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filterPrivacy="1" defaultThemeVersion="124226"/>
  <xr:revisionPtr revIDLastSave="0" documentId="13_ncr:1_{BF565C3C-1274-423C-9FBB-BC524E273C9F}" xr6:coauthVersionLast="47" xr6:coauthVersionMax="47" xr10:uidLastSave="{00000000-0000-0000-0000-000000000000}"/>
  <bookViews>
    <workbookView xWindow="-120" yWindow="-120" windowWidth="29040" windowHeight="15840" firstSheet="2" activeTab="8" xr2:uid="{00000000-000D-0000-FFFF-FFFF00000000}"/>
  </bookViews>
  <sheets>
    <sheet name="Assignment" sheetId="1" r:id="rId1"/>
    <sheet name="Excel Environment" sheetId="12" r:id="rId2"/>
    <sheet name="Data Helper" sheetId="13" r:id="rId3"/>
    <sheet name="Data" sheetId="3" r:id="rId4"/>
    <sheet name="Data Cut" sheetId="4" r:id="rId5"/>
    <sheet name="Returns" sheetId="5" r:id="rId6"/>
    <sheet name="Mean, STD &amp; Covariance" sheetId="6" r:id="rId7"/>
    <sheet name="Min Var Portfolio" sheetId="8" r:id="rId8"/>
    <sheet name="Portfolio Solver" sheetId="10" r:id="rId9"/>
    <sheet name="Efficient Frontier" sheetId="9" r:id="rId10"/>
    <sheet name="Tables &amp; Plot" sheetId="11" r:id="rId11"/>
  </sheets>
  <definedNames>
    <definedName name="solver_adj" localSheetId="9" hidden="1">'Efficient Frontier'!$D$8:$M$17</definedName>
    <definedName name="solver_adj" localSheetId="7" hidden="1">'Min Var Portfolio'!$C$5:$L$5</definedName>
    <definedName name="solver_adj" localSheetId="8" hidden="1">'Portfolio Solver'!$C$12:$L$12</definedName>
    <definedName name="solver_cvg" localSheetId="9" hidden="1">"""""""""""""""""""""""""""""""""""""""""""""""""""""""""""""""""""""""""""""""""""""""""""""""""""""""""""""""""""""""""""""""0,0001"""""""""""""""""""""""""""""""""""""""""""""""""""""""""""""""""""""""""""""""""""""""""""""""""""""""""""""""""""""""""""""""</definedName>
    <definedName name="solver_cvg" localSheetId="7" hidden="1">"""""""""""""""""""""""""""""""""""""""""""""""""""""""""""""""0,0001"""""""""""""""""""""""""""""""""""""""""""""""""""""""""""""""</definedName>
    <definedName name="solver_cvg" localSheetId="8" hidden="1">"""""""""""""""""""""""""""""""""""""""""""""""""""""""""""""""""""""""""""""""""""""""""""""""""""""""""""""""""""""""""""""""0,0001"""""""""""""""""""""""""""""""""""""""""""""""""""""""""""""""""""""""""""""""""""""""""""""""""""""""""""""""""""""""""""""""</definedName>
    <definedName name="solver_drv" localSheetId="9" hidden="1">2</definedName>
    <definedName name="solver_drv" localSheetId="7" hidden="1">1</definedName>
    <definedName name="solver_drv" localSheetId="8" hidden="1">1</definedName>
    <definedName name="solver_eng" localSheetId="9" hidden="1">1</definedName>
    <definedName name="solver_eng" localSheetId="7" hidden="1">1</definedName>
    <definedName name="solver_eng" localSheetId="8" hidden="1">1</definedName>
    <definedName name="solver_est" localSheetId="9" hidden="1">1</definedName>
    <definedName name="solver_est" localSheetId="7" hidden="1">1</definedName>
    <definedName name="solver_est" localSheetId="8" hidden="1">1</definedName>
    <definedName name="solver_itr" localSheetId="9" hidden="1">2147483647</definedName>
    <definedName name="solver_itr" localSheetId="7" hidden="1">2147483647</definedName>
    <definedName name="solver_itr" localSheetId="8" hidden="1">2147483647</definedName>
    <definedName name="solver_lhs1" localSheetId="9" hidden="1">'Efficient Frontier'!$O$8:$O$17</definedName>
    <definedName name="solver_lhs1" localSheetId="7" hidden="1">'Min Var Portfolio'!$C$10</definedName>
    <definedName name="solver_lhs1" localSheetId="8" hidden="1">'Portfolio Solver'!$C$15</definedName>
    <definedName name="solver_lhs2" localSheetId="9" hidden="1">'Efficient Frontier'!$Q$8:$Q$17</definedName>
    <definedName name="solver_lhs2" localSheetId="7" hidden="1">'Min Var Portfolio'!$C$8</definedName>
    <definedName name="solver_lhs2" localSheetId="8" hidden="1">'Portfolio Solver'!$C$17</definedName>
    <definedName name="solver_mip" localSheetId="9" hidden="1">2147483647</definedName>
    <definedName name="solver_mip" localSheetId="7" hidden="1">2147483647</definedName>
    <definedName name="solver_mip" localSheetId="8" hidden="1">2147483647</definedName>
    <definedName name="solver_mni" localSheetId="9" hidden="1">30</definedName>
    <definedName name="solver_mni" localSheetId="7" hidden="1">30</definedName>
    <definedName name="solver_mni" localSheetId="8" hidden="1">30</definedName>
    <definedName name="solver_mrt" localSheetId="9" hidden="1">"""""""""""""""""""""""""""""""""""""""""""""""""""""""""""""""""""""""""""""""""""""""""""""""""""""""""""""""""""""""""""""""0,075"""""""""""""""""""""""""""""""""""""""""""""""""""""""""""""""""""""""""""""""""""""""""""""""""""""""""""""""""""""""""""""""</definedName>
    <definedName name="solver_mrt" localSheetId="7" hidden="1">"""""""""""""""""""""""""""""""""""""""""""""""""""""""""""""""0,075"""""""""""""""""""""""""""""""""""""""""""""""""""""""""""""""</definedName>
    <definedName name="solver_mrt" localSheetId="8" hidden="1">"""""""""""""""""""""""""""""""""""""""""""""""""""""""""""""""""""""""""""""""""""""""""""""""""""""""""""""""""""""""""""""""0,075"""""""""""""""""""""""""""""""""""""""""""""""""""""""""""""""""""""""""""""""""""""""""""""""""""""""""""""""""""""""""""""""</definedName>
    <definedName name="solver_msl" localSheetId="9" hidden="1">2</definedName>
    <definedName name="solver_msl" localSheetId="7" hidden="1">2</definedName>
    <definedName name="solver_msl" localSheetId="8" hidden="1">2</definedName>
    <definedName name="solver_neg" localSheetId="9" hidden="1">2</definedName>
    <definedName name="solver_neg" localSheetId="7" hidden="1">2</definedName>
    <definedName name="solver_neg" localSheetId="8" hidden="1">2</definedName>
    <definedName name="solver_nod" localSheetId="9" hidden="1">2147483647</definedName>
    <definedName name="solver_nod" localSheetId="7" hidden="1">2147483647</definedName>
    <definedName name="solver_nod" localSheetId="8" hidden="1">2147483647</definedName>
    <definedName name="solver_num" localSheetId="9" hidden="1">2</definedName>
    <definedName name="solver_num" localSheetId="7" hidden="1">1</definedName>
    <definedName name="solver_num" localSheetId="8" hidden="1">2</definedName>
    <definedName name="solver_nwt" localSheetId="9" hidden="1">1</definedName>
    <definedName name="solver_nwt" localSheetId="7" hidden="1">1</definedName>
    <definedName name="solver_nwt" localSheetId="8" hidden="1">1</definedName>
    <definedName name="solver_opt" localSheetId="9" hidden="1">'Efficient Frontier'!$C$19</definedName>
    <definedName name="solver_opt" localSheetId="7" hidden="1">'Min Var Portfolio'!$C$9</definedName>
    <definedName name="solver_opt" localSheetId="8" hidden="1">'Portfolio Solver'!$C$14</definedName>
    <definedName name="solver_pre" localSheetId="9" hidden="1">"""""""""""""""""""""""""""""""""""""""""""""""""""""""""""""""""""""""""""""""""""""""""""""""""""""""""""""""""""""""""""""""0,000001"""""""""""""""""""""""""""""""""""""""""""""""""""""""""""""""""""""""""""""""""""""""""""""""""""""""""""""""""""""""""""""""</definedName>
    <definedName name="solver_pre" localSheetId="7" hidden="1">"""""""""""""""""""""""""""""""""""""""""""""""""""""""""""""""0,000001"""""""""""""""""""""""""""""""""""""""""""""""""""""""""""""""</definedName>
    <definedName name="solver_pre" localSheetId="8" hidden="1">"""""""""""""""""""""""""""""""""""""""""""""""""""""""""""""""""""""""""""""""""""""""""""""""""""""""""""""""""""""""""""""""0,000001"""""""""""""""""""""""""""""""""""""""""""""""""""""""""""""""""""""""""""""""""""""""""""""""""""""""""""""""""""""""""""""""</definedName>
    <definedName name="solver_rbv" localSheetId="9" hidden="1">2</definedName>
    <definedName name="solver_rbv" localSheetId="7" hidden="1">1</definedName>
    <definedName name="solver_rbv" localSheetId="8" hidden="1">1</definedName>
    <definedName name="solver_rel1" localSheetId="9" hidden="1">2</definedName>
    <definedName name="solver_rel1" localSheetId="7" hidden="1">2</definedName>
    <definedName name="solver_rel1" localSheetId="8" hidden="1">2</definedName>
    <definedName name="solver_rel2" localSheetId="9" hidden="1">2</definedName>
    <definedName name="solver_rel2" localSheetId="7" hidden="1">2</definedName>
    <definedName name="solver_rel2" localSheetId="8" hidden="1">2</definedName>
    <definedName name="solver_rhs1" localSheetId="9" hidden="1">'Efficient Frontier'!$C$8:$C$17</definedName>
    <definedName name="solver_rhs1" localSheetId="7" hidden="1">1</definedName>
    <definedName name="solver_rhs1" localSheetId="8" hidden="1">'Portfolio Solver'!$C$9</definedName>
    <definedName name="solver_rhs2" localSheetId="9" hidden="1">1</definedName>
    <definedName name="solver_rhs2" localSheetId="7" hidden="1">'Min Var Portfolio'!$C$12</definedName>
    <definedName name="solver_rhs2" localSheetId="8" hidden="1">1</definedName>
    <definedName name="solver_rlx" localSheetId="9" hidden="1">2</definedName>
    <definedName name="solver_rlx" localSheetId="7" hidden="1">2</definedName>
    <definedName name="solver_rlx" localSheetId="8" hidden="1">2</definedName>
    <definedName name="solver_rsd" localSheetId="9" hidden="1">0</definedName>
    <definedName name="solver_rsd" localSheetId="7" hidden="1">0</definedName>
    <definedName name="solver_rsd" localSheetId="8" hidden="1">0</definedName>
    <definedName name="solver_scl" localSheetId="9" hidden="1">2</definedName>
    <definedName name="solver_scl" localSheetId="7" hidden="1">1</definedName>
    <definedName name="solver_scl" localSheetId="8" hidden="1">1</definedName>
    <definedName name="solver_sho" localSheetId="9" hidden="1">2</definedName>
    <definedName name="solver_sho" localSheetId="7" hidden="1">2</definedName>
    <definedName name="solver_sho" localSheetId="8" hidden="1">2</definedName>
    <definedName name="solver_ssz" localSheetId="9" hidden="1">100</definedName>
    <definedName name="solver_ssz" localSheetId="7" hidden="1">100</definedName>
    <definedName name="solver_ssz" localSheetId="8" hidden="1">100</definedName>
    <definedName name="solver_tim" localSheetId="9" hidden="1">2147483647</definedName>
    <definedName name="solver_tim" localSheetId="7" hidden="1">2147483647</definedName>
    <definedName name="solver_tim" localSheetId="8" hidden="1">2147483647</definedName>
    <definedName name="solver_tol" localSheetId="9" hidden="1">0.01</definedName>
    <definedName name="solver_tol" localSheetId="7" hidden="1">0.01</definedName>
    <definedName name="solver_tol" localSheetId="8" hidden="1">0.01</definedName>
    <definedName name="solver_typ" localSheetId="9" hidden="1">1</definedName>
    <definedName name="solver_typ" localSheetId="7" hidden="1">2</definedName>
    <definedName name="solver_typ" localSheetId="8" hidden="1">1</definedName>
    <definedName name="solver_val" localSheetId="9" hidden="1">0</definedName>
    <definedName name="solver_val" localSheetId="7" hidden="1">0</definedName>
    <definedName name="solver_val" localSheetId="8" hidden="1">0</definedName>
    <definedName name="solver_ver" localSheetId="9" hidden="1">3</definedName>
    <definedName name="solver_ver" localSheetId="7" hidden="1">3</definedName>
    <definedName name="solver_ver" localSheetId="8" hidden="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997" i="5" l="1"/>
  <c r="E1997" i="5"/>
  <c r="F1997" i="5"/>
  <c r="G1997" i="5"/>
  <c r="H1997" i="5"/>
  <c r="I1997" i="5"/>
  <c r="J1997" i="5"/>
  <c r="K1997" i="5"/>
  <c r="D1998" i="5"/>
  <c r="E1998" i="5"/>
  <c r="F1998" i="5"/>
  <c r="G1998" i="5"/>
  <c r="H1998" i="5"/>
  <c r="I1998" i="5"/>
  <c r="J1998" i="5"/>
  <c r="K1998" i="5"/>
  <c r="D1999" i="5"/>
  <c r="E1999" i="5"/>
  <c r="F1999" i="5"/>
  <c r="G1999" i="5"/>
  <c r="H1999" i="5"/>
  <c r="I1999" i="5"/>
  <c r="J1999" i="5"/>
  <c r="K1999" i="5"/>
  <c r="D2000" i="5"/>
  <c r="E2000" i="5"/>
  <c r="F2000" i="5"/>
  <c r="G2000" i="5"/>
  <c r="H2000" i="5"/>
  <c r="I2000" i="5"/>
  <c r="J2000" i="5"/>
  <c r="K2000" i="5"/>
  <c r="D2001" i="5"/>
  <c r="E2001" i="5"/>
  <c r="F2001" i="5"/>
  <c r="G2001" i="5"/>
  <c r="H2001" i="5"/>
  <c r="I2001" i="5"/>
  <c r="J2001" i="5"/>
  <c r="K2001" i="5"/>
  <c r="D2002" i="5"/>
  <c r="E2002" i="5"/>
  <c r="F2002" i="5"/>
  <c r="G2002" i="5"/>
  <c r="H2002" i="5"/>
  <c r="I2002" i="5"/>
  <c r="J2002" i="5"/>
  <c r="K2002" i="5"/>
  <c r="D2003" i="5"/>
  <c r="E2003" i="5"/>
  <c r="F2003" i="5"/>
  <c r="G2003" i="5"/>
  <c r="H2003" i="5"/>
  <c r="I2003" i="5"/>
  <c r="J2003" i="5"/>
  <c r="K2003" i="5"/>
  <c r="D2004" i="5"/>
  <c r="E2004" i="5"/>
  <c r="F2004" i="5"/>
  <c r="G2004" i="5"/>
  <c r="H2004" i="5"/>
  <c r="I2004" i="5"/>
  <c r="J2004" i="5"/>
  <c r="K2004" i="5"/>
  <c r="D2005" i="5"/>
  <c r="E2005" i="5"/>
  <c r="F2005" i="5"/>
  <c r="G2005" i="5"/>
  <c r="H2005" i="5"/>
  <c r="I2005" i="5"/>
  <c r="J2005" i="5"/>
  <c r="K2005" i="5"/>
  <c r="D2006" i="5"/>
  <c r="E2006" i="5"/>
  <c r="F2006" i="5"/>
  <c r="G2006" i="5"/>
  <c r="H2006" i="5"/>
  <c r="I2006" i="5"/>
  <c r="J2006" i="5"/>
  <c r="K2006" i="5"/>
  <c r="D2007" i="5"/>
  <c r="E2007" i="5"/>
  <c r="F2007" i="5"/>
  <c r="G2007" i="5"/>
  <c r="H2007" i="5"/>
  <c r="I2007" i="5"/>
  <c r="J2007" i="5"/>
  <c r="K2007" i="5"/>
  <c r="D2008" i="5"/>
  <c r="E2008" i="5"/>
  <c r="F2008" i="5"/>
  <c r="G2008" i="5"/>
  <c r="H2008" i="5"/>
  <c r="I2008" i="5"/>
  <c r="J2008" i="5"/>
  <c r="K2008" i="5"/>
  <c r="D2009" i="5"/>
  <c r="E2009" i="5"/>
  <c r="F2009" i="5"/>
  <c r="G2009" i="5"/>
  <c r="H2009" i="5"/>
  <c r="I2009" i="5"/>
  <c r="J2009" i="5"/>
  <c r="K2009" i="5"/>
  <c r="D2010" i="5"/>
  <c r="E2010" i="5"/>
  <c r="F2010" i="5"/>
  <c r="G2010" i="5"/>
  <c r="H2010" i="5"/>
  <c r="I2010" i="5"/>
  <c r="J2010" i="5"/>
  <c r="K2010" i="5"/>
  <c r="D2011" i="5"/>
  <c r="E2011" i="5"/>
  <c r="F2011" i="5"/>
  <c r="G2011" i="5"/>
  <c r="H2011" i="5"/>
  <c r="I2011" i="5"/>
  <c r="J2011" i="5"/>
  <c r="K2011" i="5"/>
  <c r="D2012" i="5"/>
  <c r="E2012" i="5"/>
  <c r="F2012" i="5"/>
  <c r="G2012" i="5"/>
  <c r="H2012" i="5"/>
  <c r="I2012" i="5"/>
  <c r="J2012" i="5"/>
  <c r="K2012" i="5"/>
  <c r="D2013" i="5"/>
  <c r="E2013" i="5"/>
  <c r="F2013" i="5"/>
  <c r="G2013" i="5"/>
  <c r="H2013" i="5"/>
  <c r="I2013" i="5"/>
  <c r="J2013" i="5"/>
  <c r="K2013" i="5"/>
  <c r="D2014" i="5"/>
  <c r="E2014" i="5"/>
  <c r="F2014" i="5"/>
  <c r="G2014" i="5"/>
  <c r="H2014" i="5"/>
  <c r="I2014" i="5"/>
  <c r="J2014" i="5"/>
  <c r="K2014" i="5"/>
  <c r="D2015" i="5"/>
  <c r="E2015" i="5"/>
  <c r="F2015" i="5"/>
  <c r="G2015" i="5"/>
  <c r="H2015" i="5"/>
  <c r="I2015" i="5"/>
  <c r="J2015" i="5"/>
  <c r="K2015" i="5"/>
  <c r="D2016" i="5"/>
  <c r="E2016" i="5"/>
  <c r="F2016" i="5"/>
  <c r="G2016" i="5"/>
  <c r="H2016" i="5"/>
  <c r="I2016" i="5"/>
  <c r="J2016" i="5"/>
  <c r="K2016" i="5"/>
  <c r="D2017" i="5"/>
  <c r="E2017" i="5"/>
  <c r="F2017" i="5"/>
  <c r="G2017" i="5"/>
  <c r="H2017" i="5"/>
  <c r="I2017" i="5"/>
  <c r="J2017" i="5"/>
  <c r="K2017" i="5"/>
  <c r="D2018" i="5"/>
  <c r="E2018" i="5"/>
  <c r="F2018" i="5"/>
  <c r="G2018" i="5"/>
  <c r="H2018" i="5"/>
  <c r="I2018" i="5"/>
  <c r="J2018" i="5"/>
  <c r="K2018" i="5"/>
  <c r="D2019" i="5"/>
  <c r="E2019" i="5"/>
  <c r="F2019" i="5"/>
  <c r="G2019" i="5"/>
  <c r="H2019" i="5"/>
  <c r="I2019" i="5"/>
  <c r="J2019" i="5"/>
  <c r="K2019" i="5"/>
  <c r="D2020" i="5"/>
  <c r="E2020" i="5"/>
  <c r="F2020" i="5"/>
  <c r="G2020" i="5"/>
  <c r="H2020" i="5"/>
  <c r="I2020" i="5"/>
  <c r="J2020" i="5"/>
  <c r="K2020" i="5"/>
  <c r="D2021" i="5"/>
  <c r="E2021" i="5"/>
  <c r="F2021" i="5"/>
  <c r="G2021" i="5"/>
  <c r="H2021" i="5"/>
  <c r="I2021" i="5"/>
  <c r="J2021" i="5"/>
  <c r="K2021" i="5"/>
  <c r="D2022" i="5"/>
  <c r="E2022" i="5"/>
  <c r="F2022" i="5"/>
  <c r="G2022" i="5"/>
  <c r="H2022" i="5"/>
  <c r="I2022" i="5"/>
  <c r="J2022" i="5"/>
  <c r="K2022" i="5"/>
  <c r="D2023" i="5"/>
  <c r="E2023" i="5"/>
  <c r="F2023" i="5"/>
  <c r="G2023" i="5"/>
  <c r="H2023" i="5"/>
  <c r="I2023" i="5"/>
  <c r="J2023" i="5"/>
  <c r="K2023" i="5"/>
  <c r="D2024" i="5"/>
  <c r="E2024" i="5"/>
  <c r="F2024" i="5"/>
  <c r="G2024" i="5"/>
  <c r="H2024" i="5"/>
  <c r="I2024" i="5"/>
  <c r="J2024" i="5"/>
  <c r="K2024" i="5"/>
  <c r="D2025" i="5"/>
  <c r="E2025" i="5"/>
  <c r="F2025" i="5"/>
  <c r="G2025" i="5"/>
  <c r="H2025" i="5"/>
  <c r="I2025" i="5"/>
  <c r="J2025" i="5"/>
  <c r="K2025" i="5"/>
  <c r="D2026" i="5"/>
  <c r="E2026" i="5"/>
  <c r="F2026" i="5"/>
  <c r="G2026" i="5"/>
  <c r="H2026" i="5"/>
  <c r="I2026" i="5"/>
  <c r="J2026" i="5"/>
  <c r="K2026" i="5"/>
  <c r="D2027" i="5"/>
  <c r="E2027" i="5"/>
  <c r="F2027" i="5"/>
  <c r="G2027" i="5"/>
  <c r="H2027" i="5"/>
  <c r="I2027" i="5"/>
  <c r="J2027" i="5"/>
  <c r="K2027" i="5"/>
  <c r="D2028" i="5"/>
  <c r="E2028" i="5"/>
  <c r="F2028" i="5"/>
  <c r="G2028" i="5"/>
  <c r="H2028" i="5"/>
  <c r="I2028" i="5"/>
  <c r="J2028" i="5"/>
  <c r="K2028" i="5"/>
  <c r="D2029" i="5"/>
  <c r="E2029" i="5"/>
  <c r="F2029" i="5"/>
  <c r="G2029" i="5"/>
  <c r="H2029" i="5"/>
  <c r="I2029" i="5"/>
  <c r="J2029" i="5"/>
  <c r="K2029" i="5"/>
  <c r="D2030" i="5"/>
  <c r="E2030" i="5"/>
  <c r="F2030" i="5"/>
  <c r="G2030" i="5"/>
  <c r="H2030" i="5"/>
  <c r="I2030" i="5"/>
  <c r="J2030" i="5"/>
  <c r="K2030" i="5"/>
  <c r="D2031" i="5"/>
  <c r="E2031" i="5"/>
  <c r="F2031" i="5"/>
  <c r="G2031" i="5"/>
  <c r="H2031" i="5"/>
  <c r="I2031" i="5"/>
  <c r="J2031" i="5"/>
  <c r="K2031" i="5"/>
  <c r="D2032" i="5"/>
  <c r="E2032" i="5"/>
  <c r="F2032" i="5"/>
  <c r="G2032" i="5"/>
  <c r="H2032" i="5"/>
  <c r="I2032" i="5"/>
  <c r="J2032" i="5"/>
  <c r="K2032" i="5"/>
  <c r="D2033" i="5"/>
  <c r="E2033" i="5"/>
  <c r="F2033" i="5"/>
  <c r="G2033" i="5"/>
  <c r="H2033" i="5"/>
  <c r="I2033" i="5"/>
  <c r="J2033" i="5"/>
  <c r="K2033" i="5"/>
  <c r="D2034" i="5"/>
  <c r="E2034" i="5"/>
  <c r="F2034" i="5"/>
  <c r="G2034" i="5"/>
  <c r="H2034" i="5"/>
  <c r="I2034" i="5"/>
  <c r="J2034" i="5"/>
  <c r="K2034" i="5"/>
  <c r="D2035" i="5"/>
  <c r="E2035" i="5"/>
  <c r="F2035" i="5"/>
  <c r="G2035" i="5"/>
  <c r="H2035" i="5"/>
  <c r="I2035" i="5"/>
  <c r="J2035" i="5"/>
  <c r="K2035" i="5"/>
  <c r="D2036" i="5"/>
  <c r="E2036" i="5"/>
  <c r="F2036" i="5"/>
  <c r="G2036" i="5"/>
  <c r="H2036" i="5"/>
  <c r="I2036" i="5"/>
  <c r="J2036" i="5"/>
  <c r="K2036" i="5"/>
  <c r="D2037" i="5"/>
  <c r="E2037" i="5"/>
  <c r="F2037" i="5"/>
  <c r="G2037" i="5"/>
  <c r="H2037" i="5"/>
  <c r="I2037" i="5"/>
  <c r="J2037" i="5"/>
  <c r="K2037" i="5"/>
  <c r="D2038" i="5"/>
  <c r="E2038" i="5"/>
  <c r="F2038" i="5"/>
  <c r="G2038" i="5"/>
  <c r="H2038" i="5"/>
  <c r="I2038" i="5"/>
  <c r="J2038" i="5"/>
  <c r="K2038" i="5"/>
  <c r="D2039" i="5"/>
  <c r="E2039" i="5"/>
  <c r="F2039" i="5"/>
  <c r="G2039" i="5"/>
  <c r="H2039" i="5"/>
  <c r="I2039" i="5"/>
  <c r="J2039" i="5"/>
  <c r="K2039" i="5"/>
  <c r="D2040" i="5"/>
  <c r="E2040" i="5"/>
  <c r="F2040" i="5"/>
  <c r="G2040" i="5"/>
  <c r="H2040" i="5"/>
  <c r="I2040" i="5"/>
  <c r="J2040" i="5"/>
  <c r="K2040" i="5"/>
  <c r="D2041" i="5"/>
  <c r="E2041" i="5"/>
  <c r="F2041" i="5"/>
  <c r="G2041" i="5"/>
  <c r="H2041" i="5"/>
  <c r="I2041" i="5"/>
  <c r="J2041" i="5"/>
  <c r="K2041" i="5"/>
  <c r="D2042" i="5"/>
  <c r="E2042" i="5"/>
  <c r="F2042" i="5"/>
  <c r="G2042" i="5"/>
  <c r="H2042" i="5"/>
  <c r="I2042" i="5"/>
  <c r="J2042" i="5"/>
  <c r="K2042" i="5"/>
  <c r="D2043" i="5"/>
  <c r="E2043" i="5"/>
  <c r="F2043" i="5"/>
  <c r="G2043" i="5"/>
  <c r="H2043" i="5"/>
  <c r="I2043" i="5"/>
  <c r="J2043" i="5"/>
  <c r="K2043" i="5"/>
  <c r="D2044" i="5"/>
  <c r="E2044" i="5"/>
  <c r="F2044" i="5"/>
  <c r="G2044" i="5"/>
  <c r="H2044" i="5"/>
  <c r="I2044" i="5"/>
  <c r="J2044" i="5"/>
  <c r="K2044" i="5"/>
  <c r="D2045" i="5"/>
  <c r="E2045" i="5"/>
  <c r="F2045" i="5"/>
  <c r="G2045" i="5"/>
  <c r="H2045" i="5"/>
  <c r="I2045" i="5"/>
  <c r="J2045" i="5"/>
  <c r="K2045" i="5"/>
  <c r="D2046" i="5"/>
  <c r="E2046" i="5"/>
  <c r="F2046" i="5"/>
  <c r="G2046" i="5"/>
  <c r="H2046" i="5"/>
  <c r="I2046" i="5"/>
  <c r="J2046" i="5"/>
  <c r="K2046" i="5"/>
  <c r="D2047" i="5"/>
  <c r="E2047" i="5"/>
  <c r="F2047" i="5"/>
  <c r="G2047" i="5"/>
  <c r="H2047" i="5"/>
  <c r="I2047" i="5"/>
  <c r="J2047" i="5"/>
  <c r="K2047" i="5"/>
  <c r="D2048" i="5"/>
  <c r="E2048" i="5"/>
  <c r="F2048" i="5"/>
  <c r="G2048" i="5"/>
  <c r="H2048" i="5"/>
  <c r="I2048" i="5"/>
  <c r="J2048" i="5"/>
  <c r="K2048" i="5"/>
  <c r="D2049" i="5"/>
  <c r="E2049" i="5"/>
  <c r="F2049" i="5"/>
  <c r="G2049" i="5"/>
  <c r="H2049" i="5"/>
  <c r="I2049" i="5"/>
  <c r="J2049" i="5"/>
  <c r="K2049" i="5"/>
  <c r="D2050" i="5"/>
  <c r="E2050" i="5"/>
  <c r="F2050" i="5"/>
  <c r="G2050" i="5"/>
  <c r="H2050" i="5"/>
  <c r="I2050" i="5"/>
  <c r="J2050" i="5"/>
  <c r="K2050" i="5"/>
  <c r="D2051" i="5"/>
  <c r="E2051" i="5"/>
  <c r="F2051" i="5"/>
  <c r="G2051" i="5"/>
  <c r="H2051" i="5"/>
  <c r="I2051" i="5"/>
  <c r="J2051" i="5"/>
  <c r="K2051" i="5"/>
  <c r="D2052" i="5"/>
  <c r="E2052" i="5"/>
  <c r="F2052" i="5"/>
  <c r="G2052" i="5"/>
  <c r="H2052" i="5"/>
  <c r="I2052" i="5"/>
  <c r="J2052" i="5"/>
  <c r="K2052" i="5"/>
  <c r="D2053" i="5"/>
  <c r="E2053" i="5"/>
  <c r="F2053" i="5"/>
  <c r="G2053" i="5"/>
  <c r="H2053" i="5"/>
  <c r="I2053" i="5"/>
  <c r="J2053" i="5"/>
  <c r="K2053" i="5"/>
  <c r="D2054" i="5"/>
  <c r="E2054" i="5"/>
  <c r="F2054" i="5"/>
  <c r="G2054" i="5"/>
  <c r="H2054" i="5"/>
  <c r="I2054" i="5"/>
  <c r="J2054" i="5"/>
  <c r="K2054" i="5"/>
  <c r="D2055" i="5"/>
  <c r="E2055" i="5"/>
  <c r="F2055" i="5"/>
  <c r="G2055" i="5"/>
  <c r="H2055" i="5"/>
  <c r="I2055" i="5"/>
  <c r="J2055" i="5"/>
  <c r="K2055" i="5"/>
  <c r="D2056" i="5"/>
  <c r="E2056" i="5"/>
  <c r="F2056" i="5"/>
  <c r="G2056" i="5"/>
  <c r="H2056" i="5"/>
  <c r="I2056" i="5"/>
  <c r="J2056" i="5"/>
  <c r="K2056" i="5"/>
  <c r="D2057" i="5"/>
  <c r="E2057" i="5"/>
  <c r="F2057" i="5"/>
  <c r="G2057" i="5"/>
  <c r="H2057" i="5"/>
  <c r="I2057" i="5"/>
  <c r="J2057" i="5"/>
  <c r="K2057" i="5"/>
  <c r="D2058" i="5"/>
  <c r="E2058" i="5"/>
  <c r="F2058" i="5"/>
  <c r="G2058" i="5"/>
  <c r="H2058" i="5"/>
  <c r="I2058" i="5"/>
  <c r="J2058" i="5"/>
  <c r="K2058" i="5"/>
  <c r="D2059" i="5"/>
  <c r="E2059" i="5"/>
  <c r="F2059" i="5"/>
  <c r="G2059" i="5"/>
  <c r="H2059" i="5"/>
  <c r="I2059" i="5"/>
  <c r="J2059" i="5"/>
  <c r="K2059" i="5"/>
  <c r="D2060" i="5"/>
  <c r="E2060" i="5"/>
  <c r="F2060" i="5"/>
  <c r="G2060" i="5"/>
  <c r="H2060" i="5"/>
  <c r="I2060" i="5"/>
  <c r="J2060" i="5"/>
  <c r="K2060" i="5"/>
  <c r="D2061" i="5"/>
  <c r="E2061" i="5"/>
  <c r="F2061" i="5"/>
  <c r="G2061" i="5"/>
  <c r="H2061" i="5"/>
  <c r="I2061" i="5"/>
  <c r="J2061" i="5"/>
  <c r="K2061" i="5"/>
  <c r="D2062" i="5"/>
  <c r="E2062" i="5"/>
  <c r="F2062" i="5"/>
  <c r="G2062" i="5"/>
  <c r="H2062" i="5"/>
  <c r="I2062" i="5"/>
  <c r="J2062" i="5"/>
  <c r="K2062" i="5"/>
  <c r="D2063" i="5"/>
  <c r="E2063" i="5"/>
  <c r="F2063" i="5"/>
  <c r="G2063" i="5"/>
  <c r="H2063" i="5"/>
  <c r="I2063" i="5"/>
  <c r="J2063" i="5"/>
  <c r="K2063" i="5"/>
  <c r="D2064" i="5"/>
  <c r="E2064" i="5"/>
  <c r="F2064" i="5"/>
  <c r="G2064" i="5"/>
  <c r="H2064" i="5"/>
  <c r="I2064" i="5"/>
  <c r="J2064" i="5"/>
  <c r="K2064" i="5"/>
  <c r="D2065" i="5"/>
  <c r="E2065" i="5"/>
  <c r="F2065" i="5"/>
  <c r="G2065" i="5"/>
  <c r="H2065" i="5"/>
  <c r="I2065" i="5"/>
  <c r="J2065" i="5"/>
  <c r="K2065" i="5"/>
  <c r="D2066" i="5"/>
  <c r="E2066" i="5"/>
  <c r="F2066" i="5"/>
  <c r="G2066" i="5"/>
  <c r="H2066" i="5"/>
  <c r="I2066" i="5"/>
  <c r="J2066" i="5"/>
  <c r="K2066" i="5"/>
  <c r="D2067" i="5"/>
  <c r="E2067" i="5"/>
  <c r="F2067" i="5"/>
  <c r="G2067" i="5"/>
  <c r="H2067" i="5"/>
  <c r="I2067" i="5"/>
  <c r="J2067" i="5"/>
  <c r="K2067" i="5"/>
  <c r="D2068" i="5"/>
  <c r="E2068" i="5"/>
  <c r="F2068" i="5"/>
  <c r="G2068" i="5"/>
  <c r="H2068" i="5"/>
  <c r="I2068" i="5"/>
  <c r="J2068" i="5"/>
  <c r="K2068" i="5"/>
  <c r="D2069" i="5"/>
  <c r="E2069" i="5"/>
  <c r="F2069" i="5"/>
  <c r="G2069" i="5"/>
  <c r="H2069" i="5"/>
  <c r="I2069" i="5"/>
  <c r="J2069" i="5"/>
  <c r="K2069" i="5"/>
  <c r="D2070" i="5"/>
  <c r="E2070" i="5"/>
  <c r="F2070" i="5"/>
  <c r="G2070" i="5"/>
  <c r="H2070" i="5"/>
  <c r="I2070" i="5"/>
  <c r="J2070" i="5"/>
  <c r="K2070" i="5"/>
  <c r="D2071" i="5"/>
  <c r="E2071" i="5"/>
  <c r="F2071" i="5"/>
  <c r="G2071" i="5"/>
  <c r="H2071" i="5"/>
  <c r="I2071" i="5"/>
  <c r="J2071" i="5"/>
  <c r="K2071" i="5"/>
  <c r="D2072" i="5"/>
  <c r="E2072" i="5"/>
  <c r="F2072" i="5"/>
  <c r="G2072" i="5"/>
  <c r="H2072" i="5"/>
  <c r="I2072" i="5"/>
  <c r="J2072" i="5"/>
  <c r="K2072" i="5"/>
  <c r="D2073" i="5"/>
  <c r="E2073" i="5"/>
  <c r="F2073" i="5"/>
  <c r="G2073" i="5"/>
  <c r="H2073" i="5"/>
  <c r="I2073" i="5"/>
  <c r="J2073" i="5"/>
  <c r="K2073" i="5"/>
  <c r="D2074" i="5"/>
  <c r="E2074" i="5"/>
  <c r="F2074" i="5"/>
  <c r="G2074" i="5"/>
  <c r="H2074" i="5"/>
  <c r="I2074" i="5"/>
  <c r="J2074" i="5"/>
  <c r="K2074" i="5"/>
  <c r="D2075" i="5"/>
  <c r="E2075" i="5"/>
  <c r="F2075" i="5"/>
  <c r="G2075" i="5"/>
  <c r="H2075" i="5"/>
  <c r="I2075" i="5"/>
  <c r="J2075" i="5"/>
  <c r="K2075" i="5"/>
  <c r="D2076" i="5"/>
  <c r="E2076" i="5"/>
  <c r="F2076" i="5"/>
  <c r="G2076" i="5"/>
  <c r="H2076" i="5"/>
  <c r="I2076" i="5"/>
  <c r="J2076" i="5"/>
  <c r="K2076" i="5"/>
  <c r="D2077" i="5"/>
  <c r="E2077" i="5"/>
  <c r="F2077" i="5"/>
  <c r="G2077" i="5"/>
  <c r="H2077" i="5"/>
  <c r="I2077" i="5"/>
  <c r="J2077" i="5"/>
  <c r="K2077" i="5"/>
  <c r="D2078" i="5"/>
  <c r="E2078" i="5"/>
  <c r="F2078" i="5"/>
  <c r="G2078" i="5"/>
  <c r="H2078" i="5"/>
  <c r="I2078" i="5"/>
  <c r="J2078" i="5"/>
  <c r="K2078" i="5"/>
  <c r="D2079" i="5"/>
  <c r="E2079" i="5"/>
  <c r="F2079" i="5"/>
  <c r="G2079" i="5"/>
  <c r="H2079" i="5"/>
  <c r="I2079" i="5"/>
  <c r="J2079" i="5"/>
  <c r="K2079" i="5"/>
  <c r="D2080" i="5"/>
  <c r="E2080" i="5"/>
  <c r="F2080" i="5"/>
  <c r="G2080" i="5"/>
  <c r="H2080" i="5"/>
  <c r="I2080" i="5"/>
  <c r="J2080" i="5"/>
  <c r="K2080" i="5"/>
  <c r="D2081" i="5"/>
  <c r="E2081" i="5"/>
  <c r="F2081" i="5"/>
  <c r="G2081" i="5"/>
  <c r="H2081" i="5"/>
  <c r="I2081" i="5"/>
  <c r="J2081" i="5"/>
  <c r="K2081" i="5"/>
  <c r="D2082" i="5"/>
  <c r="E2082" i="5"/>
  <c r="F2082" i="5"/>
  <c r="G2082" i="5"/>
  <c r="H2082" i="5"/>
  <c r="I2082" i="5"/>
  <c r="J2082" i="5"/>
  <c r="K2082" i="5"/>
  <c r="D2083" i="5"/>
  <c r="E2083" i="5"/>
  <c r="F2083" i="5"/>
  <c r="G2083" i="5"/>
  <c r="H2083" i="5"/>
  <c r="I2083" i="5"/>
  <c r="J2083" i="5"/>
  <c r="K2083" i="5"/>
  <c r="D2084" i="5"/>
  <c r="E2084" i="5"/>
  <c r="F2084" i="5"/>
  <c r="G2084" i="5"/>
  <c r="H2084" i="5"/>
  <c r="I2084" i="5"/>
  <c r="J2084" i="5"/>
  <c r="K2084" i="5"/>
  <c r="D2085" i="5"/>
  <c r="E2085" i="5"/>
  <c r="F2085" i="5"/>
  <c r="G2085" i="5"/>
  <c r="H2085" i="5"/>
  <c r="I2085" i="5"/>
  <c r="J2085" i="5"/>
  <c r="K2085" i="5"/>
  <c r="D2086" i="5"/>
  <c r="E2086" i="5"/>
  <c r="F2086" i="5"/>
  <c r="G2086" i="5"/>
  <c r="H2086" i="5"/>
  <c r="I2086" i="5"/>
  <c r="J2086" i="5"/>
  <c r="K2086" i="5"/>
  <c r="D2087" i="5"/>
  <c r="E2087" i="5"/>
  <c r="F2087" i="5"/>
  <c r="G2087" i="5"/>
  <c r="H2087" i="5"/>
  <c r="I2087" i="5"/>
  <c r="J2087" i="5"/>
  <c r="K2087" i="5"/>
  <c r="D2088" i="5"/>
  <c r="E2088" i="5"/>
  <c r="F2088" i="5"/>
  <c r="G2088" i="5"/>
  <c r="H2088" i="5"/>
  <c r="I2088" i="5"/>
  <c r="J2088" i="5"/>
  <c r="K2088" i="5"/>
  <c r="D2089" i="5"/>
  <c r="E2089" i="5"/>
  <c r="F2089" i="5"/>
  <c r="G2089" i="5"/>
  <c r="H2089" i="5"/>
  <c r="I2089" i="5"/>
  <c r="J2089" i="5"/>
  <c r="K2089" i="5"/>
  <c r="D2090" i="5"/>
  <c r="E2090" i="5"/>
  <c r="F2090" i="5"/>
  <c r="G2090" i="5"/>
  <c r="H2090" i="5"/>
  <c r="I2090" i="5"/>
  <c r="J2090" i="5"/>
  <c r="K2090" i="5"/>
  <c r="D2091" i="5"/>
  <c r="E2091" i="5"/>
  <c r="F2091" i="5"/>
  <c r="G2091" i="5"/>
  <c r="H2091" i="5"/>
  <c r="I2091" i="5"/>
  <c r="J2091" i="5"/>
  <c r="K2091" i="5"/>
  <c r="D2092" i="5"/>
  <c r="E2092" i="5"/>
  <c r="F2092" i="5"/>
  <c r="G2092" i="5"/>
  <c r="H2092" i="5"/>
  <c r="I2092" i="5"/>
  <c r="J2092" i="5"/>
  <c r="K2092" i="5"/>
  <c r="D2093" i="5"/>
  <c r="E2093" i="5"/>
  <c r="F2093" i="5"/>
  <c r="G2093" i="5"/>
  <c r="H2093" i="5"/>
  <c r="I2093" i="5"/>
  <c r="J2093" i="5"/>
  <c r="K2093" i="5"/>
  <c r="D2094" i="5"/>
  <c r="E2094" i="5"/>
  <c r="F2094" i="5"/>
  <c r="G2094" i="5"/>
  <c r="H2094" i="5"/>
  <c r="I2094" i="5"/>
  <c r="J2094" i="5"/>
  <c r="K2094" i="5"/>
  <c r="D2095" i="5"/>
  <c r="E2095" i="5"/>
  <c r="F2095" i="5"/>
  <c r="G2095" i="5"/>
  <c r="H2095" i="5"/>
  <c r="I2095" i="5"/>
  <c r="J2095" i="5"/>
  <c r="K2095" i="5"/>
  <c r="D2096" i="5"/>
  <c r="E2096" i="5"/>
  <c r="F2096" i="5"/>
  <c r="G2096" i="5"/>
  <c r="H2096" i="5"/>
  <c r="I2096" i="5"/>
  <c r="J2096" i="5"/>
  <c r="K2096" i="5"/>
  <c r="D2097" i="5"/>
  <c r="E2097" i="5"/>
  <c r="F2097" i="5"/>
  <c r="G2097" i="5"/>
  <c r="H2097" i="5"/>
  <c r="I2097" i="5"/>
  <c r="J2097" i="5"/>
  <c r="K2097" i="5"/>
  <c r="D2098" i="5"/>
  <c r="E2098" i="5"/>
  <c r="F2098" i="5"/>
  <c r="G2098" i="5"/>
  <c r="H2098" i="5"/>
  <c r="I2098" i="5"/>
  <c r="J2098" i="5"/>
  <c r="K2098" i="5"/>
  <c r="D2099" i="5"/>
  <c r="E2099" i="5"/>
  <c r="F2099" i="5"/>
  <c r="G2099" i="5"/>
  <c r="H2099" i="5"/>
  <c r="I2099" i="5"/>
  <c r="J2099" i="5"/>
  <c r="K2099" i="5"/>
  <c r="D2100" i="5"/>
  <c r="E2100" i="5"/>
  <c r="F2100" i="5"/>
  <c r="G2100" i="5"/>
  <c r="H2100" i="5"/>
  <c r="I2100" i="5"/>
  <c r="J2100" i="5"/>
  <c r="K2100" i="5"/>
  <c r="D2101" i="5"/>
  <c r="E2101" i="5"/>
  <c r="F2101" i="5"/>
  <c r="G2101" i="5"/>
  <c r="H2101" i="5"/>
  <c r="I2101" i="5"/>
  <c r="J2101" i="5"/>
  <c r="K2101" i="5"/>
  <c r="D2102" i="5"/>
  <c r="E2102" i="5"/>
  <c r="F2102" i="5"/>
  <c r="G2102" i="5"/>
  <c r="H2102" i="5"/>
  <c r="I2102" i="5"/>
  <c r="J2102" i="5"/>
  <c r="K2102" i="5"/>
  <c r="D2103" i="5"/>
  <c r="E2103" i="5"/>
  <c r="F2103" i="5"/>
  <c r="G2103" i="5"/>
  <c r="H2103" i="5"/>
  <c r="I2103" i="5"/>
  <c r="J2103" i="5"/>
  <c r="K2103" i="5"/>
  <c r="D2104" i="5"/>
  <c r="E2104" i="5"/>
  <c r="F2104" i="5"/>
  <c r="G2104" i="5"/>
  <c r="H2104" i="5"/>
  <c r="I2104" i="5"/>
  <c r="J2104" i="5"/>
  <c r="K2104" i="5"/>
  <c r="D2105" i="5"/>
  <c r="E2105" i="5"/>
  <c r="F2105" i="5"/>
  <c r="G2105" i="5"/>
  <c r="H2105" i="5"/>
  <c r="I2105" i="5"/>
  <c r="J2105" i="5"/>
  <c r="K2105" i="5"/>
  <c r="D2106" i="5"/>
  <c r="E2106" i="5"/>
  <c r="F2106" i="5"/>
  <c r="G2106" i="5"/>
  <c r="H2106" i="5"/>
  <c r="I2106" i="5"/>
  <c r="J2106" i="5"/>
  <c r="K2106" i="5"/>
  <c r="D2107" i="5"/>
  <c r="E2107" i="5"/>
  <c r="F2107" i="5"/>
  <c r="G2107" i="5"/>
  <c r="H2107" i="5"/>
  <c r="I2107" i="5"/>
  <c r="J2107" i="5"/>
  <c r="K2107" i="5"/>
  <c r="D2108" i="5"/>
  <c r="E2108" i="5"/>
  <c r="F2108" i="5"/>
  <c r="G2108" i="5"/>
  <c r="H2108" i="5"/>
  <c r="I2108" i="5"/>
  <c r="J2108" i="5"/>
  <c r="K2108" i="5"/>
  <c r="D2109" i="5"/>
  <c r="E2109" i="5"/>
  <c r="F2109" i="5"/>
  <c r="G2109" i="5"/>
  <c r="H2109" i="5"/>
  <c r="I2109" i="5"/>
  <c r="J2109" i="5"/>
  <c r="K2109" i="5"/>
  <c r="D2110" i="5"/>
  <c r="E2110" i="5"/>
  <c r="F2110" i="5"/>
  <c r="G2110" i="5"/>
  <c r="H2110" i="5"/>
  <c r="I2110" i="5"/>
  <c r="J2110" i="5"/>
  <c r="K2110" i="5"/>
  <c r="D2111" i="5"/>
  <c r="E2111" i="5"/>
  <c r="F2111" i="5"/>
  <c r="G2111" i="5"/>
  <c r="H2111" i="5"/>
  <c r="I2111" i="5"/>
  <c r="J2111" i="5"/>
  <c r="K2111" i="5"/>
  <c r="D2112" i="5"/>
  <c r="E2112" i="5"/>
  <c r="F2112" i="5"/>
  <c r="G2112" i="5"/>
  <c r="H2112" i="5"/>
  <c r="I2112" i="5"/>
  <c r="J2112" i="5"/>
  <c r="K2112" i="5"/>
  <c r="D2113" i="5"/>
  <c r="E2113" i="5"/>
  <c r="F2113" i="5"/>
  <c r="G2113" i="5"/>
  <c r="H2113" i="5"/>
  <c r="I2113" i="5"/>
  <c r="J2113" i="5"/>
  <c r="K2113" i="5"/>
  <c r="D2114" i="5"/>
  <c r="E2114" i="5"/>
  <c r="F2114" i="5"/>
  <c r="G2114" i="5"/>
  <c r="H2114" i="5"/>
  <c r="I2114" i="5"/>
  <c r="J2114" i="5"/>
  <c r="K2114" i="5"/>
  <c r="D2115" i="5"/>
  <c r="E2115" i="5"/>
  <c r="F2115" i="5"/>
  <c r="G2115" i="5"/>
  <c r="H2115" i="5"/>
  <c r="I2115" i="5"/>
  <c r="J2115" i="5"/>
  <c r="K2115" i="5"/>
  <c r="D2116" i="5"/>
  <c r="E2116" i="5"/>
  <c r="F2116" i="5"/>
  <c r="G2116" i="5"/>
  <c r="H2116" i="5"/>
  <c r="I2116" i="5"/>
  <c r="J2116" i="5"/>
  <c r="K2116" i="5"/>
  <c r="D2117" i="5"/>
  <c r="E2117" i="5"/>
  <c r="F2117" i="5"/>
  <c r="G2117" i="5"/>
  <c r="H2117" i="5"/>
  <c r="I2117" i="5"/>
  <c r="J2117" i="5"/>
  <c r="K2117" i="5"/>
  <c r="D2118" i="5"/>
  <c r="E2118" i="5"/>
  <c r="F2118" i="5"/>
  <c r="G2118" i="5"/>
  <c r="H2118" i="5"/>
  <c r="I2118" i="5"/>
  <c r="J2118" i="5"/>
  <c r="K2118" i="5"/>
  <c r="D2119" i="5"/>
  <c r="E2119" i="5"/>
  <c r="F2119" i="5"/>
  <c r="G2119" i="5"/>
  <c r="H2119" i="5"/>
  <c r="I2119" i="5"/>
  <c r="J2119" i="5"/>
  <c r="K2119" i="5"/>
  <c r="D2120" i="5"/>
  <c r="E2120" i="5"/>
  <c r="F2120" i="5"/>
  <c r="G2120" i="5"/>
  <c r="H2120" i="5"/>
  <c r="I2120" i="5"/>
  <c r="J2120" i="5"/>
  <c r="K2120" i="5"/>
  <c r="D2121" i="5"/>
  <c r="E2121" i="5"/>
  <c r="F2121" i="5"/>
  <c r="G2121" i="5"/>
  <c r="H2121" i="5"/>
  <c r="I2121" i="5"/>
  <c r="J2121" i="5"/>
  <c r="K2121" i="5"/>
  <c r="D2122" i="5"/>
  <c r="E2122" i="5"/>
  <c r="F2122" i="5"/>
  <c r="G2122" i="5"/>
  <c r="H2122" i="5"/>
  <c r="I2122" i="5"/>
  <c r="J2122" i="5"/>
  <c r="K2122" i="5"/>
  <c r="D2123" i="5"/>
  <c r="E2123" i="5"/>
  <c r="F2123" i="5"/>
  <c r="G2123" i="5"/>
  <c r="H2123" i="5"/>
  <c r="I2123" i="5"/>
  <c r="J2123" i="5"/>
  <c r="K2123" i="5"/>
  <c r="D2124" i="5"/>
  <c r="E2124" i="5"/>
  <c r="F2124" i="5"/>
  <c r="G2124" i="5"/>
  <c r="H2124" i="5"/>
  <c r="I2124" i="5"/>
  <c r="J2124" i="5"/>
  <c r="K2124" i="5"/>
  <c r="D2125" i="5"/>
  <c r="E2125" i="5"/>
  <c r="F2125" i="5"/>
  <c r="G2125" i="5"/>
  <c r="H2125" i="5"/>
  <c r="I2125" i="5"/>
  <c r="J2125" i="5"/>
  <c r="K2125" i="5"/>
  <c r="D2126" i="5"/>
  <c r="E2126" i="5"/>
  <c r="F2126" i="5"/>
  <c r="G2126" i="5"/>
  <c r="H2126" i="5"/>
  <c r="I2126" i="5"/>
  <c r="J2126" i="5"/>
  <c r="K2126" i="5"/>
  <c r="D2127" i="5"/>
  <c r="E2127" i="5"/>
  <c r="F2127" i="5"/>
  <c r="G2127" i="5"/>
  <c r="H2127" i="5"/>
  <c r="I2127" i="5"/>
  <c r="J2127" i="5"/>
  <c r="K2127" i="5"/>
  <c r="D2128" i="5"/>
  <c r="E2128" i="5"/>
  <c r="F2128" i="5"/>
  <c r="G2128" i="5"/>
  <c r="H2128" i="5"/>
  <c r="I2128" i="5"/>
  <c r="J2128" i="5"/>
  <c r="K2128" i="5"/>
  <c r="D2129" i="5"/>
  <c r="E2129" i="5"/>
  <c r="F2129" i="5"/>
  <c r="G2129" i="5"/>
  <c r="H2129" i="5"/>
  <c r="I2129" i="5"/>
  <c r="J2129" i="5"/>
  <c r="K2129" i="5"/>
  <c r="D2130" i="5"/>
  <c r="E2130" i="5"/>
  <c r="F2130" i="5"/>
  <c r="G2130" i="5"/>
  <c r="H2130" i="5"/>
  <c r="I2130" i="5"/>
  <c r="J2130" i="5"/>
  <c r="K2130" i="5"/>
  <c r="D2131" i="5"/>
  <c r="E2131" i="5"/>
  <c r="F2131" i="5"/>
  <c r="G2131" i="5"/>
  <c r="H2131" i="5"/>
  <c r="I2131" i="5"/>
  <c r="J2131" i="5"/>
  <c r="K2131" i="5"/>
  <c r="D2132" i="5"/>
  <c r="E2132" i="5"/>
  <c r="F2132" i="5"/>
  <c r="G2132" i="5"/>
  <c r="H2132" i="5"/>
  <c r="I2132" i="5"/>
  <c r="J2132" i="5"/>
  <c r="K2132" i="5"/>
  <c r="D2133" i="5"/>
  <c r="E2133" i="5"/>
  <c r="F2133" i="5"/>
  <c r="G2133" i="5"/>
  <c r="H2133" i="5"/>
  <c r="I2133" i="5"/>
  <c r="J2133" i="5"/>
  <c r="K2133" i="5"/>
  <c r="D2134" i="5"/>
  <c r="E2134" i="5"/>
  <c r="F2134" i="5"/>
  <c r="G2134" i="5"/>
  <c r="H2134" i="5"/>
  <c r="I2134" i="5"/>
  <c r="J2134" i="5"/>
  <c r="K2134" i="5"/>
  <c r="D2135" i="5"/>
  <c r="E2135" i="5"/>
  <c r="F2135" i="5"/>
  <c r="G2135" i="5"/>
  <c r="H2135" i="5"/>
  <c r="I2135" i="5"/>
  <c r="J2135" i="5"/>
  <c r="K2135" i="5"/>
  <c r="D2136" i="5"/>
  <c r="E2136" i="5"/>
  <c r="F2136" i="5"/>
  <c r="G2136" i="5"/>
  <c r="H2136" i="5"/>
  <c r="I2136" i="5"/>
  <c r="J2136" i="5"/>
  <c r="K2136" i="5"/>
  <c r="D2137" i="5"/>
  <c r="E2137" i="5"/>
  <c r="F2137" i="5"/>
  <c r="G2137" i="5"/>
  <c r="H2137" i="5"/>
  <c r="I2137" i="5"/>
  <c r="J2137" i="5"/>
  <c r="K2137" i="5"/>
  <c r="D2138" i="5"/>
  <c r="E2138" i="5"/>
  <c r="F2138" i="5"/>
  <c r="G2138" i="5"/>
  <c r="H2138" i="5"/>
  <c r="I2138" i="5"/>
  <c r="J2138" i="5"/>
  <c r="K2138" i="5"/>
  <c r="D2139" i="5"/>
  <c r="E2139" i="5"/>
  <c r="F2139" i="5"/>
  <c r="G2139" i="5"/>
  <c r="H2139" i="5"/>
  <c r="I2139" i="5"/>
  <c r="J2139" i="5"/>
  <c r="K2139" i="5"/>
  <c r="D2140" i="5"/>
  <c r="E2140" i="5"/>
  <c r="F2140" i="5"/>
  <c r="G2140" i="5"/>
  <c r="H2140" i="5"/>
  <c r="I2140" i="5"/>
  <c r="J2140" i="5"/>
  <c r="K2140" i="5"/>
  <c r="D2141" i="5"/>
  <c r="E2141" i="5"/>
  <c r="F2141" i="5"/>
  <c r="G2141" i="5"/>
  <c r="H2141" i="5"/>
  <c r="I2141" i="5"/>
  <c r="J2141" i="5"/>
  <c r="K2141" i="5"/>
  <c r="D2142" i="5"/>
  <c r="E2142" i="5"/>
  <c r="F2142" i="5"/>
  <c r="G2142" i="5"/>
  <c r="H2142" i="5"/>
  <c r="I2142" i="5"/>
  <c r="J2142" i="5"/>
  <c r="K2142" i="5"/>
  <c r="D2143" i="5"/>
  <c r="E2143" i="5"/>
  <c r="F2143" i="5"/>
  <c r="G2143" i="5"/>
  <c r="H2143" i="5"/>
  <c r="I2143" i="5"/>
  <c r="J2143" i="5"/>
  <c r="K2143" i="5"/>
  <c r="D2144" i="5"/>
  <c r="E2144" i="5"/>
  <c r="F2144" i="5"/>
  <c r="G2144" i="5"/>
  <c r="H2144" i="5"/>
  <c r="I2144" i="5"/>
  <c r="J2144" i="5"/>
  <c r="K2144" i="5"/>
  <c r="D2145" i="5"/>
  <c r="E2145" i="5"/>
  <c r="F2145" i="5"/>
  <c r="G2145" i="5"/>
  <c r="H2145" i="5"/>
  <c r="I2145" i="5"/>
  <c r="J2145" i="5"/>
  <c r="K2145" i="5"/>
  <c r="D2146" i="5"/>
  <c r="E2146" i="5"/>
  <c r="F2146" i="5"/>
  <c r="G2146" i="5"/>
  <c r="H2146" i="5"/>
  <c r="I2146" i="5"/>
  <c r="J2146" i="5"/>
  <c r="K2146" i="5"/>
  <c r="D2147" i="5"/>
  <c r="E2147" i="5"/>
  <c r="F2147" i="5"/>
  <c r="G2147" i="5"/>
  <c r="H2147" i="5"/>
  <c r="I2147" i="5"/>
  <c r="J2147" i="5"/>
  <c r="K2147" i="5"/>
  <c r="D2148" i="5"/>
  <c r="E2148" i="5"/>
  <c r="F2148" i="5"/>
  <c r="G2148" i="5"/>
  <c r="H2148" i="5"/>
  <c r="I2148" i="5"/>
  <c r="J2148" i="5"/>
  <c r="K2148" i="5"/>
  <c r="D2149" i="5"/>
  <c r="E2149" i="5"/>
  <c r="F2149" i="5"/>
  <c r="G2149" i="5"/>
  <c r="H2149" i="5"/>
  <c r="I2149" i="5"/>
  <c r="J2149" i="5"/>
  <c r="K2149" i="5"/>
  <c r="D2150" i="5"/>
  <c r="E2150" i="5"/>
  <c r="F2150" i="5"/>
  <c r="G2150" i="5"/>
  <c r="H2150" i="5"/>
  <c r="I2150" i="5"/>
  <c r="J2150" i="5"/>
  <c r="K2150" i="5"/>
  <c r="D2151" i="5"/>
  <c r="E2151" i="5"/>
  <c r="F2151" i="5"/>
  <c r="G2151" i="5"/>
  <c r="H2151" i="5"/>
  <c r="I2151" i="5"/>
  <c r="J2151" i="5"/>
  <c r="K2151" i="5"/>
  <c r="D2152" i="5"/>
  <c r="E2152" i="5"/>
  <c r="F2152" i="5"/>
  <c r="G2152" i="5"/>
  <c r="H2152" i="5"/>
  <c r="I2152" i="5"/>
  <c r="J2152" i="5"/>
  <c r="K2152" i="5"/>
  <c r="D2153" i="5"/>
  <c r="E2153" i="5"/>
  <c r="F2153" i="5"/>
  <c r="G2153" i="5"/>
  <c r="H2153" i="5"/>
  <c r="I2153" i="5"/>
  <c r="J2153" i="5"/>
  <c r="K2153" i="5"/>
  <c r="D2154" i="5"/>
  <c r="E2154" i="5"/>
  <c r="F2154" i="5"/>
  <c r="G2154" i="5"/>
  <c r="H2154" i="5"/>
  <c r="I2154" i="5"/>
  <c r="J2154" i="5"/>
  <c r="K2154" i="5"/>
  <c r="D2155" i="5"/>
  <c r="E2155" i="5"/>
  <c r="F2155" i="5"/>
  <c r="G2155" i="5"/>
  <c r="H2155" i="5"/>
  <c r="I2155" i="5"/>
  <c r="J2155" i="5"/>
  <c r="K2155" i="5"/>
  <c r="D2156" i="5"/>
  <c r="E2156" i="5"/>
  <c r="F2156" i="5"/>
  <c r="G2156" i="5"/>
  <c r="H2156" i="5"/>
  <c r="I2156" i="5"/>
  <c r="J2156" i="5"/>
  <c r="K2156" i="5"/>
  <c r="D2157" i="5"/>
  <c r="E2157" i="5"/>
  <c r="F2157" i="5"/>
  <c r="G2157" i="5"/>
  <c r="H2157" i="5"/>
  <c r="I2157" i="5"/>
  <c r="J2157" i="5"/>
  <c r="K2157" i="5"/>
  <c r="D2158" i="5"/>
  <c r="E2158" i="5"/>
  <c r="F2158" i="5"/>
  <c r="G2158" i="5"/>
  <c r="H2158" i="5"/>
  <c r="I2158" i="5"/>
  <c r="J2158" i="5"/>
  <c r="K2158" i="5"/>
  <c r="D2159" i="5"/>
  <c r="E2159" i="5"/>
  <c r="F2159" i="5"/>
  <c r="G2159" i="5"/>
  <c r="H2159" i="5"/>
  <c r="I2159" i="5"/>
  <c r="J2159" i="5"/>
  <c r="K2159" i="5"/>
  <c r="D2160" i="5"/>
  <c r="E2160" i="5"/>
  <c r="F2160" i="5"/>
  <c r="G2160" i="5"/>
  <c r="H2160" i="5"/>
  <c r="I2160" i="5"/>
  <c r="J2160" i="5"/>
  <c r="K2160" i="5"/>
  <c r="D2161" i="5"/>
  <c r="E2161" i="5"/>
  <c r="F2161" i="5"/>
  <c r="G2161" i="5"/>
  <c r="H2161" i="5"/>
  <c r="I2161" i="5"/>
  <c r="J2161" i="5"/>
  <c r="K2161" i="5"/>
  <c r="D2162" i="5"/>
  <c r="E2162" i="5"/>
  <c r="F2162" i="5"/>
  <c r="G2162" i="5"/>
  <c r="H2162" i="5"/>
  <c r="I2162" i="5"/>
  <c r="J2162" i="5"/>
  <c r="K2162" i="5"/>
  <c r="D2163" i="5"/>
  <c r="E2163" i="5"/>
  <c r="F2163" i="5"/>
  <c r="G2163" i="5"/>
  <c r="H2163" i="5"/>
  <c r="I2163" i="5"/>
  <c r="J2163" i="5"/>
  <c r="K2163" i="5"/>
  <c r="D2164" i="5"/>
  <c r="E2164" i="5"/>
  <c r="F2164" i="5"/>
  <c r="G2164" i="5"/>
  <c r="H2164" i="5"/>
  <c r="I2164" i="5"/>
  <c r="J2164" i="5"/>
  <c r="K2164" i="5"/>
  <c r="D2165" i="5"/>
  <c r="E2165" i="5"/>
  <c r="F2165" i="5"/>
  <c r="G2165" i="5"/>
  <c r="H2165" i="5"/>
  <c r="I2165" i="5"/>
  <c r="J2165" i="5"/>
  <c r="K2165" i="5"/>
  <c r="D2166" i="5"/>
  <c r="E2166" i="5"/>
  <c r="F2166" i="5"/>
  <c r="G2166" i="5"/>
  <c r="H2166" i="5"/>
  <c r="I2166" i="5"/>
  <c r="J2166" i="5"/>
  <c r="K2166" i="5"/>
  <c r="D2167" i="5"/>
  <c r="E2167" i="5"/>
  <c r="F2167" i="5"/>
  <c r="G2167" i="5"/>
  <c r="H2167" i="5"/>
  <c r="I2167" i="5"/>
  <c r="J2167" i="5"/>
  <c r="K2167" i="5"/>
  <c r="D2168" i="5"/>
  <c r="E2168" i="5"/>
  <c r="F2168" i="5"/>
  <c r="G2168" i="5"/>
  <c r="H2168" i="5"/>
  <c r="I2168" i="5"/>
  <c r="J2168" i="5"/>
  <c r="K2168" i="5"/>
  <c r="D2169" i="5"/>
  <c r="E2169" i="5"/>
  <c r="F2169" i="5"/>
  <c r="G2169" i="5"/>
  <c r="H2169" i="5"/>
  <c r="I2169" i="5"/>
  <c r="J2169" i="5"/>
  <c r="K2169" i="5"/>
  <c r="D2170" i="5"/>
  <c r="E2170" i="5"/>
  <c r="F2170" i="5"/>
  <c r="G2170" i="5"/>
  <c r="H2170" i="5"/>
  <c r="I2170" i="5"/>
  <c r="J2170" i="5"/>
  <c r="K2170" i="5"/>
  <c r="D2171" i="5"/>
  <c r="E2171" i="5"/>
  <c r="F2171" i="5"/>
  <c r="G2171" i="5"/>
  <c r="H2171" i="5"/>
  <c r="I2171" i="5"/>
  <c r="J2171" i="5"/>
  <c r="K2171" i="5"/>
  <c r="D2172" i="5"/>
  <c r="E2172" i="5"/>
  <c r="F2172" i="5"/>
  <c r="G2172" i="5"/>
  <c r="H2172" i="5"/>
  <c r="I2172" i="5"/>
  <c r="J2172" i="5"/>
  <c r="K2172" i="5"/>
  <c r="D1996" i="5"/>
  <c r="E1996" i="5"/>
  <c r="F1996" i="5"/>
  <c r="G1996" i="5"/>
  <c r="H1996" i="5"/>
  <c r="I1996" i="5"/>
  <c r="J1996" i="5"/>
  <c r="K1996"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1996" i="5"/>
  <c r="C1997" i="5"/>
  <c r="C1998" i="5"/>
  <c r="C1999" i="5"/>
  <c r="B5"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36" i="5"/>
  <c r="B2137" i="5"/>
  <c r="B2138" i="5"/>
  <c r="B2139" i="5"/>
  <c r="B2140" i="5"/>
  <c r="B2141" i="5"/>
  <c r="B2142" i="5"/>
  <c r="B2143" i="5"/>
  <c r="B2144" i="5"/>
  <c r="B2145" i="5"/>
  <c r="B2146" i="5"/>
  <c r="B2147"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1996" i="5"/>
  <c r="B1997" i="5"/>
  <c r="B1998" i="5"/>
  <c r="B1999" i="5"/>
  <c r="B2000" i="5"/>
  <c r="B2001" i="5"/>
  <c r="B2002" i="5"/>
  <c r="B2003" i="5"/>
  <c r="B2004" i="5"/>
  <c r="B2005" i="5"/>
  <c r="B2006" i="5"/>
  <c r="B2007" i="5"/>
  <c r="B2008" i="5"/>
  <c r="B2009" i="5"/>
  <c r="B2010" i="5"/>
  <c r="B2011" i="5"/>
  <c r="B2012" i="5"/>
  <c r="B2013" i="5"/>
  <c r="B2014" i="5"/>
  <c r="B2015" i="5"/>
  <c r="B2016" i="5"/>
  <c r="O2" i="13" l="1"/>
  <c r="I979" i="13" s="1"/>
  <c r="J1" i="13"/>
  <c r="I1" i="13"/>
  <c r="I2763" i="13" l="1"/>
  <c r="I2753" i="13"/>
  <c r="I2742" i="13"/>
  <c r="I2731" i="13"/>
  <c r="I2721" i="13"/>
  <c r="I2710" i="13"/>
  <c r="I2699" i="13"/>
  <c r="I2689" i="13"/>
  <c r="I2678" i="13"/>
  <c r="I2667" i="13"/>
  <c r="I2657" i="13"/>
  <c r="I2646" i="13"/>
  <c r="I2635" i="13"/>
  <c r="I2625" i="13"/>
  <c r="I2603" i="13"/>
  <c r="I2582" i="13"/>
  <c r="I2561" i="13"/>
  <c r="I2539" i="13"/>
  <c r="I2518" i="13"/>
  <c r="I2497" i="13"/>
  <c r="I2475" i="13"/>
  <c r="I2454" i="13"/>
  <c r="I2433" i="13"/>
  <c r="I2411" i="13"/>
  <c r="I2390" i="13"/>
  <c r="I2369" i="13"/>
  <c r="I2341" i="13"/>
  <c r="I2313" i="13"/>
  <c r="I2285" i="13"/>
  <c r="I2249" i="13"/>
  <c r="I2211" i="13"/>
  <c r="I2167" i="13"/>
  <c r="I2114" i="13"/>
  <c r="I2064" i="13"/>
  <c r="I1982" i="13"/>
  <c r="I1778" i="13"/>
  <c r="I1574" i="13"/>
  <c r="I2762" i="13"/>
  <c r="I2751" i="13"/>
  <c r="I2741" i="13"/>
  <c r="I2730" i="13"/>
  <c r="I2719" i="13"/>
  <c r="I2709" i="13"/>
  <c r="I2698" i="13"/>
  <c r="I2687" i="13"/>
  <c r="I2677" i="13"/>
  <c r="I2666" i="13"/>
  <c r="I2655" i="13"/>
  <c r="I2645" i="13"/>
  <c r="I2634" i="13"/>
  <c r="I2619" i="13"/>
  <c r="I2598" i="13"/>
  <c r="I2577" i="13"/>
  <c r="I2555" i="13"/>
  <c r="I2534" i="13"/>
  <c r="I2513" i="13"/>
  <c r="I2491" i="13"/>
  <c r="I2470" i="13"/>
  <c r="I2449" i="13"/>
  <c r="I2427" i="13"/>
  <c r="I2406" i="13"/>
  <c r="I2385" i="13"/>
  <c r="I2362" i="13"/>
  <c r="I2334" i="13"/>
  <c r="I2306" i="13"/>
  <c r="I2277" i="13"/>
  <c r="I2239" i="13"/>
  <c r="I2202" i="13"/>
  <c r="I2152" i="13"/>
  <c r="I2103" i="13"/>
  <c r="I2054" i="13"/>
  <c r="I1926" i="13"/>
  <c r="I1726" i="13"/>
  <c r="I1510" i="13"/>
  <c r="I2769" i="13"/>
  <c r="I2758" i="13"/>
  <c r="I2747" i="13"/>
  <c r="I2737" i="13"/>
  <c r="I2726" i="13"/>
  <c r="I2715" i="13"/>
  <c r="I2705" i="13"/>
  <c r="I2694" i="13"/>
  <c r="I2683" i="13"/>
  <c r="I2673" i="13"/>
  <c r="I2662" i="13"/>
  <c r="I2651" i="13"/>
  <c r="I2641" i="13"/>
  <c r="I2630" i="13"/>
  <c r="I2614" i="13"/>
  <c r="I2593" i="13"/>
  <c r="I2571" i="13"/>
  <c r="I2550" i="13"/>
  <c r="I2529" i="13"/>
  <c r="I2507" i="13"/>
  <c r="I2486" i="13"/>
  <c r="I2465" i="13"/>
  <c r="I2443" i="13"/>
  <c r="I2422" i="13"/>
  <c r="I2401" i="13"/>
  <c r="I2379" i="13"/>
  <c r="I2356" i="13"/>
  <c r="I2328" i="13"/>
  <c r="I2298" i="13"/>
  <c r="I2267" i="13"/>
  <c r="I2230" i="13"/>
  <c r="I2190" i="13"/>
  <c r="I2140" i="13"/>
  <c r="I2091" i="13"/>
  <c r="I2039" i="13"/>
  <c r="I1886" i="13"/>
  <c r="I1682" i="13"/>
  <c r="I1400" i="13"/>
  <c r="I2767" i="13"/>
  <c r="I2757" i="13"/>
  <c r="I2746" i="13"/>
  <c r="I2735" i="13"/>
  <c r="I2725" i="13"/>
  <c r="I2714" i="13"/>
  <c r="I2703" i="13"/>
  <c r="I2693" i="13"/>
  <c r="I2682" i="13"/>
  <c r="I2671" i="13"/>
  <c r="I2661" i="13"/>
  <c r="I2650" i="13"/>
  <c r="I2639" i="13"/>
  <c r="I2629" i="13"/>
  <c r="I2609" i="13"/>
  <c r="I2587" i="13"/>
  <c r="I2566" i="13"/>
  <c r="I2545" i="13"/>
  <c r="I2523" i="13"/>
  <c r="I2502" i="13"/>
  <c r="I2481" i="13"/>
  <c r="I2459" i="13"/>
  <c r="I2438" i="13"/>
  <c r="I2417" i="13"/>
  <c r="I2395" i="13"/>
  <c r="I2374" i="13"/>
  <c r="I2349" i="13"/>
  <c r="I2320" i="13"/>
  <c r="I2292" i="13"/>
  <c r="I2259" i="13"/>
  <c r="I2219" i="13"/>
  <c r="I2178" i="13"/>
  <c r="I2128" i="13"/>
  <c r="I2076" i="13"/>
  <c r="I2027" i="13"/>
  <c r="I1830" i="13"/>
  <c r="I1630" i="13"/>
  <c r="I2623" i="13"/>
  <c r="I2618" i="13"/>
  <c r="I2613" i="13"/>
  <c r="I2607" i="13"/>
  <c r="I2602" i="13"/>
  <c r="I2597" i="13"/>
  <c r="I2591" i="13"/>
  <c r="I2586" i="13"/>
  <c r="I2581" i="13"/>
  <c r="I2575" i="13"/>
  <c r="I2570" i="13"/>
  <c r="I2565" i="13"/>
  <c r="I2559" i="13"/>
  <c r="I2554" i="13"/>
  <c r="I2549" i="13"/>
  <c r="I2543" i="13"/>
  <c r="I2538" i="13"/>
  <c r="I2533" i="13"/>
  <c r="I2527" i="13"/>
  <c r="I2522" i="13"/>
  <c r="I2517" i="13"/>
  <c r="I2511" i="13"/>
  <c r="I2506" i="13"/>
  <c r="I2501" i="13"/>
  <c r="I2495" i="13"/>
  <c r="I2490" i="13"/>
  <c r="I2485" i="13"/>
  <c r="I2479" i="13"/>
  <c r="I2474" i="13"/>
  <c r="I2469" i="13"/>
  <c r="I2463" i="13"/>
  <c r="I2458" i="13"/>
  <c r="I2453" i="13"/>
  <c r="I2447" i="13"/>
  <c r="I2442" i="13"/>
  <c r="I2437" i="13"/>
  <c r="I2431" i="13"/>
  <c r="I2426" i="13"/>
  <c r="I2421" i="13"/>
  <c r="I2415" i="13"/>
  <c r="I2410" i="13"/>
  <c r="I2405" i="13"/>
  <c r="I2399" i="13"/>
  <c r="I2394" i="13"/>
  <c r="I2389" i="13"/>
  <c r="I2383" i="13"/>
  <c r="I2378" i="13"/>
  <c r="I2373" i="13"/>
  <c r="I2367" i="13"/>
  <c r="I2361" i="13"/>
  <c r="I2354" i="13"/>
  <c r="I2346" i="13"/>
  <c r="I2340" i="13"/>
  <c r="I2333" i="13"/>
  <c r="I2325" i="13"/>
  <c r="I2318" i="13"/>
  <c r="I2312" i="13"/>
  <c r="I2304" i="13"/>
  <c r="I2297" i="13"/>
  <c r="I2290" i="13"/>
  <c r="I2282" i="13"/>
  <c r="I2275" i="13"/>
  <c r="I2266" i="13"/>
  <c r="I2255" i="13"/>
  <c r="I2246" i="13"/>
  <c r="I2238" i="13"/>
  <c r="I2227" i="13"/>
  <c r="I2218" i="13"/>
  <c r="I2209" i="13"/>
  <c r="I2198" i="13"/>
  <c r="I2188" i="13"/>
  <c r="I2176" i="13"/>
  <c r="I2162" i="13"/>
  <c r="I2150" i="13"/>
  <c r="I2139" i="13"/>
  <c r="I2124" i="13"/>
  <c r="I2112" i="13"/>
  <c r="I2099" i="13"/>
  <c r="I2086" i="13"/>
  <c r="I2075" i="13"/>
  <c r="I2062" i="13"/>
  <c r="I2048" i="13"/>
  <c r="I2035" i="13"/>
  <c r="I2022" i="13"/>
  <c r="I1970" i="13"/>
  <c r="I1918" i="13"/>
  <c r="I1870" i="13"/>
  <c r="I1810" i="13"/>
  <c r="I1766" i="13"/>
  <c r="I1718" i="13"/>
  <c r="I1662" i="13"/>
  <c r="I1614" i="13"/>
  <c r="I1570" i="13"/>
  <c r="I1502" i="13"/>
  <c r="I1359" i="13"/>
  <c r="I3" i="13"/>
  <c r="I2766" i="13"/>
  <c r="I2761" i="13"/>
  <c r="I2755" i="13"/>
  <c r="I2750" i="13"/>
  <c r="I2745" i="13"/>
  <c r="I2739" i="13"/>
  <c r="I2734" i="13"/>
  <c r="I2729" i="13"/>
  <c r="I2723" i="13"/>
  <c r="I2718" i="13"/>
  <c r="I2713" i="13"/>
  <c r="I2707" i="13"/>
  <c r="I2702" i="13"/>
  <c r="I2697" i="13"/>
  <c r="I2691" i="13"/>
  <c r="I2686" i="13"/>
  <c r="I2681" i="13"/>
  <c r="I2675" i="13"/>
  <c r="I2670" i="13"/>
  <c r="I2665" i="13"/>
  <c r="I2659" i="13"/>
  <c r="I2654" i="13"/>
  <c r="I2649" i="13"/>
  <c r="I2643" i="13"/>
  <c r="I2638" i="13"/>
  <c r="I2633" i="13"/>
  <c r="I2627" i="13"/>
  <c r="I2622" i="13"/>
  <c r="I2617" i="13"/>
  <c r="I2611" i="13"/>
  <c r="I2606" i="13"/>
  <c r="I2601" i="13"/>
  <c r="I2595" i="13"/>
  <c r="I2590" i="13"/>
  <c r="I2585" i="13"/>
  <c r="I2579" i="13"/>
  <c r="I2574" i="13"/>
  <c r="I2569" i="13"/>
  <c r="I2563" i="13"/>
  <c r="I2558" i="13"/>
  <c r="I2553" i="13"/>
  <c r="I2547" i="13"/>
  <c r="I2542" i="13"/>
  <c r="I2537" i="13"/>
  <c r="I2531" i="13"/>
  <c r="I2526" i="13"/>
  <c r="I2521" i="13"/>
  <c r="I2515" i="13"/>
  <c r="I2510" i="13"/>
  <c r="I2505" i="13"/>
  <c r="I2499" i="13"/>
  <c r="I2494" i="13"/>
  <c r="I2489" i="13"/>
  <c r="I2483" i="13"/>
  <c r="I2478" i="13"/>
  <c r="I2473" i="13"/>
  <c r="I2467" i="13"/>
  <c r="I2462" i="13"/>
  <c r="I2457" i="13"/>
  <c r="I2451" i="13"/>
  <c r="I2446" i="13"/>
  <c r="I2441" i="13"/>
  <c r="I2435" i="13"/>
  <c r="I2430" i="13"/>
  <c r="I2425" i="13"/>
  <c r="I2419" i="13"/>
  <c r="I2414" i="13"/>
  <c r="I2409" i="13"/>
  <c r="I2403" i="13"/>
  <c r="I2398" i="13"/>
  <c r="I2393" i="13"/>
  <c r="I2387" i="13"/>
  <c r="I2382" i="13"/>
  <c r="I2377" i="13"/>
  <c r="I2371" i="13"/>
  <c r="I2366" i="13"/>
  <c r="I2360" i="13"/>
  <c r="I2352" i="13"/>
  <c r="I2345" i="13"/>
  <c r="I2338" i="13"/>
  <c r="I2330" i="13"/>
  <c r="I2324" i="13"/>
  <c r="I2317" i="13"/>
  <c r="I2309" i="13"/>
  <c r="I2302" i="13"/>
  <c r="I2296" i="13"/>
  <c r="I2288" i="13"/>
  <c r="I2281" i="13"/>
  <c r="I2273" i="13"/>
  <c r="I2262" i="13"/>
  <c r="I2254" i="13"/>
  <c r="I2245" i="13"/>
  <c r="I2234" i="13"/>
  <c r="I2225" i="13"/>
  <c r="I2217" i="13"/>
  <c r="I2206" i="13"/>
  <c r="I2197" i="13"/>
  <c r="I2184" i="13"/>
  <c r="I2171" i="13"/>
  <c r="I2160" i="13"/>
  <c r="I2147" i="13"/>
  <c r="I2134" i="13"/>
  <c r="I2120" i="13"/>
  <c r="I2110" i="13"/>
  <c r="I2096" i="13"/>
  <c r="I2083" i="13"/>
  <c r="I2071" i="13"/>
  <c r="I2056" i="13"/>
  <c r="I2046" i="13"/>
  <c r="I2034" i="13"/>
  <c r="I2002" i="13"/>
  <c r="I1954" i="13"/>
  <c r="I1910" i="13"/>
  <c r="I1854" i="13"/>
  <c r="I1806" i="13"/>
  <c r="I1758" i="13"/>
  <c r="I1698" i="13"/>
  <c r="I1654" i="13"/>
  <c r="I1606" i="13"/>
  <c r="I1550" i="13"/>
  <c r="I1464" i="13"/>
  <c r="I1135" i="13"/>
  <c r="I2770" i="13"/>
  <c r="I2765" i="13"/>
  <c r="I2759" i="13"/>
  <c r="I2754" i="13"/>
  <c r="I2749" i="13"/>
  <c r="I2743" i="13"/>
  <c r="I2738" i="13"/>
  <c r="I2733" i="13"/>
  <c r="I2727" i="13"/>
  <c r="I2722" i="13"/>
  <c r="I2717" i="13"/>
  <c r="I2711" i="13"/>
  <c r="I2706" i="13"/>
  <c r="I2701" i="13"/>
  <c r="I2695" i="13"/>
  <c r="I2690" i="13"/>
  <c r="I2685" i="13"/>
  <c r="I2679" i="13"/>
  <c r="I2674" i="13"/>
  <c r="I2669" i="13"/>
  <c r="I2663" i="13"/>
  <c r="I2658" i="13"/>
  <c r="I2653" i="13"/>
  <c r="I2647" i="13"/>
  <c r="I2642" i="13"/>
  <c r="I2637" i="13"/>
  <c r="I2631" i="13"/>
  <c r="I2626" i="13"/>
  <c r="I2621" i="13"/>
  <c r="I2615" i="13"/>
  <c r="I2610" i="13"/>
  <c r="I2605" i="13"/>
  <c r="I2599" i="13"/>
  <c r="I2594" i="13"/>
  <c r="I2589" i="13"/>
  <c r="I2583" i="13"/>
  <c r="I2578" i="13"/>
  <c r="I2573" i="13"/>
  <c r="I2567" i="13"/>
  <c r="I2562" i="13"/>
  <c r="I2557" i="13"/>
  <c r="I2551" i="13"/>
  <c r="I2546" i="13"/>
  <c r="I2541" i="13"/>
  <c r="I2535" i="13"/>
  <c r="I2530" i="13"/>
  <c r="I2525" i="13"/>
  <c r="I2519" i="13"/>
  <c r="I2514" i="13"/>
  <c r="I2509" i="13"/>
  <c r="I2503" i="13"/>
  <c r="I2498" i="13"/>
  <c r="I2493" i="13"/>
  <c r="I2487" i="13"/>
  <c r="I2482" i="13"/>
  <c r="I2477" i="13"/>
  <c r="I2471" i="13"/>
  <c r="I2466" i="13"/>
  <c r="I2461" i="13"/>
  <c r="I2455" i="13"/>
  <c r="I2450" i="13"/>
  <c r="I2445" i="13"/>
  <c r="I2439" i="13"/>
  <c r="I2434" i="13"/>
  <c r="I2429" i="13"/>
  <c r="I2423" i="13"/>
  <c r="I2418" i="13"/>
  <c r="I2413" i="13"/>
  <c r="I2407" i="13"/>
  <c r="I2402" i="13"/>
  <c r="I2397" i="13"/>
  <c r="I2391" i="13"/>
  <c r="I2386" i="13"/>
  <c r="I2381" i="13"/>
  <c r="I2375" i="13"/>
  <c r="I2370" i="13"/>
  <c r="I2365" i="13"/>
  <c r="I2357" i="13"/>
  <c r="I2350" i="13"/>
  <c r="I2344" i="13"/>
  <c r="I2336" i="13"/>
  <c r="I2329" i="13"/>
  <c r="I2322" i="13"/>
  <c r="I2314" i="13"/>
  <c r="I2308" i="13"/>
  <c r="I2301" i="13"/>
  <c r="I2293" i="13"/>
  <c r="I2286" i="13"/>
  <c r="I2280" i="13"/>
  <c r="I2270" i="13"/>
  <c r="I2261" i="13"/>
  <c r="I2251" i="13"/>
  <c r="I2241" i="13"/>
  <c r="I2233" i="13"/>
  <c r="I2223" i="13"/>
  <c r="I2213" i="13"/>
  <c r="I2203" i="13"/>
  <c r="I2195" i="13"/>
  <c r="I2182" i="13"/>
  <c r="I2168" i="13"/>
  <c r="I2156" i="13"/>
  <c r="I2142" i="13"/>
  <c r="I2131" i="13"/>
  <c r="I2119" i="13"/>
  <c r="I2104" i="13"/>
  <c r="I2092" i="13"/>
  <c r="I2082" i="13"/>
  <c r="I2067" i="13"/>
  <c r="I2055" i="13"/>
  <c r="I2043" i="13"/>
  <c r="I2028" i="13"/>
  <c r="I1998" i="13"/>
  <c r="I1950" i="13"/>
  <c r="I1890" i="13"/>
  <c r="I1842" i="13"/>
  <c r="I1798" i="13"/>
  <c r="I1742" i="13"/>
  <c r="I1694" i="13"/>
  <c r="I1638" i="13"/>
  <c r="I1586" i="13"/>
  <c r="I1542" i="13"/>
  <c r="I1448" i="13"/>
  <c r="J2390" i="13"/>
  <c r="J2" i="13"/>
  <c r="I659" i="13"/>
  <c r="I1103" i="13"/>
  <c r="I1327" i="13"/>
  <c r="I1416" i="13"/>
  <c r="I1474" i="13"/>
  <c r="I1506" i="13"/>
  <c r="I1534" i="13"/>
  <c r="I1566" i="13"/>
  <c r="I1590" i="13"/>
  <c r="I1618" i="13"/>
  <c r="I1650" i="13"/>
  <c r="I1678" i="13"/>
  <c r="I1702" i="13"/>
  <c r="I1734" i="13"/>
  <c r="I1762" i="13"/>
  <c r="I1790" i="13"/>
  <c r="I1822" i="13"/>
  <c r="I1846" i="13"/>
  <c r="I1874" i="13"/>
  <c r="I1906" i="13"/>
  <c r="I1934" i="13"/>
  <c r="I1958" i="13"/>
  <c r="I1990" i="13"/>
  <c r="I2018" i="13"/>
  <c r="I2030" i="13"/>
  <c r="I2038" i="13"/>
  <c r="I2044" i="13"/>
  <c r="I2051" i="13"/>
  <c r="I2059" i="13"/>
  <c r="I2066" i="13"/>
  <c r="I2072" i="13"/>
  <c r="I2080" i="13"/>
  <c r="I2087" i="13"/>
  <c r="I2094" i="13"/>
  <c r="I2102" i="13"/>
  <c r="I2108" i="13"/>
  <c r="I2115" i="13"/>
  <c r="I2123" i="13"/>
  <c r="I2130" i="13"/>
  <c r="I2136" i="13"/>
  <c r="I2144" i="13"/>
  <c r="I2151" i="13"/>
  <c r="I2158" i="13"/>
  <c r="I2166" i="13"/>
  <c r="I2172" i="13"/>
  <c r="I2179" i="13"/>
  <c r="I2187" i="13"/>
  <c r="I2194" i="13"/>
  <c r="I2199" i="13"/>
  <c r="I2205" i="13"/>
  <c r="I2210" i="13"/>
  <c r="I2215" i="13"/>
  <c r="I2221" i="13"/>
  <c r="I2226" i="13"/>
  <c r="I2231" i="13"/>
  <c r="I2237" i="13"/>
  <c r="I2242" i="13"/>
  <c r="I2247" i="13"/>
  <c r="I2253" i="13"/>
  <c r="I2258" i="13"/>
  <c r="I2263" i="13"/>
  <c r="I2269" i="13"/>
  <c r="I2274" i="13"/>
  <c r="I2279" i="13"/>
  <c r="I2283" i="13"/>
  <c r="I2287" i="13"/>
  <c r="I2291" i="13"/>
  <c r="I2295" i="13"/>
  <c r="I2299" i="13"/>
  <c r="I2303" i="13"/>
  <c r="I2307" i="13"/>
  <c r="I2311" i="13"/>
  <c r="I2315" i="13"/>
  <c r="I2319" i="13"/>
  <c r="I2323" i="13"/>
  <c r="I2327" i="13"/>
  <c r="I2331" i="13"/>
  <c r="I2335" i="13"/>
  <c r="I2339" i="13"/>
  <c r="I2343" i="13"/>
  <c r="I2347" i="13"/>
  <c r="I2351" i="13"/>
  <c r="I2355" i="13"/>
  <c r="I2359" i="13"/>
  <c r="I2363" i="13"/>
  <c r="I851" i="13"/>
  <c r="I1199" i="13"/>
  <c r="I1408" i="13"/>
  <c r="I1485" i="13"/>
  <c r="I1522" i="13"/>
  <c r="I1554" i="13"/>
  <c r="I1598" i="13"/>
  <c r="I1634" i="13"/>
  <c r="I1670" i="13"/>
  <c r="I1714" i="13"/>
  <c r="I1746" i="13"/>
  <c r="I1782" i="13"/>
  <c r="I1826" i="13"/>
  <c r="I1862" i="13"/>
  <c r="I1894" i="13"/>
  <c r="I1938" i="13"/>
  <c r="I1974" i="13"/>
  <c r="I2014" i="13"/>
  <c r="I2032" i="13"/>
  <c r="I2040" i="13"/>
  <c r="I2050" i="13"/>
  <c r="I2060" i="13"/>
  <c r="I2070" i="13"/>
  <c r="I2078" i="13"/>
  <c r="I2088" i="13"/>
  <c r="I2098" i="13"/>
  <c r="I2107" i="13"/>
  <c r="I2118" i="13"/>
  <c r="I2126" i="13"/>
  <c r="I2135" i="13"/>
  <c r="I2146" i="13"/>
  <c r="I2155" i="13"/>
  <c r="I2163" i="13"/>
  <c r="I2174" i="13"/>
  <c r="I2183" i="13"/>
  <c r="I2192" i="13"/>
  <c r="I2201" i="13"/>
  <c r="I2207" i="13"/>
  <c r="I2214" i="13"/>
  <c r="I2222" i="13"/>
  <c r="I2229" i="13"/>
  <c r="I2235" i="13"/>
  <c r="I2243" i="13"/>
  <c r="I2250" i="13"/>
  <c r="I2257" i="13"/>
  <c r="I2265" i="13"/>
  <c r="I2271" i="13"/>
  <c r="I2278" i="13"/>
  <c r="I2284" i="13"/>
  <c r="I2289" i="13"/>
  <c r="I2294" i="13"/>
  <c r="I2300" i="13"/>
  <c r="I2305" i="13"/>
  <c r="I2310" i="13"/>
  <c r="I2316" i="13"/>
  <c r="I2321" i="13"/>
  <c r="I2326" i="13"/>
  <c r="I2332" i="13"/>
  <c r="I2337" i="13"/>
  <c r="I2342" i="13"/>
  <c r="I2348" i="13"/>
  <c r="I2353" i="13"/>
  <c r="I2358" i="13"/>
  <c r="I2364" i="13"/>
  <c r="I2368" i="13"/>
  <c r="I2372" i="13"/>
  <c r="I2376" i="13"/>
  <c r="I2380" i="13"/>
  <c r="I2384" i="13"/>
  <c r="I2388" i="13"/>
  <c r="I2392" i="13"/>
  <c r="I2396" i="13"/>
  <c r="I2400" i="13"/>
  <c r="I2404" i="13"/>
  <c r="I2408" i="13"/>
  <c r="I2412" i="13"/>
  <c r="I2416" i="13"/>
  <c r="I2420" i="13"/>
  <c r="I2424" i="13"/>
  <c r="I2428" i="13"/>
  <c r="I2432" i="13"/>
  <c r="I2436" i="13"/>
  <c r="I2440" i="13"/>
  <c r="I2444" i="13"/>
  <c r="I2448" i="13"/>
  <c r="I2452" i="13"/>
  <c r="I2456" i="13"/>
  <c r="I2460" i="13"/>
  <c r="I2464" i="13"/>
  <c r="I2468" i="13"/>
  <c r="I2472" i="13"/>
  <c r="I2476" i="13"/>
  <c r="I2480" i="13"/>
  <c r="I2484" i="13"/>
  <c r="I2488" i="13"/>
  <c r="I2492" i="13"/>
  <c r="I2496" i="13"/>
  <c r="I2500" i="13"/>
  <c r="I2504" i="13"/>
  <c r="I2508" i="13"/>
  <c r="I2512" i="13"/>
  <c r="I2516" i="13"/>
  <c r="I2520" i="13"/>
  <c r="I2524" i="13"/>
  <c r="I2528" i="13"/>
  <c r="I2532" i="13"/>
  <c r="I2536" i="13"/>
  <c r="I2540" i="13"/>
  <c r="I2544" i="13"/>
  <c r="I2548" i="13"/>
  <c r="I2552" i="13"/>
  <c r="I2556" i="13"/>
  <c r="I2560" i="13"/>
  <c r="I2564" i="13"/>
  <c r="I2568" i="13"/>
  <c r="I2572" i="13"/>
  <c r="I2576" i="13"/>
  <c r="I2580" i="13"/>
  <c r="I2584" i="13"/>
  <c r="I2588" i="13"/>
  <c r="I2592" i="13"/>
  <c r="I2596" i="13"/>
  <c r="I2600" i="13"/>
  <c r="I2604" i="13"/>
  <c r="I2608" i="13"/>
  <c r="I2612" i="13"/>
  <c r="I2616" i="13"/>
  <c r="I2620" i="13"/>
  <c r="I2624" i="13"/>
  <c r="I2628" i="13"/>
  <c r="I2632" i="13"/>
  <c r="I2636" i="13"/>
  <c r="I2640" i="13"/>
  <c r="I2644" i="13"/>
  <c r="I2648" i="13"/>
  <c r="I2652" i="13"/>
  <c r="I2656" i="13"/>
  <c r="I2660" i="13"/>
  <c r="I2664" i="13"/>
  <c r="I2668" i="13"/>
  <c r="I2672" i="13"/>
  <c r="I2676" i="13"/>
  <c r="I2680" i="13"/>
  <c r="I2684" i="13"/>
  <c r="I2688" i="13"/>
  <c r="I2692" i="13"/>
  <c r="I2696" i="13"/>
  <c r="I2700" i="13"/>
  <c r="I2704" i="13"/>
  <c r="I2708" i="13"/>
  <c r="I2712" i="13"/>
  <c r="I2716" i="13"/>
  <c r="I2720" i="13"/>
  <c r="I2724" i="13"/>
  <c r="I2728" i="13"/>
  <c r="I2732" i="13"/>
  <c r="I2736" i="13"/>
  <c r="I2740" i="13"/>
  <c r="I2744" i="13"/>
  <c r="I2748" i="13"/>
  <c r="I2752" i="13"/>
  <c r="I2756" i="13"/>
  <c r="I2760" i="13"/>
  <c r="I2764" i="13"/>
  <c r="I2768" i="13"/>
  <c r="I915" i="13"/>
  <c r="I1263" i="13"/>
  <c r="I1440" i="13"/>
  <c r="I1490" i="13"/>
  <c r="I1526" i="13"/>
  <c r="I546" i="13"/>
  <c r="I2276" i="13"/>
  <c r="I2272" i="13"/>
  <c r="I2268" i="13"/>
  <c r="I2264" i="13"/>
  <c r="I2260" i="13"/>
  <c r="I2256" i="13"/>
  <c r="I2252" i="13"/>
  <c r="I2248" i="13"/>
  <c r="I2244" i="13"/>
  <c r="I2240" i="13"/>
  <c r="I2236" i="13"/>
  <c r="I2232" i="13"/>
  <c r="I2228" i="13"/>
  <c r="I2224" i="13"/>
  <c r="I2220" i="13"/>
  <c r="I2216" i="13"/>
  <c r="I2212" i="13"/>
  <c r="I2208" i="13"/>
  <c r="I2204" i="13"/>
  <c r="I2200" i="13"/>
  <c r="I2196" i="13"/>
  <c r="I2191" i="13"/>
  <c r="I2186" i="13"/>
  <c r="I2180" i="13"/>
  <c r="I2175" i="13"/>
  <c r="I2170" i="13"/>
  <c r="I2164" i="13"/>
  <c r="I2159" i="13"/>
  <c r="I2154" i="13"/>
  <c r="I2148" i="13"/>
  <c r="I2143" i="13"/>
  <c r="I2138" i="13"/>
  <c r="I2132" i="13"/>
  <c r="I2127" i="13"/>
  <c r="I2122" i="13"/>
  <c r="I2116" i="13"/>
  <c r="I2111" i="13"/>
  <c r="I2106" i="13"/>
  <c r="I2100" i="13"/>
  <c r="I2095" i="13"/>
  <c r="I2090" i="13"/>
  <c r="I2084" i="13"/>
  <c r="I2079" i="13"/>
  <c r="I2074" i="13"/>
  <c r="I2068" i="13"/>
  <c r="I2063" i="13"/>
  <c r="I2058" i="13"/>
  <c r="I2052" i="13"/>
  <c r="I2047" i="13"/>
  <c r="I2042" i="13"/>
  <c r="I2036" i="13"/>
  <c r="I2031" i="13"/>
  <c r="I2026" i="13"/>
  <c r="I2006" i="13"/>
  <c r="I1986" i="13"/>
  <c r="I1966" i="13"/>
  <c r="I1942" i="13"/>
  <c r="I1922" i="13"/>
  <c r="I1902" i="13"/>
  <c r="I1878" i="13"/>
  <c r="I1858" i="13"/>
  <c r="I1838" i="13"/>
  <c r="I1814" i="13"/>
  <c r="I1794" i="13"/>
  <c r="I1774" i="13"/>
  <c r="I1750" i="13"/>
  <c r="I1730" i="13"/>
  <c r="I1710" i="13"/>
  <c r="I1686" i="13"/>
  <c r="I1666" i="13"/>
  <c r="I1646" i="13"/>
  <c r="I1622" i="13"/>
  <c r="I1602" i="13"/>
  <c r="I1582" i="13"/>
  <c r="I1558" i="13"/>
  <c r="I1538" i="13"/>
  <c r="I1518" i="13"/>
  <c r="I1494" i="13"/>
  <c r="I1469" i="13"/>
  <c r="I1432" i="13"/>
  <c r="I1380" i="13"/>
  <c r="I1231" i="13"/>
  <c r="I1071" i="13"/>
  <c r="I723" i="13"/>
  <c r="J2770" i="13"/>
  <c r="I2193" i="13"/>
  <c r="I2189" i="13"/>
  <c r="I2185" i="13"/>
  <c r="I2181" i="13"/>
  <c r="I2177" i="13"/>
  <c r="I2173" i="13"/>
  <c r="I2169" i="13"/>
  <c r="I2165" i="13"/>
  <c r="I2161" i="13"/>
  <c r="I2157" i="13"/>
  <c r="I2153" i="13"/>
  <c r="I2149" i="13"/>
  <c r="I2145" i="13"/>
  <c r="I2141" i="13"/>
  <c r="I2137" i="13"/>
  <c r="I2133" i="13"/>
  <c r="I2129" i="13"/>
  <c r="I2125" i="13"/>
  <c r="I2121" i="13"/>
  <c r="I2117" i="13"/>
  <c r="I2113" i="13"/>
  <c r="I2109" i="13"/>
  <c r="I2105" i="13"/>
  <c r="I2101" i="13"/>
  <c r="I2097" i="13"/>
  <c r="I2093" i="13"/>
  <c r="I2089" i="13"/>
  <c r="I2085" i="13"/>
  <c r="I2081" i="13"/>
  <c r="I2077" i="13"/>
  <c r="I2073" i="13"/>
  <c r="I2069" i="13"/>
  <c r="I2065" i="13"/>
  <c r="I2061" i="13"/>
  <c r="I2057" i="13"/>
  <c r="I2053" i="13"/>
  <c r="I2049" i="13"/>
  <c r="I2045" i="13"/>
  <c r="I2041" i="13"/>
  <c r="I2037" i="13"/>
  <c r="I2033" i="13"/>
  <c r="I2029" i="13"/>
  <c r="I2024" i="13"/>
  <c r="I2010" i="13"/>
  <c r="I1994" i="13"/>
  <c r="I1978" i="13"/>
  <c r="I1962" i="13"/>
  <c r="I1946" i="13"/>
  <c r="I1930" i="13"/>
  <c r="I1914" i="13"/>
  <c r="I1898" i="13"/>
  <c r="I1882" i="13"/>
  <c r="I1866" i="13"/>
  <c r="I1850" i="13"/>
  <c r="I1834" i="13"/>
  <c r="I1818" i="13"/>
  <c r="I1802" i="13"/>
  <c r="I1786" i="13"/>
  <c r="I1770" i="13"/>
  <c r="I1754" i="13"/>
  <c r="I1738" i="13"/>
  <c r="I1722" i="13"/>
  <c r="I1706" i="13"/>
  <c r="I1690" i="13"/>
  <c r="I1674" i="13"/>
  <c r="I1658" i="13"/>
  <c r="I1642" i="13"/>
  <c r="I1626" i="13"/>
  <c r="I1610" i="13"/>
  <c r="I1594" i="13"/>
  <c r="I1578" i="13"/>
  <c r="I1562" i="13"/>
  <c r="I1546" i="13"/>
  <c r="I1530" i="13"/>
  <c r="I1514" i="13"/>
  <c r="I1498" i="13"/>
  <c r="I1480" i="13"/>
  <c r="I1456" i="13"/>
  <c r="I1424" i="13"/>
  <c r="I1391" i="13"/>
  <c r="I1295" i="13"/>
  <c r="I1167" i="13"/>
  <c r="I1039" i="13"/>
  <c r="I787" i="13"/>
  <c r="I418" i="13"/>
  <c r="I2023" i="13"/>
  <c r="I2015" i="13"/>
  <c r="I2007" i="13"/>
  <c r="I1999" i="13"/>
  <c r="I1991" i="13"/>
  <c r="I1983" i="13"/>
  <c r="I1975" i="13"/>
  <c r="I1967" i="13"/>
  <c r="I1959" i="13"/>
  <c r="I1951" i="13"/>
  <c r="I1943" i="13"/>
  <c r="I1935" i="13"/>
  <c r="I1927" i="13"/>
  <c r="I1919" i="13"/>
  <c r="I1911" i="13"/>
  <c r="I1903" i="13"/>
  <c r="I1895" i="13"/>
  <c r="I1887" i="13"/>
  <c r="I1879" i="13"/>
  <c r="I1871" i="13"/>
  <c r="I1863" i="13"/>
  <c r="I1855" i="13"/>
  <c r="I1847" i="13"/>
  <c r="I1839" i="13"/>
  <c r="I1831" i="13"/>
  <c r="I1823" i="13"/>
  <c r="I1815" i="13"/>
  <c r="I1807" i="13"/>
  <c r="I1799" i="13"/>
  <c r="I1791" i="13"/>
  <c r="I1783" i="13"/>
  <c r="I1775" i="13"/>
  <c r="I1767" i="13"/>
  <c r="I1759" i="13"/>
  <c r="I1751" i="13"/>
  <c r="I1743" i="13"/>
  <c r="I1735" i="13"/>
  <c r="I1727" i="13"/>
  <c r="I1719" i="13"/>
  <c r="I1711" i="13"/>
  <c r="I1703" i="13"/>
  <c r="I1695" i="13"/>
  <c r="I1687" i="13"/>
  <c r="I1679" i="13"/>
  <c r="I1671" i="13"/>
  <c r="I1663" i="13"/>
  <c r="I1655" i="13"/>
  <c r="I1647" i="13"/>
  <c r="I1639" i="13"/>
  <c r="I1631" i="13"/>
  <c r="I1623" i="13"/>
  <c r="I1615" i="13"/>
  <c r="I1607" i="13"/>
  <c r="I1599" i="13"/>
  <c r="I1591" i="13"/>
  <c r="I1583" i="13"/>
  <c r="I1575" i="13"/>
  <c r="I1567" i="13"/>
  <c r="I1559" i="13"/>
  <c r="I1551" i="13"/>
  <c r="I1543" i="13"/>
  <c r="I1535" i="13"/>
  <c r="I1527" i="13"/>
  <c r="I1519" i="13"/>
  <c r="I1511" i="13"/>
  <c r="I1503" i="13"/>
  <c r="I1495" i="13"/>
  <c r="I1486" i="13"/>
  <c r="I1476" i="13"/>
  <c r="I1465" i="13"/>
  <c r="I1449" i="13"/>
  <c r="I1433" i="13"/>
  <c r="I1417" i="13"/>
  <c r="I1401" i="13"/>
  <c r="I1381" i="13"/>
  <c r="I1335" i="13"/>
  <c r="I1271" i="13"/>
  <c r="I1207" i="13"/>
  <c r="I1143" i="13"/>
  <c r="I1079" i="13"/>
  <c r="I995" i="13"/>
  <c r="I867" i="13"/>
  <c r="I739" i="13"/>
  <c r="I578" i="13"/>
  <c r="I132" i="13"/>
  <c r="I2019" i="13"/>
  <c r="I2011" i="13"/>
  <c r="I2003" i="13"/>
  <c r="I1995" i="13"/>
  <c r="I1987" i="13"/>
  <c r="I1979" i="13"/>
  <c r="I1971" i="13"/>
  <c r="I1963" i="13"/>
  <c r="I1955" i="13"/>
  <c r="I1947" i="13"/>
  <c r="I1939" i="13"/>
  <c r="I1931" i="13"/>
  <c r="I1923" i="13"/>
  <c r="I1915" i="13"/>
  <c r="I1907" i="13"/>
  <c r="I1899" i="13"/>
  <c r="I1891" i="13"/>
  <c r="I1883" i="13"/>
  <c r="I1875" i="13"/>
  <c r="I1867" i="13"/>
  <c r="I1859" i="13"/>
  <c r="I1851" i="13"/>
  <c r="I1843" i="13"/>
  <c r="I1835" i="13"/>
  <c r="I1827" i="13"/>
  <c r="I1819" i="13"/>
  <c r="I1811" i="13"/>
  <c r="I1803" i="13"/>
  <c r="I1795" i="13"/>
  <c r="I1787" i="13"/>
  <c r="I1779" i="13"/>
  <c r="I1771" i="13"/>
  <c r="I1763" i="13"/>
  <c r="I1755" i="13"/>
  <c r="I1747" i="13"/>
  <c r="I1739" i="13"/>
  <c r="I1731" i="13"/>
  <c r="I1723" i="13"/>
  <c r="I1715" i="13"/>
  <c r="I1707" i="13"/>
  <c r="I1699" i="13"/>
  <c r="I1691" i="13"/>
  <c r="I1683" i="13"/>
  <c r="I1675" i="13"/>
  <c r="I1667" i="13"/>
  <c r="I1659" i="13"/>
  <c r="I1651" i="13"/>
  <c r="I1643" i="13"/>
  <c r="I1635" i="13"/>
  <c r="I1627" i="13"/>
  <c r="I1619" i="13"/>
  <c r="I1611" i="13"/>
  <c r="I1603" i="13"/>
  <c r="I1595" i="13"/>
  <c r="I1587" i="13"/>
  <c r="I1579" i="13"/>
  <c r="I1571" i="13"/>
  <c r="I1563" i="13"/>
  <c r="I1555" i="13"/>
  <c r="I1547" i="13"/>
  <c r="I1539" i="13"/>
  <c r="I1531" i="13"/>
  <c r="I1523" i="13"/>
  <c r="I1515" i="13"/>
  <c r="I1507" i="13"/>
  <c r="I1499" i="13"/>
  <c r="I1491" i="13"/>
  <c r="I1481" i="13"/>
  <c r="I1470" i="13"/>
  <c r="I1457" i="13"/>
  <c r="I1441" i="13"/>
  <c r="I1425" i="13"/>
  <c r="I1409" i="13"/>
  <c r="I1392" i="13"/>
  <c r="I1367" i="13"/>
  <c r="I1303" i="13"/>
  <c r="I1239" i="13"/>
  <c r="I1175" i="13"/>
  <c r="I1111" i="13"/>
  <c r="I1047" i="13"/>
  <c r="I931" i="13"/>
  <c r="I803" i="13"/>
  <c r="I675" i="13"/>
  <c r="I450" i="13"/>
  <c r="J584" i="13"/>
  <c r="J904" i="13"/>
  <c r="J1257" i="13"/>
  <c r="J1493" i="13"/>
  <c r="J1589" i="13"/>
  <c r="J1653" i="13"/>
  <c r="J1717" i="13"/>
  <c r="J1781" i="13"/>
  <c r="J1845" i="13"/>
  <c r="J1909" i="13"/>
  <c r="J1973" i="13"/>
  <c r="J2037" i="13"/>
  <c r="J2062" i="13"/>
  <c r="J2078" i="13"/>
  <c r="J2094" i="13"/>
  <c r="J2110" i="13"/>
  <c r="J2126" i="13"/>
  <c r="J2142" i="13"/>
  <c r="J2158" i="13"/>
  <c r="J2174" i="13"/>
  <c r="J2190" i="13"/>
  <c r="J2206" i="13"/>
  <c r="J2222" i="13"/>
  <c r="J2238" i="13"/>
  <c r="J2254" i="13"/>
  <c r="J2270" i="13"/>
  <c r="J2286" i="13"/>
  <c r="J2302" i="13"/>
  <c r="J2318" i="13"/>
  <c r="J2334" i="13"/>
  <c r="J2350" i="13"/>
  <c r="J2366" i="13"/>
  <c r="J2382" i="13"/>
  <c r="J2398" i="13"/>
  <c r="J2414" i="13"/>
  <c r="J2430" i="13"/>
  <c r="J2446" i="13"/>
  <c r="J2462" i="13"/>
  <c r="J2478" i="13"/>
  <c r="J2494" i="13"/>
  <c r="J2510" i="13"/>
  <c r="J2526" i="13"/>
  <c r="J2542" i="13"/>
  <c r="J2558" i="13"/>
  <c r="J2574" i="13"/>
  <c r="J2590" i="13"/>
  <c r="J2606" i="13"/>
  <c r="J2622" i="13"/>
  <c r="J2638" i="13"/>
  <c r="J2654" i="13"/>
  <c r="J2670" i="13"/>
  <c r="J2686" i="13"/>
  <c r="J2702" i="13"/>
  <c r="J2718" i="13"/>
  <c r="J2734" i="13"/>
  <c r="J2750" i="13"/>
  <c r="J2766" i="13"/>
  <c r="I12" i="13"/>
  <c r="I28" i="13"/>
  <c r="I44" i="13"/>
  <c r="I60" i="13"/>
  <c r="I76" i="13"/>
  <c r="I92" i="13"/>
  <c r="I108" i="13"/>
  <c r="I124" i="13"/>
  <c r="I140" i="13"/>
  <c r="I156" i="13"/>
  <c r="I172" i="13"/>
  <c r="I188" i="13"/>
  <c r="I204" i="13"/>
  <c r="I220" i="13"/>
  <c r="I236" i="13"/>
  <c r="I252" i="13"/>
  <c r="I268" i="13"/>
  <c r="I284" i="13"/>
  <c r="I300" i="13"/>
  <c r="I316" i="13"/>
  <c r="I332" i="13"/>
  <c r="I346" i="13"/>
  <c r="I354" i="13"/>
  <c r="I362" i="13"/>
  <c r="I370" i="13"/>
  <c r="I378" i="13"/>
  <c r="I386" i="13"/>
  <c r="I394" i="13"/>
  <c r="I402" i="13"/>
  <c r="J1063" i="13"/>
  <c r="J1321" i="13"/>
  <c r="J1525" i="13"/>
  <c r="J1605" i="13"/>
  <c r="J1669" i="13"/>
  <c r="J1733" i="13"/>
  <c r="J1797" i="13"/>
  <c r="J1861" i="13"/>
  <c r="J1925" i="13"/>
  <c r="J1989" i="13"/>
  <c r="J2049" i="13"/>
  <c r="J2066" i="13"/>
  <c r="J2082" i="13"/>
  <c r="J2098" i="13"/>
  <c r="J2114" i="13"/>
  <c r="J2130" i="13"/>
  <c r="J2146" i="13"/>
  <c r="J2162" i="13"/>
  <c r="J2178" i="13"/>
  <c r="J2194" i="13"/>
  <c r="J2210" i="13"/>
  <c r="J2226" i="13"/>
  <c r="J2242" i="13"/>
  <c r="J2258" i="13"/>
  <c r="J2274" i="13"/>
  <c r="J2290" i="13"/>
  <c r="J2306" i="13"/>
  <c r="J2322" i="13"/>
  <c r="J2338" i="13"/>
  <c r="J2354" i="13"/>
  <c r="J2370" i="13"/>
  <c r="J2386" i="13"/>
  <c r="J2402" i="13"/>
  <c r="J2418" i="13"/>
  <c r="J2434" i="13"/>
  <c r="J2450" i="13"/>
  <c r="J2466" i="13"/>
  <c r="J2482" i="13"/>
  <c r="J2498" i="13"/>
  <c r="J2514" i="13"/>
  <c r="J2530" i="13"/>
  <c r="J2546" i="13"/>
  <c r="J2562" i="13"/>
  <c r="J2578" i="13"/>
  <c r="J2594" i="13"/>
  <c r="J2610" i="13"/>
  <c r="J2626" i="13"/>
  <c r="J2642" i="13"/>
  <c r="J2658" i="13"/>
  <c r="J2674" i="13"/>
  <c r="J2690" i="13"/>
  <c r="J2706" i="13"/>
  <c r="J2722" i="13"/>
  <c r="J2738" i="13"/>
  <c r="J2754" i="13"/>
  <c r="I16" i="13"/>
  <c r="I32" i="13"/>
  <c r="I48" i="13"/>
  <c r="I64" i="13"/>
  <c r="I80" i="13"/>
  <c r="I96" i="13"/>
  <c r="I112" i="13"/>
  <c r="I128" i="13"/>
  <c r="I144" i="13"/>
  <c r="I160" i="13"/>
  <c r="I176" i="13"/>
  <c r="I192" i="13"/>
  <c r="I208" i="13"/>
  <c r="I224" i="13"/>
  <c r="I240" i="13"/>
  <c r="I256" i="13"/>
  <c r="I272" i="13"/>
  <c r="I288" i="13"/>
  <c r="I304" i="13"/>
  <c r="I320" i="13"/>
  <c r="I336" i="13"/>
  <c r="I348" i="13"/>
  <c r="I356" i="13"/>
  <c r="I364" i="13"/>
  <c r="I372" i="13"/>
  <c r="I380" i="13"/>
  <c r="I388" i="13"/>
  <c r="I396" i="13"/>
  <c r="I404" i="13"/>
  <c r="J1129" i="13"/>
  <c r="J1556" i="13"/>
  <c r="J1685" i="13"/>
  <c r="J1813" i="13"/>
  <c r="J1941" i="13"/>
  <c r="J2054" i="13"/>
  <c r="J2086" i="13"/>
  <c r="J2118" i="13"/>
  <c r="J2150" i="13"/>
  <c r="J2182" i="13"/>
  <c r="J2214" i="13"/>
  <c r="J2246" i="13"/>
  <c r="J2278" i="13"/>
  <c r="J2310" i="13"/>
  <c r="J2342" i="13"/>
  <c r="J2374" i="13"/>
  <c r="J2406" i="13"/>
  <c r="J2438" i="13"/>
  <c r="J2470" i="13"/>
  <c r="J2502" i="13"/>
  <c r="J2534" i="13"/>
  <c r="J2566" i="13"/>
  <c r="J2598" i="13"/>
  <c r="J2630" i="13"/>
  <c r="J2662" i="13"/>
  <c r="J2694" i="13"/>
  <c r="J2726" i="13"/>
  <c r="J2758" i="13"/>
  <c r="I20" i="13"/>
  <c r="I52" i="13"/>
  <c r="I84" i="13"/>
  <c r="I116" i="13"/>
  <c r="I148" i="13"/>
  <c r="I180" i="13"/>
  <c r="I212" i="13"/>
  <c r="I244" i="13"/>
  <c r="I276" i="13"/>
  <c r="I308" i="13"/>
  <c r="I340" i="13"/>
  <c r="I358" i="13"/>
  <c r="I374" i="13"/>
  <c r="I390" i="13"/>
  <c r="I406" i="13"/>
  <c r="I414" i="13"/>
  <c r="I422" i="13"/>
  <c r="I430" i="13"/>
  <c r="I438" i="13"/>
  <c r="I446" i="13"/>
  <c r="I454" i="13"/>
  <c r="I462" i="13"/>
  <c r="I470" i="13"/>
  <c r="I478" i="13"/>
  <c r="I486" i="13"/>
  <c r="I494" i="13"/>
  <c r="I502" i="13"/>
  <c r="I510" i="13"/>
  <c r="I518" i="13"/>
  <c r="I526" i="13"/>
  <c r="I534" i="13"/>
  <c r="I542" i="13"/>
  <c r="I550" i="13"/>
  <c r="I558" i="13"/>
  <c r="I566" i="13"/>
  <c r="I574" i="13"/>
  <c r="I582" i="13"/>
  <c r="I590" i="13"/>
  <c r="I598" i="13"/>
  <c r="I606" i="13"/>
  <c r="I614" i="13"/>
  <c r="I622" i="13"/>
  <c r="I630" i="13"/>
  <c r="I638" i="13"/>
  <c r="I645" i="13"/>
  <c r="I649" i="13"/>
  <c r="I653" i="13"/>
  <c r="I657" i="13"/>
  <c r="I661" i="13"/>
  <c r="I665" i="13"/>
  <c r="I669" i="13"/>
  <c r="I673" i="13"/>
  <c r="I677" i="13"/>
  <c r="I681" i="13"/>
  <c r="I685" i="13"/>
  <c r="I689" i="13"/>
  <c r="I693" i="13"/>
  <c r="I697" i="13"/>
  <c r="I701" i="13"/>
  <c r="I705" i="13"/>
  <c r="I709" i="13"/>
  <c r="I713" i="13"/>
  <c r="I717" i="13"/>
  <c r="I721" i="13"/>
  <c r="I725" i="13"/>
  <c r="I729" i="13"/>
  <c r="I733" i="13"/>
  <c r="I737" i="13"/>
  <c r="I741" i="13"/>
  <c r="I745" i="13"/>
  <c r="I749" i="13"/>
  <c r="I753" i="13"/>
  <c r="I757" i="13"/>
  <c r="I761" i="13"/>
  <c r="I765" i="13"/>
  <c r="I769" i="13"/>
  <c r="I773" i="13"/>
  <c r="I777" i="13"/>
  <c r="I781" i="13"/>
  <c r="I785" i="13"/>
  <c r="I789" i="13"/>
  <c r="I793" i="13"/>
  <c r="I797" i="13"/>
  <c r="I801" i="13"/>
  <c r="I805" i="13"/>
  <c r="I809" i="13"/>
  <c r="I813" i="13"/>
  <c r="I817" i="13"/>
  <c r="I821" i="13"/>
  <c r="I825" i="13"/>
  <c r="I829" i="13"/>
  <c r="I833" i="13"/>
  <c r="I837" i="13"/>
  <c r="I841" i="13"/>
  <c r="I845" i="13"/>
  <c r="I849" i="13"/>
  <c r="I853" i="13"/>
  <c r="I857" i="13"/>
  <c r="I861" i="13"/>
  <c r="I865" i="13"/>
  <c r="I869" i="13"/>
  <c r="I873" i="13"/>
  <c r="I877" i="13"/>
  <c r="I881" i="13"/>
  <c r="I885" i="13"/>
  <c r="I889" i="13"/>
  <c r="I893" i="13"/>
  <c r="I897" i="13"/>
  <c r="I901" i="13"/>
  <c r="I905" i="13"/>
  <c r="I909" i="13"/>
  <c r="I913" i="13"/>
  <c r="I917" i="13"/>
  <c r="I921" i="13"/>
  <c r="I925" i="13"/>
  <c r="I929" i="13"/>
  <c r="I933" i="13"/>
  <c r="I937" i="13"/>
  <c r="I941" i="13"/>
  <c r="I945" i="13"/>
  <c r="I949" i="13"/>
  <c r="I953" i="13"/>
  <c r="I957" i="13"/>
  <c r="I961" i="13"/>
  <c r="I965" i="13"/>
  <c r="I969" i="13"/>
  <c r="I973" i="13"/>
  <c r="I977" i="13"/>
  <c r="I981" i="13"/>
  <c r="I985" i="13"/>
  <c r="I989" i="13"/>
  <c r="I993" i="13"/>
  <c r="I997" i="13"/>
  <c r="I1001" i="13"/>
  <c r="I1005" i="13"/>
  <c r="I1009" i="13"/>
  <c r="I1013" i="13"/>
  <c r="I1017" i="13"/>
  <c r="I1021" i="13"/>
  <c r="I1025" i="13"/>
  <c r="I1029" i="13"/>
  <c r="I1033" i="13"/>
  <c r="J1193" i="13"/>
  <c r="J1573" i="13"/>
  <c r="J1701" i="13"/>
  <c r="J1829" i="13"/>
  <c r="J1957" i="13"/>
  <c r="J2058" i="13"/>
  <c r="J2090" i="13"/>
  <c r="J2122" i="13"/>
  <c r="J2154" i="13"/>
  <c r="J2186" i="13"/>
  <c r="J2218" i="13"/>
  <c r="J2250" i="13"/>
  <c r="J2282" i="13"/>
  <c r="J2314" i="13"/>
  <c r="J2346" i="13"/>
  <c r="J2378" i="13"/>
  <c r="J2410" i="13"/>
  <c r="J2442" i="13"/>
  <c r="J2474" i="13"/>
  <c r="J2506" i="13"/>
  <c r="J2538" i="13"/>
  <c r="J2570" i="13"/>
  <c r="J2602" i="13"/>
  <c r="J2634" i="13"/>
  <c r="J2666" i="13"/>
  <c r="J2698" i="13"/>
  <c r="J2730" i="13"/>
  <c r="J2762" i="13"/>
  <c r="I24" i="13"/>
  <c r="I56" i="13"/>
  <c r="I88" i="13"/>
  <c r="I120" i="13"/>
  <c r="I152" i="13"/>
  <c r="I184" i="13"/>
  <c r="I216" i="13"/>
  <c r="I248" i="13"/>
  <c r="I280" i="13"/>
  <c r="I312" i="13"/>
  <c r="I344" i="13"/>
  <c r="I360" i="13"/>
  <c r="I376" i="13"/>
  <c r="I392" i="13"/>
  <c r="I408" i="13"/>
  <c r="I416" i="13"/>
  <c r="I424" i="13"/>
  <c r="I432" i="13"/>
  <c r="I440" i="13"/>
  <c r="I448" i="13"/>
  <c r="I456" i="13"/>
  <c r="I464" i="13"/>
  <c r="I472" i="13"/>
  <c r="I480" i="13"/>
  <c r="I488" i="13"/>
  <c r="I496" i="13"/>
  <c r="I504" i="13"/>
  <c r="I512" i="13"/>
  <c r="I520" i="13"/>
  <c r="I528" i="13"/>
  <c r="I536" i="13"/>
  <c r="I544" i="13"/>
  <c r="I552" i="13"/>
  <c r="I560" i="13"/>
  <c r="I568" i="13"/>
  <c r="I576" i="13"/>
  <c r="I584" i="13"/>
  <c r="I592" i="13"/>
  <c r="I600" i="13"/>
  <c r="I608" i="13"/>
  <c r="I616" i="13"/>
  <c r="I624" i="13"/>
  <c r="I632" i="13"/>
  <c r="I640" i="13"/>
  <c r="I646" i="13"/>
  <c r="I650" i="13"/>
  <c r="I654" i="13"/>
  <c r="I658" i="13"/>
  <c r="I662" i="13"/>
  <c r="I666" i="13"/>
  <c r="I670" i="13"/>
  <c r="I674" i="13"/>
  <c r="I678" i="13"/>
  <c r="I682" i="13"/>
  <c r="I686" i="13"/>
  <c r="I690" i="13"/>
  <c r="I694" i="13"/>
  <c r="I698" i="13"/>
  <c r="I702" i="13"/>
  <c r="I706" i="13"/>
  <c r="I710" i="13"/>
  <c r="I714" i="13"/>
  <c r="I718" i="13"/>
  <c r="I722" i="13"/>
  <c r="I726" i="13"/>
  <c r="I730" i="13"/>
  <c r="I734" i="13"/>
  <c r="I738" i="13"/>
  <c r="I742" i="13"/>
  <c r="I746" i="13"/>
  <c r="I750" i="13"/>
  <c r="I754" i="13"/>
  <c r="I758" i="13"/>
  <c r="I762" i="13"/>
  <c r="I766" i="13"/>
  <c r="I770" i="13"/>
  <c r="I774" i="13"/>
  <c r="I778" i="13"/>
  <c r="I782" i="13"/>
  <c r="I786" i="13"/>
  <c r="I790" i="13"/>
  <c r="I794" i="13"/>
  <c r="I798" i="13"/>
  <c r="I802" i="13"/>
  <c r="I806" i="13"/>
  <c r="I810" i="13"/>
  <c r="I814" i="13"/>
  <c r="I818" i="13"/>
  <c r="I822" i="13"/>
  <c r="I826" i="13"/>
  <c r="I830" i="13"/>
  <c r="I834" i="13"/>
  <c r="I838" i="13"/>
  <c r="I842" i="13"/>
  <c r="I846" i="13"/>
  <c r="I850" i="13"/>
  <c r="I854" i="13"/>
  <c r="I858" i="13"/>
  <c r="I862" i="13"/>
  <c r="I866" i="13"/>
  <c r="I870" i="13"/>
  <c r="I874" i="13"/>
  <c r="I878" i="13"/>
  <c r="I882" i="13"/>
  <c r="I886" i="13"/>
  <c r="I890" i="13"/>
  <c r="I894" i="13"/>
  <c r="I898" i="13"/>
  <c r="I902" i="13"/>
  <c r="I906" i="13"/>
  <c r="I910" i="13"/>
  <c r="I914" i="13"/>
  <c r="I918" i="13"/>
  <c r="I922" i="13"/>
  <c r="I926" i="13"/>
  <c r="I930" i="13"/>
  <c r="I934" i="13"/>
  <c r="I938" i="13"/>
  <c r="I942" i="13"/>
  <c r="I946" i="13"/>
  <c r="I950" i="13"/>
  <c r="I954" i="13"/>
  <c r="I958" i="13"/>
  <c r="I962" i="13"/>
  <c r="I966" i="13"/>
  <c r="I970" i="13"/>
  <c r="I974" i="13"/>
  <c r="I978" i="13"/>
  <c r="I982" i="13"/>
  <c r="I986" i="13"/>
  <c r="I990" i="13"/>
  <c r="I994" i="13"/>
  <c r="I998" i="13"/>
  <c r="I1002" i="13"/>
  <c r="I1006" i="13"/>
  <c r="I1010" i="13"/>
  <c r="I1014" i="13"/>
  <c r="I1018" i="13"/>
  <c r="I1022" i="13"/>
  <c r="I1026" i="13"/>
  <c r="I1030" i="13"/>
  <c r="I1034" i="13"/>
  <c r="J1385" i="13"/>
  <c r="J1749" i="13"/>
  <c r="J2005" i="13"/>
  <c r="J2102" i="13"/>
  <c r="J2166" i="13"/>
  <c r="J2230" i="13"/>
  <c r="J2294" i="13"/>
  <c r="J2358" i="13"/>
  <c r="J2422" i="13"/>
  <c r="J2486" i="13"/>
  <c r="J2550" i="13"/>
  <c r="J2614" i="13"/>
  <c r="J2678" i="13"/>
  <c r="J2742" i="13"/>
  <c r="I36" i="13"/>
  <c r="I100" i="13"/>
  <c r="I164" i="13"/>
  <c r="I228" i="13"/>
  <c r="I292" i="13"/>
  <c r="I350" i="13"/>
  <c r="I382" i="13"/>
  <c r="I410" i="13"/>
  <c r="I426" i="13"/>
  <c r="I442" i="13"/>
  <c r="I458" i="13"/>
  <c r="I474" i="13"/>
  <c r="I490" i="13"/>
  <c r="I506" i="13"/>
  <c r="I522" i="13"/>
  <c r="I538" i="13"/>
  <c r="I554" i="13"/>
  <c r="I570" i="13"/>
  <c r="I586" i="13"/>
  <c r="I602" i="13"/>
  <c r="I618" i="13"/>
  <c r="I634" i="13"/>
  <c r="I647" i="13"/>
  <c r="I655" i="13"/>
  <c r="I663" i="13"/>
  <c r="I671" i="13"/>
  <c r="I679" i="13"/>
  <c r="I687" i="13"/>
  <c r="I695" i="13"/>
  <c r="I703" i="13"/>
  <c r="I711" i="13"/>
  <c r="I719" i="13"/>
  <c r="I727" i="13"/>
  <c r="I735" i="13"/>
  <c r="I743" i="13"/>
  <c r="I751" i="13"/>
  <c r="I759" i="13"/>
  <c r="I767" i="13"/>
  <c r="I775" i="13"/>
  <c r="I783" i="13"/>
  <c r="I791" i="13"/>
  <c r="I799" i="13"/>
  <c r="I807" i="13"/>
  <c r="I815" i="13"/>
  <c r="I823" i="13"/>
  <c r="I831" i="13"/>
  <c r="I839" i="13"/>
  <c r="I847" i="13"/>
  <c r="I855" i="13"/>
  <c r="I863" i="13"/>
  <c r="I871" i="13"/>
  <c r="I879" i="13"/>
  <c r="I887" i="13"/>
  <c r="I895" i="13"/>
  <c r="I903" i="13"/>
  <c r="I911" i="13"/>
  <c r="I919" i="13"/>
  <c r="I927" i="13"/>
  <c r="I935" i="13"/>
  <c r="I943" i="13"/>
  <c r="I951" i="13"/>
  <c r="I959" i="13"/>
  <c r="I967" i="13"/>
  <c r="I975" i="13"/>
  <c r="I983" i="13"/>
  <c r="I991" i="13"/>
  <c r="I999" i="13"/>
  <c r="I1007" i="13"/>
  <c r="I1015" i="13"/>
  <c r="I1023" i="13"/>
  <c r="I1031" i="13"/>
  <c r="I1037" i="13"/>
  <c r="I1041" i="13"/>
  <c r="I1045" i="13"/>
  <c r="I1049" i="13"/>
  <c r="I1053" i="13"/>
  <c r="I1057" i="13"/>
  <c r="I1061" i="13"/>
  <c r="I1065" i="13"/>
  <c r="I1069" i="13"/>
  <c r="I1073" i="13"/>
  <c r="I1077" i="13"/>
  <c r="I1081" i="13"/>
  <c r="I1085" i="13"/>
  <c r="I1089" i="13"/>
  <c r="I1093" i="13"/>
  <c r="I1097" i="13"/>
  <c r="I1101" i="13"/>
  <c r="I1105" i="13"/>
  <c r="I1109" i="13"/>
  <c r="I1113" i="13"/>
  <c r="I1117" i="13"/>
  <c r="I1121" i="13"/>
  <c r="I1125" i="13"/>
  <c r="I1129" i="13"/>
  <c r="I1133" i="13"/>
  <c r="I1137" i="13"/>
  <c r="I1141" i="13"/>
  <c r="I1145" i="13"/>
  <c r="I1149" i="13"/>
  <c r="I1153" i="13"/>
  <c r="I1157" i="13"/>
  <c r="I1161" i="13"/>
  <c r="I1165" i="13"/>
  <c r="I1169" i="13"/>
  <c r="I1173" i="13"/>
  <c r="I1177" i="13"/>
  <c r="I1181" i="13"/>
  <c r="I1185" i="13"/>
  <c r="I1189" i="13"/>
  <c r="I1193" i="13"/>
  <c r="I1197" i="13"/>
  <c r="I1201" i="13"/>
  <c r="I1205" i="13"/>
  <c r="I1209" i="13"/>
  <c r="I1213" i="13"/>
  <c r="I1217" i="13"/>
  <c r="I1221" i="13"/>
  <c r="I1225" i="13"/>
  <c r="I1229" i="13"/>
  <c r="I1233" i="13"/>
  <c r="I1237" i="13"/>
  <c r="I1241" i="13"/>
  <c r="I1245" i="13"/>
  <c r="I1249" i="13"/>
  <c r="I1253" i="13"/>
  <c r="I1257" i="13"/>
  <c r="I1261" i="13"/>
  <c r="I1265" i="13"/>
  <c r="I1269" i="13"/>
  <c r="I1273" i="13"/>
  <c r="I1277" i="13"/>
  <c r="I1281" i="13"/>
  <c r="I1285" i="13"/>
  <c r="I1289" i="13"/>
  <c r="I1293" i="13"/>
  <c r="I1297" i="13"/>
  <c r="I1301" i="13"/>
  <c r="I1305" i="13"/>
  <c r="I1309" i="13"/>
  <c r="I1313" i="13"/>
  <c r="I1317" i="13"/>
  <c r="I1321" i="13"/>
  <c r="I1325" i="13"/>
  <c r="I1329" i="13"/>
  <c r="I1333" i="13"/>
  <c r="I1337" i="13"/>
  <c r="I1341" i="13"/>
  <c r="I1345" i="13"/>
  <c r="I1349" i="13"/>
  <c r="I1353" i="13"/>
  <c r="I1357" i="13"/>
  <c r="I1361" i="13"/>
  <c r="I1365" i="13"/>
  <c r="I1369" i="13"/>
  <c r="I1373" i="13"/>
  <c r="J1449" i="13"/>
  <c r="J1765" i="13"/>
  <c r="J2021" i="13"/>
  <c r="J2106" i="13"/>
  <c r="J2170" i="13"/>
  <c r="J2234" i="13"/>
  <c r="J2298" i="13"/>
  <c r="J2362" i="13"/>
  <c r="J2426" i="13"/>
  <c r="J2490" i="13"/>
  <c r="J2554" i="13"/>
  <c r="J2618" i="13"/>
  <c r="J2682" i="13"/>
  <c r="J2746" i="13"/>
  <c r="I40" i="13"/>
  <c r="I104" i="13"/>
  <c r="I168" i="13"/>
  <c r="I232" i="13"/>
  <c r="I296" i="13"/>
  <c r="I352" i="13"/>
  <c r="I384" i="13"/>
  <c r="I412" i="13"/>
  <c r="I428" i="13"/>
  <c r="I444" i="13"/>
  <c r="I460" i="13"/>
  <c r="I476" i="13"/>
  <c r="I492" i="13"/>
  <c r="I508" i="13"/>
  <c r="I524" i="13"/>
  <c r="I540" i="13"/>
  <c r="I556" i="13"/>
  <c r="I572" i="13"/>
  <c r="I588" i="13"/>
  <c r="I604" i="13"/>
  <c r="I620" i="13"/>
  <c r="I636" i="13"/>
  <c r="I648" i="13"/>
  <c r="I656" i="13"/>
  <c r="I664" i="13"/>
  <c r="I672" i="13"/>
  <c r="I680" i="13"/>
  <c r="I688" i="13"/>
  <c r="I696" i="13"/>
  <c r="I704" i="13"/>
  <c r="I712" i="13"/>
  <c r="I720" i="13"/>
  <c r="I728" i="13"/>
  <c r="I736" i="13"/>
  <c r="I744" i="13"/>
  <c r="I752" i="13"/>
  <c r="I760" i="13"/>
  <c r="I768" i="13"/>
  <c r="I776" i="13"/>
  <c r="I784" i="13"/>
  <c r="I792" i="13"/>
  <c r="I800" i="13"/>
  <c r="I808" i="13"/>
  <c r="I816" i="13"/>
  <c r="I824" i="13"/>
  <c r="I832" i="13"/>
  <c r="I840" i="13"/>
  <c r="I848" i="13"/>
  <c r="I856" i="13"/>
  <c r="I864" i="13"/>
  <c r="I872" i="13"/>
  <c r="I880" i="13"/>
  <c r="I888" i="13"/>
  <c r="I896" i="13"/>
  <c r="I904" i="13"/>
  <c r="I912" i="13"/>
  <c r="I920" i="13"/>
  <c r="I928" i="13"/>
  <c r="I936" i="13"/>
  <c r="I944" i="13"/>
  <c r="I952" i="13"/>
  <c r="I960" i="13"/>
  <c r="I968" i="13"/>
  <c r="I976" i="13"/>
  <c r="I984" i="13"/>
  <c r="I992" i="13"/>
  <c r="I1000" i="13"/>
  <c r="I1008" i="13"/>
  <c r="I1016" i="13"/>
  <c r="I1024" i="13"/>
  <c r="I1032" i="13"/>
  <c r="I1038" i="13"/>
  <c r="I1042" i="13"/>
  <c r="I1046" i="13"/>
  <c r="I1050" i="13"/>
  <c r="I1054" i="13"/>
  <c r="I1058" i="13"/>
  <c r="I1062" i="13"/>
  <c r="I1066" i="13"/>
  <c r="I1070" i="13"/>
  <c r="I1074" i="13"/>
  <c r="I1078" i="13"/>
  <c r="I1082" i="13"/>
  <c r="I1086" i="13"/>
  <c r="I1090" i="13"/>
  <c r="I1094" i="13"/>
  <c r="I1098" i="13"/>
  <c r="I1102" i="13"/>
  <c r="I1106" i="13"/>
  <c r="I1110" i="13"/>
  <c r="I1114" i="13"/>
  <c r="I1118" i="13"/>
  <c r="I1122" i="13"/>
  <c r="I1126" i="13"/>
  <c r="I1130" i="13"/>
  <c r="I1134" i="13"/>
  <c r="I1138" i="13"/>
  <c r="I1142" i="13"/>
  <c r="I1146" i="13"/>
  <c r="I1150" i="13"/>
  <c r="I1154" i="13"/>
  <c r="I1158" i="13"/>
  <c r="I1162" i="13"/>
  <c r="I1166" i="13"/>
  <c r="I1170" i="13"/>
  <c r="I1174" i="13"/>
  <c r="I1178" i="13"/>
  <c r="I1182" i="13"/>
  <c r="I1186" i="13"/>
  <c r="I1190" i="13"/>
  <c r="I1194" i="13"/>
  <c r="I1198" i="13"/>
  <c r="I1202" i="13"/>
  <c r="I1206" i="13"/>
  <c r="I1210" i="13"/>
  <c r="I1214" i="13"/>
  <c r="I1218" i="13"/>
  <c r="I1222" i="13"/>
  <c r="I1226" i="13"/>
  <c r="I1230" i="13"/>
  <c r="I1234" i="13"/>
  <c r="I1238" i="13"/>
  <c r="I1242" i="13"/>
  <c r="I1246" i="13"/>
  <c r="I1250" i="13"/>
  <c r="I1254" i="13"/>
  <c r="I1258" i="13"/>
  <c r="I1262" i="13"/>
  <c r="I1266" i="13"/>
  <c r="I1270" i="13"/>
  <c r="I1274" i="13"/>
  <c r="I1278" i="13"/>
  <c r="I1282" i="13"/>
  <c r="I1286" i="13"/>
  <c r="I1290" i="13"/>
  <c r="I1294" i="13"/>
  <c r="I1298" i="13"/>
  <c r="I1302" i="13"/>
  <c r="I1306" i="13"/>
  <c r="I1310" i="13"/>
  <c r="I1314" i="13"/>
  <c r="I1318" i="13"/>
  <c r="I1322" i="13"/>
  <c r="I1326" i="13"/>
  <c r="I1330" i="13"/>
  <c r="I1334" i="13"/>
  <c r="I1338" i="13"/>
  <c r="I1342" i="13"/>
  <c r="I1346" i="13"/>
  <c r="I1350" i="13"/>
  <c r="I1354" i="13"/>
  <c r="I1358" i="13"/>
  <c r="I1362" i="13"/>
  <c r="I1366" i="13"/>
  <c r="I1370" i="13"/>
  <c r="I1374" i="13"/>
  <c r="I1378" i="13"/>
  <c r="I1382" i="13"/>
  <c r="I1386" i="13"/>
  <c r="I1390" i="13"/>
  <c r="I1394" i="13"/>
  <c r="J648" i="13"/>
  <c r="J1893" i="13"/>
  <c r="J2138" i="13"/>
  <c r="J2266" i="13"/>
  <c r="J2394" i="13"/>
  <c r="J2522" i="13"/>
  <c r="J2650" i="13"/>
  <c r="I8" i="13"/>
  <c r="I136" i="13"/>
  <c r="I264" i="13"/>
  <c r="I368" i="13"/>
  <c r="I420" i="13"/>
  <c r="I452" i="13"/>
  <c r="I484" i="13"/>
  <c r="I516" i="13"/>
  <c r="I548" i="13"/>
  <c r="I580" i="13"/>
  <c r="I612" i="13"/>
  <c r="I644" i="13"/>
  <c r="I660" i="13"/>
  <c r="I676" i="13"/>
  <c r="I692" i="13"/>
  <c r="I708" i="13"/>
  <c r="I724" i="13"/>
  <c r="I740" i="13"/>
  <c r="I756" i="13"/>
  <c r="I772" i="13"/>
  <c r="I788" i="13"/>
  <c r="I804" i="13"/>
  <c r="I820" i="13"/>
  <c r="I836" i="13"/>
  <c r="I852" i="13"/>
  <c r="I868" i="13"/>
  <c r="I884" i="13"/>
  <c r="I900" i="13"/>
  <c r="I916" i="13"/>
  <c r="I932" i="13"/>
  <c r="I948" i="13"/>
  <c r="I964" i="13"/>
  <c r="I980" i="13"/>
  <c r="I996" i="13"/>
  <c r="I1012" i="13"/>
  <c r="I1028" i="13"/>
  <c r="I1040" i="13"/>
  <c r="I1048" i="13"/>
  <c r="I1056" i="13"/>
  <c r="I1064" i="13"/>
  <c r="I1072" i="13"/>
  <c r="I1080" i="13"/>
  <c r="I1088" i="13"/>
  <c r="I1096" i="13"/>
  <c r="I1104" i="13"/>
  <c r="I1112" i="13"/>
  <c r="I1120" i="13"/>
  <c r="I1128" i="13"/>
  <c r="I1136" i="13"/>
  <c r="I1144" i="13"/>
  <c r="I1152" i="13"/>
  <c r="I1160" i="13"/>
  <c r="I1168" i="13"/>
  <c r="I1176" i="13"/>
  <c r="I1184" i="13"/>
  <c r="I1192" i="13"/>
  <c r="I1200" i="13"/>
  <c r="I1208" i="13"/>
  <c r="I1216" i="13"/>
  <c r="I1224" i="13"/>
  <c r="I1232" i="13"/>
  <c r="I1240" i="13"/>
  <c r="I1248" i="13"/>
  <c r="I1256" i="13"/>
  <c r="I1264" i="13"/>
  <c r="I1272" i="13"/>
  <c r="I1280" i="13"/>
  <c r="I1288" i="13"/>
  <c r="I1296" i="13"/>
  <c r="I1304" i="13"/>
  <c r="I1312" i="13"/>
  <c r="I1320" i="13"/>
  <c r="I1328" i="13"/>
  <c r="I1336" i="13"/>
  <c r="I1344" i="13"/>
  <c r="I1352" i="13"/>
  <c r="I1360" i="13"/>
  <c r="I1368" i="13"/>
  <c r="J1621" i="13"/>
  <c r="J2070" i="13"/>
  <c r="J2198" i="13"/>
  <c r="J2326" i="13"/>
  <c r="J2454" i="13"/>
  <c r="J2582" i="13"/>
  <c r="J2710" i="13"/>
  <c r="I68" i="13"/>
  <c r="I196" i="13"/>
  <c r="I324" i="13"/>
  <c r="I398" i="13"/>
  <c r="I434" i="13"/>
  <c r="I466" i="13"/>
  <c r="I498" i="13"/>
  <c r="I530" i="13"/>
  <c r="I562" i="13"/>
  <c r="I594" i="13"/>
  <c r="I626" i="13"/>
  <c r="I651" i="13"/>
  <c r="I667" i="13"/>
  <c r="I683" i="13"/>
  <c r="I699" i="13"/>
  <c r="I715" i="13"/>
  <c r="I731" i="13"/>
  <c r="I747" i="13"/>
  <c r="I763" i="13"/>
  <c r="I779" i="13"/>
  <c r="I795" i="13"/>
  <c r="I811" i="13"/>
  <c r="I827" i="13"/>
  <c r="I843" i="13"/>
  <c r="I859" i="13"/>
  <c r="I875" i="13"/>
  <c r="I891" i="13"/>
  <c r="I907" i="13"/>
  <c r="I923" i="13"/>
  <c r="I939" i="13"/>
  <c r="I955" i="13"/>
  <c r="I971" i="13"/>
  <c r="I987" i="13"/>
  <c r="I1003" i="13"/>
  <c r="I1019" i="13"/>
  <c r="I1035" i="13"/>
  <c r="I1043" i="13"/>
  <c r="I1051" i="13"/>
  <c r="I1059" i="13"/>
  <c r="I1067" i="13"/>
  <c r="I1075" i="13"/>
  <c r="I1083" i="13"/>
  <c r="I1091" i="13"/>
  <c r="I1099" i="13"/>
  <c r="I1107" i="13"/>
  <c r="I1115" i="13"/>
  <c r="I1123" i="13"/>
  <c r="I1131" i="13"/>
  <c r="I1139" i="13"/>
  <c r="I1147" i="13"/>
  <c r="I1155" i="13"/>
  <c r="I1163" i="13"/>
  <c r="I1171" i="13"/>
  <c r="I1179" i="13"/>
  <c r="I1187" i="13"/>
  <c r="I1195" i="13"/>
  <c r="I1203" i="13"/>
  <c r="I1211" i="13"/>
  <c r="I1219" i="13"/>
  <c r="I1227" i="13"/>
  <c r="I1235" i="13"/>
  <c r="I1243" i="13"/>
  <c r="I1251" i="13"/>
  <c r="I1259" i="13"/>
  <c r="I1267" i="13"/>
  <c r="I1275" i="13"/>
  <c r="I1283" i="13"/>
  <c r="I1291" i="13"/>
  <c r="I1299" i="13"/>
  <c r="I1307" i="13"/>
  <c r="I1315" i="13"/>
  <c r="I1323" i="13"/>
  <c r="I1331" i="13"/>
  <c r="I1339" i="13"/>
  <c r="I1347" i="13"/>
  <c r="I1355" i="13"/>
  <c r="I1363" i="13"/>
  <c r="I1371" i="13"/>
  <c r="I1377" i="13"/>
  <c r="I1383" i="13"/>
  <c r="I1388" i="13"/>
  <c r="I1393" i="13"/>
  <c r="I1398" i="13"/>
  <c r="I1402" i="13"/>
  <c r="I1406" i="13"/>
  <c r="I1410" i="13"/>
  <c r="I1414" i="13"/>
  <c r="I1418" i="13"/>
  <c r="I1422" i="13"/>
  <c r="I1426" i="13"/>
  <c r="I1430" i="13"/>
  <c r="I1434" i="13"/>
  <c r="I1438" i="13"/>
  <c r="I1442" i="13"/>
  <c r="I1446" i="13"/>
  <c r="I1450" i="13"/>
  <c r="I1454" i="13"/>
  <c r="I1458" i="13"/>
  <c r="I1462" i="13"/>
  <c r="J1637" i="13"/>
  <c r="J2074" i="13"/>
  <c r="J2202" i="13"/>
  <c r="J2330" i="13"/>
  <c r="J2458" i="13"/>
  <c r="J2586" i="13"/>
  <c r="J2714" i="13"/>
  <c r="I72" i="13"/>
  <c r="I200" i="13"/>
  <c r="I328" i="13"/>
  <c r="I400" i="13"/>
  <c r="I436" i="13"/>
  <c r="I468" i="13"/>
  <c r="I500" i="13"/>
  <c r="I532" i="13"/>
  <c r="I564" i="13"/>
  <c r="I596" i="13"/>
  <c r="I628" i="13"/>
  <c r="I652" i="13"/>
  <c r="I668" i="13"/>
  <c r="I684" i="13"/>
  <c r="I700" i="13"/>
  <c r="I716" i="13"/>
  <c r="I732" i="13"/>
  <c r="I748" i="13"/>
  <c r="I764" i="13"/>
  <c r="I780" i="13"/>
  <c r="I796" i="13"/>
  <c r="I812" i="13"/>
  <c r="I828" i="13"/>
  <c r="I844" i="13"/>
  <c r="I860" i="13"/>
  <c r="I876" i="13"/>
  <c r="I892" i="13"/>
  <c r="I908" i="13"/>
  <c r="I924" i="13"/>
  <c r="I940" i="13"/>
  <c r="I956" i="13"/>
  <c r="I972" i="13"/>
  <c r="I988" i="13"/>
  <c r="I1004" i="13"/>
  <c r="I1020" i="13"/>
  <c r="I1036" i="13"/>
  <c r="I1044" i="13"/>
  <c r="I1052" i="13"/>
  <c r="I1060" i="13"/>
  <c r="I1068" i="13"/>
  <c r="I1076" i="13"/>
  <c r="I1084" i="13"/>
  <c r="I1092" i="13"/>
  <c r="I1100" i="13"/>
  <c r="I1108" i="13"/>
  <c r="I1116" i="13"/>
  <c r="I1124" i="13"/>
  <c r="I1132" i="13"/>
  <c r="I1140" i="13"/>
  <c r="I1148" i="13"/>
  <c r="I1156" i="13"/>
  <c r="I1164" i="13"/>
  <c r="I1172" i="13"/>
  <c r="I1180" i="13"/>
  <c r="I1188" i="13"/>
  <c r="I1196" i="13"/>
  <c r="I1204" i="13"/>
  <c r="I1212" i="13"/>
  <c r="I1220" i="13"/>
  <c r="I1228" i="13"/>
  <c r="I1236" i="13"/>
  <c r="I1244" i="13"/>
  <c r="I1252" i="13"/>
  <c r="I1260" i="13"/>
  <c r="I1268" i="13"/>
  <c r="I1276" i="13"/>
  <c r="I1284" i="13"/>
  <c r="I1292" i="13"/>
  <c r="I1300" i="13"/>
  <c r="I1308" i="13"/>
  <c r="I1316" i="13"/>
  <c r="I1324" i="13"/>
  <c r="I1332" i="13"/>
  <c r="I1340" i="13"/>
  <c r="I1348" i="13"/>
  <c r="I1356" i="13"/>
  <c r="I1364" i="13"/>
  <c r="I1372" i="13"/>
  <c r="I1379" i="13"/>
  <c r="I1384" i="13"/>
  <c r="I1389" i="13"/>
  <c r="I1395" i="13"/>
  <c r="I1399" i="13"/>
  <c r="I1403" i="13"/>
  <c r="I1407" i="13"/>
  <c r="I1411" i="13"/>
  <c r="I1415" i="13"/>
  <c r="I1419" i="13"/>
  <c r="I1423" i="13"/>
  <c r="I1427" i="13"/>
  <c r="I1431" i="13"/>
  <c r="I1435" i="13"/>
  <c r="I1439" i="13"/>
  <c r="I1443" i="13"/>
  <c r="I1447" i="13"/>
  <c r="I1451" i="13"/>
  <c r="I1455" i="13"/>
  <c r="I1459" i="13"/>
  <c r="I1463" i="13"/>
  <c r="I1467" i="13"/>
  <c r="I1471" i="13"/>
  <c r="I1475" i="13"/>
  <c r="I1479" i="13"/>
  <c r="I1483" i="13"/>
  <c r="I1487" i="13"/>
  <c r="J2262" i="13"/>
  <c r="I2025" i="13"/>
  <c r="I2021" i="13"/>
  <c r="I2017" i="13"/>
  <c r="I2013" i="13"/>
  <c r="I2009" i="13"/>
  <c r="I2005" i="13"/>
  <c r="I2001" i="13"/>
  <c r="I1997" i="13"/>
  <c r="I1993" i="13"/>
  <c r="I1989" i="13"/>
  <c r="I1985" i="13"/>
  <c r="I1981" i="13"/>
  <c r="I1977" i="13"/>
  <c r="I1973" i="13"/>
  <c r="I1969" i="13"/>
  <c r="I1965" i="13"/>
  <c r="I1961" i="13"/>
  <c r="I1957" i="13"/>
  <c r="I1953" i="13"/>
  <c r="I1949" i="13"/>
  <c r="I1945" i="13"/>
  <c r="I1941" i="13"/>
  <c r="I1937" i="13"/>
  <c r="I1933" i="13"/>
  <c r="I1929" i="13"/>
  <c r="I1925" i="13"/>
  <c r="I1921" i="13"/>
  <c r="I1917" i="13"/>
  <c r="I1913" i="13"/>
  <c r="I1909" i="13"/>
  <c r="I1905" i="13"/>
  <c r="I1901" i="13"/>
  <c r="I1897" i="13"/>
  <c r="I1893" i="13"/>
  <c r="I1889" i="13"/>
  <c r="I1885" i="13"/>
  <c r="I1881" i="13"/>
  <c r="I1877" i="13"/>
  <c r="I1873" i="13"/>
  <c r="I1869" i="13"/>
  <c r="I1865" i="13"/>
  <c r="I1861" i="13"/>
  <c r="I1857" i="13"/>
  <c r="I1853" i="13"/>
  <c r="I1849" i="13"/>
  <c r="I1845" i="13"/>
  <c r="I1841" i="13"/>
  <c r="I1837" i="13"/>
  <c r="I1833" i="13"/>
  <c r="I1829" i="13"/>
  <c r="I1825" i="13"/>
  <c r="I1821" i="13"/>
  <c r="I1817" i="13"/>
  <c r="I1813" i="13"/>
  <c r="I1809" i="13"/>
  <c r="I1805" i="13"/>
  <c r="I1801" i="13"/>
  <c r="I1797" i="13"/>
  <c r="I1793" i="13"/>
  <c r="I1789" i="13"/>
  <c r="I1785" i="13"/>
  <c r="I1781" i="13"/>
  <c r="I1777" i="13"/>
  <c r="I1773" i="13"/>
  <c r="I1769" i="13"/>
  <c r="I1765" i="13"/>
  <c r="I1761" i="13"/>
  <c r="I1757" i="13"/>
  <c r="I1753" i="13"/>
  <c r="I1749" i="13"/>
  <c r="I1745" i="13"/>
  <c r="I1741" i="13"/>
  <c r="I1737" i="13"/>
  <c r="I1733" i="13"/>
  <c r="I1729" i="13"/>
  <c r="I1725" i="13"/>
  <c r="I1721" i="13"/>
  <c r="I1717" i="13"/>
  <c r="I1713" i="13"/>
  <c r="I1709" i="13"/>
  <c r="I1705" i="13"/>
  <c r="I1701" i="13"/>
  <c r="I1697" i="13"/>
  <c r="I1693" i="13"/>
  <c r="I1689" i="13"/>
  <c r="I1685" i="13"/>
  <c r="I1681" i="13"/>
  <c r="I1677" i="13"/>
  <c r="I1673" i="13"/>
  <c r="I1669" i="13"/>
  <c r="I1665" i="13"/>
  <c r="I1661" i="13"/>
  <c r="I1657" i="13"/>
  <c r="I1653" i="13"/>
  <c r="I1649" i="13"/>
  <c r="I1645" i="13"/>
  <c r="I1641" i="13"/>
  <c r="I1637" i="13"/>
  <c r="I1633" i="13"/>
  <c r="I1629" i="13"/>
  <c r="I1625" i="13"/>
  <c r="I1621" i="13"/>
  <c r="I1617" i="13"/>
  <c r="I1613" i="13"/>
  <c r="I1609" i="13"/>
  <c r="I1605" i="13"/>
  <c r="I1601" i="13"/>
  <c r="I1597" i="13"/>
  <c r="I1593" i="13"/>
  <c r="I1589" i="13"/>
  <c r="I1585" i="13"/>
  <c r="I1581" i="13"/>
  <c r="I1577" i="13"/>
  <c r="I1573" i="13"/>
  <c r="I1569" i="13"/>
  <c r="I1565" i="13"/>
  <c r="I1561" i="13"/>
  <c r="I1557" i="13"/>
  <c r="I1553" i="13"/>
  <c r="I1549" i="13"/>
  <c r="I1545" i="13"/>
  <c r="I1541" i="13"/>
  <c r="I1537" i="13"/>
  <c r="I1533" i="13"/>
  <c r="I1529" i="13"/>
  <c r="I1525" i="13"/>
  <c r="I1521" i="13"/>
  <c r="I1517" i="13"/>
  <c r="I1513" i="13"/>
  <c r="I1509" i="13"/>
  <c r="I1505" i="13"/>
  <c r="I1501" i="13"/>
  <c r="I1497" i="13"/>
  <c r="I1493" i="13"/>
  <c r="I1489" i="13"/>
  <c r="I1484" i="13"/>
  <c r="I1478" i="13"/>
  <c r="I1473" i="13"/>
  <c r="I1468" i="13"/>
  <c r="I1461" i="13"/>
  <c r="I1453" i="13"/>
  <c r="I1445" i="13"/>
  <c r="I1437" i="13"/>
  <c r="I1429" i="13"/>
  <c r="I1421" i="13"/>
  <c r="I1413" i="13"/>
  <c r="I1405" i="13"/>
  <c r="I1397" i="13"/>
  <c r="I1387" i="13"/>
  <c r="I1376" i="13"/>
  <c r="I1351" i="13"/>
  <c r="I1319" i="13"/>
  <c r="I1287" i="13"/>
  <c r="I1255" i="13"/>
  <c r="I1223" i="13"/>
  <c r="I1191" i="13"/>
  <c r="I1159" i="13"/>
  <c r="I1127" i="13"/>
  <c r="I1095" i="13"/>
  <c r="I1063" i="13"/>
  <c r="I1027" i="13"/>
  <c r="I963" i="13"/>
  <c r="I899" i="13"/>
  <c r="I835" i="13"/>
  <c r="I771" i="13"/>
  <c r="I707" i="13"/>
  <c r="I642" i="13"/>
  <c r="I514" i="13"/>
  <c r="I366" i="13"/>
  <c r="J2646" i="13"/>
  <c r="J2134" i="13"/>
  <c r="I2020" i="13"/>
  <c r="I2016" i="13"/>
  <c r="I2012" i="13"/>
  <c r="I2008" i="13"/>
  <c r="I2004" i="13"/>
  <c r="I2000" i="13"/>
  <c r="I1996" i="13"/>
  <c r="I1992" i="13"/>
  <c r="I1988" i="13"/>
  <c r="I1984" i="13"/>
  <c r="I1980" i="13"/>
  <c r="I1976" i="13"/>
  <c r="I1972" i="13"/>
  <c r="I1968" i="13"/>
  <c r="I1964" i="13"/>
  <c r="I1960" i="13"/>
  <c r="I1956" i="13"/>
  <c r="I1952" i="13"/>
  <c r="I1948" i="13"/>
  <c r="I1944" i="13"/>
  <c r="I1940" i="13"/>
  <c r="I1936" i="13"/>
  <c r="I1932" i="13"/>
  <c r="I1928" i="13"/>
  <c r="I1924" i="13"/>
  <c r="I1920" i="13"/>
  <c r="I1916" i="13"/>
  <c r="I1912" i="13"/>
  <c r="I1908" i="13"/>
  <c r="I1904" i="13"/>
  <c r="I1900" i="13"/>
  <c r="I1896" i="13"/>
  <c r="I1892" i="13"/>
  <c r="I1888" i="13"/>
  <c r="I1884" i="13"/>
  <c r="I1880" i="13"/>
  <c r="I1876" i="13"/>
  <c r="I1872" i="13"/>
  <c r="I1868" i="13"/>
  <c r="I1864" i="13"/>
  <c r="I1860" i="13"/>
  <c r="I1856" i="13"/>
  <c r="I1852" i="13"/>
  <c r="I1848" i="13"/>
  <c r="I1844" i="13"/>
  <c r="I1840" i="13"/>
  <c r="I1836" i="13"/>
  <c r="I1832" i="13"/>
  <c r="I1828" i="13"/>
  <c r="I1824" i="13"/>
  <c r="I1820" i="13"/>
  <c r="I1816" i="13"/>
  <c r="I1812" i="13"/>
  <c r="I1808" i="13"/>
  <c r="I1804" i="13"/>
  <c r="I1800" i="13"/>
  <c r="I1796" i="13"/>
  <c r="I1792" i="13"/>
  <c r="I1788" i="13"/>
  <c r="I1784" i="13"/>
  <c r="I1780" i="13"/>
  <c r="I1776" i="13"/>
  <c r="I1772" i="13"/>
  <c r="I1768" i="13"/>
  <c r="I1764" i="13"/>
  <c r="I1760" i="13"/>
  <c r="I1756" i="13"/>
  <c r="I1752" i="13"/>
  <c r="I1748" i="13"/>
  <c r="I1744" i="13"/>
  <c r="I1740" i="13"/>
  <c r="I1736" i="13"/>
  <c r="I1732" i="13"/>
  <c r="I1728" i="13"/>
  <c r="I1724" i="13"/>
  <c r="I1720" i="13"/>
  <c r="I1716" i="13"/>
  <c r="I1712" i="13"/>
  <c r="I1708" i="13"/>
  <c r="I1704" i="13"/>
  <c r="I1700" i="13"/>
  <c r="I1696" i="13"/>
  <c r="I1692" i="13"/>
  <c r="I1688" i="13"/>
  <c r="I1684" i="13"/>
  <c r="I1680" i="13"/>
  <c r="I1676" i="13"/>
  <c r="I1672" i="13"/>
  <c r="I1668" i="13"/>
  <c r="I1664" i="13"/>
  <c r="I1660" i="13"/>
  <c r="I1656" i="13"/>
  <c r="I1652" i="13"/>
  <c r="I1648" i="13"/>
  <c r="I1644" i="13"/>
  <c r="I1640" i="13"/>
  <c r="I1636" i="13"/>
  <c r="I1632" i="13"/>
  <c r="I1628" i="13"/>
  <c r="I1624" i="13"/>
  <c r="I1620" i="13"/>
  <c r="I1616" i="13"/>
  <c r="I1612" i="13"/>
  <c r="I1608" i="13"/>
  <c r="I1604" i="13"/>
  <c r="I1600" i="13"/>
  <c r="I1596" i="13"/>
  <c r="I1592" i="13"/>
  <c r="I1588" i="13"/>
  <c r="I1584" i="13"/>
  <c r="I1580" i="13"/>
  <c r="I1576" i="13"/>
  <c r="I1572" i="13"/>
  <c r="I1568" i="13"/>
  <c r="I1564" i="13"/>
  <c r="I1560" i="13"/>
  <c r="I1556" i="13"/>
  <c r="I1552" i="13"/>
  <c r="I1548" i="13"/>
  <c r="I1544" i="13"/>
  <c r="I1540" i="13"/>
  <c r="I1536" i="13"/>
  <c r="I1532" i="13"/>
  <c r="I1528" i="13"/>
  <c r="I1524" i="13"/>
  <c r="I1520" i="13"/>
  <c r="I1516" i="13"/>
  <c r="I1512" i="13"/>
  <c r="I1508" i="13"/>
  <c r="I1504" i="13"/>
  <c r="I1500" i="13"/>
  <c r="I1496" i="13"/>
  <c r="I1492" i="13"/>
  <c r="I1488" i="13"/>
  <c r="I1482" i="13"/>
  <c r="I1477" i="13"/>
  <c r="I1472" i="13"/>
  <c r="I1466" i="13"/>
  <c r="I1460" i="13"/>
  <c r="I1452" i="13"/>
  <c r="I1444" i="13"/>
  <c r="I1436" i="13"/>
  <c r="I1428" i="13"/>
  <c r="I1420" i="13"/>
  <c r="I1412" i="13"/>
  <c r="I1404" i="13"/>
  <c r="I1396" i="13"/>
  <c r="I1385" i="13"/>
  <c r="I1375" i="13"/>
  <c r="I1343" i="13"/>
  <c r="I1311" i="13"/>
  <c r="I1279" i="13"/>
  <c r="I1247" i="13"/>
  <c r="I1215" i="13"/>
  <c r="I1183" i="13"/>
  <c r="I1151" i="13"/>
  <c r="I1119" i="13"/>
  <c r="I1087" i="13"/>
  <c r="I1055" i="13"/>
  <c r="I1011" i="13"/>
  <c r="I947" i="13"/>
  <c r="I883" i="13"/>
  <c r="I819" i="13"/>
  <c r="I755" i="13"/>
  <c r="I691" i="13"/>
  <c r="I610" i="13"/>
  <c r="I482" i="13"/>
  <c r="I260" i="13"/>
  <c r="J2518" i="13"/>
  <c r="J1877" i="13"/>
  <c r="I643" i="13"/>
  <c r="I639" i="13"/>
  <c r="I635" i="13"/>
  <c r="I631" i="13"/>
  <c r="I627" i="13"/>
  <c r="I623" i="13"/>
  <c r="I619" i="13"/>
  <c r="I615" i="13"/>
  <c r="I611" i="13"/>
  <c r="I607" i="13"/>
  <c r="I603" i="13"/>
  <c r="I599" i="13"/>
  <c r="I595" i="13"/>
  <c r="I591" i="13"/>
  <c r="I587" i="13"/>
  <c r="I583" i="13"/>
  <c r="I579" i="13"/>
  <c r="I575" i="13"/>
  <c r="I571" i="13"/>
  <c r="I567" i="13"/>
  <c r="I563" i="13"/>
  <c r="I559" i="13"/>
  <c r="I555" i="13"/>
  <c r="I551" i="13"/>
  <c r="I547" i="13"/>
  <c r="I543" i="13"/>
  <c r="I539" i="13"/>
  <c r="I535" i="13"/>
  <c r="I531" i="13"/>
  <c r="I527" i="13"/>
  <c r="I523" i="13"/>
  <c r="I519" i="13"/>
  <c r="I515" i="13"/>
  <c r="I511" i="13"/>
  <c r="I507" i="13"/>
  <c r="I503" i="13"/>
  <c r="I499" i="13"/>
  <c r="I495" i="13"/>
  <c r="I491" i="13"/>
  <c r="I487" i="13"/>
  <c r="I483" i="13"/>
  <c r="I479" i="13"/>
  <c r="I475" i="13"/>
  <c r="I471" i="13"/>
  <c r="I467" i="13"/>
  <c r="I463" i="13"/>
  <c r="I459" i="13"/>
  <c r="I455" i="13"/>
  <c r="I451" i="13"/>
  <c r="I447" i="13"/>
  <c r="I443" i="13"/>
  <c r="I439" i="13"/>
  <c r="I435" i="13"/>
  <c r="I431" i="13"/>
  <c r="I427" i="13"/>
  <c r="I423" i="13"/>
  <c r="I419" i="13"/>
  <c r="I415" i="13"/>
  <c r="I411" i="13"/>
  <c r="I407" i="13"/>
  <c r="I403" i="13"/>
  <c r="I399" i="13"/>
  <c r="I395" i="13"/>
  <c r="I391" i="13"/>
  <c r="I387" i="13"/>
  <c r="I383" i="13"/>
  <c r="I379" i="13"/>
  <c r="I375" i="13"/>
  <c r="I371" i="13"/>
  <c r="I367" i="13"/>
  <c r="I363" i="13"/>
  <c r="I359" i="13"/>
  <c r="I355" i="13"/>
  <c r="I351" i="13"/>
  <c r="I347" i="13"/>
  <c r="I343" i="13"/>
  <c r="I335" i="13"/>
  <c r="I327" i="13"/>
  <c r="I319" i="13"/>
  <c r="I311" i="13"/>
  <c r="I303" i="13"/>
  <c r="I295" i="13"/>
  <c r="I287" i="13"/>
  <c r="I279" i="13"/>
  <c r="I271" i="13"/>
  <c r="I263" i="13"/>
  <c r="I255" i="13"/>
  <c r="I247" i="13"/>
  <c r="I239" i="13"/>
  <c r="I231" i="13"/>
  <c r="I223" i="13"/>
  <c r="I215" i="13"/>
  <c r="I207" i="13"/>
  <c r="I199" i="13"/>
  <c r="I191" i="13"/>
  <c r="I183" i="13"/>
  <c r="I175" i="13"/>
  <c r="I167" i="13"/>
  <c r="I159" i="13"/>
  <c r="I151" i="13"/>
  <c r="I143" i="13"/>
  <c r="I135" i="13"/>
  <c r="I127" i="13"/>
  <c r="I119" i="13"/>
  <c r="I111" i="13"/>
  <c r="I103" i="13"/>
  <c r="I95" i="13"/>
  <c r="I87" i="13"/>
  <c r="I79" i="13"/>
  <c r="I71" i="13"/>
  <c r="I63" i="13"/>
  <c r="I55" i="13"/>
  <c r="I47" i="13"/>
  <c r="I39" i="13"/>
  <c r="I31" i="13"/>
  <c r="I23" i="13"/>
  <c r="I15" i="13"/>
  <c r="I7" i="13"/>
  <c r="J2769" i="13"/>
  <c r="J2765" i="13"/>
  <c r="J2761" i="13"/>
  <c r="J2757" i="13"/>
  <c r="J2753" i="13"/>
  <c r="J2749" i="13"/>
  <c r="J2745" i="13"/>
  <c r="J2741" i="13"/>
  <c r="J2737" i="13"/>
  <c r="J2733" i="13"/>
  <c r="J2729" i="13"/>
  <c r="J2725" i="13"/>
  <c r="J2721" i="13"/>
  <c r="J2717" i="13"/>
  <c r="J2713" i="13"/>
  <c r="J2709" i="13"/>
  <c r="J2705" i="13"/>
  <c r="J2701" i="13"/>
  <c r="J2697" i="13"/>
  <c r="J2693" i="13"/>
  <c r="J2689" i="13"/>
  <c r="J2685" i="13"/>
  <c r="J2681" i="13"/>
  <c r="J2677" i="13"/>
  <c r="J2673" i="13"/>
  <c r="J2669" i="13"/>
  <c r="J2665" i="13"/>
  <c r="J2661" i="13"/>
  <c r="J2657" i="13"/>
  <c r="J2653" i="13"/>
  <c r="J2649" i="13"/>
  <c r="J2645" i="13"/>
  <c r="J2641" i="13"/>
  <c r="J2637" i="13"/>
  <c r="J2633" i="13"/>
  <c r="J2629" i="13"/>
  <c r="J2625" i="13"/>
  <c r="J2621" i="13"/>
  <c r="J2617" i="13"/>
  <c r="J2613" i="13"/>
  <c r="J2609" i="13"/>
  <c r="J2605" i="13"/>
  <c r="J2601" i="13"/>
  <c r="J2597" i="13"/>
  <c r="J2593" i="13"/>
  <c r="J2589" i="13"/>
  <c r="J2585" i="13"/>
  <c r="J2581" i="13"/>
  <c r="J2577" i="13"/>
  <c r="J2573" i="13"/>
  <c r="J2569" i="13"/>
  <c r="J2565" i="13"/>
  <c r="J2561" i="13"/>
  <c r="J2557" i="13"/>
  <c r="J2553" i="13"/>
  <c r="J2549" i="13"/>
  <c r="J2545" i="13"/>
  <c r="J2541" i="13"/>
  <c r="J2537" i="13"/>
  <c r="J2533" i="13"/>
  <c r="J2529" i="13"/>
  <c r="J2525" i="13"/>
  <c r="J2521" i="13"/>
  <c r="J2517" i="13"/>
  <c r="J2513" i="13"/>
  <c r="J2509" i="13"/>
  <c r="J2505" i="13"/>
  <c r="J2501" i="13"/>
  <c r="J2497" i="13"/>
  <c r="J2493" i="13"/>
  <c r="J2489" i="13"/>
  <c r="J2485" i="13"/>
  <c r="J2481" i="13"/>
  <c r="J2477" i="13"/>
  <c r="J2473" i="13"/>
  <c r="J2469" i="13"/>
  <c r="J2465" i="13"/>
  <c r="J2461" i="13"/>
  <c r="J2457" i="13"/>
  <c r="J2453" i="13"/>
  <c r="J2449" i="13"/>
  <c r="J2445" i="13"/>
  <c r="J2441" i="13"/>
  <c r="J2437" i="13"/>
  <c r="J2433" i="13"/>
  <c r="J2429" i="13"/>
  <c r="J2425" i="13"/>
  <c r="J2421" i="13"/>
  <c r="J2417" i="13"/>
  <c r="J2413" i="13"/>
  <c r="J2409" i="13"/>
  <c r="J2405" i="13"/>
  <c r="J2401" i="13"/>
  <c r="J2397" i="13"/>
  <c r="J2393" i="13"/>
  <c r="J2389" i="13"/>
  <c r="J2385" i="13"/>
  <c r="J2381" i="13"/>
  <c r="J2377" i="13"/>
  <c r="J2373" i="13"/>
  <c r="J2369" i="13"/>
  <c r="J2365" i="13"/>
  <c r="J2361" i="13"/>
  <c r="J2357" i="13"/>
  <c r="J2353" i="13"/>
  <c r="J2349" i="13"/>
  <c r="J2345" i="13"/>
  <c r="J2341" i="13"/>
  <c r="J2337" i="13"/>
  <c r="J2333" i="13"/>
  <c r="J2329" i="13"/>
  <c r="J2325" i="13"/>
  <c r="J2321" i="13"/>
  <c r="J2317" i="13"/>
  <c r="J2313" i="13"/>
  <c r="J2309" i="13"/>
  <c r="J2305" i="13"/>
  <c r="J2301" i="13"/>
  <c r="J2297" i="13"/>
  <c r="J2293" i="13"/>
  <c r="J2289" i="13"/>
  <c r="J2285" i="13"/>
  <c r="J2281" i="13"/>
  <c r="J2277" i="13"/>
  <c r="J2273" i="13"/>
  <c r="J2269" i="13"/>
  <c r="J2265" i="13"/>
  <c r="J2261" i="13"/>
  <c r="J2257" i="13"/>
  <c r="J2253" i="13"/>
  <c r="J2249" i="13"/>
  <c r="J2245" i="13"/>
  <c r="J2241" i="13"/>
  <c r="J2237" i="13"/>
  <c r="J2233" i="13"/>
  <c r="J2229" i="13"/>
  <c r="J2225" i="13"/>
  <c r="J2221" i="13"/>
  <c r="J2217" i="13"/>
  <c r="J2213" i="13"/>
  <c r="J2209" i="13"/>
  <c r="J2205" i="13"/>
  <c r="J2201" i="13"/>
  <c r="J2197" i="13"/>
  <c r="J2193" i="13"/>
  <c r="J2189" i="13"/>
  <c r="J2185" i="13"/>
  <c r="J2181" i="13"/>
  <c r="J2177" i="13"/>
  <c r="J2173" i="13"/>
  <c r="J2169" i="13"/>
  <c r="J2165" i="13"/>
  <c r="J2161" i="13"/>
  <c r="J2157" i="13"/>
  <c r="J2153" i="13"/>
  <c r="J2149" i="13"/>
  <c r="J2145" i="13"/>
  <c r="J2141" i="13"/>
  <c r="J2137" i="13"/>
  <c r="J2133" i="13"/>
  <c r="J2129" i="13"/>
  <c r="J2125" i="13"/>
  <c r="J2121" i="13"/>
  <c r="J2117" i="13"/>
  <c r="J2113" i="13"/>
  <c r="J2109" i="13"/>
  <c r="J2105" i="13"/>
  <c r="J2101" i="13"/>
  <c r="J2097" i="13"/>
  <c r="J2093" i="13"/>
  <c r="J2089" i="13"/>
  <c r="J2085" i="13"/>
  <c r="J2081" i="13"/>
  <c r="J2077" i="13"/>
  <c r="J2073" i="13"/>
  <c r="J2069" i="13"/>
  <c r="J2065" i="13"/>
  <c r="J2061" i="13"/>
  <c r="J2057" i="13"/>
  <c r="J2053" i="13"/>
  <c r="J2048" i="13"/>
  <c r="J2033" i="13"/>
  <c r="J2017" i="13"/>
  <c r="J2001" i="13"/>
  <c r="J1985" i="13"/>
  <c r="J1969" i="13"/>
  <c r="J1953" i="13"/>
  <c r="J1937" i="13"/>
  <c r="J1921" i="13"/>
  <c r="J1905" i="13"/>
  <c r="J1889" i="13"/>
  <c r="J1873" i="13"/>
  <c r="J1857" i="13"/>
  <c r="J1841" i="13"/>
  <c r="J1825" i="13"/>
  <c r="J1809" i="13"/>
  <c r="J1793" i="13"/>
  <c r="J1777" i="13"/>
  <c r="J1761" i="13"/>
  <c r="J1745" i="13"/>
  <c r="J1729" i="13"/>
  <c r="J1713" i="13"/>
  <c r="J1697" i="13"/>
  <c r="J1681" i="13"/>
  <c r="J1665" i="13"/>
  <c r="J1649" i="13"/>
  <c r="J1633" i="13"/>
  <c r="J1617" i="13"/>
  <c r="J1601" i="13"/>
  <c r="J1585" i="13"/>
  <c r="J1569" i="13"/>
  <c r="J1549" i="13"/>
  <c r="J1517" i="13"/>
  <c r="J1485" i="13"/>
  <c r="J1433" i="13"/>
  <c r="J1369" i="13"/>
  <c r="J1305" i="13"/>
  <c r="J1241" i="13"/>
  <c r="J1177" i="13"/>
  <c r="J1113" i="13"/>
  <c r="J1041" i="13"/>
  <c r="J840" i="13"/>
  <c r="I5" i="13"/>
  <c r="J5" i="13"/>
  <c r="J9" i="13"/>
  <c r="J13" i="13"/>
  <c r="J17" i="13"/>
  <c r="J21" i="13"/>
  <c r="J25" i="13"/>
  <c r="J29" i="13"/>
  <c r="J33" i="13"/>
  <c r="J37" i="13"/>
  <c r="J41" i="13"/>
  <c r="J45" i="13"/>
  <c r="J49" i="13"/>
  <c r="J53" i="13"/>
  <c r="J57" i="13"/>
  <c r="J61" i="13"/>
  <c r="J65" i="13"/>
  <c r="J69" i="13"/>
  <c r="J73" i="13"/>
  <c r="J77" i="13"/>
  <c r="J81" i="13"/>
  <c r="J85" i="13"/>
  <c r="J89" i="13"/>
  <c r="J93" i="13"/>
  <c r="J97" i="13"/>
  <c r="J101" i="13"/>
  <c r="J105" i="13"/>
  <c r="J109" i="13"/>
  <c r="J113" i="13"/>
  <c r="J117" i="13"/>
  <c r="J121" i="13"/>
  <c r="J125" i="13"/>
  <c r="J129" i="13"/>
  <c r="J133" i="13"/>
  <c r="J137" i="13"/>
  <c r="J141" i="13"/>
  <c r="J145" i="13"/>
  <c r="J149" i="13"/>
  <c r="J153" i="13"/>
  <c r="J157" i="13"/>
  <c r="J161" i="13"/>
  <c r="J165" i="13"/>
  <c r="J169" i="13"/>
  <c r="J173" i="13"/>
  <c r="J177" i="13"/>
  <c r="J181" i="13"/>
  <c r="J185" i="13"/>
  <c r="J189" i="13"/>
  <c r="J193" i="13"/>
  <c r="J197" i="13"/>
  <c r="J201" i="13"/>
  <c r="J205" i="13"/>
  <c r="J209" i="13"/>
  <c r="J213" i="13"/>
  <c r="J217" i="13"/>
  <c r="J221" i="13"/>
  <c r="J225" i="13"/>
  <c r="J229" i="13"/>
  <c r="J233" i="13"/>
  <c r="J237" i="13"/>
  <c r="J241" i="13"/>
  <c r="J245" i="13"/>
  <c r="J249" i="13"/>
  <c r="J253" i="13"/>
  <c r="J257" i="13"/>
  <c r="J261" i="13"/>
  <c r="J265" i="13"/>
  <c r="J269" i="13"/>
  <c r="J273" i="13"/>
  <c r="J277" i="13"/>
  <c r="J281" i="13"/>
  <c r="J285" i="13"/>
  <c r="J289" i="13"/>
  <c r="J293" i="13"/>
  <c r="J297" i="13"/>
  <c r="J301" i="13"/>
  <c r="J305" i="13"/>
  <c r="J309" i="13"/>
  <c r="J313" i="13"/>
  <c r="J317" i="13"/>
  <c r="J321" i="13"/>
  <c r="J325" i="13"/>
  <c r="J329" i="13"/>
  <c r="J333" i="13"/>
  <c r="J337" i="13"/>
  <c r="J341" i="13"/>
  <c r="J3" i="13"/>
  <c r="J8" i="13"/>
  <c r="J14" i="13"/>
  <c r="J19" i="13"/>
  <c r="J24" i="13"/>
  <c r="J30" i="13"/>
  <c r="J35" i="13"/>
  <c r="J40" i="13"/>
  <c r="J46" i="13"/>
  <c r="J51" i="13"/>
  <c r="J56" i="13"/>
  <c r="J62" i="13"/>
  <c r="J67" i="13"/>
  <c r="J72" i="13"/>
  <c r="J78" i="13"/>
  <c r="J83" i="13"/>
  <c r="J88" i="13"/>
  <c r="J94" i="13"/>
  <c r="J99" i="13"/>
  <c r="J104" i="13"/>
  <c r="J110" i="13"/>
  <c r="J115" i="13"/>
  <c r="J120" i="13"/>
  <c r="J126" i="13"/>
  <c r="J131" i="13"/>
  <c r="J136" i="13"/>
  <c r="J142" i="13"/>
  <c r="J147" i="13"/>
  <c r="J152" i="13"/>
  <c r="J158" i="13"/>
  <c r="J163" i="13"/>
  <c r="J168" i="13"/>
  <c r="J174" i="13"/>
  <c r="J179" i="13"/>
  <c r="J184" i="13"/>
  <c r="J190" i="13"/>
  <c r="J195" i="13"/>
  <c r="J200" i="13"/>
  <c r="J206" i="13"/>
  <c r="J211" i="13"/>
  <c r="J216" i="13"/>
  <c r="J222" i="13"/>
  <c r="J227" i="13"/>
  <c r="J232" i="13"/>
  <c r="J238" i="13"/>
  <c r="J243" i="13"/>
  <c r="J248" i="13"/>
  <c r="J254" i="13"/>
  <c r="J259" i="13"/>
  <c r="J264" i="13"/>
  <c r="J270" i="13"/>
  <c r="J275" i="13"/>
  <c r="J280" i="13"/>
  <c r="J286" i="13"/>
  <c r="J291" i="13"/>
  <c r="J296" i="13"/>
  <c r="J302" i="13"/>
  <c r="J307" i="13"/>
  <c r="J312" i="13"/>
  <c r="J318" i="13"/>
  <c r="J323" i="13"/>
  <c r="J328" i="13"/>
  <c r="J334" i="13"/>
  <c r="J339" i="13"/>
  <c r="J344" i="13"/>
  <c r="J348" i="13"/>
  <c r="J352" i="13"/>
  <c r="J356" i="13"/>
  <c r="J360" i="13"/>
  <c r="J364" i="13"/>
  <c r="J368" i="13"/>
  <c r="J372" i="13"/>
  <c r="J376" i="13"/>
  <c r="J380" i="13"/>
  <c r="J384" i="13"/>
  <c r="J388" i="13"/>
  <c r="J392" i="13"/>
  <c r="J396" i="13"/>
  <c r="J400" i="13"/>
  <c r="J404" i="13"/>
  <c r="J408" i="13"/>
  <c r="J412" i="13"/>
  <c r="J416" i="13"/>
  <c r="J420" i="13"/>
  <c r="J424" i="13"/>
  <c r="J4" i="13"/>
  <c r="J11" i="13"/>
  <c r="J18" i="13"/>
  <c r="J26" i="13"/>
  <c r="J32" i="13"/>
  <c r="J39" i="13"/>
  <c r="J47" i="13"/>
  <c r="J54" i="13"/>
  <c r="J60" i="13"/>
  <c r="J68" i="13"/>
  <c r="J75" i="13"/>
  <c r="J82" i="13"/>
  <c r="J90" i="13"/>
  <c r="J96" i="13"/>
  <c r="J103" i="13"/>
  <c r="J111" i="13"/>
  <c r="J118" i="13"/>
  <c r="J124" i="13"/>
  <c r="J132" i="13"/>
  <c r="J139" i="13"/>
  <c r="J146" i="13"/>
  <c r="J154" i="13"/>
  <c r="J160" i="13"/>
  <c r="J167" i="13"/>
  <c r="J175" i="13"/>
  <c r="J182" i="13"/>
  <c r="J188" i="13"/>
  <c r="J196" i="13"/>
  <c r="J203" i="13"/>
  <c r="J210" i="13"/>
  <c r="J218" i="13"/>
  <c r="J224" i="13"/>
  <c r="J231" i="13"/>
  <c r="J239" i="13"/>
  <c r="J246" i="13"/>
  <c r="J252" i="13"/>
  <c r="J260" i="13"/>
  <c r="J267" i="13"/>
  <c r="J274" i="13"/>
  <c r="J282" i="13"/>
  <c r="J288" i="13"/>
  <c r="J295" i="13"/>
  <c r="J303" i="13"/>
  <c r="J310" i="13"/>
  <c r="J316" i="13"/>
  <c r="J324" i="13"/>
  <c r="J331" i="13"/>
  <c r="J338" i="13"/>
  <c r="J345" i="13"/>
  <c r="J350" i="13"/>
  <c r="J355" i="13"/>
  <c r="J361" i="13"/>
  <c r="J366" i="13"/>
  <c r="J371" i="13"/>
  <c r="J377" i="13"/>
  <c r="J382" i="13"/>
  <c r="J387" i="13"/>
  <c r="J393" i="13"/>
  <c r="J398" i="13"/>
  <c r="J403" i="13"/>
  <c r="J409" i="13"/>
  <c r="J414" i="13"/>
  <c r="J419" i="13"/>
  <c r="J425" i="13"/>
  <c r="J429" i="13"/>
  <c r="J433" i="13"/>
  <c r="J437" i="13"/>
  <c r="J441" i="13"/>
  <c r="J445" i="13"/>
  <c r="J449" i="13"/>
  <c r="J453" i="13"/>
  <c r="J457" i="13"/>
  <c r="J461" i="13"/>
  <c r="J465" i="13"/>
  <c r="J469" i="13"/>
  <c r="J473" i="13"/>
  <c r="J477" i="13"/>
  <c r="J481" i="13"/>
  <c r="J485" i="13"/>
  <c r="J489" i="13"/>
  <c r="J493" i="13"/>
  <c r="J497" i="13"/>
  <c r="J501" i="13"/>
  <c r="J505" i="13"/>
  <c r="J509" i="13"/>
  <c r="J6" i="13"/>
  <c r="J12" i="13"/>
  <c r="J20" i="13"/>
  <c r="J27" i="13"/>
  <c r="J34" i="13"/>
  <c r="J42" i="13"/>
  <c r="J48" i="13"/>
  <c r="J55" i="13"/>
  <c r="J63" i="13"/>
  <c r="J70" i="13"/>
  <c r="J76" i="13"/>
  <c r="J84" i="13"/>
  <c r="J91" i="13"/>
  <c r="J98" i="13"/>
  <c r="J106" i="13"/>
  <c r="J112" i="13"/>
  <c r="J119" i="13"/>
  <c r="J127" i="13"/>
  <c r="J134" i="13"/>
  <c r="J140" i="13"/>
  <c r="J148" i="13"/>
  <c r="J155" i="13"/>
  <c r="J162" i="13"/>
  <c r="J170" i="13"/>
  <c r="J176" i="13"/>
  <c r="J183" i="13"/>
  <c r="J191" i="13"/>
  <c r="J198" i="13"/>
  <c r="J204" i="13"/>
  <c r="J212" i="13"/>
  <c r="J219" i="13"/>
  <c r="J226" i="13"/>
  <c r="J234" i="13"/>
  <c r="J240" i="13"/>
  <c r="J247" i="13"/>
  <c r="J255" i="13"/>
  <c r="J262" i="13"/>
  <c r="J268" i="13"/>
  <c r="J276" i="13"/>
  <c r="J283" i="13"/>
  <c r="J290" i="13"/>
  <c r="J298" i="13"/>
  <c r="J304" i="13"/>
  <c r="J311" i="13"/>
  <c r="J319" i="13"/>
  <c r="J326" i="13"/>
  <c r="J332" i="13"/>
  <c r="J340" i="13"/>
  <c r="J346" i="13"/>
  <c r="J351" i="13"/>
  <c r="J357" i="13"/>
  <c r="J362" i="13"/>
  <c r="J367" i="13"/>
  <c r="J373" i="13"/>
  <c r="J378" i="13"/>
  <c r="J383" i="13"/>
  <c r="J389" i="13"/>
  <c r="J394" i="13"/>
  <c r="J399" i="13"/>
  <c r="J405" i="13"/>
  <c r="J410" i="13"/>
  <c r="J415" i="13"/>
  <c r="J421" i="13"/>
  <c r="J426" i="13"/>
  <c r="J430" i="13"/>
  <c r="J434" i="13"/>
  <c r="J438" i="13"/>
  <c r="J442" i="13"/>
  <c r="J446" i="13"/>
  <c r="J450" i="13"/>
  <c r="J454" i="13"/>
  <c r="J458" i="13"/>
  <c r="J462" i="13"/>
  <c r="J466" i="13"/>
  <c r="J470" i="13"/>
  <c r="J474" i="13"/>
  <c r="J478" i="13"/>
  <c r="J482" i="13"/>
  <c r="J486" i="13"/>
  <c r="J490" i="13"/>
  <c r="J494" i="13"/>
  <c r="J498" i="13"/>
  <c r="J502" i="13"/>
  <c r="J506" i="13"/>
  <c r="J510" i="13"/>
  <c r="J7" i="13"/>
  <c r="J15" i="13"/>
  <c r="J22" i="13"/>
  <c r="J28" i="13"/>
  <c r="J36" i="13"/>
  <c r="J43" i="13"/>
  <c r="J50" i="13"/>
  <c r="J58" i="13"/>
  <c r="J64" i="13"/>
  <c r="J71" i="13"/>
  <c r="J79" i="13"/>
  <c r="J86" i="13"/>
  <c r="J92" i="13"/>
  <c r="J100" i="13"/>
  <c r="J107" i="13"/>
  <c r="J114" i="13"/>
  <c r="J122" i="13"/>
  <c r="J128" i="13"/>
  <c r="J135" i="13"/>
  <c r="J143" i="13"/>
  <c r="J150" i="13"/>
  <c r="J156" i="13"/>
  <c r="J164" i="13"/>
  <c r="J171" i="13"/>
  <c r="J178" i="13"/>
  <c r="J186" i="13"/>
  <c r="J192" i="13"/>
  <c r="J199" i="13"/>
  <c r="J207" i="13"/>
  <c r="J214" i="13"/>
  <c r="J220" i="13"/>
  <c r="J228" i="13"/>
  <c r="J235" i="13"/>
  <c r="J242" i="13"/>
  <c r="J250" i="13"/>
  <c r="J256" i="13"/>
  <c r="J263" i="13"/>
  <c r="J271" i="13"/>
  <c r="J278" i="13"/>
  <c r="J284" i="13"/>
  <c r="J292" i="13"/>
  <c r="J299" i="13"/>
  <c r="J306" i="13"/>
  <c r="J314" i="13"/>
  <c r="J320" i="13"/>
  <c r="J327" i="13"/>
  <c r="J335" i="13"/>
  <c r="J342" i="13"/>
  <c r="J347" i="13"/>
  <c r="J353" i="13"/>
  <c r="J10" i="13"/>
  <c r="J38" i="13"/>
  <c r="J66" i="13"/>
  <c r="J95" i="13"/>
  <c r="J123" i="13"/>
  <c r="J151" i="13"/>
  <c r="J180" i="13"/>
  <c r="J208" i="13"/>
  <c r="J236" i="13"/>
  <c r="J266" i="13"/>
  <c r="J294" i="13"/>
  <c r="J322" i="13"/>
  <c r="J349" i="13"/>
  <c r="J363" i="13"/>
  <c r="J374" i="13"/>
  <c r="J385" i="13"/>
  <c r="J395" i="13"/>
  <c r="J406" i="13"/>
  <c r="J417" i="13"/>
  <c r="J427" i="13"/>
  <c r="J435" i="13"/>
  <c r="J443" i="13"/>
  <c r="J451" i="13"/>
  <c r="J459" i="13"/>
  <c r="J467" i="13"/>
  <c r="J475" i="13"/>
  <c r="J483" i="13"/>
  <c r="J491" i="13"/>
  <c r="J499" i="13"/>
  <c r="J507" i="13"/>
  <c r="J513" i="13"/>
  <c r="J517" i="13"/>
  <c r="J521" i="13"/>
  <c r="J525" i="13"/>
  <c r="J529" i="13"/>
  <c r="J533" i="13"/>
  <c r="J537" i="13"/>
  <c r="J541" i="13"/>
  <c r="J545" i="13"/>
  <c r="J549" i="13"/>
  <c r="J553" i="13"/>
  <c r="J557" i="13"/>
  <c r="J561" i="13"/>
  <c r="J565" i="13"/>
  <c r="J569" i="13"/>
  <c r="J573" i="13"/>
  <c r="J577" i="13"/>
  <c r="J581" i="13"/>
  <c r="J585" i="13"/>
  <c r="J589" i="13"/>
  <c r="J593" i="13"/>
  <c r="J597" i="13"/>
  <c r="J601" i="13"/>
  <c r="J605" i="13"/>
  <c r="J609" i="13"/>
  <c r="J613" i="13"/>
  <c r="J617" i="13"/>
  <c r="J621" i="13"/>
  <c r="J625" i="13"/>
  <c r="J629" i="13"/>
  <c r="J633" i="13"/>
  <c r="J637" i="13"/>
  <c r="J641" i="13"/>
  <c r="J645" i="13"/>
  <c r="J649" i="13"/>
  <c r="J653" i="13"/>
  <c r="J657" i="13"/>
  <c r="J661" i="13"/>
  <c r="J665" i="13"/>
  <c r="J669" i="13"/>
  <c r="J673" i="13"/>
  <c r="J677" i="13"/>
  <c r="J681" i="13"/>
  <c r="J685" i="13"/>
  <c r="J689" i="13"/>
  <c r="J693" i="13"/>
  <c r="J697" i="13"/>
  <c r="J701" i="13"/>
  <c r="J705" i="13"/>
  <c r="J709" i="13"/>
  <c r="J713" i="13"/>
  <c r="J717" i="13"/>
  <c r="J721" i="13"/>
  <c r="J725" i="13"/>
  <c r="J729" i="13"/>
  <c r="J733" i="13"/>
  <c r="J737" i="13"/>
  <c r="J741" i="13"/>
  <c r="J745" i="13"/>
  <c r="J749" i="13"/>
  <c r="J753" i="13"/>
  <c r="J757" i="13"/>
  <c r="J761" i="13"/>
  <c r="J765" i="13"/>
  <c r="J769" i="13"/>
  <c r="J773" i="13"/>
  <c r="J777" i="13"/>
  <c r="J781" i="13"/>
  <c r="J785" i="13"/>
  <c r="J789" i="13"/>
  <c r="J793" i="13"/>
  <c r="J797" i="13"/>
  <c r="J801" i="13"/>
  <c r="J805" i="13"/>
  <c r="J809" i="13"/>
  <c r="J813" i="13"/>
  <c r="J817" i="13"/>
  <c r="J821" i="13"/>
  <c r="J825" i="13"/>
  <c r="J829" i="13"/>
  <c r="J833" i="13"/>
  <c r="J837" i="13"/>
  <c r="J841" i="13"/>
  <c r="J845" i="13"/>
  <c r="J849" i="13"/>
  <c r="J853" i="13"/>
  <c r="J857" i="13"/>
  <c r="J861" i="13"/>
  <c r="J865" i="13"/>
  <c r="J869" i="13"/>
  <c r="J873" i="13"/>
  <c r="J877" i="13"/>
  <c r="J881" i="13"/>
  <c r="J885" i="13"/>
  <c r="J889" i="13"/>
  <c r="J893" i="13"/>
  <c r="J897" i="13"/>
  <c r="J901" i="13"/>
  <c r="J905" i="13"/>
  <c r="J909" i="13"/>
  <c r="J913" i="13"/>
  <c r="J917" i="13"/>
  <c r="J921" i="13"/>
  <c r="J925" i="13"/>
  <c r="J929" i="13"/>
  <c r="J933" i="13"/>
  <c r="J937" i="13"/>
  <c r="J941" i="13"/>
  <c r="J945" i="13"/>
  <c r="J949" i="13"/>
  <c r="J953" i="13"/>
  <c r="J957" i="13"/>
  <c r="J961" i="13"/>
  <c r="J965" i="13"/>
  <c r="J969" i="13"/>
  <c r="J973" i="13"/>
  <c r="J977" i="13"/>
  <c r="J981" i="13"/>
  <c r="J985" i="13"/>
  <c r="J989" i="13"/>
  <c r="J993" i="13"/>
  <c r="J997" i="13"/>
  <c r="J1001" i="13"/>
  <c r="J1005" i="13"/>
  <c r="J1009" i="13"/>
  <c r="J1013" i="13"/>
  <c r="J1017" i="13"/>
  <c r="J16" i="13"/>
  <c r="J44" i="13"/>
  <c r="J74" i="13"/>
  <c r="J102" i="13"/>
  <c r="J130" i="13"/>
  <c r="J159" i="13"/>
  <c r="J187" i="13"/>
  <c r="J215" i="13"/>
  <c r="J244" i="13"/>
  <c r="J272" i="13"/>
  <c r="J300" i="13"/>
  <c r="J330" i="13"/>
  <c r="J354" i="13"/>
  <c r="J365" i="13"/>
  <c r="J375" i="13"/>
  <c r="J386" i="13"/>
  <c r="J397" i="13"/>
  <c r="J407" i="13"/>
  <c r="J418" i="13"/>
  <c r="J428" i="13"/>
  <c r="J436" i="13"/>
  <c r="J444" i="13"/>
  <c r="J452" i="13"/>
  <c r="J460" i="13"/>
  <c r="J468" i="13"/>
  <c r="J476" i="13"/>
  <c r="J484" i="13"/>
  <c r="J492" i="13"/>
  <c r="J500" i="13"/>
  <c r="J508" i="13"/>
  <c r="J514" i="13"/>
  <c r="J518" i="13"/>
  <c r="J522" i="13"/>
  <c r="J526" i="13"/>
  <c r="J530" i="13"/>
  <c r="J534" i="13"/>
  <c r="J538" i="13"/>
  <c r="J542" i="13"/>
  <c r="J546" i="13"/>
  <c r="J550" i="13"/>
  <c r="J554" i="13"/>
  <c r="J558" i="13"/>
  <c r="J562" i="13"/>
  <c r="J566" i="13"/>
  <c r="J570" i="13"/>
  <c r="J574" i="13"/>
  <c r="J578" i="13"/>
  <c r="J582" i="13"/>
  <c r="J586" i="13"/>
  <c r="J590" i="13"/>
  <c r="J594" i="13"/>
  <c r="J598" i="13"/>
  <c r="J602" i="13"/>
  <c r="J606" i="13"/>
  <c r="J610" i="13"/>
  <c r="J614" i="13"/>
  <c r="J618" i="13"/>
  <c r="J622" i="13"/>
  <c r="J626" i="13"/>
  <c r="J630" i="13"/>
  <c r="J634" i="13"/>
  <c r="J638" i="13"/>
  <c r="J642" i="13"/>
  <c r="J646" i="13"/>
  <c r="J650" i="13"/>
  <c r="J654" i="13"/>
  <c r="J658" i="13"/>
  <c r="J662" i="13"/>
  <c r="J666" i="13"/>
  <c r="J670" i="13"/>
  <c r="J674" i="13"/>
  <c r="J678" i="13"/>
  <c r="J682" i="13"/>
  <c r="J686" i="13"/>
  <c r="J690" i="13"/>
  <c r="J694" i="13"/>
  <c r="J698" i="13"/>
  <c r="J702" i="13"/>
  <c r="J706" i="13"/>
  <c r="J710" i="13"/>
  <c r="J714" i="13"/>
  <c r="J718" i="13"/>
  <c r="J722" i="13"/>
  <c r="J726" i="13"/>
  <c r="J730" i="13"/>
  <c r="J734" i="13"/>
  <c r="J738" i="13"/>
  <c r="J742" i="13"/>
  <c r="J746" i="13"/>
  <c r="J750" i="13"/>
  <c r="J754" i="13"/>
  <c r="J758" i="13"/>
  <c r="J762" i="13"/>
  <c r="J766" i="13"/>
  <c r="J770" i="13"/>
  <c r="J774" i="13"/>
  <c r="J778" i="13"/>
  <c r="J782" i="13"/>
  <c r="J786" i="13"/>
  <c r="J790" i="13"/>
  <c r="J794" i="13"/>
  <c r="J798" i="13"/>
  <c r="J802" i="13"/>
  <c r="J806" i="13"/>
  <c r="J810" i="13"/>
  <c r="J814" i="13"/>
  <c r="J818" i="13"/>
  <c r="J822" i="13"/>
  <c r="J826" i="13"/>
  <c r="J830" i="13"/>
  <c r="J834" i="13"/>
  <c r="J838" i="13"/>
  <c r="J842" i="13"/>
  <c r="J846" i="13"/>
  <c r="J850" i="13"/>
  <c r="J854" i="13"/>
  <c r="J858" i="13"/>
  <c r="J862" i="13"/>
  <c r="J866" i="13"/>
  <c r="J870" i="13"/>
  <c r="J874" i="13"/>
  <c r="J878" i="13"/>
  <c r="J882" i="13"/>
  <c r="J886" i="13"/>
  <c r="J890" i="13"/>
  <c r="J894" i="13"/>
  <c r="J898" i="13"/>
  <c r="J902" i="13"/>
  <c r="J906" i="13"/>
  <c r="J910" i="13"/>
  <c r="J914" i="13"/>
  <c r="J918" i="13"/>
  <c r="J922" i="13"/>
  <c r="J926" i="13"/>
  <c r="J930" i="13"/>
  <c r="J934" i="13"/>
  <c r="J938" i="13"/>
  <c r="J942" i="13"/>
  <c r="J946" i="13"/>
  <c r="J950" i="13"/>
  <c r="J954" i="13"/>
  <c r="J958" i="13"/>
  <c r="J962" i="13"/>
  <c r="J966" i="13"/>
  <c r="J970" i="13"/>
  <c r="J974" i="13"/>
  <c r="J978" i="13"/>
  <c r="J982" i="13"/>
  <c r="J986" i="13"/>
  <c r="J990" i="13"/>
  <c r="J994" i="13"/>
  <c r="J998" i="13"/>
  <c r="J1002" i="13"/>
  <c r="J1006" i="13"/>
  <c r="J1010" i="13"/>
  <c r="J1014" i="13"/>
  <c r="J1018" i="13"/>
  <c r="J1022" i="13"/>
  <c r="J1026" i="13"/>
  <c r="J1030" i="13"/>
  <c r="J1034" i="13"/>
  <c r="J1038" i="13"/>
  <c r="J1042" i="13"/>
  <c r="J1046" i="13"/>
  <c r="J1050" i="13"/>
  <c r="J1054" i="13"/>
  <c r="J1058" i="13"/>
  <c r="J1062" i="13"/>
  <c r="J1066" i="13"/>
  <c r="J1070" i="13"/>
  <c r="J23" i="13"/>
  <c r="J52" i="13"/>
  <c r="J80" i="13"/>
  <c r="J108" i="13"/>
  <c r="J138" i="13"/>
  <c r="J166" i="13"/>
  <c r="J194" i="13"/>
  <c r="J223" i="13"/>
  <c r="J251" i="13"/>
  <c r="J279" i="13"/>
  <c r="J308" i="13"/>
  <c r="J336" i="13"/>
  <c r="J358" i="13"/>
  <c r="J369" i="13"/>
  <c r="J379" i="13"/>
  <c r="J390" i="13"/>
  <c r="J401" i="13"/>
  <c r="J411" i="13"/>
  <c r="J422" i="13"/>
  <c r="J431" i="13"/>
  <c r="J439" i="13"/>
  <c r="J447" i="13"/>
  <c r="J455" i="13"/>
  <c r="J463" i="13"/>
  <c r="J471" i="13"/>
  <c r="J479" i="13"/>
  <c r="J487" i="13"/>
  <c r="J495" i="13"/>
  <c r="J503" i="13"/>
  <c r="J511" i="13"/>
  <c r="J515" i="13"/>
  <c r="J519" i="13"/>
  <c r="J523" i="13"/>
  <c r="J527" i="13"/>
  <c r="J531" i="13"/>
  <c r="J535" i="13"/>
  <c r="J539" i="13"/>
  <c r="J543" i="13"/>
  <c r="J547" i="13"/>
  <c r="J551" i="13"/>
  <c r="J555" i="13"/>
  <c r="J559" i="13"/>
  <c r="J563" i="13"/>
  <c r="J567" i="13"/>
  <c r="J571" i="13"/>
  <c r="J575" i="13"/>
  <c r="J579" i="13"/>
  <c r="J583" i="13"/>
  <c r="J587" i="13"/>
  <c r="J591" i="13"/>
  <c r="J595" i="13"/>
  <c r="J599" i="13"/>
  <c r="J603" i="13"/>
  <c r="J607" i="13"/>
  <c r="J611" i="13"/>
  <c r="J615" i="13"/>
  <c r="J619" i="13"/>
  <c r="J623" i="13"/>
  <c r="J627" i="13"/>
  <c r="J631" i="13"/>
  <c r="J635" i="13"/>
  <c r="J639" i="13"/>
  <c r="J643" i="13"/>
  <c r="J647" i="13"/>
  <c r="J651" i="13"/>
  <c r="J655" i="13"/>
  <c r="J659" i="13"/>
  <c r="J663" i="13"/>
  <c r="J667" i="13"/>
  <c r="J671" i="13"/>
  <c r="J675" i="13"/>
  <c r="J679" i="13"/>
  <c r="J683" i="13"/>
  <c r="J687" i="13"/>
  <c r="J691" i="13"/>
  <c r="J695" i="13"/>
  <c r="J699" i="13"/>
  <c r="J703" i="13"/>
  <c r="J707" i="13"/>
  <c r="J711" i="13"/>
  <c r="J715" i="13"/>
  <c r="J719" i="13"/>
  <c r="J723" i="13"/>
  <c r="J727" i="13"/>
  <c r="J731" i="13"/>
  <c r="J735" i="13"/>
  <c r="J739" i="13"/>
  <c r="J743" i="13"/>
  <c r="J747" i="13"/>
  <c r="J751" i="13"/>
  <c r="J755" i="13"/>
  <c r="J759" i="13"/>
  <c r="J763" i="13"/>
  <c r="J767" i="13"/>
  <c r="J771" i="13"/>
  <c r="J775" i="13"/>
  <c r="J779" i="13"/>
  <c r="J783" i="13"/>
  <c r="J787" i="13"/>
  <c r="J791" i="13"/>
  <c r="J795" i="13"/>
  <c r="J799" i="13"/>
  <c r="J803" i="13"/>
  <c r="J807" i="13"/>
  <c r="J811" i="13"/>
  <c r="J815" i="13"/>
  <c r="J819" i="13"/>
  <c r="J823" i="13"/>
  <c r="J827" i="13"/>
  <c r="J831" i="13"/>
  <c r="J835" i="13"/>
  <c r="J839" i="13"/>
  <c r="J843" i="13"/>
  <c r="J847" i="13"/>
  <c r="J851" i="13"/>
  <c r="J855" i="13"/>
  <c r="J859" i="13"/>
  <c r="J863" i="13"/>
  <c r="J867" i="13"/>
  <c r="J871" i="13"/>
  <c r="J875" i="13"/>
  <c r="J879" i="13"/>
  <c r="J883" i="13"/>
  <c r="J887" i="13"/>
  <c r="J891" i="13"/>
  <c r="J895" i="13"/>
  <c r="J899" i="13"/>
  <c r="J903" i="13"/>
  <c r="J907" i="13"/>
  <c r="J911" i="13"/>
  <c r="J915" i="13"/>
  <c r="J919" i="13"/>
  <c r="J923" i="13"/>
  <c r="J927" i="13"/>
  <c r="J931" i="13"/>
  <c r="J935" i="13"/>
  <c r="J939" i="13"/>
  <c r="J943" i="13"/>
  <c r="J947" i="13"/>
  <c r="J951" i="13"/>
  <c r="J955" i="13"/>
  <c r="J959" i="13"/>
  <c r="J963" i="13"/>
  <c r="J967" i="13"/>
  <c r="J971" i="13"/>
  <c r="J975" i="13"/>
  <c r="J979" i="13"/>
  <c r="J983" i="13"/>
  <c r="J987" i="13"/>
  <c r="J991" i="13"/>
  <c r="J995" i="13"/>
  <c r="J999" i="13"/>
  <c r="J1003" i="13"/>
  <c r="J1007" i="13"/>
  <c r="J31" i="13"/>
  <c r="J144" i="13"/>
  <c r="J258" i="13"/>
  <c r="J359" i="13"/>
  <c r="J402" i="13"/>
  <c r="J440" i="13"/>
  <c r="J472" i="13"/>
  <c r="J504" i="13"/>
  <c r="J524" i="13"/>
  <c r="J540" i="13"/>
  <c r="J556" i="13"/>
  <c r="J572" i="13"/>
  <c r="J588" i="13"/>
  <c r="J604" i="13"/>
  <c r="J620" i="13"/>
  <c r="J636" i="13"/>
  <c r="J652" i="13"/>
  <c r="J668" i="13"/>
  <c r="J684" i="13"/>
  <c r="J700" i="13"/>
  <c r="J716" i="13"/>
  <c r="J732" i="13"/>
  <c r="J748" i="13"/>
  <c r="J764" i="13"/>
  <c r="J780" i="13"/>
  <c r="J796" i="13"/>
  <c r="J812" i="13"/>
  <c r="J828" i="13"/>
  <c r="J844" i="13"/>
  <c r="J860" i="13"/>
  <c r="J876" i="13"/>
  <c r="J892" i="13"/>
  <c r="J908" i="13"/>
  <c r="J924" i="13"/>
  <c r="J940" i="13"/>
  <c r="J956" i="13"/>
  <c r="J972" i="13"/>
  <c r="J988" i="13"/>
  <c r="J1004" i="13"/>
  <c r="J1015" i="13"/>
  <c r="J1021" i="13"/>
  <c r="J1027" i="13"/>
  <c r="J1032" i="13"/>
  <c r="J1037" i="13"/>
  <c r="J1043" i="13"/>
  <c r="J1048" i="13"/>
  <c r="J1053" i="13"/>
  <c r="J1059" i="13"/>
  <c r="J1064" i="13"/>
  <c r="J1069" i="13"/>
  <c r="J1074" i="13"/>
  <c r="J1078" i="13"/>
  <c r="J1082" i="13"/>
  <c r="J1086" i="13"/>
  <c r="J1090" i="13"/>
  <c r="J1094" i="13"/>
  <c r="J1098" i="13"/>
  <c r="J1102" i="13"/>
  <c r="J1106" i="13"/>
  <c r="J1110" i="13"/>
  <c r="J1114" i="13"/>
  <c r="J1118" i="13"/>
  <c r="J1122" i="13"/>
  <c r="J1126" i="13"/>
  <c r="J1130" i="13"/>
  <c r="J1134" i="13"/>
  <c r="J1138" i="13"/>
  <c r="J1142" i="13"/>
  <c r="J1146" i="13"/>
  <c r="J1150" i="13"/>
  <c r="J1154" i="13"/>
  <c r="J1158" i="13"/>
  <c r="J1162" i="13"/>
  <c r="J1166" i="13"/>
  <c r="J1170" i="13"/>
  <c r="J1174" i="13"/>
  <c r="J1178" i="13"/>
  <c r="J1182" i="13"/>
  <c r="J1186" i="13"/>
  <c r="J1190" i="13"/>
  <c r="J1194" i="13"/>
  <c r="J1198" i="13"/>
  <c r="J1202" i="13"/>
  <c r="J1206" i="13"/>
  <c r="J1210" i="13"/>
  <c r="J1214" i="13"/>
  <c r="J1218" i="13"/>
  <c r="J1222" i="13"/>
  <c r="J1226" i="13"/>
  <c r="J1230" i="13"/>
  <c r="J1234" i="13"/>
  <c r="J1238" i="13"/>
  <c r="J1242" i="13"/>
  <c r="J1246" i="13"/>
  <c r="J1250" i="13"/>
  <c r="J1254" i="13"/>
  <c r="J1258" i="13"/>
  <c r="J1262" i="13"/>
  <c r="J1266" i="13"/>
  <c r="J1270" i="13"/>
  <c r="J1274" i="13"/>
  <c r="J1278" i="13"/>
  <c r="J1282" i="13"/>
  <c r="J1286" i="13"/>
  <c r="J1290" i="13"/>
  <c r="J1294" i="13"/>
  <c r="J1298" i="13"/>
  <c r="J1302" i="13"/>
  <c r="J1306" i="13"/>
  <c r="J1310" i="13"/>
  <c r="J1314" i="13"/>
  <c r="J1318" i="13"/>
  <c r="J1322" i="13"/>
  <c r="J1326" i="13"/>
  <c r="J1330" i="13"/>
  <c r="J1334" i="13"/>
  <c r="J1338" i="13"/>
  <c r="J1342" i="13"/>
  <c r="J1346" i="13"/>
  <c r="J1350" i="13"/>
  <c r="J1354" i="13"/>
  <c r="J1358" i="13"/>
  <c r="J1362" i="13"/>
  <c r="J1366" i="13"/>
  <c r="J1370" i="13"/>
  <c r="J1374" i="13"/>
  <c r="J1378" i="13"/>
  <c r="J1382" i="13"/>
  <c r="J1386" i="13"/>
  <c r="J1390" i="13"/>
  <c r="J1394" i="13"/>
  <c r="J1398" i="13"/>
  <c r="J1402" i="13"/>
  <c r="J1406" i="13"/>
  <c r="J1410" i="13"/>
  <c r="J1414" i="13"/>
  <c r="J1418" i="13"/>
  <c r="J1422" i="13"/>
  <c r="J1426" i="13"/>
  <c r="J1430" i="13"/>
  <c r="J1434" i="13"/>
  <c r="J1438" i="13"/>
  <c r="J1442" i="13"/>
  <c r="J1446" i="13"/>
  <c r="J1450" i="13"/>
  <c r="J1454" i="13"/>
  <c r="J1458" i="13"/>
  <c r="J1462" i="13"/>
  <c r="J1466" i="13"/>
  <c r="J1470" i="13"/>
  <c r="J1474" i="13"/>
  <c r="J1478" i="13"/>
  <c r="J1482" i="13"/>
  <c r="J1486" i="13"/>
  <c r="J1490" i="13"/>
  <c r="J1494" i="13"/>
  <c r="J1498" i="13"/>
  <c r="J1502" i="13"/>
  <c r="J1506" i="13"/>
  <c r="J1510" i="13"/>
  <c r="J1514" i="13"/>
  <c r="J1518" i="13"/>
  <c r="J1522" i="13"/>
  <c r="J1526" i="13"/>
  <c r="J1530" i="13"/>
  <c r="J1534" i="13"/>
  <c r="J1538" i="13"/>
  <c r="J1542" i="13"/>
  <c r="J1546" i="13"/>
  <c r="J1550" i="13"/>
  <c r="J59" i="13"/>
  <c r="J172" i="13"/>
  <c r="J287" i="13"/>
  <c r="J370" i="13"/>
  <c r="J413" i="13"/>
  <c r="J448" i="13"/>
  <c r="J480" i="13"/>
  <c r="J512" i="13"/>
  <c r="J528" i="13"/>
  <c r="J544" i="13"/>
  <c r="J560" i="13"/>
  <c r="J576" i="13"/>
  <c r="J592" i="13"/>
  <c r="J608" i="13"/>
  <c r="J624" i="13"/>
  <c r="J640" i="13"/>
  <c r="J656" i="13"/>
  <c r="J672" i="13"/>
  <c r="J688" i="13"/>
  <c r="J704" i="13"/>
  <c r="J720" i="13"/>
  <c r="J736" i="13"/>
  <c r="J752" i="13"/>
  <c r="J768" i="13"/>
  <c r="J784" i="13"/>
  <c r="J800" i="13"/>
  <c r="J816" i="13"/>
  <c r="J832" i="13"/>
  <c r="J848" i="13"/>
  <c r="J864" i="13"/>
  <c r="J880" i="13"/>
  <c r="J896" i="13"/>
  <c r="J912" i="13"/>
  <c r="J928" i="13"/>
  <c r="J944" i="13"/>
  <c r="J960" i="13"/>
  <c r="J976" i="13"/>
  <c r="J992" i="13"/>
  <c r="J1008" i="13"/>
  <c r="J1016" i="13"/>
  <c r="J1023" i="13"/>
  <c r="J1028" i="13"/>
  <c r="J1033" i="13"/>
  <c r="J1039" i="13"/>
  <c r="J1044" i="13"/>
  <c r="J1049" i="13"/>
  <c r="J1055" i="13"/>
  <c r="J1060" i="13"/>
  <c r="J1065" i="13"/>
  <c r="J1071" i="13"/>
  <c r="J1075" i="13"/>
  <c r="J1079" i="13"/>
  <c r="J1083" i="13"/>
  <c r="J1087" i="13"/>
  <c r="J1091" i="13"/>
  <c r="J1095" i="13"/>
  <c r="J1099" i="13"/>
  <c r="J1103" i="13"/>
  <c r="J1107" i="13"/>
  <c r="J1111" i="13"/>
  <c r="J1115" i="13"/>
  <c r="J1119" i="13"/>
  <c r="J1123" i="13"/>
  <c r="J1127" i="13"/>
  <c r="J1131" i="13"/>
  <c r="J1135" i="13"/>
  <c r="J1139" i="13"/>
  <c r="J1143" i="13"/>
  <c r="J1147" i="13"/>
  <c r="J1151" i="13"/>
  <c r="J1155" i="13"/>
  <c r="J1159" i="13"/>
  <c r="J1163" i="13"/>
  <c r="J1167" i="13"/>
  <c r="J1171" i="13"/>
  <c r="J1175" i="13"/>
  <c r="J1179" i="13"/>
  <c r="J1183" i="13"/>
  <c r="J1187" i="13"/>
  <c r="J1191" i="13"/>
  <c r="J1195" i="13"/>
  <c r="J1199" i="13"/>
  <c r="J1203" i="13"/>
  <c r="J1207" i="13"/>
  <c r="J1211" i="13"/>
  <c r="J1215" i="13"/>
  <c r="J1219" i="13"/>
  <c r="J1223" i="13"/>
  <c r="J1227" i="13"/>
  <c r="J1231" i="13"/>
  <c r="J1235" i="13"/>
  <c r="J1239" i="13"/>
  <c r="J1243" i="13"/>
  <c r="J1247" i="13"/>
  <c r="J1251" i="13"/>
  <c r="J1255" i="13"/>
  <c r="J1259" i="13"/>
  <c r="J1263" i="13"/>
  <c r="J1267" i="13"/>
  <c r="J1271" i="13"/>
  <c r="J1275" i="13"/>
  <c r="J1279" i="13"/>
  <c r="J1283" i="13"/>
  <c r="J1287" i="13"/>
  <c r="J1291" i="13"/>
  <c r="J1295" i="13"/>
  <c r="J1299" i="13"/>
  <c r="J1303" i="13"/>
  <c r="J1307" i="13"/>
  <c r="J1311" i="13"/>
  <c r="J1315" i="13"/>
  <c r="J1319" i="13"/>
  <c r="J1323" i="13"/>
  <c r="J1327" i="13"/>
  <c r="J1331" i="13"/>
  <c r="J1335" i="13"/>
  <c r="J1339" i="13"/>
  <c r="J1343" i="13"/>
  <c r="J1347" i="13"/>
  <c r="J1351" i="13"/>
  <c r="J1355" i="13"/>
  <c r="J1359" i="13"/>
  <c r="J1363" i="13"/>
  <c r="J1367" i="13"/>
  <c r="J1371" i="13"/>
  <c r="J1375" i="13"/>
  <c r="J1379" i="13"/>
  <c r="J1383" i="13"/>
  <c r="J1387" i="13"/>
  <c r="J1391" i="13"/>
  <c r="J1395" i="13"/>
  <c r="J1399" i="13"/>
  <c r="J1403" i="13"/>
  <c r="J1407" i="13"/>
  <c r="J1411" i="13"/>
  <c r="J1415" i="13"/>
  <c r="J1419" i="13"/>
  <c r="J1423" i="13"/>
  <c r="J1427" i="13"/>
  <c r="J1431" i="13"/>
  <c r="J1435" i="13"/>
  <c r="J1439" i="13"/>
  <c r="J1443" i="13"/>
  <c r="J1447" i="13"/>
  <c r="J1451" i="13"/>
  <c r="J1455" i="13"/>
  <c r="J1459" i="13"/>
  <c r="J1463" i="13"/>
  <c r="J1467" i="13"/>
  <c r="J1471" i="13"/>
  <c r="J1475" i="13"/>
  <c r="J1479" i="13"/>
  <c r="J1483" i="13"/>
  <c r="J1487" i="13"/>
  <c r="J1491" i="13"/>
  <c r="J1495" i="13"/>
  <c r="J1499" i="13"/>
  <c r="J1503" i="13"/>
  <c r="J1507" i="13"/>
  <c r="J1511" i="13"/>
  <c r="J1515" i="13"/>
  <c r="J1519" i="13"/>
  <c r="J1523" i="13"/>
  <c r="J1527" i="13"/>
  <c r="J1531" i="13"/>
  <c r="J1535" i="13"/>
  <c r="J1539" i="13"/>
  <c r="J1543" i="13"/>
  <c r="J1547" i="13"/>
  <c r="J1551" i="13"/>
  <c r="J1555" i="13"/>
  <c r="J1559" i="13"/>
  <c r="J87" i="13"/>
  <c r="J202" i="13"/>
  <c r="J315" i="13"/>
  <c r="J381" i="13"/>
  <c r="J423" i="13"/>
  <c r="J456" i="13"/>
  <c r="J488" i="13"/>
  <c r="J516" i="13"/>
  <c r="J532" i="13"/>
  <c r="J548" i="13"/>
  <c r="J564" i="13"/>
  <c r="J580" i="13"/>
  <c r="J596" i="13"/>
  <c r="J612" i="13"/>
  <c r="J628" i="13"/>
  <c r="J644" i="13"/>
  <c r="J660" i="13"/>
  <c r="J676" i="13"/>
  <c r="J692" i="13"/>
  <c r="J708" i="13"/>
  <c r="J724" i="13"/>
  <c r="J740" i="13"/>
  <c r="J756" i="13"/>
  <c r="J772" i="13"/>
  <c r="J788" i="13"/>
  <c r="J804" i="13"/>
  <c r="J820" i="13"/>
  <c r="J836" i="13"/>
  <c r="J852" i="13"/>
  <c r="J868" i="13"/>
  <c r="J884" i="13"/>
  <c r="J900" i="13"/>
  <c r="J916" i="13"/>
  <c r="J932" i="13"/>
  <c r="J948" i="13"/>
  <c r="J964" i="13"/>
  <c r="J980" i="13"/>
  <c r="J996" i="13"/>
  <c r="J1011" i="13"/>
  <c r="J1019" i="13"/>
  <c r="J1024" i="13"/>
  <c r="J1029" i="13"/>
  <c r="J1035" i="13"/>
  <c r="J1040" i="13"/>
  <c r="J1045" i="13"/>
  <c r="J1051" i="13"/>
  <c r="J1056" i="13"/>
  <c r="J1061" i="13"/>
  <c r="J1067" i="13"/>
  <c r="J1072" i="13"/>
  <c r="J1076" i="13"/>
  <c r="J1080" i="13"/>
  <c r="J1084" i="13"/>
  <c r="J1088" i="13"/>
  <c r="J1092" i="13"/>
  <c r="J1096" i="13"/>
  <c r="J1100" i="13"/>
  <c r="J1104" i="13"/>
  <c r="J1108" i="13"/>
  <c r="J1112" i="13"/>
  <c r="J1116" i="13"/>
  <c r="J1120" i="13"/>
  <c r="J1124" i="13"/>
  <c r="J1128" i="13"/>
  <c r="J1132" i="13"/>
  <c r="J1136" i="13"/>
  <c r="J1140" i="13"/>
  <c r="J1144" i="13"/>
  <c r="J1148" i="13"/>
  <c r="J1152" i="13"/>
  <c r="J1156" i="13"/>
  <c r="J1160" i="13"/>
  <c r="J1164" i="13"/>
  <c r="J1168" i="13"/>
  <c r="J1172" i="13"/>
  <c r="J1176" i="13"/>
  <c r="J1180" i="13"/>
  <c r="J1184" i="13"/>
  <c r="J1188" i="13"/>
  <c r="J1192" i="13"/>
  <c r="J1196" i="13"/>
  <c r="J1200" i="13"/>
  <c r="J1204" i="13"/>
  <c r="J1208" i="13"/>
  <c r="J1212" i="13"/>
  <c r="J1216" i="13"/>
  <c r="J1220" i="13"/>
  <c r="J1224" i="13"/>
  <c r="J1228" i="13"/>
  <c r="J1232" i="13"/>
  <c r="J1236" i="13"/>
  <c r="J1240" i="13"/>
  <c r="J1244" i="13"/>
  <c r="J1248" i="13"/>
  <c r="J1252" i="13"/>
  <c r="J1256" i="13"/>
  <c r="J1260" i="13"/>
  <c r="J1264" i="13"/>
  <c r="J1268" i="13"/>
  <c r="J1272" i="13"/>
  <c r="J1276" i="13"/>
  <c r="J1280" i="13"/>
  <c r="J1284" i="13"/>
  <c r="J1288" i="13"/>
  <c r="J1292" i="13"/>
  <c r="J1296" i="13"/>
  <c r="J1300" i="13"/>
  <c r="J1304" i="13"/>
  <c r="J1308" i="13"/>
  <c r="J1312" i="13"/>
  <c r="J1316" i="13"/>
  <c r="J1320" i="13"/>
  <c r="J1324" i="13"/>
  <c r="J1328" i="13"/>
  <c r="J1332" i="13"/>
  <c r="J1336" i="13"/>
  <c r="J1340" i="13"/>
  <c r="J1344" i="13"/>
  <c r="J1348" i="13"/>
  <c r="J1352" i="13"/>
  <c r="J1356" i="13"/>
  <c r="J1360" i="13"/>
  <c r="J1364" i="13"/>
  <c r="J1368" i="13"/>
  <c r="J1372" i="13"/>
  <c r="J1376" i="13"/>
  <c r="J1380" i="13"/>
  <c r="J1384" i="13"/>
  <c r="J1388" i="13"/>
  <c r="J1392" i="13"/>
  <c r="J1396" i="13"/>
  <c r="J1400" i="13"/>
  <c r="J1404" i="13"/>
  <c r="J1408" i="13"/>
  <c r="J1412" i="13"/>
  <c r="J1416" i="13"/>
  <c r="J1420" i="13"/>
  <c r="J1424" i="13"/>
  <c r="J1428" i="13"/>
  <c r="J1432" i="13"/>
  <c r="J1436" i="13"/>
  <c r="J1440" i="13"/>
  <c r="J1444" i="13"/>
  <c r="J1448" i="13"/>
  <c r="J1452" i="13"/>
  <c r="J1456" i="13"/>
  <c r="J1460" i="13"/>
  <c r="J1464" i="13"/>
  <c r="J1468" i="13"/>
  <c r="J1472" i="13"/>
  <c r="J116" i="13"/>
  <c r="J432" i="13"/>
  <c r="J536" i="13"/>
  <c r="J600" i="13"/>
  <c r="J664" i="13"/>
  <c r="J728" i="13"/>
  <c r="J792" i="13"/>
  <c r="J856" i="13"/>
  <c r="J920" i="13"/>
  <c r="J984" i="13"/>
  <c r="J1025" i="13"/>
  <c r="J1047" i="13"/>
  <c r="J1068" i="13"/>
  <c r="J1085" i="13"/>
  <c r="J1101" i="13"/>
  <c r="J1117" i="13"/>
  <c r="J1133" i="13"/>
  <c r="J1149" i="13"/>
  <c r="J1165" i="13"/>
  <c r="J1181" i="13"/>
  <c r="J1197" i="13"/>
  <c r="J1213" i="13"/>
  <c r="J1229" i="13"/>
  <c r="J1245" i="13"/>
  <c r="J1261" i="13"/>
  <c r="J1277" i="13"/>
  <c r="J1293" i="13"/>
  <c r="J1309" i="13"/>
  <c r="J1325" i="13"/>
  <c r="J1341" i="13"/>
  <c r="J1357" i="13"/>
  <c r="J1373" i="13"/>
  <c r="J1389" i="13"/>
  <c r="J1405" i="13"/>
  <c r="J1421" i="13"/>
  <c r="J1437" i="13"/>
  <c r="J1453" i="13"/>
  <c r="J1469" i="13"/>
  <c r="J1480" i="13"/>
  <c r="J1488" i="13"/>
  <c r="J1496" i="13"/>
  <c r="J1504" i="13"/>
  <c r="J1512" i="13"/>
  <c r="J1520" i="13"/>
  <c r="J1528" i="13"/>
  <c r="J1536" i="13"/>
  <c r="J1544" i="13"/>
  <c r="J1552" i="13"/>
  <c r="J1557" i="13"/>
  <c r="J1562" i="13"/>
  <c r="J1566" i="13"/>
  <c r="J1570" i="13"/>
  <c r="J1574" i="13"/>
  <c r="J1578" i="13"/>
  <c r="J1582" i="13"/>
  <c r="J1586" i="13"/>
  <c r="J1590" i="13"/>
  <c r="J1594" i="13"/>
  <c r="J1598" i="13"/>
  <c r="J1602" i="13"/>
  <c r="J1606" i="13"/>
  <c r="J1610" i="13"/>
  <c r="J1614" i="13"/>
  <c r="J1618" i="13"/>
  <c r="J1622" i="13"/>
  <c r="J1626" i="13"/>
  <c r="J1630" i="13"/>
  <c r="J1634" i="13"/>
  <c r="J1638" i="13"/>
  <c r="J1642" i="13"/>
  <c r="J1646" i="13"/>
  <c r="J1650" i="13"/>
  <c r="J1654" i="13"/>
  <c r="J1658" i="13"/>
  <c r="J1662" i="13"/>
  <c r="J1666" i="13"/>
  <c r="J1670" i="13"/>
  <c r="J1674" i="13"/>
  <c r="J1678" i="13"/>
  <c r="J1682" i="13"/>
  <c r="J1686" i="13"/>
  <c r="J1690" i="13"/>
  <c r="J1694" i="13"/>
  <c r="J1698" i="13"/>
  <c r="J1702" i="13"/>
  <c r="J1706" i="13"/>
  <c r="J1710" i="13"/>
  <c r="J1714" i="13"/>
  <c r="J1718" i="13"/>
  <c r="J1722" i="13"/>
  <c r="J1726" i="13"/>
  <c r="J1730" i="13"/>
  <c r="J1734" i="13"/>
  <c r="J1738" i="13"/>
  <c r="J1742" i="13"/>
  <c r="J1746" i="13"/>
  <c r="J1750" i="13"/>
  <c r="J1754" i="13"/>
  <c r="J1758" i="13"/>
  <c r="J1762" i="13"/>
  <c r="J1766" i="13"/>
  <c r="J1770" i="13"/>
  <c r="J1774" i="13"/>
  <c r="J1778" i="13"/>
  <c r="J1782" i="13"/>
  <c r="J1786" i="13"/>
  <c r="J1790" i="13"/>
  <c r="J1794" i="13"/>
  <c r="J1798" i="13"/>
  <c r="J1802" i="13"/>
  <c r="J1806" i="13"/>
  <c r="J1810" i="13"/>
  <c r="J1814" i="13"/>
  <c r="J1818" i="13"/>
  <c r="J1822" i="13"/>
  <c r="J1826" i="13"/>
  <c r="J1830" i="13"/>
  <c r="J1834" i="13"/>
  <c r="J1838" i="13"/>
  <c r="J1842" i="13"/>
  <c r="J1846" i="13"/>
  <c r="J1850" i="13"/>
  <c r="J1854" i="13"/>
  <c r="J1858" i="13"/>
  <c r="J1862" i="13"/>
  <c r="J1866" i="13"/>
  <c r="J1870" i="13"/>
  <c r="J1874" i="13"/>
  <c r="J1878" i="13"/>
  <c r="J1882" i="13"/>
  <c r="J1886" i="13"/>
  <c r="J1890" i="13"/>
  <c r="J1894" i="13"/>
  <c r="J1898" i="13"/>
  <c r="J1902" i="13"/>
  <c r="J1906" i="13"/>
  <c r="J1910" i="13"/>
  <c r="J1914" i="13"/>
  <c r="J1918" i="13"/>
  <c r="J1922" i="13"/>
  <c r="J1926" i="13"/>
  <c r="J1930" i="13"/>
  <c r="J1934" i="13"/>
  <c r="J1938" i="13"/>
  <c r="J1942" i="13"/>
  <c r="J1946" i="13"/>
  <c r="J1950" i="13"/>
  <c r="J1954" i="13"/>
  <c r="J1958" i="13"/>
  <c r="J1962" i="13"/>
  <c r="J1966" i="13"/>
  <c r="J1970" i="13"/>
  <c r="J1974" i="13"/>
  <c r="J1978" i="13"/>
  <c r="J1982" i="13"/>
  <c r="J1986" i="13"/>
  <c r="J1990" i="13"/>
  <c r="J1994" i="13"/>
  <c r="J1998" i="13"/>
  <c r="J2002" i="13"/>
  <c r="J2006" i="13"/>
  <c r="J2010" i="13"/>
  <c r="J2014" i="13"/>
  <c r="J2018" i="13"/>
  <c r="J2022" i="13"/>
  <c r="J2026" i="13"/>
  <c r="J2030" i="13"/>
  <c r="J2034" i="13"/>
  <c r="J2038" i="13"/>
  <c r="J2042" i="13"/>
  <c r="J2046" i="13"/>
  <c r="J230" i="13"/>
  <c r="J464" i="13"/>
  <c r="J552" i="13"/>
  <c r="J616" i="13"/>
  <c r="J680" i="13"/>
  <c r="J744" i="13"/>
  <c r="J808" i="13"/>
  <c r="J872" i="13"/>
  <c r="J936" i="13"/>
  <c r="J1000" i="13"/>
  <c r="J1031" i="13"/>
  <c r="J1052" i="13"/>
  <c r="J1073" i="13"/>
  <c r="J1089" i="13"/>
  <c r="J1105" i="13"/>
  <c r="J1121" i="13"/>
  <c r="J1137" i="13"/>
  <c r="J1153" i="13"/>
  <c r="J1169" i="13"/>
  <c r="J1185" i="13"/>
  <c r="J1201" i="13"/>
  <c r="J1217" i="13"/>
  <c r="J1233" i="13"/>
  <c r="J1249" i="13"/>
  <c r="J1265" i="13"/>
  <c r="J1281" i="13"/>
  <c r="J1297" i="13"/>
  <c r="J1313" i="13"/>
  <c r="J1329" i="13"/>
  <c r="J1345" i="13"/>
  <c r="J1361" i="13"/>
  <c r="J1377" i="13"/>
  <c r="J1393" i="13"/>
  <c r="J1409" i="13"/>
  <c r="J1425" i="13"/>
  <c r="J1441" i="13"/>
  <c r="J1457" i="13"/>
  <c r="J1473" i="13"/>
  <c r="J1481" i="13"/>
  <c r="J1489" i="13"/>
  <c r="J1497" i="13"/>
  <c r="J1505" i="13"/>
  <c r="J1513" i="13"/>
  <c r="J1521" i="13"/>
  <c r="J1529" i="13"/>
  <c r="J1537" i="13"/>
  <c r="J1545" i="13"/>
  <c r="J1553" i="13"/>
  <c r="J1558" i="13"/>
  <c r="J1563" i="13"/>
  <c r="J1567" i="13"/>
  <c r="J1571" i="13"/>
  <c r="J1575" i="13"/>
  <c r="J1579" i="13"/>
  <c r="J1583" i="13"/>
  <c r="J1587" i="13"/>
  <c r="J1591" i="13"/>
  <c r="J1595" i="13"/>
  <c r="J1599" i="13"/>
  <c r="J1603" i="13"/>
  <c r="J1607" i="13"/>
  <c r="J1611" i="13"/>
  <c r="J1615" i="13"/>
  <c r="J1619" i="13"/>
  <c r="J1623" i="13"/>
  <c r="J1627" i="13"/>
  <c r="J1631" i="13"/>
  <c r="J1635" i="13"/>
  <c r="J1639" i="13"/>
  <c r="J1643" i="13"/>
  <c r="J1647" i="13"/>
  <c r="J1651" i="13"/>
  <c r="J1655" i="13"/>
  <c r="J1659" i="13"/>
  <c r="J1663" i="13"/>
  <c r="J1667" i="13"/>
  <c r="J1671" i="13"/>
  <c r="J1675" i="13"/>
  <c r="J1679" i="13"/>
  <c r="J1683" i="13"/>
  <c r="J1687" i="13"/>
  <c r="J1691" i="13"/>
  <c r="J1695" i="13"/>
  <c r="J1699" i="13"/>
  <c r="J1703" i="13"/>
  <c r="J1707" i="13"/>
  <c r="J1711" i="13"/>
  <c r="J1715" i="13"/>
  <c r="J1719" i="13"/>
  <c r="J1723" i="13"/>
  <c r="J1727" i="13"/>
  <c r="J1731" i="13"/>
  <c r="J1735" i="13"/>
  <c r="J1739" i="13"/>
  <c r="J1743" i="13"/>
  <c r="J1747" i="13"/>
  <c r="J1751" i="13"/>
  <c r="J1755" i="13"/>
  <c r="J1759" i="13"/>
  <c r="J1763" i="13"/>
  <c r="J1767" i="13"/>
  <c r="J1771" i="13"/>
  <c r="J1775" i="13"/>
  <c r="J1779" i="13"/>
  <c r="J1783" i="13"/>
  <c r="J1787" i="13"/>
  <c r="J1791" i="13"/>
  <c r="J1795" i="13"/>
  <c r="J1799" i="13"/>
  <c r="J1803" i="13"/>
  <c r="J1807" i="13"/>
  <c r="J1811" i="13"/>
  <c r="J1815" i="13"/>
  <c r="J1819" i="13"/>
  <c r="J1823" i="13"/>
  <c r="J1827" i="13"/>
  <c r="J1831" i="13"/>
  <c r="J1835" i="13"/>
  <c r="J1839" i="13"/>
  <c r="J1843" i="13"/>
  <c r="J1847" i="13"/>
  <c r="J1851" i="13"/>
  <c r="J1855" i="13"/>
  <c r="J1859" i="13"/>
  <c r="J1863" i="13"/>
  <c r="J1867" i="13"/>
  <c r="J1871" i="13"/>
  <c r="J1875" i="13"/>
  <c r="J1879" i="13"/>
  <c r="J1883" i="13"/>
  <c r="J1887" i="13"/>
  <c r="J1891" i="13"/>
  <c r="J1895" i="13"/>
  <c r="J1899" i="13"/>
  <c r="J1903" i="13"/>
  <c r="J1907" i="13"/>
  <c r="J1911" i="13"/>
  <c r="J1915" i="13"/>
  <c r="J1919" i="13"/>
  <c r="J1923" i="13"/>
  <c r="J1927" i="13"/>
  <c r="J1931" i="13"/>
  <c r="J1935" i="13"/>
  <c r="J1939" i="13"/>
  <c r="J1943" i="13"/>
  <c r="J1947" i="13"/>
  <c r="J1951" i="13"/>
  <c r="J1955" i="13"/>
  <c r="J1959" i="13"/>
  <c r="J1963" i="13"/>
  <c r="J1967" i="13"/>
  <c r="J1971" i="13"/>
  <c r="J1975" i="13"/>
  <c r="J1979" i="13"/>
  <c r="J1983" i="13"/>
  <c r="J1987" i="13"/>
  <c r="J1991" i="13"/>
  <c r="J1995" i="13"/>
  <c r="J1999" i="13"/>
  <c r="J2003" i="13"/>
  <c r="J2007" i="13"/>
  <c r="J2011" i="13"/>
  <c r="J2015" i="13"/>
  <c r="J2019" i="13"/>
  <c r="J2023" i="13"/>
  <c r="J2027" i="13"/>
  <c r="J2031" i="13"/>
  <c r="J2035" i="13"/>
  <c r="J2039" i="13"/>
  <c r="J2043" i="13"/>
  <c r="J2047" i="13"/>
  <c r="J2051" i="13"/>
  <c r="J343" i="13"/>
  <c r="J496" i="13"/>
  <c r="J568" i="13"/>
  <c r="J632" i="13"/>
  <c r="J696" i="13"/>
  <c r="J760" i="13"/>
  <c r="J824" i="13"/>
  <c r="J888" i="13"/>
  <c r="J952" i="13"/>
  <c r="J1012" i="13"/>
  <c r="J1036" i="13"/>
  <c r="J1057" i="13"/>
  <c r="J1077" i="13"/>
  <c r="J1093" i="13"/>
  <c r="J1109" i="13"/>
  <c r="J1125" i="13"/>
  <c r="J1141" i="13"/>
  <c r="J1157" i="13"/>
  <c r="J1173" i="13"/>
  <c r="J1189" i="13"/>
  <c r="J1205" i="13"/>
  <c r="J1221" i="13"/>
  <c r="J1237" i="13"/>
  <c r="J1253" i="13"/>
  <c r="J1269" i="13"/>
  <c r="J1285" i="13"/>
  <c r="J1301" i="13"/>
  <c r="J1317" i="13"/>
  <c r="J1333" i="13"/>
  <c r="J1349" i="13"/>
  <c r="J1365" i="13"/>
  <c r="J1381" i="13"/>
  <c r="J1397" i="13"/>
  <c r="J1413" i="13"/>
  <c r="J1429" i="13"/>
  <c r="J1445" i="13"/>
  <c r="J1461" i="13"/>
  <c r="J1476" i="13"/>
  <c r="J1484" i="13"/>
  <c r="J1492" i="13"/>
  <c r="J1500" i="13"/>
  <c r="J1508" i="13"/>
  <c r="J1516" i="13"/>
  <c r="J1524" i="13"/>
  <c r="J1532" i="13"/>
  <c r="J1540" i="13"/>
  <c r="J1548" i="13"/>
  <c r="J1554" i="13"/>
  <c r="J1560" i="13"/>
  <c r="J1564" i="13"/>
  <c r="J1568" i="13"/>
  <c r="J1572" i="13"/>
  <c r="J1576" i="13"/>
  <c r="J1580" i="13"/>
  <c r="J1584" i="13"/>
  <c r="J1588" i="13"/>
  <c r="J1592" i="13"/>
  <c r="J1596" i="13"/>
  <c r="J1600" i="13"/>
  <c r="J1604" i="13"/>
  <c r="J1608" i="13"/>
  <c r="J1612" i="13"/>
  <c r="J1616" i="13"/>
  <c r="J1620" i="13"/>
  <c r="J1624" i="13"/>
  <c r="J1628" i="13"/>
  <c r="J1632" i="13"/>
  <c r="J1636" i="13"/>
  <c r="J1640" i="13"/>
  <c r="J1644" i="13"/>
  <c r="J1648" i="13"/>
  <c r="J1652" i="13"/>
  <c r="J1656" i="13"/>
  <c r="J1660" i="13"/>
  <c r="J1664" i="13"/>
  <c r="J1668" i="13"/>
  <c r="J1672" i="13"/>
  <c r="J1676" i="13"/>
  <c r="J1680" i="13"/>
  <c r="J1684" i="13"/>
  <c r="J1688" i="13"/>
  <c r="J1692" i="13"/>
  <c r="J1696" i="13"/>
  <c r="J1700" i="13"/>
  <c r="J1704" i="13"/>
  <c r="J1708" i="13"/>
  <c r="J1712" i="13"/>
  <c r="J1716" i="13"/>
  <c r="J1720" i="13"/>
  <c r="J1724" i="13"/>
  <c r="J1728" i="13"/>
  <c r="J1732" i="13"/>
  <c r="J1736" i="13"/>
  <c r="J1740" i="13"/>
  <c r="J1744" i="13"/>
  <c r="J1748" i="13"/>
  <c r="J1752" i="13"/>
  <c r="J1756" i="13"/>
  <c r="J1760" i="13"/>
  <c r="J1764" i="13"/>
  <c r="J1768" i="13"/>
  <c r="J1772" i="13"/>
  <c r="J1776" i="13"/>
  <c r="J1780" i="13"/>
  <c r="J1784" i="13"/>
  <c r="J1788" i="13"/>
  <c r="J1792" i="13"/>
  <c r="J1796" i="13"/>
  <c r="J1800" i="13"/>
  <c r="J1804" i="13"/>
  <c r="J1808" i="13"/>
  <c r="J1812" i="13"/>
  <c r="J1816" i="13"/>
  <c r="J1820" i="13"/>
  <c r="J1824" i="13"/>
  <c r="J1828" i="13"/>
  <c r="J1832" i="13"/>
  <c r="J1836" i="13"/>
  <c r="J1840" i="13"/>
  <c r="J1844" i="13"/>
  <c r="J1848" i="13"/>
  <c r="J1852" i="13"/>
  <c r="J1856" i="13"/>
  <c r="J1860" i="13"/>
  <c r="J1864" i="13"/>
  <c r="J1868" i="13"/>
  <c r="J1872" i="13"/>
  <c r="J1876" i="13"/>
  <c r="J1880" i="13"/>
  <c r="J1884" i="13"/>
  <c r="J1888" i="13"/>
  <c r="J1892" i="13"/>
  <c r="J1896" i="13"/>
  <c r="J1900" i="13"/>
  <c r="J1904" i="13"/>
  <c r="J1908" i="13"/>
  <c r="J1912" i="13"/>
  <c r="J1916" i="13"/>
  <c r="J1920" i="13"/>
  <c r="J1924" i="13"/>
  <c r="J1928" i="13"/>
  <c r="J1932" i="13"/>
  <c r="J1936" i="13"/>
  <c r="J1940" i="13"/>
  <c r="J1944" i="13"/>
  <c r="J1948" i="13"/>
  <c r="J1952" i="13"/>
  <c r="J1956" i="13"/>
  <c r="J1960" i="13"/>
  <c r="J1964" i="13"/>
  <c r="J1968" i="13"/>
  <c r="J1972" i="13"/>
  <c r="J1976" i="13"/>
  <c r="J1980" i="13"/>
  <c r="J1984" i="13"/>
  <c r="J1988" i="13"/>
  <c r="J1992" i="13"/>
  <c r="J1996" i="13"/>
  <c r="J2000" i="13"/>
  <c r="J2004" i="13"/>
  <c r="J2008" i="13"/>
  <c r="J2012" i="13"/>
  <c r="J2016" i="13"/>
  <c r="J2020" i="13"/>
  <c r="J2024" i="13"/>
  <c r="J2028" i="13"/>
  <c r="J2032" i="13"/>
  <c r="J2036" i="13"/>
  <c r="J2040" i="13"/>
  <c r="J2044" i="13"/>
  <c r="J2768" i="13"/>
  <c r="J2764" i="13"/>
  <c r="J2760" i="13"/>
  <c r="J2756" i="13"/>
  <c r="J2752" i="13"/>
  <c r="J2748" i="13"/>
  <c r="J2744" i="13"/>
  <c r="J2740" i="13"/>
  <c r="J2736" i="13"/>
  <c r="J2732" i="13"/>
  <c r="J2728" i="13"/>
  <c r="J2724" i="13"/>
  <c r="J2720" i="13"/>
  <c r="J2716" i="13"/>
  <c r="J2712" i="13"/>
  <c r="J2708" i="13"/>
  <c r="J2704" i="13"/>
  <c r="J2700" i="13"/>
  <c r="J2696" i="13"/>
  <c r="J2692" i="13"/>
  <c r="J2688" i="13"/>
  <c r="J2684" i="13"/>
  <c r="J2680" i="13"/>
  <c r="J2676" i="13"/>
  <c r="J2672" i="13"/>
  <c r="J2668" i="13"/>
  <c r="J2664" i="13"/>
  <c r="J2660" i="13"/>
  <c r="J2656" i="13"/>
  <c r="J2652" i="13"/>
  <c r="J2648" i="13"/>
  <c r="J2644" i="13"/>
  <c r="J2640" i="13"/>
  <c r="J2636" i="13"/>
  <c r="J2632" i="13"/>
  <c r="J2628" i="13"/>
  <c r="J2624" i="13"/>
  <c r="J2620" i="13"/>
  <c r="J2616" i="13"/>
  <c r="J2612" i="13"/>
  <c r="J2608" i="13"/>
  <c r="J2604" i="13"/>
  <c r="J2600" i="13"/>
  <c r="J2596" i="13"/>
  <c r="J2592" i="13"/>
  <c r="J2588" i="13"/>
  <c r="J2584" i="13"/>
  <c r="J2580" i="13"/>
  <c r="J2576" i="13"/>
  <c r="J2572" i="13"/>
  <c r="J2568" i="13"/>
  <c r="J2564" i="13"/>
  <c r="J2560" i="13"/>
  <c r="J2556" i="13"/>
  <c r="J2552" i="13"/>
  <c r="J2548" i="13"/>
  <c r="J2544" i="13"/>
  <c r="J2540" i="13"/>
  <c r="J2536" i="13"/>
  <c r="J2532" i="13"/>
  <c r="J2528" i="13"/>
  <c r="J2524" i="13"/>
  <c r="J2520" i="13"/>
  <c r="J2516" i="13"/>
  <c r="J2512" i="13"/>
  <c r="J2508" i="13"/>
  <c r="J2504" i="13"/>
  <c r="J2500" i="13"/>
  <c r="J2496" i="13"/>
  <c r="J2492" i="13"/>
  <c r="J2488" i="13"/>
  <c r="J2484" i="13"/>
  <c r="J2480" i="13"/>
  <c r="J2476" i="13"/>
  <c r="J2472" i="13"/>
  <c r="J2468" i="13"/>
  <c r="J2464" i="13"/>
  <c r="J2460" i="13"/>
  <c r="J2456" i="13"/>
  <c r="J2452" i="13"/>
  <c r="J2448" i="13"/>
  <c r="J2444" i="13"/>
  <c r="J2440" i="13"/>
  <c r="J2436" i="13"/>
  <c r="J2432" i="13"/>
  <c r="J2428" i="13"/>
  <c r="J2424" i="13"/>
  <c r="J2420" i="13"/>
  <c r="J2416" i="13"/>
  <c r="J2412" i="13"/>
  <c r="J2408" i="13"/>
  <c r="J2404" i="13"/>
  <c r="J2400" i="13"/>
  <c r="J2396" i="13"/>
  <c r="J2392" i="13"/>
  <c r="J2388" i="13"/>
  <c r="J2384" i="13"/>
  <c r="J2380" i="13"/>
  <c r="J2376" i="13"/>
  <c r="J2372" i="13"/>
  <c r="J2368" i="13"/>
  <c r="J2364" i="13"/>
  <c r="J2360" i="13"/>
  <c r="J2356" i="13"/>
  <c r="J2352" i="13"/>
  <c r="J2348" i="13"/>
  <c r="J2344" i="13"/>
  <c r="J2340" i="13"/>
  <c r="J2336" i="13"/>
  <c r="J2332" i="13"/>
  <c r="J2328" i="13"/>
  <c r="J2324" i="13"/>
  <c r="J2320" i="13"/>
  <c r="J2316" i="13"/>
  <c r="J2312" i="13"/>
  <c r="J2308" i="13"/>
  <c r="J2304" i="13"/>
  <c r="J2300" i="13"/>
  <c r="J2296" i="13"/>
  <c r="J2292" i="13"/>
  <c r="J2288" i="13"/>
  <c r="J2284" i="13"/>
  <c r="J2280" i="13"/>
  <c r="J2276" i="13"/>
  <c r="J2272" i="13"/>
  <c r="J2268" i="13"/>
  <c r="J2264" i="13"/>
  <c r="J2260" i="13"/>
  <c r="J2256" i="13"/>
  <c r="J2252" i="13"/>
  <c r="J2248" i="13"/>
  <c r="J2244" i="13"/>
  <c r="J2240" i="13"/>
  <c r="J2236" i="13"/>
  <c r="J2232" i="13"/>
  <c r="J2228" i="13"/>
  <c r="J2224" i="13"/>
  <c r="J2220" i="13"/>
  <c r="J2216" i="13"/>
  <c r="J2212" i="13"/>
  <c r="J2208" i="13"/>
  <c r="J2204" i="13"/>
  <c r="J2200" i="13"/>
  <c r="J2196" i="13"/>
  <c r="J2192" i="13"/>
  <c r="J2188" i="13"/>
  <c r="J2184" i="13"/>
  <c r="J2180" i="13"/>
  <c r="J2176" i="13"/>
  <c r="J2172" i="13"/>
  <c r="J2168" i="13"/>
  <c r="J2164" i="13"/>
  <c r="J2160" i="13"/>
  <c r="J2156" i="13"/>
  <c r="J2152" i="13"/>
  <c r="J2148" i="13"/>
  <c r="J2144" i="13"/>
  <c r="J2140" i="13"/>
  <c r="J2136" i="13"/>
  <c r="J2132" i="13"/>
  <c r="J2128" i="13"/>
  <c r="J2124" i="13"/>
  <c r="J2120" i="13"/>
  <c r="J2116" i="13"/>
  <c r="J2112" i="13"/>
  <c r="J2108" i="13"/>
  <c r="J2104" i="13"/>
  <c r="J2100" i="13"/>
  <c r="J2096" i="13"/>
  <c r="J2092" i="13"/>
  <c r="J2088" i="13"/>
  <c r="J2084" i="13"/>
  <c r="J2080" i="13"/>
  <c r="J2076" i="13"/>
  <c r="J2072" i="13"/>
  <c r="J2068" i="13"/>
  <c r="J2064" i="13"/>
  <c r="J2060" i="13"/>
  <c r="J2056" i="13"/>
  <c r="J2052" i="13"/>
  <c r="J2045" i="13"/>
  <c r="J2029" i="13"/>
  <c r="J2013" i="13"/>
  <c r="J1997" i="13"/>
  <c r="J1981" i="13"/>
  <c r="J1965" i="13"/>
  <c r="J1949" i="13"/>
  <c r="J1933" i="13"/>
  <c r="J1917" i="13"/>
  <c r="J1901" i="13"/>
  <c r="J1885" i="13"/>
  <c r="J1869" i="13"/>
  <c r="J1853" i="13"/>
  <c r="J1837" i="13"/>
  <c r="J1821" i="13"/>
  <c r="J1805" i="13"/>
  <c r="J1789" i="13"/>
  <c r="J1773" i="13"/>
  <c r="J1757" i="13"/>
  <c r="J1741" i="13"/>
  <c r="J1725" i="13"/>
  <c r="J1709" i="13"/>
  <c r="J1693" i="13"/>
  <c r="J1677" i="13"/>
  <c r="J1661" i="13"/>
  <c r="J1645" i="13"/>
  <c r="J1629" i="13"/>
  <c r="J1613" i="13"/>
  <c r="J1597" i="13"/>
  <c r="J1581" i="13"/>
  <c r="J1565" i="13"/>
  <c r="J1541" i="13"/>
  <c r="J1509" i="13"/>
  <c r="J1477" i="13"/>
  <c r="J1417" i="13"/>
  <c r="J1353" i="13"/>
  <c r="J1289" i="13"/>
  <c r="J1225" i="13"/>
  <c r="J1161" i="13"/>
  <c r="J1097" i="13"/>
  <c r="J1020" i="13"/>
  <c r="J776" i="13"/>
  <c r="J520" i="13"/>
  <c r="I641" i="13"/>
  <c r="I637" i="13"/>
  <c r="I633" i="13"/>
  <c r="I629" i="13"/>
  <c r="I625" i="13"/>
  <c r="I621" i="13"/>
  <c r="I617" i="13"/>
  <c r="I613" i="13"/>
  <c r="I609" i="13"/>
  <c r="I605" i="13"/>
  <c r="I601" i="13"/>
  <c r="I597" i="13"/>
  <c r="I593" i="13"/>
  <c r="I589" i="13"/>
  <c r="I585" i="13"/>
  <c r="I581" i="13"/>
  <c r="I577" i="13"/>
  <c r="I573" i="13"/>
  <c r="I569" i="13"/>
  <c r="I565" i="13"/>
  <c r="I561" i="13"/>
  <c r="I557" i="13"/>
  <c r="I553" i="13"/>
  <c r="I549" i="13"/>
  <c r="I545" i="13"/>
  <c r="I541" i="13"/>
  <c r="I537" i="13"/>
  <c r="I533" i="13"/>
  <c r="I529" i="13"/>
  <c r="I525" i="13"/>
  <c r="I521" i="13"/>
  <c r="I517" i="13"/>
  <c r="I513" i="13"/>
  <c r="I509" i="13"/>
  <c r="I505" i="13"/>
  <c r="I501" i="13"/>
  <c r="I497" i="13"/>
  <c r="I493" i="13"/>
  <c r="I489" i="13"/>
  <c r="I485" i="13"/>
  <c r="I481" i="13"/>
  <c r="I477" i="13"/>
  <c r="I473" i="13"/>
  <c r="I469" i="13"/>
  <c r="I465" i="13"/>
  <c r="I461" i="13"/>
  <c r="I457" i="13"/>
  <c r="I453" i="13"/>
  <c r="I449" i="13"/>
  <c r="I445" i="13"/>
  <c r="I441" i="13"/>
  <c r="I437" i="13"/>
  <c r="I433" i="13"/>
  <c r="I429" i="13"/>
  <c r="I425" i="13"/>
  <c r="I421" i="13"/>
  <c r="I417" i="13"/>
  <c r="I413" i="13"/>
  <c r="I409" i="13"/>
  <c r="I405" i="13"/>
  <c r="I401" i="13"/>
  <c r="I397" i="13"/>
  <c r="I393" i="13"/>
  <c r="I389" i="13"/>
  <c r="I385" i="13"/>
  <c r="I381" i="13"/>
  <c r="I377" i="13"/>
  <c r="I373" i="13"/>
  <c r="I369" i="13"/>
  <c r="I365" i="13"/>
  <c r="I361" i="13"/>
  <c r="I357" i="13"/>
  <c r="I353" i="13"/>
  <c r="I349" i="13"/>
  <c r="I345" i="13"/>
  <c r="I339" i="13"/>
  <c r="I331" i="13"/>
  <c r="I323" i="13"/>
  <c r="I315" i="13"/>
  <c r="I307" i="13"/>
  <c r="I299" i="13"/>
  <c r="I291" i="13"/>
  <c r="I283" i="13"/>
  <c r="I275" i="13"/>
  <c r="I267" i="13"/>
  <c r="I259" i="13"/>
  <c r="I251" i="13"/>
  <c r="I243" i="13"/>
  <c r="I235" i="13"/>
  <c r="I227" i="13"/>
  <c r="I219" i="13"/>
  <c r="I211" i="13"/>
  <c r="I203" i="13"/>
  <c r="I195" i="13"/>
  <c r="I187" i="13"/>
  <c r="I179" i="13"/>
  <c r="I171" i="13"/>
  <c r="I163" i="13"/>
  <c r="I155" i="13"/>
  <c r="I147" i="13"/>
  <c r="I139" i="13"/>
  <c r="I131" i="13"/>
  <c r="I123" i="13"/>
  <c r="I115" i="13"/>
  <c r="I107" i="13"/>
  <c r="I99" i="13"/>
  <c r="I91" i="13"/>
  <c r="I83" i="13"/>
  <c r="I75" i="13"/>
  <c r="I67" i="13"/>
  <c r="I59" i="13"/>
  <c r="I51" i="13"/>
  <c r="I43" i="13"/>
  <c r="I35" i="13"/>
  <c r="I27" i="13"/>
  <c r="I19" i="13"/>
  <c r="I11" i="13"/>
  <c r="J2767" i="13"/>
  <c r="J2763" i="13"/>
  <c r="J2759" i="13"/>
  <c r="J2755" i="13"/>
  <c r="J2751" i="13"/>
  <c r="J2747" i="13"/>
  <c r="J2743" i="13"/>
  <c r="J2739" i="13"/>
  <c r="J2735" i="13"/>
  <c r="J2731" i="13"/>
  <c r="J2727" i="13"/>
  <c r="J2723" i="13"/>
  <c r="J2719" i="13"/>
  <c r="J2715" i="13"/>
  <c r="J2711" i="13"/>
  <c r="J2707" i="13"/>
  <c r="J2703" i="13"/>
  <c r="J2699" i="13"/>
  <c r="J2695" i="13"/>
  <c r="J2691" i="13"/>
  <c r="J2687" i="13"/>
  <c r="J2683" i="13"/>
  <c r="J2679" i="13"/>
  <c r="J2675" i="13"/>
  <c r="J2671" i="13"/>
  <c r="J2667" i="13"/>
  <c r="J2663" i="13"/>
  <c r="J2659" i="13"/>
  <c r="J2655" i="13"/>
  <c r="J2651" i="13"/>
  <c r="J2647" i="13"/>
  <c r="J2643" i="13"/>
  <c r="J2639" i="13"/>
  <c r="J2635" i="13"/>
  <c r="J2631" i="13"/>
  <c r="J2627" i="13"/>
  <c r="J2623" i="13"/>
  <c r="J2619" i="13"/>
  <c r="J2615" i="13"/>
  <c r="J2611" i="13"/>
  <c r="J2607" i="13"/>
  <c r="J2603" i="13"/>
  <c r="J2599" i="13"/>
  <c r="J2595" i="13"/>
  <c r="J2591" i="13"/>
  <c r="J2587" i="13"/>
  <c r="J2583" i="13"/>
  <c r="J2579" i="13"/>
  <c r="J2575" i="13"/>
  <c r="J2571" i="13"/>
  <c r="J2567" i="13"/>
  <c r="J2563" i="13"/>
  <c r="J2559" i="13"/>
  <c r="J2555" i="13"/>
  <c r="J2551" i="13"/>
  <c r="J2547" i="13"/>
  <c r="J2543" i="13"/>
  <c r="J2539" i="13"/>
  <c r="J2535" i="13"/>
  <c r="J2531" i="13"/>
  <c r="J2527" i="13"/>
  <c r="J2523" i="13"/>
  <c r="J2519" i="13"/>
  <c r="J2515" i="13"/>
  <c r="J2511" i="13"/>
  <c r="J2507" i="13"/>
  <c r="J2503" i="13"/>
  <c r="J2499" i="13"/>
  <c r="J2495" i="13"/>
  <c r="J2491" i="13"/>
  <c r="J2487" i="13"/>
  <c r="J2483" i="13"/>
  <c r="J2479" i="13"/>
  <c r="J2475" i="13"/>
  <c r="J2471" i="13"/>
  <c r="J2467" i="13"/>
  <c r="J2463" i="13"/>
  <c r="J2459" i="13"/>
  <c r="J2455" i="13"/>
  <c r="J2451" i="13"/>
  <c r="J2447" i="13"/>
  <c r="J2443" i="13"/>
  <c r="J2439" i="13"/>
  <c r="J2435" i="13"/>
  <c r="J2431" i="13"/>
  <c r="J2427" i="13"/>
  <c r="J2423" i="13"/>
  <c r="J2419" i="13"/>
  <c r="J2415" i="13"/>
  <c r="J2411" i="13"/>
  <c r="J2407" i="13"/>
  <c r="J2403" i="13"/>
  <c r="J2399" i="13"/>
  <c r="J2395" i="13"/>
  <c r="J2391" i="13"/>
  <c r="J2387" i="13"/>
  <c r="J2383" i="13"/>
  <c r="J2379" i="13"/>
  <c r="J2375" i="13"/>
  <c r="J2371" i="13"/>
  <c r="J2367" i="13"/>
  <c r="J2363" i="13"/>
  <c r="J2359" i="13"/>
  <c r="J2355" i="13"/>
  <c r="J2351" i="13"/>
  <c r="J2347" i="13"/>
  <c r="J2343" i="13"/>
  <c r="J2339" i="13"/>
  <c r="J2335" i="13"/>
  <c r="J2331" i="13"/>
  <c r="J2327" i="13"/>
  <c r="J2323" i="13"/>
  <c r="J2319" i="13"/>
  <c r="J2315" i="13"/>
  <c r="J2311" i="13"/>
  <c r="J2307" i="13"/>
  <c r="J2303" i="13"/>
  <c r="J2299" i="13"/>
  <c r="J2295" i="13"/>
  <c r="J2291" i="13"/>
  <c r="J2287" i="13"/>
  <c r="J2283" i="13"/>
  <c r="J2279" i="13"/>
  <c r="J2275" i="13"/>
  <c r="J2271" i="13"/>
  <c r="J2267" i="13"/>
  <c r="J2263" i="13"/>
  <c r="J2259" i="13"/>
  <c r="J2255" i="13"/>
  <c r="J2251" i="13"/>
  <c r="J2247" i="13"/>
  <c r="J2243" i="13"/>
  <c r="J2239" i="13"/>
  <c r="J2235" i="13"/>
  <c r="J2231" i="13"/>
  <c r="J2227" i="13"/>
  <c r="J2223" i="13"/>
  <c r="J2219" i="13"/>
  <c r="J2215" i="13"/>
  <c r="J2211" i="13"/>
  <c r="J2207" i="13"/>
  <c r="J2203" i="13"/>
  <c r="J2199" i="13"/>
  <c r="J2195" i="13"/>
  <c r="J2191" i="13"/>
  <c r="J2187" i="13"/>
  <c r="J2183" i="13"/>
  <c r="J2179" i="13"/>
  <c r="J2175" i="13"/>
  <c r="J2171" i="13"/>
  <c r="J2167" i="13"/>
  <c r="J2163" i="13"/>
  <c r="J2159" i="13"/>
  <c r="J2155" i="13"/>
  <c r="J2151" i="13"/>
  <c r="J2147" i="13"/>
  <c r="J2143" i="13"/>
  <c r="J2139" i="13"/>
  <c r="J2135" i="13"/>
  <c r="J2131" i="13"/>
  <c r="J2127" i="13"/>
  <c r="J2123" i="13"/>
  <c r="J2119" i="13"/>
  <c r="J2115" i="13"/>
  <c r="J2111" i="13"/>
  <c r="J2107" i="13"/>
  <c r="J2103" i="13"/>
  <c r="J2099" i="13"/>
  <c r="J2095" i="13"/>
  <c r="J2091" i="13"/>
  <c r="J2087" i="13"/>
  <c r="J2083" i="13"/>
  <c r="J2079" i="13"/>
  <c r="J2075" i="13"/>
  <c r="J2071" i="13"/>
  <c r="J2067" i="13"/>
  <c r="J2063" i="13"/>
  <c r="J2059" i="13"/>
  <c r="J2055" i="13"/>
  <c r="J2050" i="13"/>
  <c r="J2041" i="13"/>
  <c r="J2025" i="13"/>
  <c r="J2009" i="13"/>
  <c r="J1993" i="13"/>
  <c r="J1977" i="13"/>
  <c r="J1961" i="13"/>
  <c r="J1945" i="13"/>
  <c r="J1929" i="13"/>
  <c r="J1913" i="13"/>
  <c r="J1897" i="13"/>
  <c r="J1881" i="13"/>
  <c r="J1865" i="13"/>
  <c r="J1849" i="13"/>
  <c r="J1833" i="13"/>
  <c r="J1817" i="13"/>
  <c r="J1801" i="13"/>
  <c r="J1785" i="13"/>
  <c r="J1769" i="13"/>
  <c r="J1753" i="13"/>
  <c r="J1737" i="13"/>
  <c r="J1721" i="13"/>
  <c r="J1705" i="13"/>
  <c r="J1689" i="13"/>
  <c r="J1673" i="13"/>
  <c r="J1657" i="13"/>
  <c r="J1641" i="13"/>
  <c r="J1625" i="13"/>
  <c r="J1609" i="13"/>
  <c r="J1593" i="13"/>
  <c r="J1577" i="13"/>
  <c r="J1561" i="13"/>
  <c r="J1533" i="13"/>
  <c r="J1501" i="13"/>
  <c r="J1465" i="13"/>
  <c r="J1401" i="13"/>
  <c r="J1337" i="13"/>
  <c r="J1273" i="13"/>
  <c r="J1209" i="13"/>
  <c r="J1145" i="13"/>
  <c r="J1081" i="13"/>
  <c r="J968" i="13"/>
  <c r="J712" i="13"/>
  <c r="J391" i="13"/>
  <c r="I342" i="13"/>
  <c r="I338" i="13"/>
  <c r="I334" i="13"/>
  <c r="I330" i="13"/>
  <c r="I326" i="13"/>
  <c r="I322" i="13"/>
  <c r="I318" i="13"/>
  <c r="I314" i="13"/>
  <c r="I310" i="13"/>
  <c r="I306" i="13"/>
  <c r="I302" i="13"/>
  <c r="I298" i="13"/>
  <c r="I294" i="13"/>
  <c r="I290" i="13"/>
  <c r="I286" i="13"/>
  <c r="I282" i="13"/>
  <c r="I278" i="13"/>
  <c r="I274" i="13"/>
  <c r="I270" i="13"/>
  <c r="I266" i="13"/>
  <c r="I262" i="13"/>
  <c r="I258" i="13"/>
  <c r="I254" i="13"/>
  <c r="I250" i="13"/>
  <c r="I246" i="13"/>
  <c r="I242" i="13"/>
  <c r="I238" i="13"/>
  <c r="I234" i="13"/>
  <c r="I230" i="13"/>
  <c r="I226" i="13"/>
  <c r="I222" i="13"/>
  <c r="I218" i="13"/>
  <c r="I214" i="13"/>
  <c r="I210" i="13"/>
  <c r="I206" i="13"/>
  <c r="I202" i="13"/>
  <c r="I198" i="13"/>
  <c r="I194" i="13"/>
  <c r="I190" i="13"/>
  <c r="I186" i="13"/>
  <c r="I182" i="13"/>
  <c r="I178" i="13"/>
  <c r="I174" i="13"/>
  <c r="I170" i="13"/>
  <c r="I166" i="13"/>
  <c r="I162" i="13"/>
  <c r="I158" i="13"/>
  <c r="I154" i="13"/>
  <c r="I150" i="13"/>
  <c r="I146" i="13"/>
  <c r="I142" i="13"/>
  <c r="I138" i="13"/>
  <c r="I134" i="13"/>
  <c r="I130" i="13"/>
  <c r="I126" i="13"/>
  <c r="I122" i="13"/>
  <c r="I118" i="13"/>
  <c r="I114" i="13"/>
  <c r="I110" i="13"/>
  <c r="I106" i="13"/>
  <c r="I102" i="13"/>
  <c r="I98" i="13"/>
  <c r="I94" i="13"/>
  <c r="I90" i="13"/>
  <c r="I86" i="13"/>
  <c r="I82" i="13"/>
  <c r="I78" i="13"/>
  <c r="I74" i="13"/>
  <c r="I70" i="13"/>
  <c r="I66" i="13"/>
  <c r="I62" i="13"/>
  <c r="I58" i="13"/>
  <c r="I54" i="13"/>
  <c r="I50" i="13"/>
  <c r="I46" i="13"/>
  <c r="I42" i="13"/>
  <c r="I38" i="13"/>
  <c r="I34" i="13"/>
  <c r="I30" i="13"/>
  <c r="I26" i="13"/>
  <c r="I22" i="13"/>
  <c r="I18" i="13"/>
  <c r="I14" i="13"/>
  <c r="I10" i="13"/>
  <c r="I6" i="13"/>
  <c r="I341" i="13"/>
  <c r="I337" i="13"/>
  <c r="I333" i="13"/>
  <c r="I329" i="13"/>
  <c r="I325" i="13"/>
  <c r="I321" i="13"/>
  <c r="I317" i="13"/>
  <c r="I313" i="13"/>
  <c r="I309" i="13"/>
  <c r="I305" i="13"/>
  <c r="I301" i="13"/>
  <c r="I297" i="13"/>
  <c r="I293" i="13"/>
  <c r="I289" i="13"/>
  <c r="I285" i="13"/>
  <c r="I281" i="13"/>
  <c r="I277" i="13"/>
  <c r="I273" i="13"/>
  <c r="I269" i="13"/>
  <c r="I265" i="13"/>
  <c r="I261" i="13"/>
  <c r="I257" i="13"/>
  <c r="I253" i="13"/>
  <c r="I249" i="13"/>
  <c r="I245" i="13"/>
  <c r="I241" i="13"/>
  <c r="I237" i="13"/>
  <c r="I233" i="13"/>
  <c r="I229" i="13"/>
  <c r="I225" i="13"/>
  <c r="I221" i="13"/>
  <c r="I217" i="13"/>
  <c r="I213" i="13"/>
  <c r="I209" i="13"/>
  <c r="I205" i="13"/>
  <c r="I201" i="13"/>
  <c r="I197" i="13"/>
  <c r="I193" i="13"/>
  <c r="I189" i="13"/>
  <c r="I185" i="13"/>
  <c r="I181" i="13"/>
  <c r="I177" i="13"/>
  <c r="I173" i="13"/>
  <c r="I169" i="13"/>
  <c r="I165" i="13"/>
  <c r="I161" i="13"/>
  <c r="I157" i="13"/>
  <c r="I153" i="13"/>
  <c r="I149" i="13"/>
  <c r="I145" i="13"/>
  <c r="I141" i="13"/>
  <c r="I137" i="13"/>
  <c r="I133" i="13"/>
  <c r="I129" i="13"/>
  <c r="I125" i="13"/>
  <c r="I121" i="13"/>
  <c r="I117" i="13"/>
  <c r="I113" i="13"/>
  <c r="I109" i="13"/>
  <c r="I105" i="13"/>
  <c r="I101" i="13"/>
  <c r="I97" i="13"/>
  <c r="I93" i="13"/>
  <c r="I89" i="13"/>
  <c r="I85" i="13"/>
  <c r="I81" i="13"/>
  <c r="I77" i="13"/>
  <c r="I73" i="13"/>
  <c r="I69" i="13"/>
  <c r="I65" i="13"/>
  <c r="I61" i="13"/>
  <c r="I57" i="13"/>
  <c r="I53" i="13"/>
  <c r="I49" i="13"/>
  <c r="I45" i="13"/>
  <c r="I41" i="13"/>
  <c r="I37" i="13"/>
  <c r="I33" i="13"/>
  <c r="I29" i="13"/>
  <c r="I25" i="13"/>
  <c r="I21" i="13"/>
  <c r="I17" i="13"/>
  <c r="I13" i="13"/>
  <c r="I9" i="13"/>
  <c r="I2" i="13"/>
  <c r="I4" i="13"/>
  <c r="B6" i="5" l="1"/>
  <c r="C6" i="5"/>
  <c r="D6" i="5"/>
  <c r="E6" i="5"/>
  <c r="F6" i="5"/>
  <c r="G6" i="5"/>
  <c r="H6" i="5"/>
  <c r="I6" i="5"/>
  <c r="J6" i="5"/>
  <c r="K6" i="5"/>
  <c r="B7" i="5"/>
  <c r="C7" i="5"/>
  <c r="D7" i="5"/>
  <c r="E7" i="5"/>
  <c r="F7" i="5"/>
  <c r="G7" i="5"/>
  <c r="H7" i="5"/>
  <c r="I7" i="5"/>
  <c r="J7" i="5"/>
  <c r="K7" i="5"/>
  <c r="B8" i="5"/>
  <c r="C8" i="5"/>
  <c r="D8" i="5"/>
  <c r="E8" i="5"/>
  <c r="F8" i="5"/>
  <c r="G8" i="5"/>
  <c r="H8" i="5"/>
  <c r="I8" i="5"/>
  <c r="J8" i="5"/>
  <c r="K8" i="5"/>
  <c r="B9" i="5"/>
  <c r="C9" i="5"/>
  <c r="D9" i="5"/>
  <c r="E9" i="5"/>
  <c r="F9" i="5"/>
  <c r="G9" i="5"/>
  <c r="H9" i="5"/>
  <c r="I9" i="5"/>
  <c r="J9" i="5"/>
  <c r="K9" i="5"/>
  <c r="B10" i="5"/>
  <c r="C10" i="5"/>
  <c r="D10" i="5"/>
  <c r="E10" i="5"/>
  <c r="F10" i="5"/>
  <c r="G10" i="5"/>
  <c r="H10" i="5"/>
  <c r="I10" i="5"/>
  <c r="J10" i="5"/>
  <c r="K10" i="5"/>
  <c r="B11" i="5"/>
  <c r="C11" i="5"/>
  <c r="D11" i="5"/>
  <c r="E11" i="5"/>
  <c r="F11" i="5"/>
  <c r="G11" i="5"/>
  <c r="H11" i="5"/>
  <c r="I11" i="5"/>
  <c r="J11" i="5"/>
  <c r="K11" i="5"/>
  <c r="B12" i="5"/>
  <c r="C12" i="5"/>
  <c r="D12" i="5"/>
  <c r="E12" i="5"/>
  <c r="F12" i="5"/>
  <c r="G12" i="5"/>
  <c r="H12" i="5"/>
  <c r="I12" i="5"/>
  <c r="J12" i="5"/>
  <c r="K12" i="5"/>
  <c r="B13" i="5"/>
  <c r="C13" i="5"/>
  <c r="D13" i="5"/>
  <c r="E13" i="5"/>
  <c r="F13" i="5"/>
  <c r="G13" i="5"/>
  <c r="H13" i="5"/>
  <c r="I13" i="5"/>
  <c r="J13" i="5"/>
  <c r="K13" i="5"/>
  <c r="B14" i="5"/>
  <c r="C14" i="5"/>
  <c r="D14" i="5"/>
  <c r="E14" i="5"/>
  <c r="F14" i="5"/>
  <c r="G14" i="5"/>
  <c r="H14" i="5"/>
  <c r="I14" i="5"/>
  <c r="J14" i="5"/>
  <c r="K14" i="5"/>
  <c r="B15" i="5"/>
  <c r="C15" i="5"/>
  <c r="D15" i="5"/>
  <c r="E15" i="5"/>
  <c r="F15" i="5"/>
  <c r="G15" i="5"/>
  <c r="H15" i="5"/>
  <c r="I15" i="5"/>
  <c r="J15" i="5"/>
  <c r="K15" i="5"/>
  <c r="B16" i="5"/>
  <c r="C16" i="5"/>
  <c r="D16" i="5"/>
  <c r="E16" i="5"/>
  <c r="F16" i="5"/>
  <c r="G16" i="5"/>
  <c r="H16" i="5"/>
  <c r="I16" i="5"/>
  <c r="J16" i="5"/>
  <c r="K16" i="5"/>
  <c r="B17" i="5"/>
  <c r="C17" i="5"/>
  <c r="D17" i="5"/>
  <c r="E17" i="5"/>
  <c r="F17" i="5"/>
  <c r="G17" i="5"/>
  <c r="H17" i="5"/>
  <c r="I17" i="5"/>
  <c r="J17" i="5"/>
  <c r="K17" i="5"/>
  <c r="B18" i="5"/>
  <c r="C18" i="5"/>
  <c r="D18" i="5"/>
  <c r="E18" i="5"/>
  <c r="F18" i="5"/>
  <c r="G18" i="5"/>
  <c r="H18" i="5"/>
  <c r="I18" i="5"/>
  <c r="J18" i="5"/>
  <c r="K18" i="5"/>
  <c r="B19" i="5"/>
  <c r="C19" i="5"/>
  <c r="D19" i="5"/>
  <c r="E19" i="5"/>
  <c r="F19" i="5"/>
  <c r="G19" i="5"/>
  <c r="H19" i="5"/>
  <c r="I19" i="5"/>
  <c r="J19" i="5"/>
  <c r="K19" i="5"/>
  <c r="B20" i="5"/>
  <c r="C20" i="5"/>
  <c r="D20" i="5"/>
  <c r="E20" i="5"/>
  <c r="F20" i="5"/>
  <c r="G20" i="5"/>
  <c r="H20" i="5"/>
  <c r="I20" i="5"/>
  <c r="J20" i="5"/>
  <c r="K20" i="5"/>
  <c r="B21" i="5"/>
  <c r="C21" i="5"/>
  <c r="D21" i="5"/>
  <c r="E21" i="5"/>
  <c r="F21" i="5"/>
  <c r="G21" i="5"/>
  <c r="H21" i="5"/>
  <c r="I21" i="5"/>
  <c r="J21" i="5"/>
  <c r="K21" i="5"/>
  <c r="B22" i="5"/>
  <c r="C22" i="5"/>
  <c r="D22" i="5"/>
  <c r="E22" i="5"/>
  <c r="F22" i="5"/>
  <c r="G22" i="5"/>
  <c r="H22" i="5"/>
  <c r="I22" i="5"/>
  <c r="J22" i="5"/>
  <c r="K22" i="5"/>
  <c r="B23" i="5"/>
  <c r="C23" i="5"/>
  <c r="D23" i="5"/>
  <c r="E23" i="5"/>
  <c r="F23" i="5"/>
  <c r="G23" i="5"/>
  <c r="H23" i="5"/>
  <c r="I23" i="5"/>
  <c r="J23" i="5"/>
  <c r="K23" i="5"/>
  <c r="B24" i="5"/>
  <c r="C24" i="5"/>
  <c r="D24" i="5"/>
  <c r="E24" i="5"/>
  <c r="F24" i="5"/>
  <c r="G24" i="5"/>
  <c r="H24" i="5"/>
  <c r="I24" i="5"/>
  <c r="J24" i="5"/>
  <c r="K24" i="5"/>
  <c r="B25" i="5"/>
  <c r="C25" i="5"/>
  <c r="D25" i="5"/>
  <c r="E25" i="5"/>
  <c r="F25" i="5"/>
  <c r="G25" i="5"/>
  <c r="H25" i="5"/>
  <c r="I25" i="5"/>
  <c r="J25" i="5"/>
  <c r="K25" i="5"/>
  <c r="B26" i="5"/>
  <c r="C26" i="5"/>
  <c r="D26" i="5"/>
  <c r="E26" i="5"/>
  <c r="F26" i="5"/>
  <c r="G26" i="5"/>
  <c r="H26" i="5"/>
  <c r="I26" i="5"/>
  <c r="J26" i="5"/>
  <c r="K26" i="5"/>
  <c r="B27" i="5"/>
  <c r="C27" i="5"/>
  <c r="D27" i="5"/>
  <c r="E27" i="5"/>
  <c r="F27" i="5"/>
  <c r="G27" i="5"/>
  <c r="H27" i="5"/>
  <c r="I27" i="5"/>
  <c r="J27" i="5"/>
  <c r="K27" i="5"/>
  <c r="B28" i="5"/>
  <c r="C28" i="5"/>
  <c r="D28" i="5"/>
  <c r="E28" i="5"/>
  <c r="F28" i="5"/>
  <c r="G28" i="5"/>
  <c r="H28" i="5"/>
  <c r="I28" i="5"/>
  <c r="J28" i="5"/>
  <c r="K28" i="5"/>
  <c r="B29" i="5"/>
  <c r="C29" i="5"/>
  <c r="D29" i="5"/>
  <c r="E29" i="5"/>
  <c r="F29" i="5"/>
  <c r="G29" i="5"/>
  <c r="H29" i="5"/>
  <c r="I29" i="5"/>
  <c r="J29" i="5"/>
  <c r="K29" i="5"/>
  <c r="B30" i="5"/>
  <c r="C30" i="5"/>
  <c r="D30" i="5"/>
  <c r="E30" i="5"/>
  <c r="F30" i="5"/>
  <c r="G30" i="5"/>
  <c r="H30" i="5"/>
  <c r="I30" i="5"/>
  <c r="J30" i="5"/>
  <c r="K30" i="5"/>
  <c r="B31" i="5"/>
  <c r="C31" i="5"/>
  <c r="D31" i="5"/>
  <c r="E31" i="5"/>
  <c r="F31" i="5"/>
  <c r="G31" i="5"/>
  <c r="H31" i="5"/>
  <c r="I31" i="5"/>
  <c r="J31" i="5"/>
  <c r="K31" i="5"/>
  <c r="B32" i="5"/>
  <c r="C32" i="5"/>
  <c r="D32" i="5"/>
  <c r="E32" i="5"/>
  <c r="F32" i="5"/>
  <c r="G32" i="5"/>
  <c r="H32" i="5"/>
  <c r="I32" i="5"/>
  <c r="J32" i="5"/>
  <c r="K32" i="5"/>
  <c r="B33" i="5"/>
  <c r="C33" i="5"/>
  <c r="D33" i="5"/>
  <c r="E33" i="5"/>
  <c r="F33" i="5"/>
  <c r="G33" i="5"/>
  <c r="H33" i="5"/>
  <c r="I33" i="5"/>
  <c r="J33" i="5"/>
  <c r="K33" i="5"/>
  <c r="B34" i="5"/>
  <c r="C34" i="5"/>
  <c r="D34" i="5"/>
  <c r="E34" i="5"/>
  <c r="F34" i="5"/>
  <c r="G34" i="5"/>
  <c r="H34" i="5"/>
  <c r="I34" i="5"/>
  <c r="J34" i="5"/>
  <c r="K34" i="5"/>
  <c r="B35" i="5"/>
  <c r="C35" i="5"/>
  <c r="D35" i="5"/>
  <c r="E35" i="5"/>
  <c r="F35" i="5"/>
  <c r="G35" i="5"/>
  <c r="H35" i="5"/>
  <c r="I35" i="5"/>
  <c r="J35" i="5"/>
  <c r="K35" i="5"/>
  <c r="B36" i="5"/>
  <c r="C36" i="5"/>
  <c r="D36" i="5"/>
  <c r="E36" i="5"/>
  <c r="F36" i="5"/>
  <c r="G36" i="5"/>
  <c r="H36" i="5"/>
  <c r="I36" i="5"/>
  <c r="J36" i="5"/>
  <c r="K36" i="5"/>
  <c r="B37" i="5"/>
  <c r="C37" i="5"/>
  <c r="D37" i="5"/>
  <c r="E37" i="5"/>
  <c r="F37" i="5"/>
  <c r="G37" i="5"/>
  <c r="H37" i="5"/>
  <c r="I37" i="5"/>
  <c r="J37" i="5"/>
  <c r="K37" i="5"/>
  <c r="B38" i="5"/>
  <c r="C38" i="5"/>
  <c r="D38" i="5"/>
  <c r="E38" i="5"/>
  <c r="F38" i="5"/>
  <c r="G38" i="5"/>
  <c r="H38" i="5"/>
  <c r="I38" i="5"/>
  <c r="J38" i="5"/>
  <c r="K38" i="5"/>
  <c r="B39" i="5"/>
  <c r="C39" i="5"/>
  <c r="D39" i="5"/>
  <c r="E39" i="5"/>
  <c r="F39" i="5"/>
  <c r="G39" i="5"/>
  <c r="H39" i="5"/>
  <c r="I39" i="5"/>
  <c r="J39" i="5"/>
  <c r="K39" i="5"/>
  <c r="B40" i="5"/>
  <c r="C40" i="5"/>
  <c r="D40" i="5"/>
  <c r="E40" i="5"/>
  <c r="F40" i="5"/>
  <c r="G40" i="5"/>
  <c r="H40" i="5"/>
  <c r="I40" i="5"/>
  <c r="J40" i="5"/>
  <c r="K40" i="5"/>
  <c r="B41" i="5"/>
  <c r="C41" i="5"/>
  <c r="D41" i="5"/>
  <c r="E41" i="5"/>
  <c r="F41" i="5"/>
  <c r="G41" i="5"/>
  <c r="H41" i="5"/>
  <c r="I41" i="5"/>
  <c r="J41" i="5"/>
  <c r="K41" i="5"/>
  <c r="B42" i="5"/>
  <c r="C42" i="5"/>
  <c r="D42" i="5"/>
  <c r="E42" i="5"/>
  <c r="F42" i="5"/>
  <c r="G42" i="5"/>
  <c r="H42" i="5"/>
  <c r="I42" i="5"/>
  <c r="J42" i="5"/>
  <c r="K42" i="5"/>
  <c r="B43" i="5"/>
  <c r="C43" i="5"/>
  <c r="D43" i="5"/>
  <c r="E43" i="5"/>
  <c r="F43" i="5"/>
  <c r="G43" i="5"/>
  <c r="H43" i="5"/>
  <c r="I43" i="5"/>
  <c r="J43" i="5"/>
  <c r="K43" i="5"/>
  <c r="B44" i="5"/>
  <c r="C44" i="5"/>
  <c r="D44" i="5"/>
  <c r="E44" i="5"/>
  <c r="F44" i="5"/>
  <c r="G44" i="5"/>
  <c r="H44" i="5"/>
  <c r="I44" i="5"/>
  <c r="J44" i="5"/>
  <c r="K44" i="5"/>
  <c r="B45" i="5"/>
  <c r="C45" i="5"/>
  <c r="D45" i="5"/>
  <c r="E45" i="5"/>
  <c r="F45" i="5"/>
  <c r="G45" i="5"/>
  <c r="H45" i="5"/>
  <c r="I45" i="5"/>
  <c r="J45" i="5"/>
  <c r="K45" i="5"/>
  <c r="B46" i="5"/>
  <c r="C46" i="5"/>
  <c r="D46" i="5"/>
  <c r="E46" i="5"/>
  <c r="F46" i="5"/>
  <c r="G46" i="5"/>
  <c r="H46" i="5"/>
  <c r="I46" i="5"/>
  <c r="J46" i="5"/>
  <c r="K46" i="5"/>
  <c r="B47" i="5"/>
  <c r="C47" i="5"/>
  <c r="D47" i="5"/>
  <c r="E47" i="5"/>
  <c r="F47" i="5"/>
  <c r="G47" i="5"/>
  <c r="H47" i="5"/>
  <c r="I47" i="5"/>
  <c r="J47" i="5"/>
  <c r="K47" i="5"/>
  <c r="B48" i="5"/>
  <c r="C48" i="5"/>
  <c r="D48" i="5"/>
  <c r="E48" i="5"/>
  <c r="F48" i="5"/>
  <c r="G48" i="5"/>
  <c r="H48" i="5"/>
  <c r="I48" i="5"/>
  <c r="J48" i="5"/>
  <c r="K48" i="5"/>
  <c r="B49" i="5"/>
  <c r="C49" i="5"/>
  <c r="D49" i="5"/>
  <c r="E49" i="5"/>
  <c r="F49" i="5"/>
  <c r="G49" i="5"/>
  <c r="H49" i="5"/>
  <c r="I49" i="5"/>
  <c r="J49" i="5"/>
  <c r="K49" i="5"/>
  <c r="B50" i="5"/>
  <c r="C50" i="5"/>
  <c r="D50" i="5"/>
  <c r="E50" i="5"/>
  <c r="F50" i="5"/>
  <c r="G50" i="5"/>
  <c r="H50" i="5"/>
  <c r="I50" i="5"/>
  <c r="J50" i="5"/>
  <c r="K50" i="5"/>
  <c r="B51" i="5"/>
  <c r="C51" i="5"/>
  <c r="D51" i="5"/>
  <c r="E51" i="5"/>
  <c r="F51" i="5"/>
  <c r="G51" i="5"/>
  <c r="H51" i="5"/>
  <c r="I51" i="5"/>
  <c r="J51" i="5"/>
  <c r="K51" i="5"/>
  <c r="B52" i="5"/>
  <c r="C52" i="5"/>
  <c r="D52" i="5"/>
  <c r="E52" i="5"/>
  <c r="F52" i="5"/>
  <c r="G52" i="5"/>
  <c r="H52" i="5"/>
  <c r="I52" i="5"/>
  <c r="J52" i="5"/>
  <c r="K52" i="5"/>
  <c r="B53" i="5"/>
  <c r="C53" i="5"/>
  <c r="D53" i="5"/>
  <c r="E53" i="5"/>
  <c r="F53" i="5"/>
  <c r="G53" i="5"/>
  <c r="H53" i="5"/>
  <c r="I53" i="5"/>
  <c r="J53" i="5"/>
  <c r="K53" i="5"/>
  <c r="B54" i="5"/>
  <c r="C54" i="5"/>
  <c r="D54" i="5"/>
  <c r="E54" i="5"/>
  <c r="F54" i="5"/>
  <c r="G54" i="5"/>
  <c r="H54" i="5"/>
  <c r="I54" i="5"/>
  <c r="J54" i="5"/>
  <c r="K54" i="5"/>
  <c r="B55" i="5"/>
  <c r="C55" i="5"/>
  <c r="D55" i="5"/>
  <c r="E55" i="5"/>
  <c r="F55" i="5"/>
  <c r="G55" i="5"/>
  <c r="H55" i="5"/>
  <c r="I55" i="5"/>
  <c r="J55" i="5"/>
  <c r="K55" i="5"/>
  <c r="B56" i="5"/>
  <c r="C56" i="5"/>
  <c r="D56" i="5"/>
  <c r="E56" i="5"/>
  <c r="F56" i="5"/>
  <c r="G56" i="5"/>
  <c r="H56" i="5"/>
  <c r="I56" i="5"/>
  <c r="J56" i="5"/>
  <c r="K56" i="5"/>
  <c r="B57" i="5"/>
  <c r="C57" i="5"/>
  <c r="D57" i="5"/>
  <c r="E57" i="5"/>
  <c r="F57" i="5"/>
  <c r="G57" i="5"/>
  <c r="H57" i="5"/>
  <c r="I57" i="5"/>
  <c r="J57" i="5"/>
  <c r="K57" i="5"/>
  <c r="B58" i="5"/>
  <c r="C58" i="5"/>
  <c r="D58" i="5"/>
  <c r="E58" i="5"/>
  <c r="F58" i="5"/>
  <c r="G58" i="5"/>
  <c r="H58" i="5"/>
  <c r="I58" i="5"/>
  <c r="J58" i="5"/>
  <c r="K58" i="5"/>
  <c r="B59" i="5"/>
  <c r="C59" i="5"/>
  <c r="D59" i="5"/>
  <c r="E59" i="5"/>
  <c r="F59" i="5"/>
  <c r="G59" i="5"/>
  <c r="H59" i="5"/>
  <c r="I59" i="5"/>
  <c r="J59" i="5"/>
  <c r="K59" i="5"/>
  <c r="B60" i="5"/>
  <c r="C60" i="5"/>
  <c r="D60" i="5"/>
  <c r="E60" i="5"/>
  <c r="F60" i="5"/>
  <c r="G60" i="5"/>
  <c r="H60" i="5"/>
  <c r="I60" i="5"/>
  <c r="J60" i="5"/>
  <c r="K60" i="5"/>
  <c r="B61" i="5"/>
  <c r="C61" i="5"/>
  <c r="D61" i="5"/>
  <c r="E61" i="5"/>
  <c r="F61" i="5"/>
  <c r="G61" i="5"/>
  <c r="H61" i="5"/>
  <c r="I61" i="5"/>
  <c r="J61" i="5"/>
  <c r="K61" i="5"/>
  <c r="B62" i="5"/>
  <c r="C62" i="5"/>
  <c r="D62" i="5"/>
  <c r="E62" i="5"/>
  <c r="F62" i="5"/>
  <c r="G62" i="5"/>
  <c r="H62" i="5"/>
  <c r="I62" i="5"/>
  <c r="J62" i="5"/>
  <c r="K62" i="5"/>
  <c r="B63" i="5"/>
  <c r="C63" i="5"/>
  <c r="D63" i="5"/>
  <c r="E63" i="5"/>
  <c r="F63" i="5"/>
  <c r="G63" i="5"/>
  <c r="H63" i="5"/>
  <c r="I63" i="5"/>
  <c r="J63" i="5"/>
  <c r="K63" i="5"/>
  <c r="B64" i="5"/>
  <c r="C64" i="5"/>
  <c r="D64" i="5"/>
  <c r="E64" i="5"/>
  <c r="F64" i="5"/>
  <c r="G64" i="5"/>
  <c r="H64" i="5"/>
  <c r="I64" i="5"/>
  <c r="J64" i="5"/>
  <c r="K64" i="5"/>
  <c r="B65" i="5"/>
  <c r="C65" i="5"/>
  <c r="D65" i="5"/>
  <c r="E65" i="5"/>
  <c r="F65" i="5"/>
  <c r="G65" i="5"/>
  <c r="H65" i="5"/>
  <c r="I65" i="5"/>
  <c r="J65" i="5"/>
  <c r="K65" i="5"/>
  <c r="B66" i="5"/>
  <c r="C66" i="5"/>
  <c r="D66" i="5"/>
  <c r="E66" i="5"/>
  <c r="F66" i="5"/>
  <c r="G66" i="5"/>
  <c r="H66" i="5"/>
  <c r="I66" i="5"/>
  <c r="J66" i="5"/>
  <c r="K66" i="5"/>
  <c r="B67" i="5"/>
  <c r="C67" i="5"/>
  <c r="D67" i="5"/>
  <c r="E67" i="5"/>
  <c r="F67" i="5"/>
  <c r="G67" i="5"/>
  <c r="H67" i="5"/>
  <c r="I67" i="5"/>
  <c r="J67" i="5"/>
  <c r="K67" i="5"/>
  <c r="B68" i="5"/>
  <c r="C68" i="5"/>
  <c r="D68" i="5"/>
  <c r="E68" i="5"/>
  <c r="F68" i="5"/>
  <c r="G68" i="5"/>
  <c r="H68" i="5"/>
  <c r="I68" i="5"/>
  <c r="J68" i="5"/>
  <c r="K68" i="5"/>
  <c r="B69" i="5"/>
  <c r="C69" i="5"/>
  <c r="D69" i="5"/>
  <c r="E69" i="5"/>
  <c r="F69" i="5"/>
  <c r="G69" i="5"/>
  <c r="H69" i="5"/>
  <c r="I69" i="5"/>
  <c r="J69" i="5"/>
  <c r="K69" i="5"/>
  <c r="B70" i="5"/>
  <c r="C70" i="5"/>
  <c r="D70" i="5"/>
  <c r="E70" i="5"/>
  <c r="F70" i="5"/>
  <c r="G70" i="5"/>
  <c r="H70" i="5"/>
  <c r="I70" i="5"/>
  <c r="J70" i="5"/>
  <c r="K70" i="5"/>
  <c r="B71" i="5"/>
  <c r="C71" i="5"/>
  <c r="D71" i="5"/>
  <c r="E71" i="5"/>
  <c r="F71" i="5"/>
  <c r="G71" i="5"/>
  <c r="H71" i="5"/>
  <c r="I71" i="5"/>
  <c r="J71" i="5"/>
  <c r="K71" i="5"/>
  <c r="B72" i="5"/>
  <c r="C72" i="5"/>
  <c r="D72" i="5"/>
  <c r="E72" i="5"/>
  <c r="F72" i="5"/>
  <c r="G72" i="5"/>
  <c r="H72" i="5"/>
  <c r="I72" i="5"/>
  <c r="J72" i="5"/>
  <c r="K72" i="5"/>
  <c r="B73" i="5"/>
  <c r="C73" i="5"/>
  <c r="D73" i="5"/>
  <c r="E73" i="5"/>
  <c r="F73" i="5"/>
  <c r="G73" i="5"/>
  <c r="H73" i="5"/>
  <c r="I73" i="5"/>
  <c r="J73" i="5"/>
  <c r="K73" i="5"/>
  <c r="B74" i="5"/>
  <c r="C74" i="5"/>
  <c r="D74" i="5"/>
  <c r="E74" i="5"/>
  <c r="F74" i="5"/>
  <c r="G74" i="5"/>
  <c r="H74" i="5"/>
  <c r="I74" i="5"/>
  <c r="J74" i="5"/>
  <c r="K74" i="5"/>
  <c r="B75" i="5"/>
  <c r="C75" i="5"/>
  <c r="D75" i="5"/>
  <c r="E75" i="5"/>
  <c r="F75" i="5"/>
  <c r="G75" i="5"/>
  <c r="H75" i="5"/>
  <c r="I75" i="5"/>
  <c r="J75" i="5"/>
  <c r="K75" i="5"/>
  <c r="B76" i="5"/>
  <c r="C76" i="5"/>
  <c r="D76" i="5"/>
  <c r="E76" i="5"/>
  <c r="F76" i="5"/>
  <c r="G76" i="5"/>
  <c r="H76" i="5"/>
  <c r="I76" i="5"/>
  <c r="J76" i="5"/>
  <c r="K76" i="5"/>
  <c r="B77" i="5"/>
  <c r="C77" i="5"/>
  <c r="D77" i="5"/>
  <c r="E77" i="5"/>
  <c r="F77" i="5"/>
  <c r="G77" i="5"/>
  <c r="H77" i="5"/>
  <c r="I77" i="5"/>
  <c r="J77" i="5"/>
  <c r="K77" i="5"/>
  <c r="B78" i="5"/>
  <c r="C78" i="5"/>
  <c r="D78" i="5"/>
  <c r="E78" i="5"/>
  <c r="F78" i="5"/>
  <c r="G78" i="5"/>
  <c r="H78" i="5"/>
  <c r="I78" i="5"/>
  <c r="J78" i="5"/>
  <c r="K78" i="5"/>
  <c r="B79" i="5"/>
  <c r="C79" i="5"/>
  <c r="D79" i="5"/>
  <c r="E79" i="5"/>
  <c r="F79" i="5"/>
  <c r="G79" i="5"/>
  <c r="H79" i="5"/>
  <c r="I79" i="5"/>
  <c r="J79" i="5"/>
  <c r="K79" i="5"/>
  <c r="B80" i="5"/>
  <c r="C80" i="5"/>
  <c r="D80" i="5"/>
  <c r="E80" i="5"/>
  <c r="F80" i="5"/>
  <c r="G80" i="5"/>
  <c r="H80" i="5"/>
  <c r="I80" i="5"/>
  <c r="J80" i="5"/>
  <c r="K80" i="5"/>
  <c r="B81" i="5"/>
  <c r="C81" i="5"/>
  <c r="D81" i="5"/>
  <c r="E81" i="5"/>
  <c r="F81" i="5"/>
  <c r="G81" i="5"/>
  <c r="H81" i="5"/>
  <c r="I81" i="5"/>
  <c r="J81" i="5"/>
  <c r="K81" i="5"/>
  <c r="B82" i="5"/>
  <c r="C82" i="5"/>
  <c r="D82" i="5"/>
  <c r="E82" i="5"/>
  <c r="F82" i="5"/>
  <c r="G82" i="5"/>
  <c r="H82" i="5"/>
  <c r="I82" i="5"/>
  <c r="J82" i="5"/>
  <c r="K82" i="5"/>
  <c r="B83" i="5"/>
  <c r="C83" i="5"/>
  <c r="D83" i="5"/>
  <c r="E83" i="5"/>
  <c r="F83" i="5"/>
  <c r="G83" i="5"/>
  <c r="H83" i="5"/>
  <c r="I83" i="5"/>
  <c r="J83" i="5"/>
  <c r="K83" i="5"/>
  <c r="B84" i="5"/>
  <c r="C84" i="5"/>
  <c r="D84" i="5"/>
  <c r="E84" i="5"/>
  <c r="F84" i="5"/>
  <c r="G84" i="5"/>
  <c r="H84" i="5"/>
  <c r="I84" i="5"/>
  <c r="J84" i="5"/>
  <c r="K84" i="5"/>
  <c r="B85" i="5"/>
  <c r="C85" i="5"/>
  <c r="D85" i="5"/>
  <c r="E85" i="5"/>
  <c r="F85" i="5"/>
  <c r="G85" i="5"/>
  <c r="H85" i="5"/>
  <c r="I85" i="5"/>
  <c r="J85" i="5"/>
  <c r="K85" i="5"/>
  <c r="B86" i="5"/>
  <c r="C86" i="5"/>
  <c r="D86" i="5"/>
  <c r="E86" i="5"/>
  <c r="F86" i="5"/>
  <c r="G86" i="5"/>
  <c r="H86" i="5"/>
  <c r="I86" i="5"/>
  <c r="J86" i="5"/>
  <c r="K86" i="5"/>
  <c r="B87" i="5"/>
  <c r="C87" i="5"/>
  <c r="D87" i="5"/>
  <c r="E87" i="5"/>
  <c r="F87" i="5"/>
  <c r="G87" i="5"/>
  <c r="H87" i="5"/>
  <c r="I87" i="5"/>
  <c r="J87" i="5"/>
  <c r="K87" i="5"/>
  <c r="B88" i="5"/>
  <c r="C88" i="5"/>
  <c r="D88" i="5"/>
  <c r="E88" i="5"/>
  <c r="F88" i="5"/>
  <c r="G88" i="5"/>
  <c r="H88" i="5"/>
  <c r="I88" i="5"/>
  <c r="J88" i="5"/>
  <c r="K88" i="5"/>
  <c r="B89" i="5"/>
  <c r="C89" i="5"/>
  <c r="D89" i="5"/>
  <c r="E89" i="5"/>
  <c r="F89" i="5"/>
  <c r="G89" i="5"/>
  <c r="H89" i="5"/>
  <c r="I89" i="5"/>
  <c r="J89" i="5"/>
  <c r="K89" i="5"/>
  <c r="B90" i="5"/>
  <c r="C90" i="5"/>
  <c r="D90" i="5"/>
  <c r="E90" i="5"/>
  <c r="F90" i="5"/>
  <c r="G90" i="5"/>
  <c r="H90" i="5"/>
  <c r="I90" i="5"/>
  <c r="J90" i="5"/>
  <c r="K90" i="5"/>
  <c r="B91" i="5"/>
  <c r="C91" i="5"/>
  <c r="D91" i="5"/>
  <c r="E91" i="5"/>
  <c r="F91" i="5"/>
  <c r="G91" i="5"/>
  <c r="H91" i="5"/>
  <c r="I91" i="5"/>
  <c r="J91" i="5"/>
  <c r="K91" i="5"/>
  <c r="B92" i="5"/>
  <c r="C92" i="5"/>
  <c r="D92" i="5"/>
  <c r="E92" i="5"/>
  <c r="F92" i="5"/>
  <c r="G92" i="5"/>
  <c r="H92" i="5"/>
  <c r="I92" i="5"/>
  <c r="J92" i="5"/>
  <c r="K92" i="5"/>
  <c r="B93" i="5"/>
  <c r="C93" i="5"/>
  <c r="D93" i="5"/>
  <c r="E93" i="5"/>
  <c r="F93" i="5"/>
  <c r="G93" i="5"/>
  <c r="H93" i="5"/>
  <c r="I93" i="5"/>
  <c r="J93" i="5"/>
  <c r="K93" i="5"/>
  <c r="B94" i="5"/>
  <c r="C94" i="5"/>
  <c r="D94" i="5"/>
  <c r="E94" i="5"/>
  <c r="F94" i="5"/>
  <c r="G94" i="5"/>
  <c r="H94" i="5"/>
  <c r="I94" i="5"/>
  <c r="J94" i="5"/>
  <c r="K94" i="5"/>
  <c r="B95" i="5"/>
  <c r="C95" i="5"/>
  <c r="D95" i="5"/>
  <c r="E95" i="5"/>
  <c r="F95" i="5"/>
  <c r="G95" i="5"/>
  <c r="H95" i="5"/>
  <c r="I95" i="5"/>
  <c r="J95" i="5"/>
  <c r="K95" i="5"/>
  <c r="B96" i="5"/>
  <c r="C96" i="5"/>
  <c r="D96" i="5"/>
  <c r="E96" i="5"/>
  <c r="F96" i="5"/>
  <c r="G96" i="5"/>
  <c r="H96" i="5"/>
  <c r="I96" i="5"/>
  <c r="J96" i="5"/>
  <c r="K96" i="5"/>
  <c r="B97" i="5"/>
  <c r="C97" i="5"/>
  <c r="D97" i="5"/>
  <c r="E97" i="5"/>
  <c r="F97" i="5"/>
  <c r="G97" i="5"/>
  <c r="H97" i="5"/>
  <c r="I97" i="5"/>
  <c r="J97" i="5"/>
  <c r="K97" i="5"/>
  <c r="B98" i="5"/>
  <c r="C98" i="5"/>
  <c r="D98" i="5"/>
  <c r="E98" i="5"/>
  <c r="F98" i="5"/>
  <c r="G98" i="5"/>
  <c r="H98" i="5"/>
  <c r="I98" i="5"/>
  <c r="J98" i="5"/>
  <c r="K98" i="5"/>
  <c r="B99" i="5"/>
  <c r="C99" i="5"/>
  <c r="D99" i="5"/>
  <c r="E99" i="5"/>
  <c r="F99" i="5"/>
  <c r="G99" i="5"/>
  <c r="H99" i="5"/>
  <c r="I99" i="5"/>
  <c r="J99" i="5"/>
  <c r="K99" i="5"/>
  <c r="B100" i="5"/>
  <c r="C100" i="5"/>
  <c r="D100" i="5"/>
  <c r="E100" i="5"/>
  <c r="F100" i="5"/>
  <c r="G100" i="5"/>
  <c r="H100" i="5"/>
  <c r="I100" i="5"/>
  <c r="J100" i="5"/>
  <c r="K100" i="5"/>
  <c r="B101" i="5"/>
  <c r="C101" i="5"/>
  <c r="D101" i="5"/>
  <c r="E101" i="5"/>
  <c r="F101" i="5"/>
  <c r="G101" i="5"/>
  <c r="H101" i="5"/>
  <c r="I101" i="5"/>
  <c r="J101" i="5"/>
  <c r="K101" i="5"/>
  <c r="B102" i="5"/>
  <c r="C102" i="5"/>
  <c r="D102" i="5"/>
  <c r="E102" i="5"/>
  <c r="F102" i="5"/>
  <c r="G102" i="5"/>
  <c r="H102" i="5"/>
  <c r="I102" i="5"/>
  <c r="J102" i="5"/>
  <c r="K102" i="5"/>
  <c r="B103" i="5"/>
  <c r="C103" i="5"/>
  <c r="D103" i="5"/>
  <c r="E103" i="5"/>
  <c r="F103" i="5"/>
  <c r="G103" i="5"/>
  <c r="H103" i="5"/>
  <c r="I103" i="5"/>
  <c r="J103" i="5"/>
  <c r="K103" i="5"/>
  <c r="B104" i="5"/>
  <c r="C104" i="5"/>
  <c r="D104" i="5"/>
  <c r="E104" i="5"/>
  <c r="F104" i="5"/>
  <c r="G104" i="5"/>
  <c r="H104" i="5"/>
  <c r="I104" i="5"/>
  <c r="J104" i="5"/>
  <c r="K104" i="5"/>
  <c r="B105" i="5"/>
  <c r="C105" i="5"/>
  <c r="D105" i="5"/>
  <c r="E105" i="5"/>
  <c r="F105" i="5"/>
  <c r="G105" i="5"/>
  <c r="H105" i="5"/>
  <c r="I105" i="5"/>
  <c r="J105" i="5"/>
  <c r="K105" i="5"/>
  <c r="B106" i="5"/>
  <c r="C106" i="5"/>
  <c r="D106" i="5"/>
  <c r="E106" i="5"/>
  <c r="F106" i="5"/>
  <c r="G106" i="5"/>
  <c r="H106" i="5"/>
  <c r="I106" i="5"/>
  <c r="J106" i="5"/>
  <c r="K106" i="5"/>
  <c r="B107" i="5"/>
  <c r="C107" i="5"/>
  <c r="D107" i="5"/>
  <c r="E107" i="5"/>
  <c r="F107" i="5"/>
  <c r="G107" i="5"/>
  <c r="H107" i="5"/>
  <c r="I107" i="5"/>
  <c r="J107" i="5"/>
  <c r="K107" i="5"/>
  <c r="B108" i="5"/>
  <c r="C108" i="5"/>
  <c r="D108" i="5"/>
  <c r="E108" i="5"/>
  <c r="F108" i="5"/>
  <c r="G108" i="5"/>
  <c r="H108" i="5"/>
  <c r="I108" i="5"/>
  <c r="J108" i="5"/>
  <c r="K108" i="5"/>
  <c r="B109" i="5"/>
  <c r="C109" i="5"/>
  <c r="D109" i="5"/>
  <c r="E109" i="5"/>
  <c r="F109" i="5"/>
  <c r="G109" i="5"/>
  <c r="H109" i="5"/>
  <c r="I109" i="5"/>
  <c r="J109" i="5"/>
  <c r="K109" i="5"/>
  <c r="B110" i="5"/>
  <c r="C110" i="5"/>
  <c r="D110" i="5"/>
  <c r="E110" i="5"/>
  <c r="F110" i="5"/>
  <c r="G110" i="5"/>
  <c r="H110" i="5"/>
  <c r="I110" i="5"/>
  <c r="J110" i="5"/>
  <c r="K110" i="5"/>
  <c r="B111" i="5"/>
  <c r="C111" i="5"/>
  <c r="D111" i="5"/>
  <c r="E111" i="5"/>
  <c r="F111" i="5"/>
  <c r="G111" i="5"/>
  <c r="H111" i="5"/>
  <c r="I111" i="5"/>
  <c r="J111" i="5"/>
  <c r="K111" i="5"/>
  <c r="B112" i="5"/>
  <c r="C112" i="5"/>
  <c r="D112" i="5"/>
  <c r="E112" i="5"/>
  <c r="F112" i="5"/>
  <c r="G112" i="5"/>
  <c r="H112" i="5"/>
  <c r="I112" i="5"/>
  <c r="J112" i="5"/>
  <c r="K112" i="5"/>
  <c r="B113" i="5"/>
  <c r="C113" i="5"/>
  <c r="D113" i="5"/>
  <c r="E113" i="5"/>
  <c r="F113" i="5"/>
  <c r="G113" i="5"/>
  <c r="H113" i="5"/>
  <c r="I113" i="5"/>
  <c r="J113" i="5"/>
  <c r="K113" i="5"/>
  <c r="B114" i="5"/>
  <c r="C114" i="5"/>
  <c r="D114" i="5"/>
  <c r="E114" i="5"/>
  <c r="F114" i="5"/>
  <c r="G114" i="5"/>
  <c r="H114" i="5"/>
  <c r="I114" i="5"/>
  <c r="J114" i="5"/>
  <c r="K114" i="5"/>
  <c r="B115" i="5"/>
  <c r="C115" i="5"/>
  <c r="D115" i="5"/>
  <c r="E115" i="5"/>
  <c r="F115" i="5"/>
  <c r="G115" i="5"/>
  <c r="H115" i="5"/>
  <c r="I115" i="5"/>
  <c r="J115" i="5"/>
  <c r="K115" i="5"/>
  <c r="B116" i="5"/>
  <c r="C116" i="5"/>
  <c r="D116" i="5"/>
  <c r="E116" i="5"/>
  <c r="F116" i="5"/>
  <c r="G116" i="5"/>
  <c r="H116" i="5"/>
  <c r="I116" i="5"/>
  <c r="J116" i="5"/>
  <c r="K116" i="5"/>
  <c r="B117" i="5"/>
  <c r="C117" i="5"/>
  <c r="D117" i="5"/>
  <c r="E117" i="5"/>
  <c r="F117" i="5"/>
  <c r="G117" i="5"/>
  <c r="H117" i="5"/>
  <c r="I117" i="5"/>
  <c r="J117" i="5"/>
  <c r="K117" i="5"/>
  <c r="B118" i="5"/>
  <c r="C118" i="5"/>
  <c r="D118" i="5"/>
  <c r="E118" i="5"/>
  <c r="F118" i="5"/>
  <c r="G118" i="5"/>
  <c r="H118" i="5"/>
  <c r="I118" i="5"/>
  <c r="J118" i="5"/>
  <c r="K118" i="5"/>
  <c r="B119" i="5"/>
  <c r="C119" i="5"/>
  <c r="D119" i="5"/>
  <c r="E119" i="5"/>
  <c r="F119" i="5"/>
  <c r="G119" i="5"/>
  <c r="H119" i="5"/>
  <c r="I119" i="5"/>
  <c r="J119" i="5"/>
  <c r="K119" i="5"/>
  <c r="B120" i="5"/>
  <c r="C120" i="5"/>
  <c r="D120" i="5"/>
  <c r="E120" i="5"/>
  <c r="F120" i="5"/>
  <c r="G120" i="5"/>
  <c r="H120" i="5"/>
  <c r="I120" i="5"/>
  <c r="J120" i="5"/>
  <c r="K120" i="5"/>
  <c r="B121" i="5"/>
  <c r="C121" i="5"/>
  <c r="D121" i="5"/>
  <c r="E121" i="5"/>
  <c r="F121" i="5"/>
  <c r="G121" i="5"/>
  <c r="H121" i="5"/>
  <c r="I121" i="5"/>
  <c r="J121" i="5"/>
  <c r="K121" i="5"/>
  <c r="B122" i="5"/>
  <c r="C122" i="5"/>
  <c r="D122" i="5"/>
  <c r="E122" i="5"/>
  <c r="F122" i="5"/>
  <c r="G122" i="5"/>
  <c r="H122" i="5"/>
  <c r="I122" i="5"/>
  <c r="J122" i="5"/>
  <c r="K122" i="5"/>
  <c r="B123" i="5"/>
  <c r="C123" i="5"/>
  <c r="D123" i="5"/>
  <c r="E123" i="5"/>
  <c r="F123" i="5"/>
  <c r="G123" i="5"/>
  <c r="H123" i="5"/>
  <c r="I123" i="5"/>
  <c r="J123" i="5"/>
  <c r="K123" i="5"/>
  <c r="B124" i="5"/>
  <c r="C124" i="5"/>
  <c r="D124" i="5"/>
  <c r="E124" i="5"/>
  <c r="F124" i="5"/>
  <c r="G124" i="5"/>
  <c r="H124" i="5"/>
  <c r="I124" i="5"/>
  <c r="J124" i="5"/>
  <c r="K124" i="5"/>
  <c r="B125" i="5"/>
  <c r="C125" i="5"/>
  <c r="D125" i="5"/>
  <c r="E125" i="5"/>
  <c r="F125" i="5"/>
  <c r="G125" i="5"/>
  <c r="H125" i="5"/>
  <c r="I125" i="5"/>
  <c r="J125" i="5"/>
  <c r="K125" i="5"/>
  <c r="B126" i="5"/>
  <c r="C126" i="5"/>
  <c r="D126" i="5"/>
  <c r="E126" i="5"/>
  <c r="F126" i="5"/>
  <c r="G126" i="5"/>
  <c r="H126" i="5"/>
  <c r="I126" i="5"/>
  <c r="J126" i="5"/>
  <c r="K126" i="5"/>
  <c r="B127" i="5"/>
  <c r="C127" i="5"/>
  <c r="D127" i="5"/>
  <c r="E127" i="5"/>
  <c r="F127" i="5"/>
  <c r="G127" i="5"/>
  <c r="H127" i="5"/>
  <c r="I127" i="5"/>
  <c r="J127" i="5"/>
  <c r="K127" i="5"/>
  <c r="B128" i="5"/>
  <c r="C128" i="5"/>
  <c r="D128" i="5"/>
  <c r="E128" i="5"/>
  <c r="F128" i="5"/>
  <c r="G128" i="5"/>
  <c r="H128" i="5"/>
  <c r="I128" i="5"/>
  <c r="J128" i="5"/>
  <c r="K128" i="5"/>
  <c r="B129" i="5"/>
  <c r="C129" i="5"/>
  <c r="D129" i="5"/>
  <c r="E129" i="5"/>
  <c r="F129" i="5"/>
  <c r="G129" i="5"/>
  <c r="H129" i="5"/>
  <c r="I129" i="5"/>
  <c r="J129" i="5"/>
  <c r="K129" i="5"/>
  <c r="B130" i="5"/>
  <c r="C130" i="5"/>
  <c r="D130" i="5"/>
  <c r="E130" i="5"/>
  <c r="F130" i="5"/>
  <c r="G130" i="5"/>
  <c r="H130" i="5"/>
  <c r="I130" i="5"/>
  <c r="J130" i="5"/>
  <c r="K130" i="5"/>
  <c r="B131" i="5"/>
  <c r="C131" i="5"/>
  <c r="D131" i="5"/>
  <c r="E131" i="5"/>
  <c r="F131" i="5"/>
  <c r="G131" i="5"/>
  <c r="H131" i="5"/>
  <c r="I131" i="5"/>
  <c r="J131" i="5"/>
  <c r="K131" i="5"/>
  <c r="B132" i="5"/>
  <c r="C132" i="5"/>
  <c r="D132" i="5"/>
  <c r="E132" i="5"/>
  <c r="F132" i="5"/>
  <c r="G132" i="5"/>
  <c r="H132" i="5"/>
  <c r="I132" i="5"/>
  <c r="J132" i="5"/>
  <c r="K132" i="5"/>
  <c r="B133" i="5"/>
  <c r="C133" i="5"/>
  <c r="D133" i="5"/>
  <c r="E133" i="5"/>
  <c r="F133" i="5"/>
  <c r="G133" i="5"/>
  <c r="H133" i="5"/>
  <c r="I133" i="5"/>
  <c r="J133" i="5"/>
  <c r="K133" i="5"/>
  <c r="B134" i="5"/>
  <c r="C134" i="5"/>
  <c r="D134" i="5"/>
  <c r="E134" i="5"/>
  <c r="F134" i="5"/>
  <c r="G134" i="5"/>
  <c r="H134" i="5"/>
  <c r="I134" i="5"/>
  <c r="J134" i="5"/>
  <c r="K134" i="5"/>
  <c r="B135" i="5"/>
  <c r="C135" i="5"/>
  <c r="D135" i="5"/>
  <c r="E135" i="5"/>
  <c r="F135" i="5"/>
  <c r="G135" i="5"/>
  <c r="H135" i="5"/>
  <c r="I135" i="5"/>
  <c r="J135" i="5"/>
  <c r="K135" i="5"/>
  <c r="B136" i="5"/>
  <c r="C136" i="5"/>
  <c r="D136" i="5"/>
  <c r="E136" i="5"/>
  <c r="F136" i="5"/>
  <c r="G136" i="5"/>
  <c r="H136" i="5"/>
  <c r="I136" i="5"/>
  <c r="J136" i="5"/>
  <c r="K136" i="5"/>
  <c r="B137" i="5"/>
  <c r="C137" i="5"/>
  <c r="D137" i="5"/>
  <c r="E137" i="5"/>
  <c r="F137" i="5"/>
  <c r="G137" i="5"/>
  <c r="H137" i="5"/>
  <c r="I137" i="5"/>
  <c r="J137" i="5"/>
  <c r="K137" i="5"/>
  <c r="B138" i="5"/>
  <c r="C138" i="5"/>
  <c r="D138" i="5"/>
  <c r="E138" i="5"/>
  <c r="F138" i="5"/>
  <c r="G138" i="5"/>
  <c r="H138" i="5"/>
  <c r="I138" i="5"/>
  <c r="J138" i="5"/>
  <c r="K138" i="5"/>
  <c r="B139" i="5"/>
  <c r="C139" i="5"/>
  <c r="D139" i="5"/>
  <c r="E139" i="5"/>
  <c r="F139" i="5"/>
  <c r="G139" i="5"/>
  <c r="H139" i="5"/>
  <c r="I139" i="5"/>
  <c r="J139" i="5"/>
  <c r="K139" i="5"/>
  <c r="B140" i="5"/>
  <c r="C140" i="5"/>
  <c r="D140" i="5"/>
  <c r="E140" i="5"/>
  <c r="F140" i="5"/>
  <c r="G140" i="5"/>
  <c r="H140" i="5"/>
  <c r="I140" i="5"/>
  <c r="J140" i="5"/>
  <c r="K140" i="5"/>
  <c r="B141" i="5"/>
  <c r="C141" i="5"/>
  <c r="D141" i="5"/>
  <c r="E141" i="5"/>
  <c r="F141" i="5"/>
  <c r="G141" i="5"/>
  <c r="H141" i="5"/>
  <c r="I141" i="5"/>
  <c r="J141" i="5"/>
  <c r="K141" i="5"/>
  <c r="B142" i="5"/>
  <c r="C142" i="5"/>
  <c r="D142" i="5"/>
  <c r="E142" i="5"/>
  <c r="F142" i="5"/>
  <c r="G142" i="5"/>
  <c r="H142" i="5"/>
  <c r="I142" i="5"/>
  <c r="J142" i="5"/>
  <c r="K142" i="5"/>
  <c r="B143" i="5"/>
  <c r="C143" i="5"/>
  <c r="D143" i="5"/>
  <c r="E143" i="5"/>
  <c r="F143" i="5"/>
  <c r="G143" i="5"/>
  <c r="H143" i="5"/>
  <c r="I143" i="5"/>
  <c r="J143" i="5"/>
  <c r="K143" i="5"/>
  <c r="B144" i="5"/>
  <c r="C144" i="5"/>
  <c r="D144" i="5"/>
  <c r="E144" i="5"/>
  <c r="F144" i="5"/>
  <c r="G144" i="5"/>
  <c r="H144" i="5"/>
  <c r="I144" i="5"/>
  <c r="J144" i="5"/>
  <c r="K144" i="5"/>
  <c r="B145" i="5"/>
  <c r="C145" i="5"/>
  <c r="D145" i="5"/>
  <c r="E145" i="5"/>
  <c r="F145" i="5"/>
  <c r="G145" i="5"/>
  <c r="H145" i="5"/>
  <c r="I145" i="5"/>
  <c r="J145" i="5"/>
  <c r="K145" i="5"/>
  <c r="B146" i="5"/>
  <c r="C146" i="5"/>
  <c r="D146" i="5"/>
  <c r="E146" i="5"/>
  <c r="F146" i="5"/>
  <c r="G146" i="5"/>
  <c r="H146" i="5"/>
  <c r="I146" i="5"/>
  <c r="J146" i="5"/>
  <c r="K146" i="5"/>
  <c r="B147" i="5"/>
  <c r="C147" i="5"/>
  <c r="D147" i="5"/>
  <c r="E147" i="5"/>
  <c r="F147" i="5"/>
  <c r="G147" i="5"/>
  <c r="H147" i="5"/>
  <c r="I147" i="5"/>
  <c r="J147" i="5"/>
  <c r="K147" i="5"/>
  <c r="B148" i="5"/>
  <c r="C148" i="5"/>
  <c r="D148" i="5"/>
  <c r="E148" i="5"/>
  <c r="F148" i="5"/>
  <c r="G148" i="5"/>
  <c r="H148" i="5"/>
  <c r="I148" i="5"/>
  <c r="J148" i="5"/>
  <c r="K148" i="5"/>
  <c r="B149" i="5"/>
  <c r="C149" i="5"/>
  <c r="D149" i="5"/>
  <c r="E149" i="5"/>
  <c r="F149" i="5"/>
  <c r="G149" i="5"/>
  <c r="H149" i="5"/>
  <c r="I149" i="5"/>
  <c r="J149" i="5"/>
  <c r="K149" i="5"/>
  <c r="B150" i="5"/>
  <c r="C150" i="5"/>
  <c r="D150" i="5"/>
  <c r="E150" i="5"/>
  <c r="F150" i="5"/>
  <c r="G150" i="5"/>
  <c r="H150" i="5"/>
  <c r="I150" i="5"/>
  <c r="J150" i="5"/>
  <c r="K150" i="5"/>
  <c r="B151" i="5"/>
  <c r="C151" i="5"/>
  <c r="D151" i="5"/>
  <c r="E151" i="5"/>
  <c r="F151" i="5"/>
  <c r="G151" i="5"/>
  <c r="H151" i="5"/>
  <c r="I151" i="5"/>
  <c r="J151" i="5"/>
  <c r="K151" i="5"/>
  <c r="B152" i="5"/>
  <c r="C152" i="5"/>
  <c r="D152" i="5"/>
  <c r="E152" i="5"/>
  <c r="F152" i="5"/>
  <c r="G152" i="5"/>
  <c r="H152" i="5"/>
  <c r="I152" i="5"/>
  <c r="J152" i="5"/>
  <c r="K152" i="5"/>
  <c r="B153" i="5"/>
  <c r="C153" i="5"/>
  <c r="D153" i="5"/>
  <c r="E153" i="5"/>
  <c r="F153" i="5"/>
  <c r="G153" i="5"/>
  <c r="H153" i="5"/>
  <c r="I153" i="5"/>
  <c r="J153" i="5"/>
  <c r="K153" i="5"/>
  <c r="B154" i="5"/>
  <c r="C154" i="5"/>
  <c r="D154" i="5"/>
  <c r="E154" i="5"/>
  <c r="F154" i="5"/>
  <c r="G154" i="5"/>
  <c r="H154" i="5"/>
  <c r="I154" i="5"/>
  <c r="J154" i="5"/>
  <c r="K154" i="5"/>
  <c r="B155" i="5"/>
  <c r="C155" i="5"/>
  <c r="D155" i="5"/>
  <c r="E155" i="5"/>
  <c r="F155" i="5"/>
  <c r="G155" i="5"/>
  <c r="H155" i="5"/>
  <c r="I155" i="5"/>
  <c r="J155" i="5"/>
  <c r="K155" i="5"/>
  <c r="B156" i="5"/>
  <c r="C156" i="5"/>
  <c r="D156" i="5"/>
  <c r="E156" i="5"/>
  <c r="F156" i="5"/>
  <c r="G156" i="5"/>
  <c r="H156" i="5"/>
  <c r="I156" i="5"/>
  <c r="J156" i="5"/>
  <c r="K156" i="5"/>
  <c r="B157" i="5"/>
  <c r="C157" i="5"/>
  <c r="D157" i="5"/>
  <c r="E157" i="5"/>
  <c r="F157" i="5"/>
  <c r="G157" i="5"/>
  <c r="H157" i="5"/>
  <c r="I157" i="5"/>
  <c r="J157" i="5"/>
  <c r="K157" i="5"/>
  <c r="B158" i="5"/>
  <c r="C158" i="5"/>
  <c r="D158" i="5"/>
  <c r="E158" i="5"/>
  <c r="F158" i="5"/>
  <c r="G158" i="5"/>
  <c r="H158" i="5"/>
  <c r="I158" i="5"/>
  <c r="J158" i="5"/>
  <c r="K158" i="5"/>
  <c r="B159" i="5"/>
  <c r="C159" i="5"/>
  <c r="D159" i="5"/>
  <c r="E159" i="5"/>
  <c r="F159" i="5"/>
  <c r="G159" i="5"/>
  <c r="H159" i="5"/>
  <c r="I159" i="5"/>
  <c r="J159" i="5"/>
  <c r="K159" i="5"/>
  <c r="B160" i="5"/>
  <c r="C160" i="5"/>
  <c r="D160" i="5"/>
  <c r="E160" i="5"/>
  <c r="F160" i="5"/>
  <c r="G160" i="5"/>
  <c r="H160" i="5"/>
  <c r="I160" i="5"/>
  <c r="J160" i="5"/>
  <c r="K160" i="5"/>
  <c r="B161" i="5"/>
  <c r="C161" i="5"/>
  <c r="D161" i="5"/>
  <c r="E161" i="5"/>
  <c r="F161" i="5"/>
  <c r="G161" i="5"/>
  <c r="H161" i="5"/>
  <c r="I161" i="5"/>
  <c r="J161" i="5"/>
  <c r="K161" i="5"/>
  <c r="B162" i="5"/>
  <c r="C162" i="5"/>
  <c r="D162" i="5"/>
  <c r="E162" i="5"/>
  <c r="F162" i="5"/>
  <c r="G162" i="5"/>
  <c r="H162" i="5"/>
  <c r="I162" i="5"/>
  <c r="J162" i="5"/>
  <c r="K162" i="5"/>
  <c r="B163" i="5"/>
  <c r="C163" i="5"/>
  <c r="D163" i="5"/>
  <c r="E163" i="5"/>
  <c r="F163" i="5"/>
  <c r="G163" i="5"/>
  <c r="H163" i="5"/>
  <c r="I163" i="5"/>
  <c r="J163" i="5"/>
  <c r="K163" i="5"/>
  <c r="B164" i="5"/>
  <c r="C164" i="5"/>
  <c r="D164" i="5"/>
  <c r="E164" i="5"/>
  <c r="F164" i="5"/>
  <c r="G164" i="5"/>
  <c r="H164" i="5"/>
  <c r="I164" i="5"/>
  <c r="J164" i="5"/>
  <c r="K164" i="5"/>
  <c r="B165" i="5"/>
  <c r="C165" i="5"/>
  <c r="D165" i="5"/>
  <c r="E165" i="5"/>
  <c r="F165" i="5"/>
  <c r="G165" i="5"/>
  <c r="H165" i="5"/>
  <c r="I165" i="5"/>
  <c r="J165" i="5"/>
  <c r="K165" i="5"/>
  <c r="B166" i="5"/>
  <c r="C166" i="5"/>
  <c r="D166" i="5"/>
  <c r="E166" i="5"/>
  <c r="F166" i="5"/>
  <c r="G166" i="5"/>
  <c r="H166" i="5"/>
  <c r="I166" i="5"/>
  <c r="J166" i="5"/>
  <c r="K166" i="5"/>
  <c r="B167" i="5"/>
  <c r="C167" i="5"/>
  <c r="D167" i="5"/>
  <c r="E167" i="5"/>
  <c r="F167" i="5"/>
  <c r="G167" i="5"/>
  <c r="H167" i="5"/>
  <c r="I167" i="5"/>
  <c r="J167" i="5"/>
  <c r="K167" i="5"/>
  <c r="B168" i="5"/>
  <c r="C168" i="5"/>
  <c r="D168" i="5"/>
  <c r="E168" i="5"/>
  <c r="F168" i="5"/>
  <c r="G168" i="5"/>
  <c r="H168" i="5"/>
  <c r="I168" i="5"/>
  <c r="J168" i="5"/>
  <c r="K168" i="5"/>
  <c r="B169" i="5"/>
  <c r="C169" i="5"/>
  <c r="D169" i="5"/>
  <c r="E169" i="5"/>
  <c r="F169" i="5"/>
  <c r="G169" i="5"/>
  <c r="H169" i="5"/>
  <c r="I169" i="5"/>
  <c r="J169" i="5"/>
  <c r="K169" i="5"/>
  <c r="B170" i="5"/>
  <c r="C170" i="5"/>
  <c r="D170" i="5"/>
  <c r="E170" i="5"/>
  <c r="F170" i="5"/>
  <c r="G170" i="5"/>
  <c r="H170" i="5"/>
  <c r="I170" i="5"/>
  <c r="J170" i="5"/>
  <c r="K170" i="5"/>
  <c r="B171" i="5"/>
  <c r="C171" i="5"/>
  <c r="D171" i="5"/>
  <c r="E171" i="5"/>
  <c r="F171" i="5"/>
  <c r="G171" i="5"/>
  <c r="H171" i="5"/>
  <c r="I171" i="5"/>
  <c r="J171" i="5"/>
  <c r="K171" i="5"/>
  <c r="B172" i="5"/>
  <c r="C172" i="5"/>
  <c r="D172" i="5"/>
  <c r="E172" i="5"/>
  <c r="F172" i="5"/>
  <c r="G172" i="5"/>
  <c r="H172" i="5"/>
  <c r="I172" i="5"/>
  <c r="J172" i="5"/>
  <c r="K172" i="5"/>
  <c r="B173" i="5"/>
  <c r="C173" i="5"/>
  <c r="D173" i="5"/>
  <c r="E173" i="5"/>
  <c r="F173" i="5"/>
  <c r="G173" i="5"/>
  <c r="H173" i="5"/>
  <c r="I173" i="5"/>
  <c r="J173" i="5"/>
  <c r="K173" i="5"/>
  <c r="B174" i="5"/>
  <c r="C174" i="5"/>
  <c r="D174" i="5"/>
  <c r="E174" i="5"/>
  <c r="F174" i="5"/>
  <c r="G174" i="5"/>
  <c r="H174" i="5"/>
  <c r="I174" i="5"/>
  <c r="J174" i="5"/>
  <c r="K174" i="5"/>
  <c r="B175" i="5"/>
  <c r="C175" i="5"/>
  <c r="D175" i="5"/>
  <c r="E175" i="5"/>
  <c r="F175" i="5"/>
  <c r="G175" i="5"/>
  <c r="H175" i="5"/>
  <c r="I175" i="5"/>
  <c r="J175" i="5"/>
  <c r="K175" i="5"/>
  <c r="B176" i="5"/>
  <c r="C176" i="5"/>
  <c r="D176" i="5"/>
  <c r="E176" i="5"/>
  <c r="F176" i="5"/>
  <c r="G176" i="5"/>
  <c r="H176" i="5"/>
  <c r="I176" i="5"/>
  <c r="J176" i="5"/>
  <c r="K176" i="5"/>
  <c r="B177" i="5"/>
  <c r="C177" i="5"/>
  <c r="D177" i="5"/>
  <c r="E177" i="5"/>
  <c r="F177" i="5"/>
  <c r="G177" i="5"/>
  <c r="H177" i="5"/>
  <c r="I177" i="5"/>
  <c r="J177" i="5"/>
  <c r="K177" i="5"/>
  <c r="B178" i="5"/>
  <c r="C178" i="5"/>
  <c r="D178" i="5"/>
  <c r="E178" i="5"/>
  <c r="F178" i="5"/>
  <c r="G178" i="5"/>
  <c r="H178" i="5"/>
  <c r="I178" i="5"/>
  <c r="J178" i="5"/>
  <c r="K178" i="5"/>
  <c r="B179" i="5"/>
  <c r="C179" i="5"/>
  <c r="D179" i="5"/>
  <c r="E179" i="5"/>
  <c r="F179" i="5"/>
  <c r="G179" i="5"/>
  <c r="H179" i="5"/>
  <c r="I179" i="5"/>
  <c r="J179" i="5"/>
  <c r="K179" i="5"/>
  <c r="B180" i="5"/>
  <c r="C180" i="5"/>
  <c r="D180" i="5"/>
  <c r="E180" i="5"/>
  <c r="F180" i="5"/>
  <c r="G180" i="5"/>
  <c r="H180" i="5"/>
  <c r="I180" i="5"/>
  <c r="J180" i="5"/>
  <c r="K180" i="5"/>
  <c r="B181" i="5"/>
  <c r="C181" i="5"/>
  <c r="D181" i="5"/>
  <c r="E181" i="5"/>
  <c r="F181" i="5"/>
  <c r="G181" i="5"/>
  <c r="H181" i="5"/>
  <c r="I181" i="5"/>
  <c r="J181" i="5"/>
  <c r="K181" i="5"/>
  <c r="B182" i="5"/>
  <c r="C182" i="5"/>
  <c r="D182" i="5"/>
  <c r="E182" i="5"/>
  <c r="F182" i="5"/>
  <c r="G182" i="5"/>
  <c r="H182" i="5"/>
  <c r="I182" i="5"/>
  <c r="J182" i="5"/>
  <c r="K182" i="5"/>
  <c r="B183" i="5"/>
  <c r="C183" i="5"/>
  <c r="D183" i="5"/>
  <c r="E183" i="5"/>
  <c r="F183" i="5"/>
  <c r="G183" i="5"/>
  <c r="H183" i="5"/>
  <c r="I183" i="5"/>
  <c r="J183" i="5"/>
  <c r="K183" i="5"/>
  <c r="B184" i="5"/>
  <c r="C184" i="5"/>
  <c r="D184" i="5"/>
  <c r="E184" i="5"/>
  <c r="F184" i="5"/>
  <c r="G184" i="5"/>
  <c r="H184" i="5"/>
  <c r="I184" i="5"/>
  <c r="J184" i="5"/>
  <c r="K184" i="5"/>
  <c r="B185" i="5"/>
  <c r="C185" i="5"/>
  <c r="D185" i="5"/>
  <c r="E185" i="5"/>
  <c r="F185" i="5"/>
  <c r="G185" i="5"/>
  <c r="H185" i="5"/>
  <c r="I185" i="5"/>
  <c r="J185" i="5"/>
  <c r="K185" i="5"/>
  <c r="B186" i="5"/>
  <c r="C186" i="5"/>
  <c r="D186" i="5"/>
  <c r="E186" i="5"/>
  <c r="F186" i="5"/>
  <c r="G186" i="5"/>
  <c r="H186" i="5"/>
  <c r="I186" i="5"/>
  <c r="J186" i="5"/>
  <c r="K186" i="5"/>
  <c r="B187" i="5"/>
  <c r="C187" i="5"/>
  <c r="D187" i="5"/>
  <c r="E187" i="5"/>
  <c r="F187" i="5"/>
  <c r="G187" i="5"/>
  <c r="H187" i="5"/>
  <c r="I187" i="5"/>
  <c r="J187" i="5"/>
  <c r="K187" i="5"/>
  <c r="B188" i="5"/>
  <c r="C188" i="5"/>
  <c r="D188" i="5"/>
  <c r="E188" i="5"/>
  <c r="F188" i="5"/>
  <c r="G188" i="5"/>
  <c r="H188" i="5"/>
  <c r="I188" i="5"/>
  <c r="J188" i="5"/>
  <c r="K188" i="5"/>
  <c r="B189" i="5"/>
  <c r="C189" i="5"/>
  <c r="D189" i="5"/>
  <c r="E189" i="5"/>
  <c r="F189" i="5"/>
  <c r="G189" i="5"/>
  <c r="H189" i="5"/>
  <c r="I189" i="5"/>
  <c r="J189" i="5"/>
  <c r="K189" i="5"/>
  <c r="B190" i="5"/>
  <c r="C190" i="5"/>
  <c r="D190" i="5"/>
  <c r="E190" i="5"/>
  <c r="F190" i="5"/>
  <c r="G190" i="5"/>
  <c r="H190" i="5"/>
  <c r="I190" i="5"/>
  <c r="J190" i="5"/>
  <c r="K190" i="5"/>
  <c r="B191" i="5"/>
  <c r="C191" i="5"/>
  <c r="D191" i="5"/>
  <c r="E191" i="5"/>
  <c r="F191" i="5"/>
  <c r="G191" i="5"/>
  <c r="H191" i="5"/>
  <c r="I191" i="5"/>
  <c r="J191" i="5"/>
  <c r="K191" i="5"/>
  <c r="B192" i="5"/>
  <c r="C192" i="5"/>
  <c r="D192" i="5"/>
  <c r="E192" i="5"/>
  <c r="F192" i="5"/>
  <c r="G192" i="5"/>
  <c r="H192" i="5"/>
  <c r="I192" i="5"/>
  <c r="J192" i="5"/>
  <c r="K192" i="5"/>
  <c r="B193" i="5"/>
  <c r="C193" i="5"/>
  <c r="D193" i="5"/>
  <c r="E193" i="5"/>
  <c r="F193" i="5"/>
  <c r="G193" i="5"/>
  <c r="H193" i="5"/>
  <c r="I193" i="5"/>
  <c r="J193" i="5"/>
  <c r="K193" i="5"/>
  <c r="B194" i="5"/>
  <c r="C194" i="5"/>
  <c r="D194" i="5"/>
  <c r="E194" i="5"/>
  <c r="F194" i="5"/>
  <c r="G194" i="5"/>
  <c r="H194" i="5"/>
  <c r="I194" i="5"/>
  <c r="J194" i="5"/>
  <c r="K194" i="5"/>
  <c r="B195" i="5"/>
  <c r="C195" i="5"/>
  <c r="D195" i="5"/>
  <c r="E195" i="5"/>
  <c r="F195" i="5"/>
  <c r="G195" i="5"/>
  <c r="H195" i="5"/>
  <c r="I195" i="5"/>
  <c r="J195" i="5"/>
  <c r="K195" i="5"/>
  <c r="B196" i="5"/>
  <c r="C196" i="5"/>
  <c r="D196" i="5"/>
  <c r="E196" i="5"/>
  <c r="F196" i="5"/>
  <c r="G196" i="5"/>
  <c r="H196" i="5"/>
  <c r="I196" i="5"/>
  <c r="J196" i="5"/>
  <c r="K196" i="5"/>
  <c r="B197" i="5"/>
  <c r="C197" i="5"/>
  <c r="D197" i="5"/>
  <c r="E197" i="5"/>
  <c r="F197" i="5"/>
  <c r="G197" i="5"/>
  <c r="H197" i="5"/>
  <c r="I197" i="5"/>
  <c r="J197" i="5"/>
  <c r="K197" i="5"/>
  <c r="B198" i="5"/>
  <c r="C198" i="5"/>
  <c r="D198" i="5"/>
  <c r="E198" i="5"/>
  <c r="F198" i="5"/>
  <c r="G198" i="5"/>
  <c r="H198" i="5"/>
  <c r="I198" i="5"/>
  <c r="J198" i="5"/>
  <c r="K198" i="5"/>
  <c r="B199" i="5"/>
  <c r="C199" i="5"/>
  <c r="D199" i="5"/>
  <c r="E199" i="5"/>
  <c r="F199" i="5"/>
  <c r="G199" i="5"/>
  <c r="H199" i="5"/>
  <c r="I199" i="5"/>
  <c r="J199" i="5"/>
  <c r="K199" i="5"/>
  <c r="B200" i="5"/>
  <c r="C200" i="5"/>
  <c r="D200" i="5"/>
  <c r="E200" i="5"/>
  <c r="F200" i="5"/>
  <c r="G200" i="5"/>
  <c r="H200" i="5"/>
  <c r="I200" i="5"/>
  <c r="J200" i="5"/>
  <c r="K200" i="5"/>
  <c r="B201" i="5"/>
  <c r="C201" i="5"/>
  <c r="D201" i="5"/>
  <c r="E201" i="5"/>
  <c r="F201" i="5"/>
  <c r="G201" i="5"/>
  <c r="H201" i="5"/>
  <c r="I201" i="5"/>
  <c r="J201" i="5"/>
  <c r="K201" i="5"/>
  <c r="B202" i="5"/>
  <c r="C202" i="5"/>
  <c r="D202" i="5"/>
  <c r="E202" i="5"/>
  <c r="F202" i="5"/>
  <c r="G202" i="5"/>
  <c r="H202" i="5"/>
  <c r="I202" i="5"/>
  <c r="J202" i="5"/>
  <c r="K202" i="5"/>
  <c r="B203" i="5"/>
  <c r="C203" i="5"/>
  <c r="D203" i="5"/>
  <c r="E203" i="5"/>
  <c r="F203" i="5"/>
  <c r="G203" i="5"/>
  <c r="H203" i="5"/>
  <c r="I203" i="5"/>
  <c r="J203" i="5"/>
  <c r="K203" i="5"/>
  <c r="B204" i="5"/>
  <c r="C204" i="5"/>
  <c r="D204" i="5"/>
  <c r="E204" i="5"/>
  <c r="F204" i="5"/>
  <c r="G204" i="5"/>
  <c r="H204" i="5"/>
  <c r="I204" i="5"/>
  <c r="J204" i="5"/>
  <c r="K204" i="5"/>
  <c r="B205" i="5"/>
  <c r="C205" i="5"/>
  <c r="D205" i="5"/>
  <c r="E205" i="5"/>
  <c r="F205" i="5"/>
  <c r="G205" i="5"/>
  <c r="H205" i="5"/>
  <c r="I205" i="5"/>
  <c r="J205" i="5"/>
  <c r="K205" i="5"/>
  <c r="B206" i="5"/>
  <c r="C206" i="5"/>
  <c r="D206" i="5"/>
  <c r="E206" i="5"/>
  <c r="F206" i="5"/>
  <c r="G206" i="5"/>
  <c r="H206" i="5"/>
  <c r="I206" i="5"/>
  <c r="J206" i="5"/>
  <c r="K206" i="5"/>
  <c r="B207" i="5"/>
  <c r="C207" i="5"/>
  <c r="D207" i="5"/>
  <c r="E207" i="5"/>
  <c r="F207" i="5"/>
  <c r="G207" i="5"/>
  <c r="H207" i="5"/>
  <c r="I207" i="5"/>
  <c r="J207" i="5"/>
  <c r="K207" i="5"/>
  <c r="B208" i="5"/>
  <c r="C208" i="5"/>
  <c r="D208" i="5"/>
  <c r="E208" i="5"/>
  <c r="F208" i="5"/>
  <c r="G208" i="5"/>
  <c r="H208" i="5"/>
  <c r="I208" i="5"/>
  <c r="J208" i="5"/>
  <c r="K208" i="5"/>
  <c r="B209" i="5"/>
  <c r="C209" i="5"/>
  <c r="D209" i="5"/>
  <c r="E209" i="5"/>
  <c r="F209" i="5"/>
  <c r="G209" i="5"/>
  <c r="H209" i="5"/>
  <c r="I209" i="5"/>
  <c r="J209" i="5"/>
  <c r="K209" i="5"/>
  <c r="B210" i="5"/>
  <c r="C210" i="5"/>
  <c r="D210" i="5"/>
  <c r="E210" i="5"/>
  <c r="F210" i="5"/>
  <c r="G210" i="5"/>
  <c r="H210" i="5"/>
  <c r="I210" i="5"/>
  <c r="J210" i="5"/>
  <c r="K210" i="5"/>
  <c r="B211" i="5"/>
  <c r="C211" i="5"/>
  <c r="D211" i="5"/>
  <c r="E211" i="5"/>
  <c r="F211" i="5"/>
  <c r="G211" i="5"/>
  <c r="H211" i="5"/>
  <c r="I211" i="5"/>
  <c r="J211" i="5"/>
  <c r="K211" i="5"/>
  <c r="B212" i="5"/>
  <c r="C212" i="5"/>
  <c r="D212" i="5"/>
  <c r="E212" i="5"/>
  <c r="F212" i="5"/>
  <c r="G212" i="5"/>
  <c r="H212" i="5"/>
  <c r="I212" i="5"/>
  <c r="J212" i="5"/>
  <c r="K212" i="5"/>
  <c r="B213" i="5"/>
  <c r="C213" i="5"/>
  <c r="D213" i="5"/>
  <c r="E213" i="5"/>
  <c r="F213" i="5"/>
  <c r="G213" i="5"/>
  <c r="H213" i="5"/>
  <c r="I213" i="5"/>
  <c r="J213" i="5"/>
  <c r="K213" i="5"/>
  <c r="B214" i="5"/>
  <c r="C214" i="5"/>
  <c r="D214" i="5"/>
  <c r="E214" i="5"/>
  <c r="F214" i="5"/>
  <c r="G214" i="5"/>
  <c r="H214" i="5"/>
  <c r="I214" i="5"/>
  <c r="J214" i="5"/>
  <c r="K214" i="5"/>
  <c r="B215" i="5"/>
  <c r="C215" i="5"/>
  <c r="D215" i="5"/>
  <c r="E215" i="5"/>
  <c r="F215" i="5"/>
  <c r="G215" i="5"/>
  <c r="H215" i="5"/>
  <c r="I215" i="5"/>
  <c r="J215" i="5"/>
  <c r="K215" i="5"/>
  <c r="B216" i="5"/>
  <c r="C216" i="5"/>
  <c r="D216" i="5"/>
  <c r="E216" i="5"/>
  <c r="F216" i="5"/>
  <c r="G216" i="5"/>
  <c r="H216" i="5"/>
  <c r="I216" i="5"/>
  <c r="J216" i="5"/>
  <c r="K216" i="5"/>
  <c r="B217" i="5"/>
  <c r="C217" i="5"/>
  <c r="D217" i="5"/>
  <c r="E217" i="5"/>
  <c r="F217" i="5"/>
  <c r="G217" i="5"/>
  <c r="H217" i="5"/>
  <c r="I217" i="5"/>
  <c r="J217" i="5"/>
  <c r="K217" i="5"/>
  <c r="B218" i="5"/>
  <c r="C218" i="5"/>
  <c r="D218" i="5"/>
  <c r="E218" i="5"/>
  <c r="F218" i="5"/>
  <c r="G218" i="5"/>
  <c r="H218" i="5"/>
  <c r="I218" i="5"/>
  <c r="J218" i="5"/>
  <c r="K218" i="5"/>
  <c r="B219" i="5"/>
  <c r="C219" i="5"/>
  <c r="D219" i="5"/>
  <c r="E219" i="5"/>
  <c r="F219" i="5"/>
  <c r="G219" i="5"/>
  <c r="H219" i="5"/>
  <c r="I219" i="5"/>
  <c r="J219" i="5"/>
  <c r="K219" i="5"/>
  <c r="B220" i="5"/>
  <c r="C220" i="5"/>
  <c r="D220" i="5"/>
  <c r="E220" i="5"/>
  <c r="F220" i="5"/>
  <c r="G220" i="5"/>
  <c r="H220" i="5"/>
  <c r="I220" i="5"/>
  <c r="J220" i="5"/>
  <c r="K220" i="5"/>
  <c r="B221" i="5"/>
  <c r="C221" i="5"/>
  <c r="D221" i="5"/>
  <c r="E221" i="5"/>
  <c r="F221" i="5"/>
  <c r="G221" i="5"/>
  <c r="H221" i="5"/>
  <c r="I221" i="5"/>
  <c r="J221" i="5"/>
  <c r="K221" i="5"/>
  <c r="B222" i="5"/>
  <c r="C222" i="5"/>
  <c r="D222" i="5"/>
  <c r="E222" i="5"/>
  <c r="F222" i="5"/>
  <c r="G222" i="5"/>
  <c r="H222" i="5"/>
  <c r="I222" i="5"/>
  <c r="J222" i="5"/>
  <c r="K222" i="5"/>
  <c r="B223" i="5"/>
  <c r="C223" i="5"/>
  <c r="D223" i="5"/>
  <c r="E223" i="5"/>
  <c r="F223" i="5"/>
  <c r="G223" i="5"/>
  <c r="H223" i="5"/>
  <c r="I223" i="5"/>
  <c r="J223" i="5"/>
  <c r="K223" i="5"/>
  <c r="B224" i="5"/>
  <c r="C224" i="5"/>
  <c r="D224" i="5"/>
  <c r="E224" i="5"/>
  <c r="F224" i="5"/>
  <c r="G224" i="5"/>
  <c r="H224" i="5"/>
  <c r="I224" i="5"/>
  <c r="J224" i="5"/>
  <c r="K224" i="5"/>
  <c r="B225" i="5"/>
  <c r="C225" i="5"/>
  <c r="D225" i="5"/>
  <c r="E225" i="5"/>
  <c r="F225" i="5"/>
  <c r="G225" i="5"/>
  <c r="H225" i="5"/>
  <c r="I225" i="5"/>
  <c r="J225" i="5"/>
  <c r="K225" i="5"/>
  <c r="B226" i="5"/>
  <c r="C226" i="5"/>
  <c r="D226" i="5"/>
  <c r="E226" i="5"/>
  <c r="F226" i="5"/>
  <c r="G226" i="5"/>
  <c r="H226" i="5"/>
  <c r="I226" i="5"/>
  <c r="J226" i="5"/>
  <c r="K226" i="5"/>
  <c r="B227" i="5"/>
  <c r="C227" i="5"/>
  <c r="D227" i="5"/>
  <c r="E227" i="5"/>
  <c r="F227" i="5"/>
  <c r="G227" i="5"/>
  <c r="H227" i="5"/>
  <c r="I227" i="5"/>
  <c r="J227" i="5"/>
  <c r="K227" i="5"/>
  <c r="B228" i="5"/>
  <c r="C228" i="5"/>
  <c r="D228" i="5"/>
  <c r="E228" i="5"/>
  <c r="F228" i="5"/>
  <c r="G228" i="5"/>
  <c r="H228" i="5"/>
  <c r="I228" i="5"/>
  <c r="J228" i="5"/>
  <c r="K228" i="5"/>
  <c r="B229" i="5"/>
  <c r="C229" i="5"/>
  <c r="D229" i="5"/>
  <c r="E229" i="5"/>
  <c r="F229" i="5"/>
  <c r="G229" i="5"/>
  <c r="H229" i="5"/>
  <c r="I229" i="5"/>
  <c r="J229" i="5"/>
  <c r="K229" i="5"/>
  <c r="B230" i="5"/>
  <c r="C230" i="5"/>
  <c r="D230" i="5"/>
  <c r="E230" i="5"/>
  <c r="F230" i="5"/>
  <c r="G230" i="5"/>
  <c r="H230" i="5"/>
  <c r="I230" i="5"/>
  <c r="J230" i="5"/>
  <c r="K230" i="5"/>
  <c r="B231" i="5"/>
  <c r="C231" i="5"/>
  <c r="D231" i="5"/>
  <c r="E231" i="5"/>
  <c r="F231" i="5"/>
  <c r="G231" i="5"/>
  <c r="H231" i="5"/>
  <c r="I231" i="5"/>
  <c r="J231" i="5"/>
  <c r="K231" i="5"/>
  <c r="B232" i="5"/>
  <c r="C232" i="5"/>
  <c r="D232" i="5"/>
  <c r="E232" i="5"/>
  <c r="F232" i="5"/>
  <c r="G232" i="5"/>
  <c r="H232" i="5"/>
  <c r="I232" i="5"/>
  <c r="J232" i="5"/>
  <c r="K232" i="5"/>
  <c r="B233" i="5"/>
  <c r="C233" i="5"/>
  <c r="D233" i="5"/>
  <c r="E233" i="5"/>
  <c r="F233" i="5"/>
  <c r="G233" i="5"/>
  <c r="H233" i="5"/>
  <c r="I233" i="5"/>
  <c r="J233" i="5"/>
  <c r="K233" i="5"/>
  <c r="B234" i="5"/>
  <c r="C234" i="5"/>
  <c r="D234" i="5"/>
  <c r="E234" i="5"/>
  <c r="F234" i="5"/>
  <c r="G234" i="5"/>
  <c r="H234" i="5"/>
  <c r="I234" i="5"/>
  <c r="J234" i="5"/>
  <c r="K234" i="5"/>
  <c r="B235" i="5"/>
  <c r="C235" i="5"/>
  <c r="D235" i="5"/>
  <c r="E235" i="5"/>
  <c r="F235" i="5"/>
  <c r="G235" i="5"/>
  <c r="H235" i="5"/>
  <c r="I235" i="5"/>
  <c r="J235" i="5"/>
  <c r="K235" i="5"/>
  <c r="B236" i="5"/>
  <c r="C236" i="5"/>
  <c r="D236" i="5"/>
  <c r="E236" i="5"/>
  <c r="F236" i="5"/>
  <c r="G236" i="5"/>
  <c r="H236" i="5"/>
  <c r="I236" i="5"/>
  <c r="J236" i="5"/>
  <c r="K236" i="5"/>
  <c r="B237" i="5"/>
  <c r="C237" i="5"/>
  <c r="D237" i="5"/>
  <c r="E237" i="5"/>
  <c r="F237" i="5"/>
  <c r="G237" i="5"/>
  <c r="H237" i="5"/>
  <c r="I237" i="5"/>
  <c r="J237" i="5"/>
  <c r="K237" i="5"/>
  <c r="B238" i="5"/>
  <c r="C238" i="5"/>
  <c r="D238" i="5"/>
  <c r="E238" i="5"/>
  <c r="F238" i="5"/>
  <c r="G238" i="5"/>
  <c r="H238" i="5"/>
  <c r="I238" i="5"/>
  <c r="J238" i="5"/>
  <c r="K238" i="5"/>
  <c r="B239" i="5"/>
  <c r="C239" i="5"/>
  <c r="D239" i="5"/>
  <c r="E239" i="5"/>
  <c r="F239" i="5"/>
  <c r="G239" i="5"/>
  <c r="H239" i="5"/>
  <c r="I239" i="5"/>
  <c r="J239" i="5"/>
  <c r="K239" i="5"/>
  <c r="B240" i="5"/>
  <c r="C240" i="5"/>
  <c r="D240" i="5"/>
  <c r="E240" i="5"/>
  <c r="F240" i="5"/>
  <c r="G240" i="5"/>
  <c r="H240" i="5"/>
  <c r="I240" i="5"/>
  <c r="J240" i="5"/>
  <c r="K240" i="5"/>
  <c r="B241" i="5"/>
  <c r="C241" i="5"/>
  <c r="D241" i="5"/>
  <c r="E241" i="5"/>
  <c r="F241" i="5"/>
  <c r="G241" i="5"/>
  <c r="H241" i="5"/>
  <c r="I241" i="5"/>
  <c r="J241" i="5"/>
  <c r="K241" i="5"/>
  <c r="B242" i="5"/>
  <c r="C242" i="5"/>
  <c r="D242" i="5"/>
  <c r="E242" i="5"/>
  <c r="F242" i="5"/>
  <c r="G242" i="5"/>
  <c r="H242" i="5"/>
  <c r="I242" i="5"/>
  <c r="J242" i="5"/>
  <c r="K242" i="5"/>
  <c r="B243" i="5"/>
  <c r="C243" i="5"/>
  <c r="D243" i="5"/>
  <c r="E243" i="5"/>
  <c r="F243" i="5"/>
  <c r="G243" i="5"/>
  <c r="H243" i="5"/>
  <c r="I243" i="5"/>
  <c r="J243" i="5"/>
  <c r="K243" i="5"/>
  <c r="B244" i="5"/>
  <c r="C244" i="5"/>
  <c r="D244" i="5"/>
  <c r="E244" i="5"/>
  <c r="F244" i="5"/>
  <c r="G244" i="5"/>
  <c r="H244" i="5"/>
  <c r="I244" i="5"/>
  <c r="J244" i="5"/>
  <c r="K244" i="5"/>
  <c r="B245" i="5"/>
  <c r="C245" i="5"/>
  <c r="D245" i="5"/>
  <c r="E245" i="5"/>
  <c r="F245" i="5"/>
  <c r="G245" i="5"/>
  <c r="H245" i="5"/>
  <c r="I245" i="5"/>
  <c r="J245" i="5"/>
  <c r="K245" i="5"/>
  <c r="B246" i="5"/>
  <c r="C246" i="5"/>
  <c r="D246" i="5"/>
  <c r="E246" i="5"/>
  <c r="F246" i="5"/>
  <c r="G246" i="5"/>
  <c r="H246" i="5"/>
  <c r="I246" i="5"/>
  <c r="J246" i="5"/>
  <c r="K246" i="5"/>
  <c r="B247" i="5"/>
  <c r="C247" i="5"/>
  <c r="D247" i="5"/>
  <c r="E247" i="5"/>
  <c r="F247" i="5"/>
  <c r="G247" i="5"/>
  <c r="H247" i="5"/>
  <c r="I247" i="5"/>
  <c r="J247" i="5"/>
  <c r="K247" i="5"/>
  <c r="B248" i="5"/>
  <c r="C248" i="5"/>
  <c r="D248" i="5"/>
  <c r="E248" i="5"/>
  <c r="F248" i="5"/>
  <c r="G248" i="5"/>
  <c r="H248" i="5"/>
  <c r="I248" i="5"/>
  <c r="J248" i="5"/>
  <c r="K248" i="5"/>
  <c r="B249" i="5"/>
  <c r="C249" i="5"/>
  <c r="D249" i="5"/>
  <c r="E249" i="5"/>
  <c r="F249" i="5"/>
  <c r="G249" i="5"/>
  <c r="H249" i="5"/>
  <c r="I249" i="5"/>
  <c r="J249" i="5"/>
  <c r="K249" i="5"/>
  <c r="B250" i="5"/>
  <c r="C250" i="5"/>
  <c r="D250" i="5"/>
  <c r="E250" i="5"/>
  <c r="F250" i="5"/>
  <c r="G250" i="5"/>
  <c r="H250" i="5"/>
  <c r="I250" i="5"/>
  <c r="J250" i="5"/>
  <c r="K250" i="5"/>
  <c r="B251" i="5"/>
  <c r="C251" i="5"/>
  <c r="D251" i="5"/>
  <c r="E251" i="5"/>
  <c r="F251" i="5"/>
  <c r="G251" i="5"/>
  <c r="H251" i="5"/>
  <c r="I251" i="5"/>
  <c r="J251" i="5"/>
  <c r="K251" i="5"/>
  <c r="B252" i="5"/>
  <c r="C252" i="5"/>
  <c r="D252" i="5"/>
  <c r="E252" i="5"/>
  <c r="F252" i="5"/>
  <c r="G252" i="5"/>
  <c r="H252" i="5"/>
  <c r="I252" i="5"/>
  <c r="J252" i="5"/>
  <c r="K252" i="5"/>
  <c r="B253" i="5"/>
  <c r="C253" i="5"/>
  <c r="D253" i="5"/>
  <c r="E253" i="5"/>
  <c r="F253" i="5"/>
  <c r="G253" i="5"/>
  <c r="H253" i="5"/>
  <c r="I253" i="5"/>
  <c r="J253" i="5"/>
  <c r="K253" i="5"/>
  <c r="B254" i="5"/>
  <c r="C254" i="5"/>
  <c r="D254" i="5"/>
  <c r="E254" i="5"/>
  <c r="F254" i="5"/>
  <c r="G254" i="5"/>
  <c r="H254" i="5"/>
  <c r="I254" i="5"/>
  <c r="J254" i="5"/>
  <c r="K254" i="5"/>
  <c r="B255" i="5"/>
  <c r="C255" i="5"/>
  <c r="D255" i="5"/>
  <c r="E255" i="5"/>
  <c r="F255" i="5"/>
  <c r="G255" i="5"/>
  <c r="H255" i="5"/>
  <c r="I255" i="5"/>
  <c r="J255" i="5"/>
  <c r="K255" i="5"/>
  <c r="B256" i="5"/>
  <c r="C256" i="5"/>
  <c r="D256" i="5"/>
  <c r="E256" i="5"/>
  <c r="F256" i="5"/>
  <c r="G256" i="5"/>
  <c r="H256" i="5"/>
  <c r="I256" i="5"/>
  <c r="J256" i="5"/>
  <c r="K256" i="5"/>
  <c r="B257" i="5"/>
  <c r="C257" i="5"/>
  <c r="D257" i="5"/>
  <c r="E257" i="5"/>
  <c r="F257" i="5"/>
  <c r="G257" i="5"/>
  <c r="H257" i="5"/>
  <c r="I257" i="5"/>
  <c r="J257" i="5"/>
  <c r="K257" i="5"/>
  <c r="B258" i="5"/>
  <c r="C258" i="5"/>
  <c r="D258" i="5"/>
  <c r="E258" i="5"/>
  <c r="F258" i="5"/>
  <c r="G258" i="5"/>
  <c r="H258" i="5"/>
  <c r="I258" i="5"/>
  <c r="J258" i="5"/>
  <c r="K258" i="5"/>
  <c r="B259" i="5"/>
  <c r="C259" i="5"/>
  <c r="D259" i="5"/>
  <c r="E259" i="5"/>
  <c r="F259" i="5"/>
  <c r="G259" i="5"/>
  <c r="H259" i="5"/>
  <c r="I259" i="5"/>
  <c r="J259" i="5"/>
  <c r="K259" i="5"/>
  <c r="B260" i="5"/>
  <c r="C260" i="5"/>
  <c r="D260" i="5"/>
  <c r="E260" i="5"/>
  <c r="F260" i="5"/>
  <c r="G260" i="5"/>
  <c r="H260" i="5"/>
  <c r="I260" i="5"/>
  <c r="J260" i="5"/>
  <c r="K260" i="5"/>
  <c r="B261" i="5"/>
  <c r="C261" i="5"/>
  <c r="D261" i="5"/>
  <c r="E261" i="5"/>
  <c r="F261" i="5"/>
  <c r="G261" i="5"/>
  <c r="H261" i="5"/>
  <c r="I261" i="5"/>
  <c r="J261" i="5"/>
  <c r="K261" i="5"/>
  <c r="B262" i="5"/>
  <c r="C262" i="5"/>
  <c r="D262" i="5"/>
  <c r="E262" i="5"/>
  <c r="F262" i="5"/>
  <c r="G262" i="5"/>
  <c r="H262" i="5"/>
  <c r="I262" i="5"/>
  <c r="J262" i="5"/>
  <c r="K262" i="5"/>
  <c r="B263" i="5"/>
  <c r="C263" i="5"/>
  <c r="D263" i="5"/>
  <c r="E263" i="5"/>
  <c r="F263" i="5"/>
  <c r="G263" i="5"/>
  <c r="H263" i="5"/>
  <c r="I263" i="5"/>
  <c r="J263" i="5"/>
  <c r="K263" i="5"/>
  <c r="B264" i="5"/>
  <c r="C264" i="5"/>
  <c r="D264" i="5"/>
  <c r="E264" i="5"/>
  <c r="F264" i="5"/>
  <c r="G264" i="5"/>
  <c r="H264" i="5"/>
  <c r="I264" i="5"/>
  <c r="J264" i="5"/>
  <c r="K264" i="5"/>
  <c r="B265" i="5"/>
  <c r="C265" i="5"/>
  <c r="D265" i="5"/>
  <c r="E265" i="5"/>
  <c r="F265" i="5"/>
  <c r="G265" i="5"/>
  <c r="H265" i="5"/>
  <c r="I265" i="5"/>
  <c r="J265" i="5"/>
  <c r="K265" i="5"/>
  <c r="B266" i="5"/>
  <c r="C266" i="5"/>
  <c r="D266" i="5"/>
  <c r="E266" i="5"/>
  <c r="F266" i="5"/>
  <c r="G266" i="5"/>
  <c r="H266" i="5"/>
  <c r="I266" i="5"/>
  <c r="J266" i="5"/>
  <c r="K266" i="5"/>
  <c r="B267" i="5"/>
  <c r="C267" i="5"/>
  <c r="D267" i="5"/>
  <c r="E267" i="5"/>
  <c r="F267" i="5"/>
  <c r="G267" i="5"/>
  <c r="H267" i="5"/>
  <c r="I267" i="5"/>
  <c r="J267" i="5"/>
  <c r="K267" i="5"/>
  <c r="B268" i="5"/>
  <c r="C268" i="5"/>
  <c r="D268" i="5"/>
  <c r="E268" i="5"/>
  <c r="F268" i="5"/>
  <c r="G268" i="5"/>
  <c r="H268" i="5"/>
  <c r="I268" i="5"/>
  <c r="J268" i="5"/>
  <c r="K268" i="5"/>
  <c r="B269" i="5"/>
  <c r="C269" i="5"/>
  <c r="D269" i="5"/>
  <c r="E269" i="5"/>
  <c r="F269" i="5"/>
  <c r="G269" i="5"/>
  <c r="H269" i="5"/>
  <c r="I269" i="5"/>
  <c r="J269" i="5"/>
  <c r="K269" i="5"/>
  <c r="B270" i="5"/>
  <c r="C270" i="5"/>
  <c r="D270" i="5"/>
  <c r="E270" i="5"/>
  <c r="F270" i="5"/>
  <c r="G270" i="5"/>
  <c r="H270" i="5"/>
  <c r="I270" i="5"/>
  <c r="J270" i="5"/>
  <c r="K270" i="5"/>
  <c r="B271" i="5"/>
  <c r="C271" i="5"/>
  <c r="D271" i="5"/>
  <c r="E271" i="5"/>
  <c r="F271" i="5"/>
  <c r="G271" i="5"/>
  <c r="H271" i="5"/>
  <c r="I271" i="5"/>
  <c r="J271" i="5"/>
  <c r="K271" i="5"/>
  <c r="B272" i="5"/>
  <c r="C272" i="5"/>
  <c r="D272" i="5"/>
  <c r="E272" i="5"/>
  <c r="F272" i="5"/>
  <c r="G272" i="5"/>
  <c r="H272" i="5"/>
  <c r="I272" i="5"/>
  <c r="J272" i="5"/>
  <c r="K272" i="5"/>
  <c r="B273" i="5"/>
  <c r="C273" i="5"/>
  <c r="D273" i="5"/>
  <c r="E273" i="5"/>
  <c r="F273" i="5"/>
  <c r="G273" i="5"/>
  <c r="H273" i="5"/>
  <c r="I273" i="5"/>
  <c r="J273" i="5"/>
  <c r="K273" i="5"/>
  <c r="B274" i="5"/>
  <c r="C274" i="5"/>
  <c r="D274" i="5"/>
  <c r="E274" i="5"/>
  <c r="F274" i="5"/>
  <c r="G274" i="5"/>
  <c r="H274" i="5"/>
  <c r="I274" i="5"/>
  <c r="J274" i="5"/>
  <c r="K274" i="5"/>
  <c r="B275" i="5"/>
  <c r="C275" i="5"/>
  <c r="D275" i="5"/>
  <c r="E275" i="5"/>
  <c r="F275" i="5"/>
  <c r="G275" i="5"/>
  <c r="H275" i="5"/>
  <c r="I275" i="5"/>
  <c r="J275" i="5"/>
  <c r="K275" i="5"/>
  <c r="B276" i="5"/>
  <c r="C276" i="5"/>
  <c r="D276" i="5"/>
  <c r="E276" i="5"/>
  <c r="F276" i="5"/>
  <c r="G276" i="5"/>
  <c r="H276" i="5"/>
  <c r="I276" i="5"/>
  <c r="J276" i="5"/>
  <c r="K276" i="5"/>
  <c r="B277" i="5"/>
  <c r="C277" i="5"/>
  <c r="D277" i="5"/>
  <c r="E277" i="5"/>
  <c r="F277" i="5"/>
  <c r="G277" i="5"/>
  <c r="H277" i="5"/>
  <c r="I277" i="5"/>
  <c r="J277" i="5"/>
  <c r="K277" i="5"/>
  <c r="B278" i="5"/>
  <c r="C278" i="5"/>
  <c r="D278" i="5"/>
  <c r="E278" i="5"/>
  <c r="F278" i="5"/>
  <c r="G278" i="5"/>
  <c r="H278" i="5"/>
  <c r="I278" i="5"/>
  <c r="J278" i="5"/>
  <c r="K278" i="5"/>
  <c r="B279" i="5"/>
  <c r="C279" i="5"/>
  <c r="D279" i="5"/>
  <c r="E279" i="5"/>
  <c r="F279" i="5"/>
  <c r="G279" i="5"/>
  <c r="H279" i="5"/>
  <c r="I279" i="5"/>
  <c r="J279" i="5"/>
  <c r="K279" i="5"/>
  <c r="B280" i="5"/>
  <c r="C280" i="5"/>
  <c r="D280" i="5"/>
  <c r="E280" i="5"/>
  <c r="F280" i="5"/>
  <c r="G280" i="5"/>
  <c r="H280" i="5"/>
  <c r="I280" i="5"/>
  <c r="J280" i="5"/>
  <c r="K280" i="5"/>
  <c r="B281" i="5"/>
  <c r="C281" i="5"/>
  <c r="D281" i="5"/>
  <c r="E281" i="5"/>
  <c r="F281" i="5"/>
  <c r="G281" i="5"/>
  <c r="H281" i="5"/>
  <c r="I281" i="5"/>
  <c r="J281" i="5"/>
  <c r="K281" i="5"/>
  <c r="B282" i="5"/>
  <c r="C282" i="5"/>
  <c r="D282" i="5"/>
  <c r="E282" i="5"/>
  <c r="F282" i="5"/>
  <c r="G282" i="5"/>
  <c r="H282" i="5"/>
  <c r="I282" i="5"/>
  <c r="J282" i="5"/>
  <c r="K282" i="5"/>
  <c r="B283" i="5"/>
  <c r="C283" i="5"/>
  <c r="D283" i="5"/>
  <c r="E283" i="5"/>
  <c r="F283" i="5"/>
  <c r="G283" i="5"/>
  <c r="H283" i="5"/>
  <c r="I283" i="5"/>
  <c r="J283" i="5"/>
  <c r="K283" i="5"/>
  <c r="B284" i="5"/>
  <c r="C284" i="5"/>
  <c r="D284" i="5"/>
  <c r="E284" i="5"/>
  <c r="F284" i="5"/>
  <c r="G284" i="5"/>
  <c r="H284" i="5"/>
  <c r="I284" i="5"/>
  <c r="J284" i="5"/>
  <c r="K284" i="5"/>
  <c r="B285" i="5"/>
  <c r="C285" i="5"/>
  <c r="D285" i="5"/>
  <c r="E285" i="5"/>
  <c r="F285" i="5"/>
  <c r="G285" i="5"/>
  <c r="H285" i="5"/>
  <c r="I285" i="5"/>
  <c r="J285" i="5"/>
  <c r="K285" i="5"/>
  <c r="B286" i="5"/>
  <c r="C286" i="5"/>
  <c r="D286" i="5"/>
  <c r="E286" i="5"/>
  <c r="F286" i="5"/>
  <c r="G286" i="5"/>
  <c r="H286" i="5"/>
  <c r="I286" i="5"/>
  <c r="J286" i="5"/>
  <c r="K286" i="5"/>
  <c r="B287" i="5"/>
  <c r="C287" i="5"/>
  <c r="D287" i="5"/>
  <c r="E287" i="5"/>
  <c r="F287" i="5"/>
  <c r="G287" i="5"/>
  <c r="H287" i="5"/>
  <c r="I287" i="5"/>
  <c r="J287" i="5"/>
  <c r="K287" i="5"/>
  <c r="B288" i="5"/>
  <c r="C288" i="5"/>
  <c r="D288" i="5"/>
  <c r="E288" i="5"/>
  <c r="F288" i="5"/>
  <c r="G288" i="5"/>
  <c r="H288" i="5"/>
  <c r="I288" i="5"/>
  <c r="J288" i="5"/>
  <c r="K288" i="5"/>
  <c r="B289" i="5"/>
  <c r="C289" i="5"/>
  <c r="D289" i="5"/>
  <c r="E289" i="5"/>
  <c r="F289" i="5"/>
  <c r="G289" i="5"/>
  <c r="H289" i="5"/>
  <c r="I289" i="5"/>
  <c r="J289" i="5"/>
  <c r="K289" i="5"/>
  <c r="B290" i="5"/>
  <c r="C290" i="5"/>
  <c r="D290" i="5"/>
  <c r="E290" i="5"/>
  <c r="F290" i="5"/>
  <c r="G290" i="5"/>
  <c r="H290" i="5"/>
  <c r="I290" i="5"/>
  <c r="J290" i="5"/>
  <c r="K290" i="5"/>
  <c r="B291" i="5"/>
  <c r="C291" i="5"/>
  <c r="D291" i="5"/>
  <c r="E291" i="5"/>
  <c r="F291" i="5"/>
  <c r="G291" i="5"/>
  <c r="H291" i="5"/>
  <c r="I291" i="5"/>
  <c r="J291" i="5"/>
  <c r="K291" i="5"/>
  <c r="B292" i="5"/>
  <c r="C292" i="5"/>
  <c r="D292" i="5"/>
  <c r="E292" i="5"/>
  <c r="F292" i="5"/>
  <c r="G292" i="5"/>
  <c r="H292" i="5"/>
  <c r="I292" i="5"/>
  <c r="J292" i="5"/>
  <c r="K292" i="5"/>
  <c r="B293" i="5"/>
  <c r="C293" i="5"/>
  <c r="D293" i="5"/>
  <c r="E293" i="5"/>
  <c r="F293" i="5"/>
  <c r="G293" i="5"/>
  <c r="H293" i="5"/>
  <c r="I293" i="5"/>
  <c r="J293" i="5"/>
  <c r="K293" i="5"/>
  <c r="B294" i="5"/>
  <c r="C294" i="5"/>
  <c r="D294" i="5"/>
  <c r="E294" i="5"/>
  <c r="F294" i="5"/>
  <c r="G294" i="5"/>
  <c r="H294" i="5"/>
  <c r="I294" i="5"/>
  <c r="J294" i="5"/>
  <c r="K294" i="5"/>
  <c r="B295" i="5"/>
  <c r="C295" i="5"/>
  <c r="D295" i="5"/>
  <c r="E295" i="5"/>
  <c r="F295" i="5"/>
  <c r="G295" i="5"/>
  <c r="H295" i="5"/>
  <c r="I295" i="5"/>
  <c r="J295" i="5"/>
  <c r="K295" i="5"/>
  <c r="B296" i="5"/>
  <c r="C296" i="5"/>
  <c r="D296" i="5"/>
  <c r="E296" i="5"/>
  <c r="F296" i="5"/>
  <c r="G296" i="5"/>
  <c r="H296" i="5"/>
  <c r="I296" i="5"/>
  <c r="J296" i="5"/>
  <c r="K296" i="5"/>
  <c r="B297" i="5"/>
  <c r="C297" i="5"/>
  <c r="D297" i="5"/>
  <c r="E297" i="5"/>
  <c r="F297" i="5"/>
  <c r="G297" i="5"/>
  <c r="H297" i="5"/>
  <c r="I297" i="5"/>
  <c r="J297" i="5"/>
  <c r="K297" i="5"/>
  <c r="B298" i="5"/>
  <c r="C298" i="5"/>
  <c r="D298" i="5"/>
  <c r="E298" i="5"/>
  <c r="F298" i="5"/>
  <c r="G298" i="5"/>
  <c r="H298" i="5"/>
  <c r="I298" i="5"/>
  <c r="J298" i="5"/>
  <c r="K298" i="5"/>
  <c r="B299" i="5"/>
  <c r="C299" i="5"/>
  <c r="D299" i="5"/>
  <c r="E299" i="5"/>
  <c r="F299" i="5"/>
  <c r="G299" i="5"/>
  <c r="H299" i="5"/>
  <c r="I299" i="5"/>
  <c r="J299" i="5"/>
  <c r="K299" i="5"/>
  <c r="B300" i="5"/>
  <c r="C300" i="5"/>
  <c r="D300" i="5"/>
  <c r="E300" i="5"/>
  <c r="F300" i="5"/>
  <c r="G300" i="5"/>
  <c r="H300" i="5"/>
  <c r="I300" i="5"/>
  <c r="J300" i="5"/>
  <c r="K300" i="5"/>
  <c r="B301" i="5"/>
  <c r="C301" i="5"/>
  <c r="D301" i="5"/>
  <c r="E301" i="5"/>
  <c r="F301" i="5"/>
  <c r="G301" i="5"/>
  <c r="H301" i="5"/>
  <c r="I301" i="5"/>
  <c r="J301" i="5"/>
  <c r="K301" i="5"/>
  <c r="B302" i="5"/>
  <c r="C302" i="5"/>
  <c r="D302" i="5"/>
  <c r="E302" i="5"/>
  <c r="F302" i="5"/>
  <c r="G302" i="5"/>
  <c r="H302" i="5"/>
  <c r="I302" i="5"/>
  <c r="J302" i="5"/>
  <c r="K302" i="5"/>
  <c r="B303" i="5"/>
  <c r="C303" i="5"/>
  <c r="D303" i="5"/>
  <c r="E303" i="5"/>
  <c r="F303" i="5"/>
  <c r="G303" i="5"/>
  <c r="H303" i="5"/>
  <c r="I303" i="5"/>
  <c r="J303" i="5"/>
  <c r="K303" i="5"/>
  <c r="B304" i="5"/>
  <c r="C304" i="5"/>
  <c r="D304" i="5"/>
  <c r="E304" i="5"/>
  <c r="F304" i="5"/>
  <c r="G304" i="5"/>
  <c r="H304" i="5"/>
  <c r="I304" i="5"/>
  <c r="J304" i="5"/>
  <c r="K304" i="5"/>
  <c r="B305" i="5"/>
  <c r="C305" i="5"/>
  <c r="D305" i="5"/>
  <c r="E305" i="5"/>
  <c r="F305" i="5"/>
  <c r="G305" i="5"/>
  <c r="H305" i="5"/>
  <c r="I305" i="5"/>
  <c r="J305" i="5"/>
  <c r="K305" i="5"/>
  <c r="B306" i="5"/>
  <c r="C306" i="5"/>
  <c r="D306" i="5"/>
  <c r="E306" i="5"/>
  <c r="F306" i="5"/>
  <c r="G306" i="5"/>
  <c r="H306" i="5"/>
  <c r="I306" i="5"/>
  <c r="J306" i="5"/>
  <c r="K306" i="5"/>
  <c r="B307" i="5"/>
  <c r="C307" i="5"/>
  <c r="D307" i="5"/>
  <c r="E307" i="5"/>
  <c r="F307" i="5"/>
  <c r="G307" i="5"/>
  <c r="H307" i="5"/>
  <c r="I307" i="5"/>
  <c r="J307" i="5"/>
  <c r="K307" i="5"/>
  <c r="B308" i="5"/>
  <c r="C308" i="5"/>
  <c r="D308" i="5"/>
  <c r="E308" i="5"/>
  <c r="F308" i="5"/>
  <c r="G308" i="5"/>
  <c r="H308" i="5"/>
  <c r="I308" i="5"/>
  <c r="J308" i="5"/>
  <c r="K308" i="5"/>
  <c r="B309" i="5"/>
  <c r="C309" i="5"/>
  <c r="D309" i="5"/>
  <c r="E309" i="5"/>
  <c r="F309" i="5"/>
  <c r="G309" i="5"/>
  <c r="H309" i="5"/>
  <c r="I309" i="5"/>
  <c r="J309" i="5"/>
  <c r="K309" i="5"/>
  <c r="B310" i="5"/>
  <c r="C310" i="5"/>
  <c r="D310" i="5"/>
  <c r="E310" i="5"/>
  <c r="F310" i="5"/>
  <c r="G310" i="5"/>
  <c r="H310" i="5"/>
  <c r="I310" i="5"/>
  <c r="J310" i="5"/>
  <c r="K310" i="5"/>
  <c r="B311" i="5"/>
  <c r="C311" i="5"/>
  <c r="D311" i="5"/>
  <c r="E311" i="5"/>
  <c r="F311" i="5"/>
  <c r="G311" i="5"/>
  <c r="H311" i="5"/>
  <c r="I311" i="5"/>
  <c r="J311" i="5"/>
  <c r="K311" i="5"/>
  <c r="B312" i="5"/>
  <c r="C312" i="5"/>
  <c r="D312" i="5"/>
  <c r="E312" i="5"/>
  <c r="F312" i="5"/>
  <c r="G312" i="5"/>
  <c r="H312" i="5"/>
  <c r="I312" i="5"/>
  <c r="J312" i="5"/>
  <c r="K312" i="5"/>
  <c r="B313" i="5"/>
  <c r="C313" i="5"/>
  <c r="D313" i="5"/>
  <c r="E313" i="5"/>
  <c r="F313" i="5"/>
  <c r="G313" i="5"/>
  <c r="H313" i="5"/>
  <c r="I313" i="5"/>
  <c r="J313" i="5"/>
  <c r="K313" i="5"/>
  <c r="B314" i="5"/>
  <c r="C314" i="5"/>
  <c r="D314" i="5"/>
  <c r="E314" i="5"/>
  <c r="F314" i="5"/>
  <c r="G314" i="5"/>
  <c r="H314" i="5"/>
  <c r="I314" i="5"/>
  <c r="J314" i="5"/>
  <c r="K314" i="5"/>
  <c r="B315" i="5"/>
  <c r="C315" i="5"/>
  <c r="D315" i="5"/>
  <c r="E315" i="5"/>
  <c r="F315" i="5"/>
  <c r="G315" i="5"/>
  <c r="H315" i="5"/>
  <c r="I315" i="5"/>
  <c r="J315" i="5"/>
  <c r="K315" i="5"/>
  <c r="B316" i="5"/>
  <c r="C316" i="5"/>
  <c r="D316" i="5"/>
  <c r="E316" i="5"/>
  <c r="F316" i="5"/>
  <c r="G316" i="5"/>
  <c r="H316" i="5"/>
  <c r="I316" i="5"/>
  <c r="J316" i="5"/>
  <c r="K316" i="5"/>
  <c r="B317" i="5"/>
  <c r="C317" i="5"/>
  <c r="D317" i="5"/>
  <c r="E317" i="5"/>
  <c r="F317" i="5"/>
  <c r="G317" i="5"/>
  <c r="H317" i="5"/>
  <c r="I317" i="5"/>
  <c r="J317" i="5"/>
  <c r="K317" i="5"/>
  <c r="B318" i="5"/>
  <c r="C318" i="5"/>
  <c r="D318" i="5"/>
  <c r="E318" i="5"/>
  <c r="F318" i="5"/>
  <c r="G318" i="5"/>
  <c r="H318" i="5"/>
  <c r="I318" i="5"/>
  <c r="J318" i="5"/>
  <c r="K318" i="5"/>
  <c r="B319" i="5"/>
  <c r="C319" i="5"/>
  <c r="D319" i="5"/>
  <c r="E319" i="5"/>
  <c r="F319" i="5"/>
  <c r="G319" i="5"/>
  <c r="H319" i="5"/>
  <c r="I319" i="5"/>
  <c r="J319" i="5"/>
  <c r="K319" i="5"/>
  <c r="B320" i="5"/>
  <c r="C320" i="5"/>
  <c r="D320" i="5"/>
  <c r="E320" i="5"/>
  <c r="F320" i="5"/>
  <c r="G320" i="5"/>
  <c r="H320" i="5"/>
  <c r="I320" i="5"/>
  <c r="J320" i="5"/>
  <c r="K320" i="5"/>
  <c r="B321" i="5"/>
  <c r="C321" i="5"/>
  <c r="D321" i="5"/>
  <c r="E321" i="5"/>
  <c r="F321" i="5"/>
  <c r="G321" i="5"/>
  <c r="H321" i="5"/>
  <c r="I321" i="5"/>
  <c r="J321" i="5"/>
  <c r="K321" i="5"/>
  <c r="B322" i="5"/>
  <c r="C322" i="5"/>
  <c r="D322" i="5"/>
  <c r="E322" i="5"/>
  <c r="F322" i="5"/>
  <c r="G322" i="5"/>
  <c r="H322" i="5"/>
  <c r="I322" i="5"/>
  <c r="J322" i="5"/>
  <c r="K322" i="5"/>
  <c r="B323" i="5"/>
  <c r="C323" i="5"/>
  <c r="D323" i="5"/>
  <c r="E323" i="5"/>
  <c r="F323" i="5"/>
  <c r="G323" i="5"/>
  <c r="H323" i="5"/>
  <c r="I323" i="5"/>
  <c r="J323" i="5"/>
  <c r="K323" i="5"/>
  <c r="B324" i="5"/>
  <c r="C324" i="5"/>
  <c r="D324" i="5"/>
  <c r="E324" i="5"/>
  <c r="F324" i="5"/>
  <c r="G324" i="5"/>
  <c r="H324" i="5"/>
  <c r="I324" i="5"/>
  <c r="J324" i="5"/>
  <c r="K324" i="5"/>
  <c r="B325" i="5"/>
  <c r="C325" i="5"/>
  <c r="D325" i="5"/>
  <c r="E325" i="5"/>
  <c r="F325" i="5"/>
  <c r="G325" i="5"/>
  <c r="H325" i="5"/>
  <c r="I325" i="5"/>
  <c r="J325" i="5"/>
  <c r="K325" i="5"/>
  <c r="B326" i="5"/>
  <c r="C326" i="5"/>
  <c r="D326" i="5"/>
  <c r="E326" i="5"/>
  <c r="F326" i="5"/>
  <c r="G326" i="5"/>
  <c r="H326" i="5"/>
  <c r="I326" i="5"/>
  <c r="J326" i="5"/>
  <c r="K326" i="5"/>
  <c r="B327" i="5"/>
  <c r="C327" i="5"/>
  <c r="D327" i="5"/>
  <c r="E327" i="5"/>
  <c r="F327" i="5"/>
  <c r="G327" i="5"/>
  <c r="H327" i="5"/>
  <c r="I327" i="5"/>
  <c r="J327" i="5"/>
  <c r="K327" i="5"/>
  <c r="B328" i="5"/>
  <c r="C328" i="5"/>
  <c r="D328" i="5"/>
  <c r="E328" i="5"/>
  <c r="F328" i="5"/>
  <c r="G328" i="5"/>
  <c r="H328" i="5"/>
  <c r="I328" i="5"/>
  <c r="J328" i="5"/>
  <c r="K328" i="5"/>
  <c r="B329" i="5"/>
  <c r="C329" i="5"/>
  <c r="D329" i="5"/>
  <c r="E329" i="5"/>
  <c r="F329" i="5"/>
  <c r="G329" i="5"/>
  <c r="H329" i="5"/>
  <c r="I329" i="5"/>
  <c r="J329" i="5"/>
  <c r="K329" i="5"/>
  <c r="B330" i="5"/>
  <c r="C330" i="5"/>
  <c r="D330" i="5"/>
  <c r="E330" i="5"/>
  <c r="F330" i="5"/>
  <c r="G330" i="5"/>
  <c r="H330" i="5"/>
  <c r="I330" i="5"/>
  <c r="J330" i="5"/>
  <c r="K330" i="5"/>
  <c r="B331" i="5"/>
  <c r="C331" i="5"/>
  <c r="D331" i="5"/>
  <c r="E331" i="5"/>
  <c r="F331" i="5"/>
  <c r="G331" i="5"/>
  <c r="H331" i="5"/>
  <c r="I331" i="5"/>
  <c r="J331" i="5"/>
  <c r="K331" i="5"/>
  <c r="B332" i="5"/>
  <c r="C332" i="5"/>
  <c r="D332" i="5"/>
  <c r="E332" i="5"/>
  <c r="F332" i="5"/>
  <c r="G332" i="5"/>
  <c r="H332" i="5"/>
  <c r="I332" i="5"/>
  <c r="J332" i="5"/>
  <c r="K332" i="5"/>
  <c r="B333" i="5"/>
  <c r="C333" i="5"/>
  <c r="D333" i="5"/>
  <c r="E333" i="5"/>
  <c r="F333" i="5"/>
  <c r="G333" i="5"/>
  <c r="H333" i="5"/>
  <c r="I333" i="5"/>
  <c r="J333" i="5"/>
  <c r="K333" i="5"/>
  <c r="B334" i="5"/>
  <c r="C334" i="5"/>
  <c r="D334" i="5"/>
  <c r="E334" i="5"/>
  <c r="F334" i="5"/>
  <c r="G334" i="5"/>
  <c r="H334" i="5"/>
  <c r="I334" i="5"/>
  <c r="J334" i="5"/>
  <c r="K334" i="5"/>
  <c r="B335" i="5"/>
  <c r="C335" i="5"/>
  <c r="D335" i="5"/>
  <c r="E335" i="5"/>
  <c r="F335" i="5"/>
  <c r="G335" i="5"/>
  <c r="H335" i="5"/>
  <c r="I335" i="5"/>
  <c r="J335" i="5"/>
  <c r="K335" i="5"/>
  <c r="B336" i="5"/>
  <c r="C336" i="5"/>
  <c r="D336" i="5"/>
  <c r="E336" i="5"/>
  <c r="F336" i="5"/>
  <c r="G336" i="5"/>
  <c r="H336" i="5"/>
  <c r="I336" i="5"/>
  <c r="J336" i="5"/>
  <c r="K336" i="5"/>
  <c r="B337" i="5"/>
  <c r="C337" i="5"/>
  <c r="D337" i="5"/>
  <c r="E337" i="5"/>
  <c r="F337" i="5"/>
  <c r="G337" i="5"/>
  <c r="H337" i="5"/>
  <c r="I337" i="5"/>
  <c r="J337" i="5"/>
  <c r="K337" i="5"/>
  <c r="B338" i="5"/>
  <c r="C338" i="5"/>
  <c r="D338" i="5"/>
  <c r="E338" i="5"/>
  <c r="F338" i="5"/>
  <c r="G338" i="5"/>
  <c r="H338" i="5"/>
  <c r="I338" i="5"/>
  <c r="J338" i="5"/>
  <c r="K338" i="5"/>
  <c r="B339" i="5"/>
  <c r="C339" i="5"/>
  <c r="D339" i="5"/>
  <c r="E339" i="5"/>
  <c r="F339" i="5"/>
  <c r="G339" i="5"/>
  <c r="H339" i="5"/>
  <c r="I339" i="5"/>
  <c r="J339" i="5"/>
  <c r="K339" i="5"/>
  <c r="B340" i="5"/>
  <c r="C340" i="5"/>
  <c r="D340" i="5"/>
  <c r="E340" i="5"/>
  <c r="F340" i="5"/>
  <c r="G340" i="5"/>
  <c r="H340" i="5"/>
  <c r="I340" i="5"/>
  <c r="J340" i="5"/>
  <c r="K340" i="5"/>
  <c r="B341" i="5"/>
  <c r="C341" i="5"/>
  <c r="D341" i="5"/>
  <c r="E341" i="5"/>
  <c r="F341" i="5"/>
  <c r="G341" i="5"/>
  <c r="H341" i="5"/>
  <c r="I341" i="5"/>
  <c r="J341" i="5"/>
  <c r="K341" i="5"/>
  <c r="B342" i="5"/>
  <c r="C342" i="5"/>
  <c r="D342" i="5"/>
  <c r="E342" i="5"/>
  <c r="F342" i="5"/>
  <c r="G342" i="5"/>
  <c r="H342" i="5"/>
  <c r="I342" i="5"/>
  <c r="J342" i="5"/>
  <c r="K342" i="5"/>
  <c r="B343" i="5"/>
  <c r="C343" i="5"/>
  <c r="D343" i="5"/>
  <c r="E343" i="5"/>
  <c r="F343" i="5"/>
  <c r="G343" i="5"/>
  <c r="H343" i="5"/>
  <c r="I343" i="5"/>
  <c r="J343" i="5"/>
  <c r="K343" i="5"/>
  <c r="B344" i="5"/>
  <c r="C344" i="5"/>
  <c r="D344" i="5"/>
  <c r="E344" i="5"/>
  <c r="F344" i="5"/>
  <c r="G344" i="5"/>
  <c r="H344" i="5"/>
  <c r="I344" i="5"/>
  <c r="J344" i="5"/>
  <c r="K344" i="5"/>
  <c r="B345" i="5"/>
  <c r="C345" i="5"/>
  <c r="D345" i="5"/>
  <c r="E345" i="5"/>
  <c r="F345" i="5"/>
  <c r="G345" i="5"/>
  <c r="H345" i="5"/>
  <c r="I345" i="5"/>
  <c r="J345" i="5"/>
  <c r="K345" i="5"/>
  <c r="B346" i="5"/>
  <c r="C346" i="5"/>
  <c r="D346" i="5"/>
  <c r="E346" i="5"/>
  <c r="F346" i="5"/>
  <c r="G346" i="5"/>
  <c r="H346" i="5"/>
  <c r="I346" i="5"/>
  <c r="J346" i="5"/>
  <c r="K346" i="5"/>
  <c r="B347" i="5"/>
  <c r="C347" i="5"/>
  <c r="D347" i="5"/>
  <c r="E347" i="5"/>
  <c r="F347" i="5"/>
  <c r="G347" i="5"/>
  <c r="H347" i="5"/>
  <c r="I347" i="5"/>
  <c r="J347" i="5"/>
  <c r="K347" i="5"/>
  <c r="B348" i="5"/>
  <c r="C348" i="5"/>
  <c r="D348" i="5"/>
  <c r="E348" i="5"/>
  <c r="F348" i="5"/>
  <c r="G348" i="5"/>
  <c r="H348" i="5"/>
  <c r="I348" i="5"/>
  <c r="J348" i="5"/>
  <c r="K348" i="5"/>
  <c r="B349" i="5"/>
  <c r="C349" i="5"/>
  <c r="D349" i="5"/>
  <c r="E349" i="5"/>
  <c r="F349" i="5"/>
  <c r="G349" i="5"/>
  <c r="H349" i="5"/>
  <c r="I349" i="5"/>
  <c r="J349" i="5"/>
  <c r="K349" i="5"/>
  <c r="B350" i="5"/>
  <c r="C350" i="5"/>
  <c r="D350" i="5"/>
  <c r="E350" i="5"/>
  <c r="F350" i="5"/>
  <c r="G350" i="5"/>
  <c r="H350" i="5"/>
  <c r="I350" i="5"/>
  <c r="J350" i="5"/>
  <c r="K350" i="5"/>
  <c r="B351" i="5"/>
  <c r="C351" i="5"/>
  <c r="D351" i="5"/>
  <c r="E351" i="5"/>
  <c r="F351" i="5"/>
  <c r="G351" i="5"/>
  <c r="H351" i="5"/>
  <c r="I351" i="5"/>
  <c r="J351" i="5"/>
  <c r="K351" i="5"/>
  <c r="B352" i="5"/>
  <c r="C352" i="5"/>
  <c r="D352" i="5"/>
  <c r="E352" i="5"/>
  <c r="F352" i="5"/>
  <c r="G352" i="5"/>
  <c r="H352" i="5"/>
  <c r="I352" i="5"/>
  <c r="J352" i="5"/>
  <c r="K352" i="5"/>
  <c r="B353" i="5"/>
  <c r="C353" i="5"/>
  <c r="D353" i="5"/>
  <c r="E353" i="5"/>
  <c r="F353" i="5"/>
  <c r="G353" i="5"/>
  <c r="H353" i="5"/>
  <c r="I353" i="5"/>
  <c r="J353" i="5"/>
  <c r="K353" i="5"/>
  <c r="B354" i="5"/>
  <c r="C354" i="5"/>
  <c r="D354" i="5"/>
  <c r="E354" i="5"/>
  <c r="F354" i="5"/>
  <c r="G354" i="5"/>
  <c r="H354" i="5"/>
  <c r="I354" i="5"/>
  <c r="J354" i="5"/>
  <c r="K354" i="5"/>
  <c r="B355" i="5"/>
  <c r="C355" i="5"/>
  <c r="D355" i="5"/>
  <c r="E355" i="5"/>
  <c r="F355" i="5"/>
  <c r="G355" i="5"/>
  <c r="H355" i="5"/>
  <c r="I355" i="5"/>
  <c r="J355" i="5"/>
  <c r="K355" i="5"/>
  <c r="B356" i="5"/>
  <c r="C356" i="5"/>
  <c r="D356" i="5"/>
  <c r="E356" i="5"/>
  <c r="F356" i="5"/>
  <c r="G356" i="5"/>
  <c r="H356" i="5"/>
  <c r="I356" i="5"/>
  <c r="J356" i="5"/>
  <c r="K356" i="5"/>
  <c r="B357" i="5"/>
  <c r="C357" i="5"/>
  <c r="D357" i="5"/>
  <c r="E357" i="5"/>
  <c r="F357" i="5"/>
  <c r="G357" i="5"/>
  <c r="H357" i="5"/>
  <c r="I357" i="5"/>
  <c r="J357" i="5"/>
  <c r="K357" i="5"/>
  <c r="B358" i="5"/>
  <c r="C358" i="5"/>
  <c r="D358" i="5"/>
  <c r="E358" i="5"/>
  <c r="F358" i="5"/>
  <c r="G358" i="5"/>
  <c r="H358" i="5"/>
  <c r="I358" i="5"/>
  <c r="J358" i="5"/>
  <c r="K358" i="5"/>
  <c r="B359" i="5"/>
  <c r="C359" i="5"/>
  <c r="D359" i="5"/>
  <c r="E359" i="5"/>
  <c r="F359" i="5"/>
  <c r="G359" i="5"/>
  <c r="H359" i="5"/>
  <c r="I359" i="5"/>
  <c r="J359" i="5"/>
  <c r="K359" i="5"/>
  <c r="B360" i="5"/>
  <c r="C360" i="5"/>
  <c r="D360" i="5"/>
  <c r="E360" i="5"/>
  <c r="F360" i="5"/>
  <c r="G360" i="5"/>
  <c r="H360" i="5"/>
  <c r="I360" i="5"/>
  <c r="J360" i="5"/>
  <c r="K360" i="5"/>
  <c r="B361" i="5"/>
  <c r="C361" i="5"/>
  <c r="D361" i="5"/>
  <c r="E361" i="5"/>
  <c r="F361" i="5"/>
  <c r="G361" i="5"/>
  <c r="H361" i="5"/>
  <c r="I361" i="5"/>
  <c r="J361" i="5"/>
  <c r="K361" i="5"/>
  <c r="B362" i="5"/>
  <c r="C362" i="5"/>
  <c r="D362" i="5"/>
  <c r="E362" i="5"/>
  <c r="F362" i="5"/>
  <c r="G362" i="5"/>
  <c r="H362" i="5"/>
  <c r="I362" i="5"/>
  <c r="J362" i="5"/>
  <c r="K362" i="5"/>
  <c r="B363" i="5"/>
  <c r="C363" i="5"/>
  <c r="D363" i="5"/>
  <c r="E363" i="5"/>
  <c r="F363" i="5"/>
  <c r="G363" i="5"/>
  <c r="H363" i="5"/>
  <c r="I363" i="5"/>
  <c r="J363" i="5"/>
  <c r="K363" i="5"/>
  <c r="B364" i="5"/>
  <c r="C364" i="5"/>
  <c r="D364" i="5"/>
  <c r="E364" i="5"/>
  <c r="F364" i="5"/>
  <c r="G364" i="5"/>
  <c r="H364" i="5"/>
  <c r="I364" i="5"/>
  <c r="J364" i="5"/>
  <c r="K364" i="5"/>
  <c r="B365" i="5"/>
  <c r="C365" i="5"/>
  <c r="D365" i="5"/>
  <c r="E365" i="5"/>
  <c r="F365" i="5"/>
  <c r="G365" i="5"/>
  <c r="H365" i="5"/>
  <c r="I365" i="5"/>
  <c r="J365" i="5"/>
  <c r="K365" i="5"/>
  <c r="B366" i="5"/>
  <c r="C366" i="5"/>
  <c r="D366" i="5"/>
  <c r="E366" i="5"/>
  <c r="F366" i="5"/>
  <c r="G366" i="5"/>
  <c r="H366" i="5"/>
  <c r="I366" i="5"/>
  <c r="J366" i="5"/>
  <c r="K366" i="5"/>
  <c r="B367" i="5"/>
  <c r="C367" i="5"/>
  <c r="D367" i="5"/>
  <c r="E367" i="5"/>
  <c r="F367" i="5"/>
  <c r="G367" i="5"/>
  <c r="H367" i="5"/>
  <c r="I367" i="5"/>
  <c r="J367" i="5"/>
  <c r="K367" i="5"/>
  <c r="B368" i="5"/>
  <c r="C368" i="5"/>
  <c r="D368" i="5"/>
  <c r="E368" i="5"/>
  <c r="F368" i="5"/>
  <c r="G368" i="5"/>
  <c r="H368" i="5"/>
  <c r="I368" i="5"/>
  <c r="J368" i="5"/>
  <c r="K368" i="5"/>
  <c r="B369" i="5"/>
  <c r="C369" i="5"/>
  <c r="D369" i="5"/>
  <c r="E369" i="5"/>
  <c r="F369" i="5"/>
  <c r="G369" i="5"/>
  <c r="H369" i="5"/>
  <c r="I369" i="5"/>
  <c r="J369" i="5"/>
  <c r="K369" i="5"/>
  <c r="B370" i="5"/>
  <c r="C370" i="5"/>
  <c r="D370" i="5"/>
  <c r="E370" i="5"/>
  <c r="F370" i="5"/>
  <c r="G370" i="5"/>
  <c r="H370" i="5"/>
  <c r="I370" i="5"/>
  <c r="J370" i="5"/>
  <c r="K370" i="5"/>
  <c r="B371" i="5"/>
  <c r="C371" i="5"/>
  <c r="D371" i="5"/>
  <c r="E371" i="5"/>
  <c r="F371" i="5"/>
  <c r="G371" i="5"/>
  <c r="H371" i="5"/>
  <c r="I371" i="5"/>
  <c r="J371" i="5"/>
  <c r="K371" i="5"/>
  <c r="B372" i="5"/>
  <c r="C372" i="5"/>
  <c r="D372" i="5"/>
  <c r="E372" i="5"/>
  <c r="F372" i="5"/>
  <c r="G372" i="5"/>
  <c r="H372" i="5"/>
  <c r="I372" i="5"/>
  <c r="J372" i="5"/>
  <c r="K372" i="5"/>
  <c r="B373" i="5"/>
  <c r="C373" i="5"/>
  <c r="D373" i="5"/>
  <c r="E373" i="5"/>
  <c r="F373" i="5"/>
  <c r="G373" i="5"/>
  <c r="H373" i="5"/>
  <c r="I373" i="5"/>
  <c r="J373" i="5"/>
  <c r="K373" i="5"/>
  <c r="B374" i="5"/>
  <c r="C374" i="5"/>
  <c r="D374" i="5"/>
  <c r="E374" i="5"/>
  <c r="F374" i="5"/>
  <c r="G374" i="5"/>
  <c r="H374" i="5"/>
  <c r="I374" i="5"/>
  <c r="J374" i="5"/>
  <c r="K374" i="5"/>
  <c r="B375" i="5"/>
  <c r="C375" i="5"/>
  <c r="D375" i="5"/>
  <c r="E375" i="5"/>
  <c r="F375" i="5"/>
  <c r="G375" i="5"/>
  <c r="H375" i="5"/>
  <c r="I375" i="5"/>
  <c r="J375" i="5"/>
  <c r="K375" i="5"/>
  <c r="B376" i="5"/>
  <c r="C376" i="5"/>
  <c r="D376" i="5"/>
  <c r="E376" i="5"/>
  <c r="F376" i="5"/>
  <c r="G376" i="5"/>
  <c r="H376" i="5"/>
  <c r="I376" i="5"/>
  <c r="J376" i="5"/>
  <c r="K376" i="5"/>
  <c r="B377" i="5"/>
  <c r="C377" i="5"/>
  <c r="D377" i="5"/>
  <c r="E377" i="5"/>
  <c r="F377" i="5"/>
  <c r="G377" i="5"/>
  <c r="H377" i="5"/>
  <c r="I377" i="5"/>
  <c r="J377" i="5"/>
  <c r="K377" i="5"/>
  <c r="B378" i="5"/>
  <c r="C378" i="5"/>
  <c r="D378" i="5"/>
  <c r="E378" i="5"/>
  <c r="F378" i="5"/>
  <c r="G378" i="5"/>
  <c r="H378" i="5"/>
  <c r="I378" i="5"/>
  <c r="J378" i="5"/>
  <c r="K378" i="5"/>
  <c r="B379" i="5"/>
  <c r="C379" i="5"/>
  <c r="D379" i="5"/>
  <c r="E379" i="5"/>
  <c r="F379" i="5"/>
  <c r="G379" i="5"/>
  <c r="H379" i="5"/>
  <c r="I379" i="5"/>
  <c r="J379" i="5"/>
  <c r="K379" i="5"/>
  <c r="B380" i="5"/>
  <c r="C380" i="5"/>
  <c r="D380" i="5"/>
  <c r="E380" i="5"/>
  <c r="F380" i="5"/>
  <c r="G380" i="5"/>
  <c r="H380" i="5"/>
  <c r="I380" i="5"/>
  <c r="J380" i="5"/>
  <c r="K380" i="5"/>
  <c r="B381" i="5"/>
  <c r="C381" i="5"/>
  <c r="D381" i="5"/>
  <c r="E381" i="5"/>
  <c r="F381" i="5"/>
  <c r="G381" i="5"/>
  <c r="H381" i="5"/>
  <c r="I381" i="5"/>
  <c r="J381" i="5"/>
  <c r="K381" i="5"/>
  <c r="B382" i="5"/>
  <c r="C382" i="5"/>
  <c r="D382" i="5"/>
  <c r="E382" i="5"/>
  <c r="F382" i="5"/>
  <c r="G382" i="5"/>
  <c r="H382" i="5"/>
  <c r="I382" i="5"/>
  <c r="J382" i="5"/>
  <c r="K382" i="5"/>
  <c r="B383" i="5"/>
  <c r="C383" i="5"/>
  <c r="D383" i="5"/>
  <c r="E383" i="5"/>
  <c r="F383" i="5"/>
  <c r="G383" i="5"/>
  <c r="H383" i="5"/>
  <c r="I383" i="5"/>
  <c r="J383" i="5"/>
  <c r="K383" i="5"/>
  <c r="B384" i="5"/>
  <c r="C384" i="5"/>
  <c r="D384" i="5"/>
  <c r="E384" i="5"/>
  <c r="F384" i="5"/>
  <c r="G384" i="5"/>
  <c r="H384" i="5"/>
  <c r="I384" i="5"/>
  <c r="J384" i="5"/>
  <c r="K384" i="5"/>
  <c r="B385" i="5"/>
  <c r="C385" i="5"/>
  <c r="D385" i="5"/>
  <c r="E385" i="5"/>
  <c r="F385" i="5"/>
  <c r="G385" i="5"/>
  <c r="H385" i="5"/>
  <c r="I385" i="5"/>
  <c r="J385" i="5"/>
  <c r="K385" i="5"/>
  <c r="B386" i="5"/>
  <c r="C386" i="5"/>
  <c r="D386" i="5"/>
  <c r="E386" i="5"/>
  <c r="F386" i="5"/>
  <c r="G386" i="5"/>
  <c r="H386" i="5"/>
  <c r="I386" i="5"/>
  <c r="J386" i="5"/>
  <c r="K386" i="5"/>
  <c r="B387" i="5"/>
  <c r="C387" i="5"/>
  <c r="D387" i="5"/>
  <c r="E387" i="5"/>
  <c r="F387" i="5"/>
  <c r="G387" i="5"/>
  <c r="H387" i="5"/>
  <c r="I387" i="5"/>
  <c r="J387" i="5"/>
  <c r="K387" i="5"/>
  <c r="B388" i="5"/>
  <c r="C388" i="5"/>
  <c r="D388" i="5"/>
  <c r="E388" i="5"/>
  <c r="F388" i="5"/>
  <c r="G388" i="5"/>
  <c r="H388" i="5"/>
  <c r="I388" i="5"/>
  <c r="J388" i="5"/>
  <c r="K388" i="5"/>
  <c r="B389" i="5"/>
  <c r="C389" i="5"/>
  <c r="D389" i="5"/>
  <c r="E389" i="5"/>
  <c r="F389" i="5"/>
  <c r="G389" i="5"/>
  <c r="H389" i="5"/>
  <c r="I389" i="5"/>
  <c r="J389" i="5"/>
  <c r="K389" i="5"/>
  <c r="B390" i="5"/>
  <c r="C390" i="5"/>
  <c r="D390" i="5"/>
  <c r="E390" i="5"/>
  <c r="F390" i="5"/>
  <c r="G390" i="5"/>
  <c r="H390" i="5"/>
  <c r="I390" i="5"/>
  <c r="J390" i="5"/>
  <c r="K390" i="5"/>
  <c r="B391" i="5"/>
  <c r="C391" i="5"/>
  <c r="D391" i="5"/>
  <c r="E391" i="5"/>
  <c r="F391" i="5"/>
  <c r="G391" i="5"/>
  <c r="H391" i="5"/>
  <c r="I391" i="5"/>
  <c r="J391" i="5"/>
  <c r="K391" i="5"/>
  <c r="B392" i="5"/>
  <c r="C392" i="5"/>
  <c r="D392" i="5"/>
  <c r="E392" i="5"/>
  <c r="F392" i="5"/>
  <c r="G392" i="5"/>
  <c r="H392" i="5"/>
  <c r="I392" i="5"/>
  <c r="J392" i="5"/>
  <c r="K392" i="5"/>
  <c r="B393" i="5"/>
  <c r="C393" i="5"/>
  <c r="D393" i="5"/>
  <c r="E393" i="5"/>
  <c r="F393" i="5"/>
  <c r="G393" i="5"/>
  <c r="H393" i="5"/>
  <c r="I393" i="5"/>
  <c r="J393" i="5"/>
  <c r="K393" i="5"/>
  <c r="B394" i="5"/>
  <c r="C394" i="5"/>
  <c r="D394" i="5"/>
  <c r="E394" i="5"/>
  <c r="F394" i="5"/>
  <c r="G394" i="5"/>
  <c r="H394" i="5"/>
  <c r="I394" i="5"/>
  <c r="J394" i="5"/>
  <c r="K394" i="5"/>
  <c r="B395" i="5"/>
  <c r="C395" i="5"/>
  <c r="D395" i="5"/>
  <c r="E395" i="5"/>
  <c r="F395" i="5"/>
  <c r="G395" i="5"/>
  <c r="H395" i="5"/>
  <c r="I395" i="5"/>
  <c r="J395" i="5"/>
  <c r="K395" i="5"/>
  <c r="B396" i="5"/>
  <c r="C396" i="5"/>
  <c r="D396" i="5"/>
  <c r="E396" i="5"/>
  <c r="F396" i="5"/>
  <c r="G396" i="5"/>
  <c r="H396" i="5"/>
  <c r="I396" i="5"/>
  <c r="J396" i="5"/>
  <c r="K396" i="5"/>
  <c r="B397" i="5"/>
  <c r="C397" i="5"/>
  <c r="D397" i="5"/>
  <c r="E397" i="5"/>
  <c r="F397" i="5"/>
  <c r="G397" i="5"/>
  <c r="H397" i="5"/>
  <c r="I397" i="5"/>
  <c r="J397" i="5"/>
  <c r="K397" i="5"/>
  <c r="B398" i="5"/>
  <c r="C398" i="5"/>
  <c r="D398" i="5"/>
  <c r="E398" i="5"/>
  <c r="F398" i="5"/>
  <c r="G398" i="5"/>
  <c r="H398" i="5"/>
  <c r="I398" i="5"/>
  <c r="J398" i="5"/>
  <c r="K398" i="5"/>
  <c r="B399" i="5"/>
  <c r="C399" i="5"/>
  <c r="D399" i="5"/>
  <c r="E399" i="5"/>
  <c r="F399" i="5"/>
  <c r="G399" i="5"/>
  <c r="H399" i="5"/>
  <c r="I399" i="5"/>
  <c r="J399" i="5"/>
  <c r="K399" i="5"/>
  <c r="B400" i="5"/>
  <c r="C400" i="5"/>
  <c r="D400" i="5"/>
  <c r="E400" i="5"/>
  <c r="F400" i="5"/>
  <c r="G400" i="5"/>
  <c r="H400" i="5"/>
  <c r="I400" i="5"/>
  <c r="J400" i="5"/>
  <c r="K400" i="5"/>
  <c r="B401" i="5"/>
  <c r="C401" i="5"/>
  <c r="D401" i="5"/>
  <c r="E401" i="5"/>
  <c r="F401" i="5"/>
  <c r="G401" i="5"/>
  <c r="H401" i="5"/>
  <c r="I401" i="5"/>
  <c r="J401" i="5"/>
  <c r="K401" i="5"/>
  <c r="B402" i="5"/>
  <c r="C402" i="5"/>
  <c r="D402" i="5"/>
  <c r="E402" i="5"/>
  <c r="F402" i="5"/>
  <c r="G402" i="5"/>
  <c r="H402" i="5"/>
  <c r="I402" i="5"/>
  <c r="J402" i="5"/>
  <c r="K402" i="5"/>
  <c r="B403" i="5"/>
  <c r="C403" i="5"/>
  <c r="D403" i="5"/>
  <c r="E403" i="5"/>
  <c r="F403" i="5"/>
  <c r="G403" i="5"/>
  <c r="H403" i="5"/>
  <c r="I403" i="5"/>
  <c r="J403" i="5"/>
  <c r="K403" i="5"/>
  <c r="B404" i="5"/>
  <c r="C404" i="5"/>
  <c r="D404" i="5"/>
  <c r="E404" i="5"/>
  <c r="F404" i="5"/>
  <c r="G404" i="5"/>
  <c r="H404" i="5"/>
  <c r="I404" i="5"/>
  <c r="J404" i="5"/>
  <c r="K404" i="5"/>
  <c r="B405" i="5"/>
  <c r="C405" i="5"/>
  <c r="D405" i="5"/>
  <c r="E405" i="5"/>
  <c r="F405" i="5"/>
  <c r="G405" i="5"/>
  <c r="H405" i="5"/>
  <c r="I405" i="5"/>
  <c r="J405" i="5"/>
  <c r="K405" i="5"/>
  <c r="B406" i="5"/>
  <c r="C406" i="5"/>
  <c r="D406" i="5"/>
  <c r="E406" i="5"/>
  <c r="F406" i="5"/>
  <c r="G406" i="5"/>
  <c r="H406" i="5"/>
  <c r="I406" i="5"/>
  <c r="J406" i="5"/>
  <c r="K406" i="5"/>
  <c r="B407" i="5"/>
  <c r="C407" i="5"/>
  <c r="D407" i="5"/>
  <c r="E407" i="5"/>
  <c r="F407" i="5"/>
  <c r="G407" i="5"/>
  <c r="H407" i="5"/>
  <c r="I407" i="5"/>
  <c r="J407" i="5"/>
  <c r="K407" i="5"/>
  <c r="B408" i="5"/>
  <c r="C408" i="5"/>
  <c r="D408" i="5"/>
  <c r="E408" i="5"/>
  <c r="F408" i="5"/>
  <c r="G408" i="5"/>
  <c r="H408" i="5"/>
  <c r="I408" i="5"/>
  <c r="J408" i="5"/>
  <c r="K408" i="5"/>
  <c r="B409" i="5"/>
  <c r="C409" i="5"/>
  <c r="D409" i="5"/>
  <c r="E409" i="5"/>
  <c r="F409" i="5"/>
  <c r="G409" i="5"/>
  <c r="H409" i="5"/>
  <c r="I409" i="5"/>
  <c r="J409" i="5"/>
  <c r="K409" i="5"/>
  <c r="B410" i="5"/>
  <c r="C410" i="5"/>
  <c r="D410" i="5"/>
  <c r="E410" i="5"/>
  <c r="F410" i="5"/>
  <c r="G410" i="5"/>
  <c r="H410" i="5"/>
  <c r="I410" i="5"/>
  <c r="J410" i="5"/>
  <c r="K410" i="5"/>
  <c r="B411" i="5"/>
  <c r="C411" i="5"/>
  <c r="D411" i="5"/>
  <c r="E411" i="5"/>
  <c r="F411" i="5"/>
  <c r="G411" i="5"/>
  <c r="H411" i="5"/>
  <c r="I411" i="5"/>
  <c r="J411" i="5"/>
  <c r="K411" i="5"/>
  <c r="B412" i="5"/>
  <c r="C412" i="5"/>
  <c r="D412" i="5"/>
  <c r="E412" i="5"/>
  <c r="F412" i="5"/>
  <c r="G412" i="5"/>
  <c r="H412" i="5"/>
  <c r="I412" i="5"/>
  <c r="J412" i="5"/>
  <c r="K412" i="5"/>
  <c r="B413" i="5"/>
  <c r="C413" i="5"/>
  <c r="D413" i="5"/>
  <c r="E413" i="5"/>
  <c r="F413" i="5"/>
  <c r="G413" i="5"/>
  <c r="H413" i="5"/>
  <c r="I413" i="5"/>
  <c r="J413" i="5"/>
  <c r="K413" i="5"/>
  <c r="B414" i="5"/>
  <c r="C414" i="5"/>
  <c r="D414" i="5"/>
  <c r="E414" i="5"/>
  <c r="F414" i="5"/>
  <c r="G414" i="5"/>
  <c r="H414" i="5"/>
  <c r="I414" i="5"/>
  <c r="J414" i="5"/>
  <c r="K414" i="5"/>
  <c r="B415" i="5"/>
  <c r="C415" i="5"/>
  <c r="D415" i="5"/>
  <c r="E415" i="5"/>
  <c r="F415" i="5"/>
  <c r="G415" i="5"/>
  <c r="H415" i="5"/>
  <c r="I415" i="5"/>
  <c r="J415" i="5"/>
  <c r="K415" i="5"/>
  <c r="B416" i="5"/>
  <c r="C416" i="5"/>
  <c r="D416" i="5"/>
  <c r="E416" i="5"/>
  <c r="F416" i="5"/>
  <c r="G416" i="5"/>
  <c r="H416" i="5"/>
  <c r="I416" i="5"/>
  <c r="J416" i="5"/>
  <c r="K416" i="5"/>
  <c r="B417" i="5"/>
  <c r="C417" i="5"/>
  <c r="D417" i="5"/>
  <c r="E417" i="5"/>
  <c r="F417" i="5"/>
  <c r="G417" i="5"/>
  <c r="H417" i="5"/>
  <c r="I417" i="5"/>
  <c r="J417" i="5"/>
  <c r="K417" i="5"/>
  <c r="B418" i="5"/>
  <c r="C418" i="5"/>
  <c r="D418" i="5"/>
  <c r="E418" i="5"/>
  <c r="F418" i="5"/>
  <c r="G418" i="5"/>
  <c r="H418" i="5"/>
  <c r="I418" i="5"/>
  <c r="J418" i="5"/>
  <c r="K418" i="5"/>
  <c r="B419" i="5"/>
  <c r="C419" i="5"/>
  <c r="D419" i="5"/>
  <c r="E419" i="5"/>
  <c r="F419" i="5"/>
  <c r="G419" i="5"/>
  <c r="H419" i="5"/>
  <c r="I419" i="5"/>
  <c r="J419" i="5"/>
  <c r="K419" i="5"/>
  <c r="B420" i="5"/>
  <c r="C420" i="5"/>
  <c r="D420" i="5"/>
  <c r="E420" i="5"/>
  <c r="F420" i="5"/>
  <c r="G420" i="5"/>
  <c r="H420" i="5"/>
  <c r="I420" i="5"/>
  <c r="J420" i="5"/>
  <c r="K420" i="5"/>
  <c r="B421" i="5"/>
  <c r="C421" i="5"/>
  <c r="D421" i="5"/>
  <c r="E421" i="5"/>
  <c r="F421" i="5"/>
  <c r="G421" i="5"/>
  <c r="H421" i="5"/>
  <c r="I421" i="5"/>
  <c r="J421" i="5"/>
  <c r="K421" i="5"/>
  <c r="B422" i="5"/>
  <c r="C422" i="5"/>
  <c r="D422" i="5"/>
  <c r="E422" i="5"/>
  <c r="F422" i="5"/>
  <c r="G422" i="5"/>
  <c r="H422" i="5"/>
  <c r="I422" i="5"/>
  <c r="J422" i="5"/>
  <c r="K422" i="5"/>
  <c r="B423" i="5"/>
  <c r="C423" i="5"/>
  <c r="D423" i="5"/>
  <c r="E423" i="5"/>
  <c r="F423" i="5"/>
  <c r="G423" i="5"/>
  <c r="H423" i="5"/>
  <c r="I423" i="5"/>
  <c r="J423" i="5"/>
  <c r="K423" i="5"/>
  <c r="B424" i="5"/>
  <c r="C424" i="5"/>
  <c r="D424" i="5"/>
  <c r="E424" i="5"/>
  <c r="F424" i="5"/>
  <c r="G424" i="5"/>
  <c r="H424" i="5"/>
  <c r="I424" i="5"/>
  <c r="J424" i="5"/>
  <c r="K424" i="5"/>
  <c r="B425" i="5"/>
  <c r="C425" i="5"/>
  <c r="D425" i="5"/>
  <c r="E425" i="5"/>
  <c r="F425" i="5"/>
  <c r="G425" i="5"/>
  <c r="H425" i="5"/>
  <c r="I425" i="5"/>
  <c r="J425" i="5"/>
  <c r="K425" i="5"/>
  <c r="B426" i="5"/>
  <c r="C426" i="5"/>
  <c r="D426" i="5"/>
  <c r="E426" i="5"/>
  <c r="F426" i="5"/>
  <c r="G426" i="5"/>
  <c r="H426" i="5"/>
  <c r="I426" i="5"/>
  <c r="J426" i="5"/>
  <c r="K426" i="5"/>
  <c r="B427" i="5"/>
  <c r="C427" i="5"/>
  <c r="D427" i="5"/>
  <c r="E427" i="5"/>
  <c r="F427" i="5"/>
  <c r="G427" i="5"/>
  <c r="H427" i="5"/>
  <c r="I427" i="5"/>
  <c r="J427" i="5"/>
  <c r="K427" i="5"/>
  <c r="B428" i="5"/>
  <c r="C428" i="5"/>
  <c r="D428" i="5"/>
  <c r="E428" i="5"/>
  <c r="F428" i="5"/>
  <c r="G428" i="5"/>
  <c r="H428" i="5"/>
  <c r="I428" i="5"/>
  <c r="J428" i="5"/>
  <c r="K428" i="5"/>
  <c r="B429" i="5"/>
  <c r="C429" i="5"/>
  <c r="D429" i="5"/>
  <c r="E429" i="5"/>
  <c r="F429" i="5"/>
  <c r="G429" i="5"/>
  <c r="H429" i="5"/>
  <c r="I429" i="5"/>
  <c r="J429" i="5"/>
  <c r="K429" i="5"/>
  <c r="B430" i="5"/>
  <c r="C430" i="5"/>
  <c r="D430" i="5"/>
  <c r="E430" i="5"/>
  <c r="F430" i="5"/>
  <c r="G430" i="5"/>
  <c r="H430" i="5"/>
  <c r="I430" i="5"/>
  <c r="J430" i="5"/>
  <c r="K430" i="5"/>
  <c r="B431" i="5"/>
  <c r="C431" i="5"/>
  <c r="D431" i="5"/>
  <c r="E431" i="5"/>
  <c r="F431" i="5"/>
  <c r="G431" i="5"/>
  <c r="H431" i="5"/>
  <c r="I431" i="5"/>
  <c r="J431" i="5"/>
  <c r="K431" i="5"/>
  <c r="B432" i="5"/>
  <c r="C432" i="5"/>
  <c r="D432" i="5"/>
  <c r="E432" i="5"/>
  <c r="F432" i="5"/>
  <c r="G432" i="5"/>
  <c r="H432" i="5"/>
  <c r="I432" i="5"/>
  <c r="J432" i="5"/>
  <c r="K432" i="5"/>
  <c r="B433" i="5"/>
  <c r="C433" i="5"/>
  <c r="D433" i="5"/>
  <c r="E433" i="5"/>
  <c r="F433" i="5"/>
  <c r="G433" i="5"/>
  <c r="H433" i="5"/>
  <c r="I433" i="5"/>
  <c r="J433" i="5"/>
  <c r="K433" i="5"/>
  <c r="B434" i="5"/>
  <c r="C434" i="5"/>
  <c r="D434" i="5"/>
  <c r="E434" i="5"/>
  <c r="F434" i="5"/>
  <c r="G434" i="5"/>
  <c r="H434" i="5"/>
  <c r="I434" i="5"/>
  <c r="J434" i="5"/>
  <c r="K434" i="5"/>
  <c r="B435" i="5"/>
  <c r="C435" i="5"/>
  <c r="D435" i="5"/>
  <c r="E435" i="5"/>
  <c r="F435" i="5"/>
  <c r="G435" i="5"/>
  <c r="H435" i="5"/>
  <c r="I435" i="5"/>
  <c r="J435" i="5"/>
  <c r="K435" i="5"/>
  <c r="B436" i="5"/>
  <c r="C436" i="5"/>
  <c r="D436" i="5"/>
  <c r="E436" i="5"/>
  <c r="F436" i="5"/>
  <c r="G436" i="5"/>
  <c r="H436" i="5"/>
  <c r="I436" i="5"/>
  <c r="J436" i="5"/>
  <c r="K436" i="5"/>
  <c r="B437" i="5"/>
  <c r="C437" i="5"/>
  <c r="D437" i="5"/>
  <c r="E437" i="5"/>
  <c r="F437" i="5"/>
  <c r="G437" i="5"/>
  <c r="H437" i="5"/>
  <c r="I437" i="5"/>
  <c r="J437" i="5"/>
  <c r="K437" i="5"/>
  <c r="B438" i="5"/>
  <c r="C438" i="5"/>
  <c r="D438" i="5"/>
  <c r="E438" i="5"/>
  <c r="F438" i="5"/>
  <c r="G438" i="5"/>
  <c r="H438" i="5"/>
  <c r="I438" i="5"/>
  <c r="J438" i="5"/>
  <c r="K438" i="5"/>
  <c r="B439" i="5"/>
  <c r="C439" i="5"/>
  <c r="D439" i="5"/>
  <c r="E439" i="5"/>
  <c r="F439" i="5"/>
  <c r="G439" i="5"/>
  <c r="H439" i="5"/>
  <c r="I439" i="5"/>
  <c r="J439" i="5"/>
  <c r="K439" i="5"/>
  <c r="B440" i="5"/>
  <c r="C440" i="5"/>
  <c r="D440" i="5"/>
  <c r="E440" i="5"/>
  <c r="F440" i="5"/>
  <c r="G440" i="5"/>
  <c r="H440" i="5"/>
  <c r="I440" i="5"/>
  <c r="J440" i="5"/>
  <c r="K440" i="5"/>
  <c r="B441" i="5"/>
  <c r="C441" i="5"/>
  <c r="D441" i="5"/>
  <c r="E441" i="5"/>
  <c r="F441" i="5"/>
  <c r="G441" i="5"/>
  <c r="H441" i="5"/>
  <c r="I441" i="5"/>
  <c r="J441" i="5"/>
  <c r="K441" i="5"/>
  <c r="B442" i="5"/>
  <c r="C442" i="5"/>
  <c r="D442" i="5"/>
  <c r="E442" i="5"/>
  <c r="F442" i="5"/>
  <c r="G442" i="5"/>
  <c r="H442" i="5"/>
  <c r="I442" i="5"/>
  <c r="J442" i="5"/>
  <c r="K442" i="5"/>
  <c r="B443" i="5"/>
  <c r="C443" i="5"/>
  <c r="D443" i="5"/>
  <c r="E443" i="5"/>
  <c r="F443" i="5"/>
  <c r="G443" i="5"/>
  <c r="H443" i="5"/>
  <c r="I443" i="5"/>
  <c r="J443" i="5"/>
  <c r="K443" i="5"/>
  <c r="B444" i="5"/>
  <c r="C444" i="5"/>
  <c r="D444" i="5"/>
  <c r="E444" i="5"/>
  <c r="F444" i="5"/>
  <c r="G444" i="5"/>
  <c r="H444" i="5"/>
  <c r="I444" i="5"/>
  <c r="J444" i="5"/>
  <c r="K444" i="5"/>
  <c r="B445" i="5"/>
  <c r="C445" i="5"/>
  <c r="D445" i="5"/>
  <c r="E445" i="5"/>
  <c r="F445" i="5"/>
  <c r="G445" i="5"/>
  <c r="H445" i="5"/>
  <c r="I445" i="5"/>
  <c r="J445" i="5"/>
  <c r="K445" i="5"/>
  <c r="B446" i="5"/>
  <c r="C446" i="5"/>
  <c r="D446" i="5"/>
  <c r="E446" i="5"/>
  <c r="F446" i="5"/>
  <c r="G446" i="5"/>
  <c r="H446" i="5"/>
  <c r="I446" i="5"/>
  <c r="J446" i="5"/>
  <c r="K446" i="5"/>
  <c r="B447" i="5"/>
  <c r="C447" i="5"/>
  <c r="D447" i="5"/>
  <c r="E447" i="5"/>
  <c r="F447" i="5"/>
  <c r="G447" i="5"/>
  <c r="H447" i="5"/>
  <c r="I447" i="5"/>
  <c r="J447" i="5"/>
  <c r="K447" i="5"/>
  <c r="B448" i="5"/>
  <c r="C448" i="5"/>
  <c r="D448" i="5"/>
  <c r="E448" i="5"/>
  <c r="F448" i="5"/>
  <c r="G448" i="5"/>
  <c r="H448" i="5"/>
  <c r="I448" i="5"/>
  <c r="J448" i="5"/>
  <c r="K448" i="5"/>
  <c r="B449" i="5"/>
  <c r="C449" i="5"/>
  <c r="D449" i="5"/>
  <c r="E449" i="5"/>
  <c r="F449" i="5"/>
  <c r="G449" i="5"/>
  <c r="H449" i="5"/>
  <c r="I449" i="5"/>
  <c r="J449" i="5"/>
  <c r="K449" i="5"/>
  <c r="B450" i="5"/>
  <c r="C450" i="5"/>
  <c r="D450" i="5"/>
  <c r="E450" i="5"/>
  <c r="F450" i="5"/>
  <c r="G450" i="5"/>
  <c r="H450" i="5"/>
  <c r="I450" i="5"/>
  <c r="J450" i="5"/>
  <c r="K450" i="5"/>
  <c r="B451" i="5"/>
  <c r="C451" i="5"/>
  <c r="D451" i="5"/>
  <c r="E451" i="5"/>
  <c r="F451" i="5"/>
  <c r="G451" i="5"/>
  <c r="H451" i="5"/>
  <c r="I451" i="5"/>
  <c r="J451" i="5"/>
  <c r="K451" i="5"/>
  <c r="B452" i="5"/>
  <c r="C452" i="5"/>
  <c r="D452" i="5"/>
  <c r="E452" i="5"/>
  <c r="F452" i="5"/>
  <c r="G452" i="5"/>
  <c r="H452" i="5"/>
  <c r="I452" i="5"/>
  <c r="J452" i="5"/>
  <c r="K452" i="5"/>
  <c r="B453" i="5"/>
  <c r="C453" i="5"/>
  <c r="D453" i="5"/>
  <c r="E453" i="5"/>
  <c r="F453" i="5"/>
  <c r="G453" i="5"/>
  <c r="H453" i="5"/>
  <c r="I453" i="5"/>
  <c r="J453" i="5"/>
  <c r="K453" i="5"/>
  <c r="B454" i="5"/>
  <c r="C454" i="5"/>
  <c r="D454" i="5"/>
  <c r="E454" i="5"/>
  <c r="F454" i="5"/>
  <c r="G454" i="5"/>
  <c r="H454" i="5"/>
  <c r="I454" i="5"/>
  <c r="J454" i="5"/>
  <c r="K454" i="5"/>
  <c r="B455" i="5"/>
  <c r="C455" i="5"/>
  <c r="D455" i="5"/>
  <c r="E455" i="5"/>
  <c r="F455" i="5"/>
  <c r="G455" i="5"/>
  <c r="H455" i="5"/>
  <c r="I455" i="5"/>
  <c r="J455" i="5"/>
  <c r="K455" i="5"/>
  <c r="B456" i="5"/>
  <c r="C456" i="5"/>
  <c r="D456" i="5"/>
  <c r="E456" i="5"/>
  <c r="F456" i="5"/>
  <c r="G456" i="5"/>
  <c r="H456" i="5"/>
  <c r="I456" i="5"/>
  <c r="J456" i="5"/>
  <c r="K456" i="5"/>
  <c r="B457" i="5"/>
  <c r="C457" i="5"/>
  <c r="D457" i="5"/>
  <c r="E457" i="5"/>
  <c r="F457" i="5"/>
  <c r="G457" i="5"/>
  <c r="H457" i="5"/>
  <c r="I457" i="5"/>
  <c r="J457" i="5"/>
  <c r="K457" i="5"/>
  <c r="B458" i="5"/>
  <c r="C458" i="5"/>
  <c r="D458" i="5"/>
  <c r="E458" i="5"/>
  <c r="F458" i="5"/>
  <c r="G458" i="5"/>
  <c r="H458" i="5"/>
  <c r="I458" i="5"/>
  <c r="J458" i="5"/>
  <c r="K458" i="5"/>
  <c r="B459" i="5"/>
  <c r="C459" i="5"/>
  <c r="D459" i="5"/>
  <c r="E459" i="5"/>
  <c r="F459" i="5"/>
  <c r="G459" i="5"/>
  <c r="H459" i="5"/>
  <c r="I459" i="5"/>
  <c r="J459" i="5"/>
  <c r="K459" i="5"/>
  <c r="B460" i="5"/>
  <c r="C460" i="5"/>
  <c r="D460" i="5"/>
  <c r="E460" i="5"/>
  <c r="F460" i="5"/>
  <c r="G460" i="5"/>
  <c r="H460" i="5"/>
  <c r="I460" i="5"/>
  <c r="J460" i="5"/>
  <c r="K460" i="5"/>
  <c r="B461" i="5"/>
  <c r="C461" i="5"/>
  <c r="D461" i="5"/>
  <c r="E461" i="5"/>
  <c r="F461" i="5"/>
  <c r="G461" i="5"/>
  <c r="H461" i="5"/>
  <c r="I461" i="5"/>
  <c r="J461" i="5"/>
  <c r="K461" i="5"/>
  <c r="B462" i="5"/>
  <c r="C462" i="5"/>
  <c r="D462" i="5"/>
  <c r="E462" i="5"/>
  <c r="F462" i="5"/>
  <c r="G462" i="5"/>
  <c r="H462" i="5"/>
  <c r="I462" i="5"/>
  <c r="J462" i="5"/>
  <c r="K462" i="5"/>
  <c r="B463" i="5"/>
  <c r="C463" i="5"/>
  <c r="D463" i="5"/>
  <c r="E463" i="5"/>
  <c r="F463" i="5"/>
  <c r="G463" i="5"/>
  <c r="H463" i="5"/>
  <c r="I463" i="5"/>
  <c r="J463" i="5"/>
  <c r="K463" i="5"/>
  <c r="B464" i="5"/>
  <c r="C464" i="5"/>
  <c r="D464" i="5"/>
  <c r="E464" i="5"/>
  <c r="F464" i="5"/>
  <c r="G464" i="5"/>
  <c r="H464" i="5"/>
  <c r="I464" i="5"/>
  <c r="J464" i="5"/>
  <c r="K464" i="5"/>
  <c r="B465" i="5"/>
  <c r="C465" i="5"/>
  <c r="D465" i="5"/>
  <c r="E465" i="5"/>
  <c r="F465" i="5"/>
  <c r="G465" i="5"/>
  <c r="H465" i="5"/>
  <c r="I465" i="5"/>
  <c r="J465" i="5"/>
  <c r="K465" i="5"/>
  <c r="B466" i="5"/>
  <c r="C466" i="5"/>
  <c r="D466" i="5"/>
  <c r="E466" i="5"/>
  <c r="F466" i="5"/>
  <c r="G466" i="5"/>
  <c r="H466" i="5"/>
  <c r="I466" i="5"/>
  <c r="J466" i="5"/>
  <c r="K466" i="5"/>
  <c r="B467" i="5"/>
  <c r="C467" i="5"/>
  <c r="D467" i="5"/>
  <c r="E467" i="5"/>
  <c r="F467" i="5"/>
  <c r="G467" i="5"/>
  <c r="H467" i="5"/>
  <c r="I467" i="5"/>
  <c r="J467" i="5"/>
  <c r="K467" i="5"/>
  <c r="B468" i="5"/>
  <c r="C468" i="5"/>
  <c r="D468" i="5"/>
  <c r="E468" i="5"/>
  <c r="F468" i="5"/>
  <c r="G468" i="5"/>
  <c r="H468" i="5"/>
  <c r="I468" i="5"/>
  <c r="J468" i="5"/>
  <c r="K468" i="5"/>
  <c r="B469" i="5"/>
  <c r="C469" i="5"/>
  <c r="D469" i="5"/>
  <c r="E469" i="5"/>
  <c r="F469" i="5"/>
  <c r="G469" i="5"/>
  <c r="H469" i="5"/>
  <c r="I469" i="5"/>
  <c r="J469" i="5"/>
  <c r="K469" i="5"/>
  <c r="B470" i="5"/>
  <c r="C470" i="5"/>
  <c r="D470" i="5"/>
  <c r="E470" i="5"/>
  <c r="F470" i="5"/>
  <c r="G470" i="5"/>
  <c r="H470" i="5"/>
  <c r="I470" i="5"/>
  <c r="J470" i="5"/>
  <c r="K470" i="5"/>
  <c r="B471" i="5"/>
  <c r="C471" i="5"/>
  <c r="D471" i="5"/>
  <c r="E471" i="5"/>
  <c r="F471" i="5"/>
  <c r="G471" i="5"/>
  <c r="H471" i="5"/>
  <c r="I471" i="5"/>
  <c r="J471" i="5"/>
  <c r="K471" i="5"/>
  <c r="B472" i="5"/>
  <c r="C472" i="5"/>
  <c r="D472" i="5"/>
  <c r="E472" i="5"/>
  <c r="F472" i="5"/>
  <c r="G472" i="5"/>
  <c r="H472" i="5"/>
  <c r="I472" i="5"/>
  <c r="J472" i="5"/>
  <c r="K472" i="5"/>
  <c r="B473" i="5"/>
  <c r="C473" i="5"/>
  <c r="D473" i="5"/>
  <c r="E473" i="5"/>
  <c r="F473" i="5"/>
  <c r="G473" i="5"/>
  <c r="H473" i="5"/>
  <c r="I473" i="5"/>
  <c r="J473" i="5"/>
  <c r="K473" i="5"/>
  <c r="B474" i="5"/>
  <c r="C474" i="5"/>
  <c r="D474" i="5"/>
  <c r="E474" i="5"/>
  <c r="F474" i="5"/>
  <c r="G474" i="5"/>
  <c r="H474" i="5"/>
  <c r="I474" i="5"/>
  <c r="J474" i="5"/>
  <c r="K474" i="5"/>
  <c r="B475" i="5"/>
  <c r="C475" i="5"/>
  <c r="D475" i="5"/>
  <c r="E475" i="5"/>
  <c r="F475" i="5"/>
  <c r="G475" i="5"/>
  <c r="H475" i="5"/>
  <c r="I475" i="5"/>
  <c r="J475" i="5"/>
  <c r="K475" i="5"/>
  <c r="B476" i="5"/>
  <c r="C476" i="5"/>
  <c r="D476" i="5"/>
  <c r="E476" i="5"/>
  <c r="F476" i="5"/>
  <c r="G476" i="5"/>
  <c r="H476" i="5"/>
  <c r="I476" i="5"/>
  <c r="J476" i="5"/>
  <c r="K476" i="5"/>
  <c r="B477" i="5"/>
  <c r="C477" i="5"/>
  <c r="D477" i="5"/>
  <c r="E477" i="5"/>
  <c r="F477" i="5"/>
  <c r="G477" i="5"/>
  <c r="H477" i="5"/>
  <c r="I477" i="5"/>
  <c r="J477" i="5"/>
  <c r="K477" i="5"/>
  <c r="B478" i="5"/>
  <c r="C478" i="5"/>
  <c r="D478" i="5"/>
  <c r="E478" i="5"/>
  <c r="F478" i="5"/>
  <c r="G478" i="5"/>
  <c r="H478" i="5"/>
  <c r="I478" i="5"/>
  <c r="J478" i="5"/>
  <c r="K478" i="5"/>
  <c r="B479" i="5"/>
  <c r="C479" i="5"/>
  <c r="D479" i="5"/>
  <c r="E479" i="5"/>
  <c r="F479" i="5"/>
  <c r="G479" i="5"/>
  <c r="H479" i="5"/>
  <c r="I479" i="5"/>
  <c r="J479" i="5"/>
  <c r="K479" i="5"/>
  <c r="B480" i="5"/>
  <c r="C480" i="5"/>
  <c r="D480" i="5"/>
  <c r="E480" i="5"/>
  <c r="F480" i="5"/>
  <c r="G480" i="5"/>
  <c r="H480" i="5"/>
  <c r="I480" i="5"/>
  <c r="J480" i="5"/>
  <c r="K480" i="5"/>
  <c r="B481" i="5"/>
  <c r="C481" i="5"/>
  <c r="D481" i="5"/>
  <c r="E481" i="5"/>
  <c r="F481" i="5"/>
  <c r="G481" i="5"/>
  <c r="H481" i="5"/>
  <c r="I481" i="5"/>
  <c r="J481" i="5"/>
  <c r="K481" i="5"/>
  <c r="B482" i="5"/>
  <c r="C482" i="5"/>
  <c r="D482" i="5"/>
  <c r="E482" i="5"/>
  <c r="F482" i="5"/>
  <c r="G482" i="5"/>
  <c r="H482" i="5"/>
  <c r="I482" i="5"/>
  <c r="J482" i="5"/>
  <c r="K482" i="5"/>
  <c r="B483" i="5"/>
  <c r="C483" i="5"/>
  <c r="D483" i="5"/>
  <c r="E483" i="5"/>
  <c r="F483" i="5"/>
  <c r="G483" i="5"/>
  <c r="H483" i="5"/>
  <c r="I483" i="5"/>
  <c r="J483" i="5"/>
  <c r="K483" i="5"/>
  <c r="B484" i="5"/>
  <c r="C484" i="5"/>
  <c r="D484" i="5"/>
  <c r="E484" i="5"/>
  <c r="F484" i="5"/>
  <c r="G484" i="5"/>
  <c r="H484" i="5"/>
  <c r="I484" i="5"/>
  <c r="J484" i="5"/>
  <c r="K484" i="5"/>
  <c r="B485" i="5"/>
  <c r="C485" i="5"/>
  <c r="D485" i="5"/>
  <c r="E485" i="5"/>
  <c r="F485" i="5"/>
  <c r="G485" i="5"/>
  <c r="H485" i="5"/>
  <c r="I485" i="5"/>
  <c r="J485" i="5"/>
  <c r="K485" i="5"/>
  <c r="B486" i="5"/>
  <c r="C486" i="5"/>
  <c r="D486" i="5"/>
  <c r="E486" i="5"/>
  <c r="F486" i="5"/>
  <c r="G486" i="5"/>
  <c r="H486" i="5"/>
  <c r="I486" i="5"/>
  <c r="J486" i="5"/>
  <c r="K486" i="5"/>
  <c r="B487" i="5"/>
  <c r="C487" i="5"/>
  <c r="D487" i="5"/>
  <c r="E487" i="5"/>
  <c r="F487" i="5"/>
  <c r="G487" i="5"/>
  <c r="H487" i="5"/>
  <c r="I487" i="5"/>
  <c r="J487" i="5"/>
  <c r="K487" i="5"/>
  <c r="B488" i="5"/>
  <c r="C488" i="5"/>
  <c r="D488" i="5"/>
  <c r="E488" i="5"/>
  <c r="F488" i="5"/>
  <c r="G488" i="5"/>
  <c r="H488" i="5"/>
  <c r="I488" i="5"/>
  <c r="J488" i="5"/>
  <c r="K488" i="5"/>
  <c r="B489" i="5"/>
  <c r="C489" i="5"/>
  <c r="D489" i="5"/>
  <c r="E489" i="5"/>
  <c r="F489" i="5"/>
  <c r="G489" i="5"/>
  <c r="H489" i="5"/>
  <c r="I489" i="5"/>
  <c r="J489" i="5"/>
  <c r="K489" i="5"/>
  <c r="B490" i="5"/>
  <c r="C490" i="5"/>
  <c r="D490" i="5"/>
  <c r="E490" i="5"/>
  <c r="F490" i="5"/>
  <c r="G490" i="5"/>
  <c r="H490" i="5"/>
  <c r="I490" i="5"/>
  <c r="J490" i="5"/>
  <c r="K490" i="5"/>
  <c r="B491" i="5"/>
  <c r="C491" i="5"/>
  <c r="D491" i="5"/>
  <c r="E491" i="5"/>
  <c r="F491" i="5"/>
  <c r="G491" i="5"/>
  <c r="H491" i="5"/>
  <c r="I491" i="5"/>
  <c r="J491" i="5"/>
  <c r="K491" i="5"/>
  <c r="B492" i="5"/>
  <c r="C492" i="5"/>
  <c r="D492" i="5"/>
  <c r="E492" i="5"/>
  <c r="F492" i="5"/>
  <c r="G492" i="5"/>
  <c r="H492" i="5"/>
  <c r="I492" i="5"/>
  <c r="J492" i="5"/>
  <c r="K492" i="5"/>
  <c r="B493" i="5"/>
  <c r="C493" i="5"/>
  <c r="D493" i="5"/>
  <c r="E493" i="5"/>
  <c r="F493" i="5"/>
  <c r="G493" i="5"/>
  <c r="H493" i="5"/>
  <c r="I493" i="5"/>
  <c r="J493" i="5"/>
  <c r="K493" i="5"/>
  <c r="B494" i="5"/>
  <c r="C494" i="5"/>
  <c r="D494" i="5"/>
  <c r="E494" i="5"/>
  <c r="F494" i="5"/>
  <c r="G494" i="5"/>
  <c r="H494" i="5"/>
  <c r="I494" i="5"/>
  <c r="J494" i="5"/>
  <c r="K494" i="5"/>
  <c r="B495" i="5"/>
  <c r="C495" i="5"/>
  <c r="D495" i="5"/>
  <c r="E495" i="5"/>
  <c r="F495" i="5"/>
  <c r="G495" i="5"/>
  <c r="H495" i="5"/>
  <c r="I495" i="5"/>
  <c r="J495" i="5"/>
  <c r="K495" i="5"/>
  <c r="B496" i="5"/>
  <c r="C496" i="5"/>
  <c r="D496" i="5"/>
  <c r="E496" i="5"/>
  <c r="F496" i="5"/>
  <c r="G496" i="5"/>
  <c r="H496" i="5"/>
  <c r="I496" i="5"/>
  <c r="J496" i="5"/>
  <c r="K496" i="5"/>
  <c r="B497" i="5"/>
  <c r="C497" i="5"/>
  <c r="D497" i="5"/>
  <c r="E497" i="5"/>
  <c r="F497" i="5"/>
  <c r="G497" i="5"/>
  <c r="H497" i="5"/>
  <c r="I497" i="5"/>
  <c r="J497" i="5"/>
  <c r="K497" i="5"/>
  <c r="B498" i="5"/>
  <c r="C498" i="5"/>
  <c r="D498" i="5"/>
  <c r="E498" i="5"/>
  <c r="F498" i="5"/>
  <c r="G498" i="5"/>
  <c r="H498" i="5"/>
  <c r="I498" i="5"/>
  <c r="J498" i="5"/>
  <c r="K498" i="5"/>
  <c r="B499" i="5"/>
  <c r="C499" i="5"/>
  <c r="D499" i="5"/>
  <c r="E499" i="5"/>
  <c r="F499" i="5"/>
  <c r="G499" i="5"/>
  <c r="H499" i="5"/>
  <c r="I499" i="5"/>
  <c r="J499" i="5"/>
  <c r="K499" i="5"/>
  <c r="B500" i="5"/>
  <c r="C500" i="5"/>
  <c r="D500" i="5"/>
  <c r="E500" i="5"/>
  <c r="F500" i="5"/>
  <c r="G500" i="5"/>
  <c r="H500" i="5"/>
  <c r="I500" i="5"/>
  <c r="J500" i="5"/>
  <c r="K500" i="5"/>
  <c r="B501" i="5"/>
  <c r="C501" i="5"/>
  <c r="D501" i="5"/>
  <c r="E501" i="5"/>
  <c r="F501" i="5"/>
  <c r="G501" i="5"/>
  <c r="H501" i="5"/>
  <c r="I501" i="5"/>
  <c r="J501" i="5"/>
  <c r="K501" i="5"/>
  <c r="B502" i="5"/>
  <c r="C502" i="5"/>
  <c r="D502" i="5"/>
  <c r="E502" i="5"/>
  <c r="F502" i="5"/>
  <c r="G502" i="5"/>
  <c r="H502" i="5"/>
  <c r="I502" i="5"/>
  <c r="J502" i="5"/>
  <c r="K502" i="5"/>
  <c r="B503" i="5"/>
  <c r="C503" i="5"/>
  <c r="D503" i="5"/>
  <c r="E503" i="5"/>
  <c r="F503" i="5"/>
  <c r="G503" i="5"/>
  <c r="H503" i="5"/>
  <c r="I503" i="5"/>
  <c r="J503" i="5"/>
  <c r="K503" i="5"/>
  <c r="B504" i="5"/>
  <c r="C504" i="5"/>
  <c r="D504" i="5"/>
  <c r="E504" i="5"/>
  <c r="F504" i="5"/>
  <c r="G504" i="5"/>
  <c r="H504" i="5"/>
  <c r="I504" i="5"/>
  <c r="J504" i="5"/>
  <c r="K504" i="5"/>
  <c r="B505" i="5"/>
  <c r="C505" i="5"/>
  <c r="D505" i="5"/>
  <c r="E505" i="5"/>
  <c r="F505" i="5"/>
  <c r="G505" i="5"/>
  <c r="H505" i="5"/>
  <c r="I505" i="5"/>
  <c r="J505" i="5"/>
  <c r="K505" i="5"/>
  <c r="B506" i="5"/>
  <c r="C506" i="5"/>
  <c r="D506" i="5"/>
  <c r="E506" i="5"/>
  <c r="F506" i="5"/>
  <c r="G506" i="5"/>
  <c r="H506" i="5"/>
  <c r="I506" i="5"/>
  <c r="J506" i="5"/>
  <c r="K506" i="5"/>
  <c r="B507" i="5"/>
  <c r="C507" i="5"/>
  <c r="D507" i="5"/>
  <c r="E507" i="5"/>
  <c r="F507" i="5"/>
  <c r="G507" i="5"/>
  <c r="H507" i="5"/>
  <c r="I507" i="5"/>
  <c r="J507" i="5"/>
  <c r="K507" i="5"/>
  <c r="B508" i="5"/>
  <c r="C508" i="5"/>
  <c r="D508" i="5"/>
  <c r="E508" i="5"/>
  <c r="F508" i="5"/>
  <c r="G508" i="5"/>
  <c r="H508" i="5"/>
  <c r="I508" i="5"/>
  <c r="J508" i="5"/>
  <c r="K508" i="5"/>
  <c r="B509" i="5"/>
  <c r="C509" i="5"/>
  <c r="D509" i="5"/>
  <c r="E509" i="5"/>
  <c r="F509" i="5"/>
  <c r="G509" i="5"/>
  <c r="H509" i="5"/>
  <c r="I509" i="5"/>
  <c r="J509" i="5"/>
  <c r="K509" i="5"/>
  <c r="B510" i="5"/>
  <c r="C510" i="5"/>
  <c r="D510" i="5"/>
  <c r="E510" i="5"/>
  <c r="F510" i="5"/>
  <c r="G510" i="5"/>
  <c r="H510" i="5"/>
  <c r="I510" i="5"/>
  <c r="J510" i="5"/>
  <c r="K510" i="5"/>
  <c r="B511" i="5"/>
  <c r="C511" i="5"/>
  <c r="D511" i="5"/>
  <c r="E511" i="5"/>
  <c r="F511" i="5"/>
  <c r="G511" i="5"/>
  <c r="H511" i="5"/>
  <c r="I511" i="5"/>
  <c r="J511" i="5"/>
  <c r="K511" i="5"/>
  <c r="B512" i="5"/>
  <c r="C512" i="5"/>
  <c r="D512" i="5"/>
  <c r="E512" i="5"/>
  <c r="F512" i="5"/>
  <c r="G512" i="5"/>
  <c r="H512" i="5"/>
  <c r="I512" i="5"/>
  <c r="J512" i="5"/>
  <c r="K512" i="5"/>
  <c r="B513" i="5"/>
  <c r="C513" i="5"/>
  <c r="D513" i="5"/>
  <c r="E513" i="5"/>
  <c r="F513" i="5"/>
  <c r="G513" i="5"/>
  <c r="H513" i="5"/>
  <c r="I513" i="5"/>
  <c r="J513" i="5"/>
  <c r="K513" i="5"/>
  <c r="B514" i="5"/>
  <c r="C514" i="5"/>
  <c r="D514" i="5"/>
  <c r="E514" i="5"/>
  <c r="F514" i="5"/>
  <c r="G514" i="5"/>
  <c r="H514" i="5"/>
  <c r="I514" i="5"/>
  <c r="J514" i="5"/>
  <c r="K514" i="5"/>
  <c r="B515" i="5"/>
  <c r="C515" i="5"/>
  <c r="D515" i="5"/>
  <c r="E515" i="5"/>
  <c r="F515" i="5"/>
  <c r="G515" i="5"/>
  <c r="H515" i="5"/>
  <c r="I515" i="5"/>
  <c r="J515" i="5"/>
  <c r="K515" i="5"/>
  <c r="B516" i="5"/>
  <c r="C516" i="5"/>
  <c r="D516" i="5"/>
  <c r="E516" i="5"/>
  <c r="F516" i="5"/>
  <c r="G516" i="5"/>
  <c r="H516" i="5"/>
  <c r="I516" i="5"/>
  <c r="J516" i="5"/>
  <c r="K516" i="5"/>
  <c r="B517" i="5"/>
  <c r="C517" i="5"/>
  <c r="D517" i="5"/>
  <c r="E517" i="5"/>
  <c r="F517" i="5"/>
  <c r="G517" i="5"/>
  <c r="H517" i="5"/>
  <c r="I517" i="5"/>
  <c r="J517" i="5"/>
  <c r="K517" i="5"/>
  <c r="B518" i="5"/>
  <c r="C518" i="5"/>
  <c r="D518" i="5"/>
  <c r="E518" i="5"/>
  <c r="F518" i="5"/>
  <c r="G518" i="5"/>
  <c r="H518" i="5"/>
  <c r="I518" i="5"/>
  <c r="J518" i="5"/>
  <c r="K518" i="5"/>
  <c r="B519" i="5"/>
  <c r="C519" i="5"/>
  <c r="D519" i="5"/>
  <c r="E519" i="5"/>
  <c r="F519" i="5"/>
  <c r="G519" i="5"/>
  <c r="H519" i="5"/>
  <c r="I519" i="5"/>
  <c r="J519" i="5"/>
  <c r="K519" i="5"/>
  <c r="B520" i="5"/>
  <c r="C520" i="5"/>
  <c r="D520" i="5"/>
  <c r="E520" i="5"/>
  <c r="F520" i="5"/>
  <c r="G520" i="5"/>
  <c r="H520" i="5"/>
  <c r="I520" i="5"/>
  <c r="J520" i="5"/>
  <c r="K520" i="5"/>
  <c r="B521" i="5"/>
  <c r="C521" i="5"/>
  <c r="D521" i="5"/>
  <c r="E521" i="5"/>
  <c r="F521" i="5"/>
  <c r="G521" i="5"/>
  <c r="H521" i="5"/>
  <c r="I521" i="5"/>
  <c r="J521" i="5"/>
  <c r="K521" i="5"/>
  <c r="B522" i="5"/>
  <c r="C522" i="5"/>
  <c r="D522" i="5"/>
  <c r="E522" i="5"/>
  <c r="F522" i="5"/>
  <c r="G522" i="5"/>
  <c r="H522" i="5"/>
  <c r="I522" i="5"/>
  <c r="J522" i="5"/>
  <c r="K522" i="5"/>
  <c r="B523" i="5"/>
  <c r="C523" i="5"/>
  <c r="D523" i="5"/>
  <c r="E523" i="5"/>
  <c r="F523" i="5"/>
  <c r="G523" i="5"/>
  <c r="H523" i="5"/>
  <c r="I523" i="5"/>
  <c r="J523" i="5"/>
  <c r="K523" i="5"/>
  <c r="B524" i="5"/>
  <c r="C524" i="5"/>
  <c r="D524" i="5"/>
  <c r="E524" i="5"/>
  <c r="F524" i="5"/>
  <c r="G524" i="5"/>
  <c r="H524" i="5"/>
  <c r="I524" i="5"/>
  <c r="J524" i="5"/>
  <c r="K524" i="5"/>
  <c r="B525" i="5"/>
  <c r="C525" i="5"/>
  <c r="D525" i="5"/>
  <c r="E525" i="5"/>
  <c r="F525" i="5"/>
  <c r="G525" i="5"/>
  <c r="H525" i="5"/>
  <c r="I525" i="5"/>
  <c r="J525" i="5"/>
  <c r="K525" i="5"/>
  <c r="B526" i="5"/>
  <c r="C526" i="5"/>
  <c r="D526" i="5"/>
  <c r="E526" i="5"/>
  <c r="F526" i="5"/>
  <c r="G526" i="5"/>
  <c r="H526" i="5"/>
  <c r="I526" i="5"/>
  <c r="J526" i="5"/>
  <c r="K526" i="5"/>
  <c r="B527" i="5"/>
  <c r="C527" i="5"/>
  <c r="D527" i="5"/>
  <c r="E527" i="5"/>
  <c r="F527" i="5"/>
  <c r="G527" i="5"/>
  <c r="H527" i="5"/>
  <c r="I527" i="5"/>
  <c r="J527" i="5"/>
  <c r="K527" i="5"/>
  <c r="B528" i="5"/>
  <c r="C528" i="5"/>
  <c r="D528" i="5"/>
  <c r="E528" i="5"/>
  <c r="F528" i="5"/>
  <c r="G528" i="5"/>
  <c r="H528" i="5"/>
  <c r="I528" i="5"/>
  <c r="J528" i="5"/>
  <c r="K528" i="5"/>
  <c r="B529" i="5"/>
  <c r="C529" i="5"/>
  <c r="D529" i="5"/>
  <c r="E529" i="5"/>
  <c r="F529" i="5"/>
  <c r="G529" i="5"/>
  <c r="H529" i="5"/>
  <c r="I529" i="5"/>
  <c r="J529" i="5"/>
  <c r="K529" i="5"/>
  <c r="B530" i="5"/>
  <c r="C530" i="5"/>
  <c r="D530" i="5"/>
  <c r="E530" i="5"/>
  <c r="F530" i="5"/>
  <c r="G530" i="5"/>
  <c r="H530" i="5"/>
  <c r="I530" i="5"/>
  <c r="J530" i="5"/>
  <c r="K530" i="5"/>
  <c r="B531" i="5"/>
  <c r="C531" i="5"/>
  <c r="D531" i="5"/>
  <c r="E531" i="5"/>
  <c r="F531" i="5"/>
  <c r="G531" i="5"/>
  <c r="H531" i="5"/>
  <c r="I531" i="5"/>
  <c r="J531" i="5"/>
  <c r="K531" i="5"/>
  <c r="B532" i="5"/>
  <c r="C532" i="5"/>
  <c r="D532" i="5"/>
  <c r="E532" i="5"/>
  <c r="F532" i="5"/>
  <c r="G532" i="5"/>
  <c r="H532" i="5"/>
  <c r="I532" i="5"/>
  <c r="J532" i="5"/>
  <c r="K532" i="5"/>
  <c r="B533" i="5"/>
  <c r="C533" i="5"/>
  <c r="D533" i="5"/>
  <c r="E533" i="5"/>
  <c r="F533" i="5"/>
  <c r="G533" i="5"/>
  <c r="H533" i="5"/>
  <c r="I533" i="5"/>
  <c r="J533" i="5"/>
  <c r="K533" i="5"/>
  <c r="B534" i="5"/>
  <c r="C534" i="5"/>
  <c r="D534" i="5"/>
  <c r="E534" i="5"/>
  <c r="F534" i="5"/>
  <c r="G534" i="5"/>
  <c r="H534" i="5"/>
  <c r="I534" i="5"/>
  <c r="J534" i="5"/>
  <c r="K534" i="5"/>
  <c r="B535" i="5"/>
  <c r="C535" i="5"/>
  <c r="D535" i="5"/>
  <c r="E535" i="5"/>
  <c r="F535" i="5"/>
  <c r="G535" i="5"/>
  <c r="H535" i="5"/>
  <c r="I535" i="5"/>
  <c r="J535" i="5"/>
  <c r="K535" i="5"/>
  <c r="B536" i="5"/>
  <c r="C536" i="5"/>
  <c r="D536" i="5"/>
  <c r="E536" i="5"/>
  <c r="F536" i="5"/>
  <c r="G536" i="5"/>
  <c r="H536" i="5"/>
  <c r="I536" i="5"/>
  <c r="J536" i="5"/>
  <c r="K536" i="5"/>
  <c r="B537" i="5"/>
  <c r="C537" i="5"/>
  <c r="D537" i="5"/>
  <c r="E537" i="5"/>
  <c r="F537" i="5"/>
  <c r="G537" i="5"/>
  <c r="H537" i="5"/>
  <c r="I537" i="5"/>
  <c r="J537" i="5"/>
  <c r="K537" i="5"/>
  <c r="B538" i="5"/>
  <c r="C538" i="5"/>
  <c r="D538" i="5"/>
  <c r="E538" i="5"/>
  <c r="F538" i="5"/>
  <c r="G538" i="5"/>
  <c r="H538" i="5"/>
  <c r="I538" i="5"/>
  <c r="J538" i="5"/>
  <c r="K538" i="5"/>
  <c r="B539" i="5"/>
  <c r="C539" i="5"/>
  <c r="D539" i="5"/>
  <c r="E539" i="5"/>
  <c r="F539" i="5"/>
  <c r="G539" i="5"/>
  <c r="H539" i="5"/>
  <c r="I539" i="5"/>
  <c r="J539" i="5"/>
  <c r="K539" i="5"/>
  <c r="B540" i="5"/>
  <c r="C540" i="5"/>
  <c r="D540" i="5"/>
  <c r="E540" i="5"/>
  <c r="F540" i="5"/>
  <c r="G540" i="5"/>
  <c r="H540" i="5"/>
  <c r="I540" i="5"/>
  <c r="J540" i="5"/>
  <c r="K540" i="5"/>
  <c r="B541" i="5"/>
  <c r="C541" i="5"/>
  <c r="D541" i="5"/>
  <c r="E541" i="5"/>
  <c r="F541" i="5"/>
  <c r="G541" i="5"/>
  <c r="H541" i="5"/>
  <c r="I541" i="5"/>
  <c r="J541" i="5"/>
  <c r="K541" i="5"/>
  <c r="B542" i="5"/>
  <c r="C542" i="5"/>
  <c r="D542" i="5"/>
  <c r="E542" i="5"/>
  <c r="F542" i="5"/>
  <c r="G542" i="5"/>
  <c r="H542" i="5"/>
  <c r="I542" i="5"/>
  <c r="J542" i="5"/>
  <c r="K542" i="5"/>
  <c r="B543" i="5"/>
  <c r="C543" i="5"/>
  <c r="D543" i="5"/>
  <c r="E543" i="5"/>
  <c r="F543" i="5"/>
  <c r="G543" i="5"/>
  <c r="H543" i="5"/>
  <c r="I543" i="5"/>
  <c r="J543" i="5"/>
  <c r="K543" i="5"/>
  <c r="B544" i="5"/>
  <c r="C544" i="5"/>
  <c r="D544" i="5"/>
  <c r="E544" i="5"/>
  <c r="F544" i="5"/>
  <c r="G544" i="5"/>
  <c r="H544" i="5"/>
  <c r="I544" i="5"/>
  <c r="J544" i="5"/>
  <c r="K544" i="5"/>
  <c r="B545" i="5"/>
  <c r="C545" i="5"/>
  <c r="D545" i="5"/>
  <c r="E545" i="5"/>
  <c r="F545" i="5"/>
  <c r="G545" i="5"/>
  <c r="H545" i="5"/>
  <c r="I545" i="5"/>
  <c r="J545" i="5"/>
  <c r="K545" i="5"/>
  <c r="B546" i="5"/>
  <c r="C546" i="5"/>
  <c r="D546" i="5"/>
  <c r="E546" i="5"/>
  <c r="F546" i="5"/>
  <c r="G546" i="5"/>
  <c r="H546" i="5"/>
  <c r="I546" i="5"/>
  <c r="J546" i="5"/>
  <c r="K546" i="5"/>
  <c r="B547" i="5"/>
  <c r="C547" i="5"/>
  <c r="D547" i="5"/>
  <c r="E547" i="5"/>
  <c r="F547" i="5"/>
  <c r="G547" i="5"/>
  <c r="H547" i="5"/>
  <c r="I547" i="5"/>
  <c r="J547" i="5"/>
  <c r="K547" i="5"/>
  <c r="B548" i="5"/>
  <c r="C548" i="5"/>
  <c r="D548" i="5"/>
  <c r="E548" i="5"/>
  <c r="F548" i="5"/>
  <c r="G548" i="5"/>
  <c r="H548" i="5"/>
  <c r="I548" i="5"/>
  <c r="J548" i="5"/>
  <c r="K548" i="5"/>
  <c r="B549" i="5"/>
  <c r="C549" i="5"/>
  <c r="D549" i="5"/>
  <c r="E549" i="5"/>
  <c r="F549" i="5"/>
  <c r="G549" i="5"/>
  <c r="H549" i="5"/>
  <c r="I549" i="5"/>
  <c r="J549" i="5"/>
  <c r="K549" i="5"/>
  <c r="B550" i="5"/>
  <c r="C550" i="5"/>
  <c r="D550" i="5"/>
  <c r="E550" i="5"/>
  <c r="F550" i="5"/>
  <c r="G550" i="5"/>
  <c r="H550" i="5"/>
  <c r="I550" i="5"/>
  <c r="J550" i="5"/>
  <c r="K550" i="5"/>
  <c r="B551" i="5"/>
  <c r="C551" i="5"/>
  <c r="D551" i="5"/>
  <c r="E551" i="5"/>
  <c r="F551" i="5"/>
  <c r="G551" i="5"/>
  <c r="H551" i="5"/>
  <c r="I551" i="5"/>
  <c r="J551" i="5"/>
  <c r="K551" i="5"/>
  <c r="B552" i="5"/>
  <c r="C552" i="5"/>
  <c r="D552" i="5"/>
  <c r="E552" i="5"/>
  <c r="F552" i="5"/>
  <c r="G552" i="5"/>
  <c r="H552" i="5"/>
  <c r="I552" i="5"/>
  <c r="J552" i="5"/>
  <c r="K552" i="5"/>
  <c r="B553" i="5"/>
  <c r="C553" i="5"/>
  <c r="D553" i="5"/>
  <c r="E553" i="5"/>
  <c r="F553" i="5"/>
  <c r="G553" i="5"/>
  <c r="H553" i="5"/>
  <c r="I553" i="5"/>
  <c r="J553" i="5"/>
  <c r="K553" i="5"/>
  <c r="B554" i="5"/>
  <c r="C554" i="5"/>
  <c r="D554" i="5"/>
  <c r="E554" i="5"/>
  <c r="F554" i="5"/>
  <c r="G554" i="5"/>
  <c r="H554" i="5"/>
  <c r="I554" i="5"/>
  <c r="J554" i="5"/>
  <c r="K554" i="5"/>
  <c r="B555" i="5"/>
  <c r="C555" i="5"/>
  <c r="D555" i="5"/>
  <c r="E555" i="5"/>
  <c r="F555" i="5"/>
  <c r="G555" i="5"/>
  <c r="H555" i="5"/>
  <c r="I555" i="5"/>
  <c r="J555" i="5"/>
  <c r="K555" i="5"/>
  <c r="B556" i="5"/>
  <c r="C556" i="5"/>
  <c r="D556" i="5"/>
  <c r="E556" i="5"/>
  <c r="F556" i="5"/>
  <c r="G556" i="5"/>
  <c r="H556" i="5"/>
  <c r="I556" i="5"/>
  <c r="J556" i="5"/>
  <c r="K556" i="5"/>
  <c r="B557" i="5"/>
  <c r="C557" i="5"/>
  <c r="D557" i="5"/>
  <c r="E557" i="5"/>
  <c r="F557" i="5"/>
  <c r="G557" i="5"/>
  <c r="H557" i="5"/>
  <c r="I557" i="5"/>
  <c r="J557" i="5"/>
  <c r="K557" i="5"/>
  <c r="B558" i="5"/>
  <c r="C558" i="5"/>
  <c r="D558" i="5"/>
  <c r="E558" i="5"/>
  <c r="F558" i="5"/>
  <c r="G558" i="5"/>
  <c r="H558" i="5"/>
  <c r="I558" i="5"/>
  <c r="J558" i="5"/>
  <c r="K558" i="5"/>
  <c r="B559" i="5"/>
  <c r="C559" i="5"/>
  <c r="D559" i="5"/>
  <c r="E559" i="5"/>
  <c r="F559" i="5"/>
  <c r="G559" i="5"/>
  <c r="H559" i="5"/>
  <c r="I559" i="5"/>
  <c r="J559" i="5"/>
  <c r="K559" i="5"/>
  <c r="B560" i="5"/>
  <c r="C560" i="5"/>
  <c r="D560" i="5"/>
  <c r="E560" i="5"/>
  <c r="F560" i="5"/>
  <c r="G560" i="5"/>
  <c r="H560" i="5"/>
  <c r="I560" i="5"/>
  <c r="J560" i="5"/>
  <c r="K560" i="5"/>
  <c r="B561" i="5"/>
  <c r="C561" i="5"/>
  <c r="D561" i="5"/>
  <c r="E561" i="5"/>
  <c r="F561" i="5"/>
  <c r="G561" i="5"/>
  <c r="H561" i="5"/>
  <c r="I561" i="5"/>
  <c r="J561" i="5"/>
  <c r="K561" i="5"/>
  <c r="B562" i="5"/>
  <c r="C562" i="5"/>
  <c r="D562" i="5"/>
  <c r="E562" i="5"/>
  <c r="F562" i="5"/>
  <c r="G562" i="5"/>
  <c r="H562" i="5"/>
  <c r="I562" i="5"/>
  <c r="J562" i="5"/>
  <c r="K562" i="5"/>
  <c r="B563" i="5"/>
  <c r="C563" i="5"/>
  <c r="D563" i="5"/>
  <c r="E563" i="5"/>
  <c r="F563" i="5"/>
  <c r="G563" i="5"/>
  <c r="H563" i="5"/>
  <c r="I563" i="5"/>
  <c r="J563" i="5"/>
  <c r="K563" i="5"/>
  <c r="B564" i="5"/>
  <c r="C564" i="5"/>
  <c r="D564" i="5"/>
  <c r="E564" i="5"/>
  <c r="F564" i="5"/>
  <c r="G564" i="5"/>
  <c r="H564" i="5"/>
  <c r="I564" i="5"/>
  <c r="J564" i="5"/>
  <c r="K564" i="5"/>
  <c r="B565" i="5"/>
  <c r="C565" i="5"/>
  <c r="D565" i="5"/>
  <c r="E565" i="5"/>
  <c r="F565" i="5"/>
  <c r="G565" i="5"/>
  <c r="H565" i="5"/>
  <c r="I565" i="5"/>
  <c r="J565" i="5"/>
  <c r="K565" i="5"/>
  <c r="B566" i="5"/>
  <c r="C566" i="5"/>
  <c r="D566" i="5"/>
  <c r="E566" i="5"/>
  <c r="F566" i="5"/>
  <c r="G566" i="5"/>
  <c r="H566" i="5"/>
  <c r="I566" i="5"/>
  <c r="J566" i="5"/>
  <c r="K566" i="5"/>
  <c r="B567" i="5"/>
  <c r="C567" i="5"/>
  <c r="D567" i="5"/>
  <c r="E567" i="5"/>
  <c r="F567" i="5"/>
  <c r="G567" i="5"/>
  <c r="H567" i="5"/>
  <c r="I567" i="5"/>
  <c r="J567" i="5"/>
  <c r="K567" i="5"/>
  <c r="B568" i="5"/>
  <c r="C568" i="5"/>
  <c r="D568" i="5"/>
  <c r="E568" i="5"/>
  <c r="F568" i="5"/>
  <c r="G568" i="5"/>
  <c r="H568" i="5"/>
  <c r="I568" i="5"/>
  <c r="J568" i="5"/>
  <c r="K568" i="5"/>
  <c r="B569" i="5"/>
  <c r="C569" i="5"/>
  <c r="D569" i="5"/>
  <c r="E569" i="5"/>
  <c r="F569" i="5"/>
  <c r="G569" i="5"/>
  <c r="H569" i="5"/>
  <c r="I569" i="5"/>
  <c r="J569" i="5"/>
  <c r="K569" i="5"/>
  <c r="B570" i="5"/>
  <c r="C570" i="5"/>
  <c r="D570" i="5"/>
  <c r="E570" i="5"/>
  <c r="F570" i="5"/>
  <c r="G570" i="5"/>
  <c r="H570" i="5"/>
  <c r="I570" i="5"/>
  <c r="J570" i="5"/>
  <c r="K570" i="5"/>
  <c r="B571" i="5"/>
  <c r="C571" i="5"/>
  <c r="D571" i="5"/>
  <c r="E571" i="5"/>
  <c r="F571" i="5"/>
  <c r="G571" i="5"/>
  <c r="H571" i="5"/>
  <c r="I571" i="5"/>
  <c r="J571" i="5"/>
  <c r="K571" i="5"/>
  <c r="B572" i="5"/>
  <c r="C572" i="5"/>
  <c r="D572" i="5"/>
  <c r="E572" i="5"/>
  <c r="F572" i="5"/>
  <c r="G572" i="5"/>
  <c r="H572" i="5"/>
  <c r="I572" i="5"/>
  <c r="J572" i="5"/>
  <c r="K572" i="5"/>
  <c r="B573" i="5"/>
  <c r="C573" i="5"/>
  <c r="D573" i="5"/>
  <c r="E573" i="5"/>
  <c r="F573" i="5"/>
  <c r="G573" i="5"/>
  <c r="H573" i="5"/>
  <c r="I573" i="5"/>
  <c r="J573" i="5"/>
  <c r="K573" i="5"/>
  <c r="B574" i="5"/>
  <c r="C574" i="5"/>
  <c r="D574" i="5"/>
  <c r="E574" i="5"/>
  <c r="F574" i="5"/>
  <c r="G574" i="5"/>
  <c r="H574" i="5"/>
  <c r="I574" i="5"/>
  <c r="J574" i="5"/>
  <c r="K574" i="5"/>
  <c r="B575" i="5"/>
  <c r="C575" i="5"/>
  <c r="D575" i="5"/>
  <c r="E575" i="5"/>
  <c r="F575" i="5"/>
  <c r="G575" i="5"/>
  <c r="H575" i="5"/>
  <c r="I575" i="5"/>
  <c r="J575" i="5"/>
  <c r="K575" i="5"/>
  <c r="B576" i="5"/>
  <c r="C576" i="5"/>
  <c r="D576" i="5"/>
  <c r="E576" i="5"/>
  <c r="F576" i="5"/>
  <c r="G576" i="5"/>
  <c r="H576" i="5"/>
  <c r="I576" i="5"/>
  <c r="J576" i="5"/>
  <c r="K576" i="5"/>
  <c r="B577" i="5"/>
  <c r="C577" i="5"/>
  <c r="D577" i="5"/>
  <c r="E577" i="5"/>
  <c r="F577" i="5"/>
  <c r="G577" i="5"/>
  <c r="H577" i="5"/>
  <c r="I577" i="5"/>
  <c r="J577" i="5"/>
  <c r="K577" i="5"/>
  <c r="B578" i="5"/>
  <c r="C578" i="5"/>
  <c r="D578" i="5"/>
  <c r="E578" i="5"/>
  <c r="F578" i="5"/>
  <c r="G578" i="5"/>
  <c r="H578" i="5"/>
  <c r="I578" i="5"/>
  <c r="J578" i="5"/>
  <c r="K578" i="5"/>
  <c r="B579" i="5"/>
  <c r="C579" i="5"/>
  <c r="D579" i="5"/>
  <c r="E579" i="5"/>
  <c r="F579" i="5"/>
  <c r="G579" i="5"/>
  <c r="H579" i="5"/>
  <c r="I579" i="5"/>
  <c r="J579" i="5"/>
  <c r="K579" i="5"/>
  <c r="B580" i="5"/>
  <c r="C580" i="5"/>
  <c r="D580" i="5"/>
  <c r="E580" i="5"/>
  <c r="F580" i="5"/>
  <c r="G580" i="5"/>
  <c r="H580" i="5"/>
  <c r="I580" i="5"/>
  <c r="J580" i="5"/>
  <c r="K580" i="5"/>
  <c r="B581" i="5"/>
  <c r="C581" i="5"/>
  <c r="D581" i="5"/>
  <c r="E581" i="5"/>
  <c r="F581" i="5"/>
  <c r="G581" i="5"/>
  <c r="H581" i="5"/>
  <c r="I581" i="5"/>
  <c r="J581" i="5"/>
  <c r="K581" i="5"/>
  <c r="B582" i="5"/>
  <c r="C582" i="5"/>
  <c r="D582" i="5"/>
  <c r="E582" i="5"/>
  <c r="F582" i="5"/>
  <c r="G582" i="5"/>
  <c r="H582" i="5"/>
  <c r="I582" i="5"/>
  <c r="J582" i="5"/>
  <c r="K582" i="5"/>
  <c r="B583" i="5"/>
  <c r="C583" i="5"/>
  <c r="D583" i="5"/>
  <c r="E583" i="5"/>
  <c r="F583" i="5"/>
  <c r="G583" i="5"/>
  <c r="H583" i="5"/>
  <c r="I583" i="5"/>
  <c r="J583" i="5"/>
  <c r="K583" i="5"/>
  <c r="B584" i="5"/>
  <c r="C584" i="5"/>
  <c r="D584" i="5"/>
  <c r="E584" i="5"/>
  <c r="F584" i="5"/>
  <c r="G584" i="5"/>
  <c r="H584" i="5"/>
  <c r="I584" i="5"/>
  <c r="J584" i="5"/>
  <c r="K584" i="5"/>
  <c r="B585" i="5"/>
  <c r="C585" i="5"/>
  <c r="D585" i="5"/>
  <c r="E585" i="5"/>
  <c r="F585" i="5"/>
  <c r="G585" i="5"/>
  <c r="H585" i="5"/>
  <c r="I585" i="5"/>
  <c r="J585" i="5"/>
  <c r="K585" i="5"/>
  <c r="B586" i="5"/>
  <c r="C586" i="5"/>
  <c r="D586" i="5"/>
  <c r="E586" i="5"/>
  <c r="F586" i="5"/>
  <c r="G586" i="5"/>
  <c r="H586" i="5"/>
  <c r="I586" i="5"/>
  <c r="J586" i="5"/>
  <c r="K586" i="5"/>
  <c r="B587" i="5"/>
  <c r="C587" i="5"/>
  <c r="D587" i="5"/>
  <c r="E587" i="5"/>
  <c r="F587" i="5"/>
  <c r="G587" i="5"/>
  <c r="H587" i="5"/>
  <c r="I587" i="5"/>
  <c r="J587" i="5"/>
  <c r="K587" i="5"/>
  <c r="B588" i="5"/>
  <c r="C588" i="5"/>
  <c r="D588" i="5"/>
  <c r="E588" i="5"/>
  <c r="F588" i="5"/>
  <c r="G588" i="5"/>
  <c r="H588" i="5"/>
  <c r="I588" i="5"/>
  <c r="J588" i="5"/>
  <c r="K588" i="5"/>
  <c r="B589" i="5"/>
  <c r="C589" i="5"/>
  <c r="D589" i="5"/>
  <c r="E589" i="5"/>
  <c r="F589" i="5"/>
  <c r="G589" i="5"/>
  <c r="H589" i="5"/>
  <c r="I589" i="5"/>
  <c r="J589" i="5"/>
  <c r="K589" i="5"/>
  <c r="B590" i="5"/>
  <c r="C590" i="5"/>
  <c r="D590" i="5"/>
  <c r="E590" i="5"/>
  <c r="F590" i="5"/>
  <c r="G590" i="5"/>
  <c r="H590" i="5"/>
  <c r="I590" i="5"/>
  <c r="J590" i="5"/>
  <c r="K590" i="5"/>
  <c r="B591" i="5"/>
  <c r="C591" i="5"/>
  <c r="D591" i="5"/>
  <c r="E591" i="5"/>
  <c r="F591" i="5"/>
  <c r="G591" i="5"/>
  <c r="H591" i="5"/>
  <c r="I591" i="5"/>
  <c r="J591" i="5"/>
  <c r="K591" i="5"/>
  <c r="B592" i="5"/>
  <c r="C592" i="5"/>
  <c r="D592" i="5"/>
  <c r="E592" i="5"/>
  <c r="F592" i="5"/>
  <c r="G592" i="5"/>
  <c r="H592" i="5"/>
  <c r="I592" i="5"/>
  <c r="J592" i="5"/>
  <c r="K592" i="5"/>
  <c r="B593" i="5"/>
  <c r="C593" i="5"/>
  <c r="D593" i="5"/>
  <c r="E593" i="5"/>
  <c r="F593" i="5"/>
  <c r="G593" i="5"/>
  <c r="H593" i="5"/>
  <c r="I593" i="5"/>
  <c r="J593" i="5"/>
  <c r="K593" i="5"/>
  <c r="B594" i="5"/>
  <c r="C594" i="5"/>
  <c r="D594" i="5"/>
  <c r="E594" i="5"/>
  <c r="F594" i="5"/>
  <c r="G594" i="5"/>
  <c r="H594" i="5"/>
  <c r="I594" i="5"/>
  <c r="J594" i="5"/>
  <c r="K594" i="5"/>
  <c r="B595" i="5"/>
  <c r="C595" i="5"/>
  <c r="D595" i="5"/>
  <c r="E595" i="5"/>
  <c r="F595" i="5"/>
  <c r="G595" i="5"/>
  <c r="H595" i="5"/>
  <c r="I595" i="5"/>
  <c r="J595" i="5"/>
  <c r="K595" i="5"/>
  <c r="B596" i="5"/>
  <c r="C596" i="5"/>
  <c r="D596" i="5"/>
  <c r="E596" i="5"/>
  <c r="F596" i="5"/>
  <c r="G596" i="5"/>
  <c r="H596" i="5"/>
  <c r="I596" i="5"/>
  <c r="J596" i="5"/>
  <c r="K596" i="5"/>
  <c r="B597" i="5"/>
  <c r="C597" i="5"/>
  <c r="D597" i="5"/>
  <c r="E597" i="5"/>
  <c r="F597" i="5"/>
  <c r="G597" i="5"/>
  <c r="H597" i="5"/>
  <c r="I597" i="5"/>
  <c r="J597" i="5"/>
  <c r="K597" i="5"/>
  <c r="B598" i="5"/>
  <c r="C598" i="5"/>
  <c r="D598" i="5"/>
  <c r="E598" i="5"/>
  <c r="F598" i="5"/>
  <c r="G598" i="5"/>
  <c r="H598" i="5"/>
  <c r="I598" i="5"/>
  <c r="J598" i="5"/>
  <c r="K598" i="5"/>
  <c r="B599" i="5"/>
  <c r="C599" i="5"/>
  <c r="D599" i="5"/>
  <c r="E599" i="5"/>
  <c r="F599" i="5"/>
  <c r="G599" i="5"/>
  <c r="H599" i="5"/>
  <c r="I599" i="5"/>
  <c r="J599" i="5"/>
  <c r="K599" i="5"/>
  <c r="B600" i="5"/>
  <c r="C600" i="5"/>
  <c r="D600" i="5"/>
  <c r="E600" i="5"/>
  <c r="F600" i="5"/>
  <c r="G600" i="5"/>
  <c r="H600" i="5"/>
  <c r="I600" i="5"/>
  <c r="J600" i="5"/>
  <c r="K600" i="5"/>
  <c r="B601" i="5"/>
  <c r="C601" i="5"/>
  <c r="D601" i="5"/>
  <c r="E601" i="5"/>
  <c r="F601" i="5"/>
  <c r="G601" i="5"/>
  <c r="H601" i="5"/>
  <c r="I601" i="5"/>
  <c r="J601" i="5"/>
  <c r="K601" i="5"/>
  <c r="B602" i="5"/>
  <c r="C602" i="5"/>
  <c r="D602" i="5"/>
  <c r="E602" i="5"/>
  <c r="F602" i="5"/>
  <c r="G602" i="5"/>
  <c r="H602" i="5"/>
  <c r="I602" i="5"/>
  <c r="J602" i="5"/>
  <c r="K602" i="5"/>
  <c r="B603" i="5"/>
  <c r="C603" i="5"/>
  <c r="D603" i="5"/>
  <c r="E603" i="5"/>
  <c r="F603" i="5"/>
  <c r="G603" i="5"/>
  <c r="H603" i="5"/>
  <c r="I603" i="5"/>
  <c r="J603" i="5"/>
  <c r="K603" i="5"/>
  <c r="B604" i="5"/>
  <c r="C604" i="5"/>
  <c r="D604" i="5"/>
  <c r="E604" i="5"/>
  <c r="F604" i="5"/>
  <c r="G604" i="5"/>
  <c r="H604" i="5"/>
  <c r="I604" i="5"/>
  <c r="J604" i="5"/>
  <c r="K604" i="5"/>
  <c r="B605" i="5"/>
  <c r="C605" i="5"/>
  <c r="D605" i="5"/>
  <c r="E605" i="5"/>
  <c r="F605" i="5"/>
  <c r="G605" i="5"/>
  <c r="H605" i="5"/>
  <c r="I605" i="5"/>
  <c r="J605" i="5"/>
  <c r="K605" i="5"/>
  <c r="B606" i="5"/>
  <c r="C606" i="5"/>
  <c r="D606" i="5"/>
  <c r="E606" i="5"/>
  <c r="F606" i="5"/>
  <c r="G606" i="5"/>
  <c r="H606" i="5"/>
  <c r="I606" i="5"/>
  <c r="J606" i="5"/>
  <c r="K606" i="5"/>
  <c r="B607" i="5"/>
  <c r="C607" i="5"/>
  <c r="D607" i="5"/>
  <c r="E607" i="5"/>
  <c r="F607" i="5"/>
  <c r="G607" i="5"/>
  <c r="H607" i="5"/>
  <c r="I607" i="5"/>
  <c r="J607" i="5"/>
  <c r="K607" i="5"/>
  <c r="B608" i="5"/>
  <c r="C608" i="5"/>
  <c r="D608" i="5"/>
  <c r="E608" i="5"/>
  <c r="F608" i="5"/>
  <c r="G608" i="5"/>
  <c r="H608" i="5"/>
  <c r="I608" i="5"/>
  <c r="J608" i="5"/>
  <c r="K608" i="5"/>
  <c r="B609" i="5"/>
  <c r="C609" i="5"/>
  <c r="D609" i="5"/>
  <c r="E609" i="5"/>
  <c r="F609" i="5"/>
  <c r="G609" i="5"/>
  <c r="H609" i="5"/>
  <c r="I609" i="5"/>
  <c r="J609" i="5"/>
  <c r="K609" i="5"/>
  <c r="B610" i="5"/>
  <c r="C610" i="5"/>
  <c r="D610" i="5"/>
  <c r="E610" i="5"/>
  <c r="F610" i="5"/>
  <c r="G610" i="5"/>
  <c r="H610" i="5"/>
  <c r="I610" i="5"/>
  <c r="J610" i="5"/>
  <c r="K610" i="5"/>
  <c r="B611" i="5"/>
  <c r="C611" i="5"/>
  <c r="D611" i="5"/>
  <c r="E611" i="5"/>
  <c r="F611" i="5"/>
  <c r="G611" i="5"/>
  <c r="H611" i="5"/>
  <c r="I611" i="5"/>
  <c r="J611" i="5"/>
  <c r="K611" i="5"/>
  <c r="B612" i="5"/>
  <c r="C612" i="5"/>
  <c r="D612" i="5"/>
  <c r="E612" i="5"/>
  <c r="F612" i="5"/>
  <c r="G612" i="5"/>
  <c r="H612" i="5"/>
  <c r="I612" i="5"/>
  <c r="J612" i="5"/>
  <c r="K612" i="5"/>
  <c r="B613" i="5"/>
  <c r="C613" i="5"/>
  <c r="D613" i="5"/>
  <c r="E613" i="5"/>
  <c r="F613" i="5"/>
  <c r="G613" i="5"/>
  <c r="H613" i="5"/>
  <c r="I613" i="5"/>
  <c r="J613" i="5"/>
  <c r="K613" i="5"/>
  <c r="B614" i="5"/>
  <c r="C614" i="5"/>
  <c r="D614" i="5"/>
  <c r="E614" i="5"/>
  <c r="F614" i="5"/>
  <c r="G614" i="5"/>
  <c r="H614" i="5"/>
  <c r="I614" i="5"/>
  <c r="J614" i="5"/>
  <c r="K614" i="5"/>
  <c r="B615" i="5"/>
  <c r="C615" i="5"/>
  <c r="D615" i="5"/>
  <c r="E615" i="5"/>
  <c r="F615" i="5"/>
  <c r="G615" i="5"/>
  <c r="H615" i="5"/>
  <c r="I615" i="5"/>
  <c r="J615" i="5"/>
  <c r="K615" i="5"/>
  <c r="B616" i="5"/>
  <c r="C616" i="5"/>
  <c r="D616" i="5"/>
  <c r="E616" i="5"/>
  <c r="F616" i="5"/>
  <c r="G616" i="5"/>
  <c r="H616" i="5"/>
  <c r="I616" i="5"/>
  <c r="J616" i="5"/>
  <c r="K616" i="5"/>
  <c r="B617" i="5"/>
  <c r="C617" i="5"/>
  <c r="D617" i="5"/>
  <c r="E617" i="5"/>
  <c r="F617" i="5"/>
  <c r="G617" i="5"/>
  <c r="H617" i="5"/>
  <c r="I617" i="5"/>
  <c r="J617" i="5"/>
  <c r="K617" i="5"/>
  <c r="B618" i="5"/>
  <c r="C618" i="5"/>
  <c r="D618" i="5"/>
  <c r="E618" i="5"/>
  <c r="F618" i="5"/>
  <c r="G618" i="5"/>
  <c r="H618" i="5"/>
  <c r="I618" i="5"/>
  <c r="J618" i="5"/>
  <c r="K618" i="5"/>
  <c r="B619" i="5"/>
  <c r="C619" i="5"/>
  <c r="D619" i="5"/>
  <c r="E619" i="5"/>
  <c r="F619" i="5"/>
  <c r="G619" i="5"/>
  <c r="H619" i="5"/>
  <c r="I619" i="5"/>
  <c r="J619" i="5"/>
  <c r="K619" i="5"/>
  <c r="B620" i="5"/>
  <c r="C620" i="5"/>
  <c r="D620" i="5"/>
  <c r="E620" i="5"/>
  <c r="F620" i="5"/>
  <c r="G620" i="5"/>
  <c r="H620" i="5"/>
  <c r="I620" i="5"/>
  <c r="J620" i="5"/>
  <c r="K620" i="5"/>
  <c r="B621" i="5"/>
  <c r="C621" i="5"/>
  <c r="D621" i="5"/>
  <c r="E621" i="5"/>
  <c r="F621" i="5"/>
  <c r="G621" i="5"/>
  <c r="H621" i="5"/>
  <c r="I621" i="5"/>
  <c r="J621" i="5"/>
  <c r="K621" i="5"/>
  <c r="B622" i="5"/>
  <c r="C622" i="5"/>
  <c r="D622" i="5"/>
  <c r="E622" i="5"/>
  <c r="F622" i="5"/>
  <c r="G622" i="5"/>
  <c r="H622" i="5"/>
  <c r="I622" i="5"/>
  <c r="J622" i="5"/>
  <c r="K622" i="5"/>
  <c r="B623" i="5"/>
  <c r="C623" i="5"/>
  <c r="D623" i="5"/>
  <c r="E623" i="5"/>
  <c r="F623" i="5"/>
  <c r="G623" i="5"/>
  <c r="H623" i="5"/>
  <c r="I623" i="5"/>
  <c r="J623" i="5"/>
  <c r="K623" i="5"/>
  <c r="B624" i="5"/>
  <c r="C624" i="5"/>
  <c r="D624" i="5"/>
  <c r="E624" i="5"/>
  <c r="F624" i="5"/>
  <c r="G624" i="5"/>
  <c r="H624" i="5"/>
  <c r="I624" i="5"/>
  <c r="J624" i="5"/>
  <c r="K624" i="5"/>
  <c r="B625" i="5"/>
  <c r="C625" i="5"/>
  <c r="D625" i="5"/>
  <c r="E625" i="5"/>
  <c r="F625" i="5"/>
  <c r="G625" i="5"/>
  <c r="H625" i="5"/>
  <c r="I625" i="5"/>
  <c r="J625" i="5"/>
  <c r="K625" i="5"/>
  <c r="B626" i="5"/>
  <c r="C626" i="5"/>
  <c r="D626" i="5"/>
  <c r="E626" i="5"/>
  <c r="F626" i="5"/>
  <c r="G626" i="5"/>
  <c r="H626" i="5"/>
  <c r="I626" i="5"/>
  <c r="J626" i="5"/>
  <c r="K626" i="5"/>
  <c r="B627" i="5"/>
  <c r="C627" i="5"/>
  <c r="D627" i="5"/>
  <c r="E627" i="5"/>
  <c r="F627" i="5"/>
  <c r="G627" i="5"/>
  <c r="H627" i="5"/>
  <c r="I627" i="5"/>
  <c r="J627" i="5"/>
  <c r="K627" i="5"/>
  <c r="B628" i="5"/>
  <c r="C628" i="5"/>
  <c r="D628" i="5"/>
  <c r="E628" i="5"/>
  <c r="F628" i="5"/>
  <c r="G628" i="5"/>
  <c r="H628" i="5"/>
  <c r="I628" i="5"/>
  <c r="J628" i="5"/>
  <c r="K628" i="5"/>
  <c r="B629" i="5"/>
  <c r="C629" i="5"/>
  <c r="D629" i="5"/>
  <c r="E629" i="5"/>
  <c r="F629" i="5"/>
  <c r="G629" i="5"/>
  <c r="H629" i="5"/>
  <c r="I629" i="5"/>
  <c r="J629" i="5"/>
  <c r="K629" i="5"/>
  <c r="B630" i="5"/>
  <c r="C630" i="5"/>
  <c r="D630" i="5"/>
  <c r="E630" i="5"/>
  <c r="F630" i="5"/>
  <c r="G630" i="5"/>
  <c r="H630" i="5"/>
  <c r="I630" i="5"/>
  <c r="J630" i="5"/>
  <c r="K630" i="5"/>
  <c r="B631" i="5"/>
  <c r="C631" i="5"/>
  <c r="D631" i="5"/>
  <c r="E631" i="5"/>
  <c r="F631" i="5"/>
  <c r="G631" i="5"/>
  <c r="H631" i="5"/>
  <c r="I631" i="5"/>
  <c r="J631" i="5"/>
  <c r="K631" i="5"/>
  <c r="B632" i="5"/>
  <c r="C632" i="5"/>
  <c r="D632" i="5"/>
  <c r="E632" i="5"/>
  <c r="F632" i="5"/>
  <c r="G632" i="5"/>
  <c r="H632" i="5"/>
  <c r="I632" i="5"/>
  <c r="J632" i="5"/>
  <c r="K632" i="5"/>
  <c r="B633" i="5"/>
  <c r="C633" i="5"/>
  <c r="D633" i="5"/>
  <c r="E633" i="5"/>
  <c r="F633" i="5"/>
  <c r="G633" i="5"/>
  <c r="H633" i="5"/>
  <c r="I633" i="5"/>
  <c r="J633" i="5"/>
  <c r="K633" i="5"/>
  <c r="B634" i="5"/>
  <c r="C634" i="5"/>
  <c r="D634" i="5"/>
  <c r="E634" i="5"/>
  <c r="F634" i="5"/>
  <c r="G634" i="5"/>
  <c r="H634" i="5"/>
  <c r="I634" i="5"/>
  <c r="J634" i="5"/>
  <c r="K634" i="5"/>
  <c r="B635" i="5"/>
  <c r="C635" i="5"/>
  <c r="D635" i="5"/>
  <c r="E635" i="5"/>
  <c r="F635" i="5"/>
  <c r="G635" i="5"/>
  <c r="H635" i="5"/>
  <c r="I635" i="5"/>
  <c r="J635" i="5"/>
  <c r="K635" i="5"/>
  <c r="B636" i="5"/>
  <c r="C636" i="5"/>
  <c r="D636" i="5"/>
  <c r="E636" i="5"/>
  <c r="F636" i="5"/>
  <c r="G636" i="5"/>
  <c r="H636" i="5"/>
  <c r="I636" i="5"/>
  <c r="J636" i="5"/>
  <c r="K636" i="5"/>
  <c r="B637" i="5"/>
  <c r="C637" i="5"/>
  <c r="D637" i="5"/>
  <c r="E637" i="5"/>
  <c r="F637" i="5"/>
  <c r="G637" i="5"/>
  <c r="H637" i="5"/>
  <c r="I637" i="5"/>
  <c r="J637" i="5"/>
  <c r="K637" i="5"/>
  <c r="B638" i="5"/>
  <c r="C638" i="5"/>
  <c r="D638" i="5"/>
  <c r="E638" i="5"/>
  <c r="F638" i="5"/>
  <c r="G638" i="5"/>
  <c r="H638" i="5"/>
  <c r="I638" i="5"/>
  <c r="J638" i="5"/>
  <c r="K638" i="5"/>
  <c r="B639" i="5"/>
  <c r="C639" i="5"/>
  <c r="D639" i="5"/>
  <c r="E639" i="5"/>
  <c r="F639" i="5"/>
  <c r="G639" i="5"/>
  <c r="H639" i="5"/>
  <c r="I639" i="5"/>
  <c r="J639" i="5"/>
  <c r="K639" i="5"/>
  <c r="B640" i="5"/>
  <c r="C640" i="5"/>
  <c r="D640" i="5"/>
  <c r="E640" i="5"/>
  <c r="F640" i="5"/>
  <c r="G640" i="5"/>
  <c r="H640" i="5"/>
  <c r="I640" i="5"/>
  <c r="J640" i="5"/>
  <c r="K640" i="5"/>
  <c r="B641" i="5"/>
  <c r="C641" i="5"/>
  <c r="D641" i="5"/>
  <c r="E641" i="5"/>
  <c r="F641" i="5"/>
  <c r="G641" i="5"/>
  <c r="H641" i="5"/>
  <c r="I641" i="5"/>
  <c r="J641" i="5"/>
  <c r="K641" i="5"/>
  <c r="B642" i="5"/>
  <c r="C642" i="5"/>
  <c r="D642" i="5"/>
  <c r="E642" i="5"/>
  <c r="F642" i="5"/>
  <c r="G642" i="5"/>
  <c r="H642" i="5"/>
  <c r="I642" i="5"/>
  <c r="J642" i="5"/>
  <c r="K642" i="5"/>
  <c r="B643" i="5"/>
  <c r="C643" i="5"/>
  <c r="D643" i="5"/>
  <c r="E643" i="5"/>
  <c r="F643" i="5"/>
  <c r="G643" i="5"/>
  <c r="H643" i="5"/>
  <c r="I643" i="5"/>
  <c r="J643" i="5"/>
  <c r="K643" i="5"/>
  <c r="B644" i="5"/>
  <c r="C644" i="5"/>
  <c r="D644" i="5"/>
  <c r="E644" i="5"/>
  <c r="F644" i="5"/>
  <c r="G644" i="5"/>
  <c r="H644" i="5"/>
  <c r="I644" i="5"/>
  <c r="J644" i="5"/>
  <c r="K644" i="5"/>
  <c r="B645" i="5"/>
  <c r="C645" i="5"/>
  <c r="D645" i="5"/>
  <c r="E645" i="5"/>
  <c r="F645" i="5"/>
  <c r="G645" i="5"/>
  <c r="H645" i="5"/>
  <c r="I645" i="5"/>
  <c r="J645" i="5"/>
  <c r="K645" i="5"/>
  <c r="B646" i="5"/>
  <c r="C646" i="5"/>
  <c r="D646" i="5"/>
  <c r="E646" i="5"/>
  <c r="F646" i="5"/>
  <c r="G646" i="5"/>
  <c r="H646" i="5"/>
  <c r="I646" i="5"/>
  <c r="J646" i="5"/>
  <c r="K646" i="5"/>
  <c r="B647" i="5"/>
  <c r="C647" i="5"/>
  <c r="D647" i="5"/>
  <c r="E647" i="5"/>
  <c r="F647" i="5"/>
  <c r="G647" i="5"/>
  <c r="H647" i="5"/>
  <c r="I647" i="5"/>
  <c r="J647" i="5"/>
  <c r="K647" i="5"/>
  <c r="B648" i="5"/>
  <c r="C648" i="5"/>
  <c r="D648" i="5"/>
  <c r="E648" i="5"/>
  <c r="F648" i="5"/>
  <c r="G648" i="5"/>
  <c r="H648" i="5"/>
  <c r="I648" i="5"/>
  <c r="J648" i="5"/>
  <c r="K648" i="5"/>
  <c r="B649" i="5"/>
  <c r="C649" i="5"/>
  <c r="D649" i="5"/>
  <c r="E649" i="5"/>
  <c r="F649" i="5"/>
  <c r="G649" i="5"/>
  <c r="H649" i="5"/>
  <c r="I649" i="5"/>
  <c r="J649" i="5"/>
  <c r="K649" i="5"/>
  <c r="B650" i="5"/>
  <c r="C650" i="5"/>
  <c r="D650" i="5"/>
  <c r="E650" i="5"/>
  <c r="F650" i="5"/>
  <c r="G650" i="5"/>
  <c r="H650" i="5"/>
  <c r="I650" i="5"/>
  <c r="J650" i="5"/>
  <c r="K650" i="5"/>
  <c r="B651" i="5"/>
  <c r="C651" i="5"/>
  <c r="D651" i="5"/>
  <c r="E651" i="5"/>
  <c r="F651" i="5"/>
  <c r="G651" i="5"/>
  <c r="H651" i="5"/>
  <c r="I651" i="5"/>
  <c r="J651" i="5"/>
  <c r="K651" i="5"/>
  <c r="B652" i="5"/>
  <c r="C652" i="5"/>
  <c r="D652" i="5"/>
  <c r="E652" i="5"/>
  <c r="F652" i="5"/>
  <c r="G652" i="5"/>
  <c r="H652" i="5"/>
  <c r="I652" i="5"/>
  <c r="J652" i="5"/>
  <c r="K652" i="5"/>
  <c r="B653" i="5"/>
  <c r="C653" i="5"/>
  <c r="D653" i="5"/>
  <c r="E653" i="5"/>
  <c r="F653" i="5"/>
  <c r="G653" i="5"/>
  <c r="H653" i="5"/>
  <c r="I653" i="5"/>
  <c r="J653" i="5"/>
  <c r="K653" i="5"/>
  <c r="B654" i="5"/>
  <c r="C654" i="5"/>
  <c r="D654" i="5"/>
  <c r="E654" i="5"/>
  <c r="F654" i="5"/>
  <c r="G654" i="5"/>
  <c r="H654" i="5"/>
  <c r="I654" i="5"/>
  <c r="J654" i="5"/>
  <c r="K654" i="5"/>
  <c r="B655" i="5"/>
  <c r="C655" i="5"/>
  <c r="D655" i="5"/>
  <c r="E655" i="5"/>
  <c r="F655" i="5"/>
  <c r="G655" i="5"/>
  <c r="H655" i="5"/>
  <c r="I655" i="5"/>
  <c r="J655" i="5"/>
  <c r="K655" i="5"/>
  <c r="B656" i="5"/>
  <c r="C656" i="5"/>
  <c r="D656" i="5"/>
  <c r="E656" i="5"/>
  <c r="F656" i="5"/>
  <c r="G656" i="5"/>
  <c r="H656" i="5"/>
  <c r="I656" i="5"/>
  <c r="J656" i="5"/>
  <c r="K656" i="5"/>
  <c r="B657" i="5"/>
  <c r="C657" i="5"/>
  <c r="D657" i="5"/>
  <c r="E657" i="5"/>
  <c r="F657" i="5"/>
  <c r="G657" i="5"/>
  <c r="H657" i="5"/>
  <c r="I657" i="5"/>
  <c r="J657" i="5"/>
  <c r="K657" i="5"/>
  <c r="B658" i="5"/>
  <c r="C658" i="5"/>
  <c r="D658" i="5"/>
  <c r="E658" i="5"/>
  <c r="F658" i="5"/>
  <c r="G658" i="5"/>
  <c r="H658" i="5"/>
  <c r="I658" i="5"/>
  <c r="J658" i="5"/>
  <c r="K658" i="5"/>
  <c r="B659" i="5"/>
  <c r="C659" i="5"/>
  <c r="D659" i="5"/>
  <c r="E659" i="5"/>
  <c r="F659" i="5"/>
  <c r="G659" i="5"/>
  <c r="H659" i="5"/>
  <c r="I659" i="5"/>
  <c r="J659" i="5"/>
  <c r="K659" i="5"/>
  <c r="B660" i="5"/>
  <c r="C660" i="5"/>
  <c r="D660" i="5"/>
  <c r="E660" i="5"/>
  <c r="F660" i="5"/>
  <c r="G660" i="5"/>
  <c r="H660" i="5"/>
  <c r="I660" i="5"/>
  <c r="J660" i="5"/>
  <c r="K660" i="5"/>
  <c r="B661" i="5"/>
  <c r="C661" i="5"/>
  <c r="D661" i="5"/>
  <c r="E661" i="5"/>
  <c r="F661" i="5"/>
  <c r="G661" i="5"/>
  <c r="H661" i="5"/>
  <c r="I661" i="5"/>
  <c r="J661" i="5"/>
  <c r="K661" i="5"/>
  <c r="B662" i="5"/>
  <c r="C662" i="5"/>
  <c r="D662" i="5"/>
  <c r="E662" i="5"/>
  <c r="F662" i="5"/>
  <c r="G662" i="5"/>
  <c r="H662" i="5"/>
  <c r="I662" i="5"/>
  <c r="J662" i="5"/>
  <c r="K662" i="5"/>
  <c r="B663" i="5"/>
  <c r="C663" i="5"/>
  <c r="D663" i="5"/>
  <c r="E663" i="5"/>
  <c r="F663" i="5"/>
  <c r="G663" i="5"/>
  <c r="H663" i="5"/>
  <c r="I663" i="5"/>
  <c r="J663" i="5"/>
  <c r="K663" i="5"/>
  <c r="B664" i="5"/>
  <c r="C664" i="5"/>
  <c r="D664" i="5"/>
  <c r="E664" i="5"/>
  <c r="F664" i="5"/>
  <c r="G664" i="5"/>
  <c r="H664" i="5"/>
  <c r="I664" i="5"/>
  <c r="J664" i="5"/>
  <c r="K664" i="5"/>
  <c r="B665" i="5"/>
  <c r="C665" i="5"/>
  <c r="D665" i="5"/>
  <c r="E665" i="5"/>
  <c r="F665" i="5"/>
  <c r="G665" i="5"/>
  <c r="H665" i="5"/>
  <c r="I665" i="5"/>
  <c r="J665" i="5"/>
  <c r="K665" i="5"/>
  <c r="B666" i="5"/>
  <c r="C666" i="5"/>
  <c r="D666" i="5"/>
  <c r="E666" i="5"/>
  <c r="F666" i="5"/>
  <c r="G666" i="5"/>
  <c r="H666" i="5"/>
  <c r="I666" i="5"/>
  <c r="J666" i="5"/>
  <c r="K666" i="5"/>
  <c r="B667" i="5"/>
  <c r="C667" i="5"/>
  <c r="D667" i="5"/>
  <c r="E667" i="5"/>
  <c r="F667" i="5"/>
  <c r="G667" i="5"/>
  <c r="H667" i="5"/>
  <c r="I667" i="5"/>
  <c r="J667" i="5"/>
  <c r="K667" i="5"/>
  <c r="B668" i="5"/>
  <c r="C668" i="5"/>
  <c r="D668" i="5"/>
  <c r="E668" i="5"/>
  <c r="F668" i="5"/>
  <c r="G668" i="5"/>
  <c r="H668" i="5"/>
  <c r="I668" i="5"/>
  <c r="J668" i="5"/>
  <c r="K668" i="5"/>
  <c r="B669" i="5"/>
  <c r="C669" i="5"/>
  <c r="D669" i="5"/>
  <c r="E669" i="5"/>
  <c r="F669" i="5"/>
  <c r="G669" i="5"/>
  <c r="H669" i="5"/>
  <c r="I669" i="5"/>
  <c r="J669" i="5"/>
  <c r="K669" i="5"/>
  <c r="B670" i="5"/>
  <c r="C670" i="5"/>
  <c r="D670" i="5"/>
  <c r="E670" i="5"/>
  <c r="F670" i="5"/>
  <c r="G670" i="5"/>
  <c r="H670" i="5"/>
  <c r="I670" i="5"/>
  <c r="J670" i="5"/>
  <c r="K670" i="5"/>
  <c r="B671" i="5"/>
  <c r="C671" i="5"/>
  <c r="D671" i="5"/>
  <c r="E671" i="5"/>
  <c r="F671" i="5"/>
  <c r="G671" i="5"/>
  <c r="H671" i="5"/>
  <c r="I671" i="5"/>
  <c r="J671" i="5"/>
  <c r="K671" i="5"/>
  <c r="B672" i="5"/>
  <c r="C672" i="5"/>
  <c r="D672" i="5"/>
  <c r="E672" i="5"/>
  <c r="F672" i="5"/>
  <c r="G672" i="5"/>
  <c r="H672" i="5"/>
  <c r="I672" i="5"/>
  <c r="J672" i="5"/>
  <c r="K672" i="5"/>
  <c r="B673" i="5"/>
  <c r="C673" i="5"/>
  <c r="D673" i="5"/>
  <c r="E673" i="5"/>
  <c r="F673" i="5"/>
  <c r="G673" i="5"/>
  <c r="H673" i="5"/>
  <c r="I673" i="5"/>
  <c r="J673" i="5"/>
  <c r="K673" i="5"/>
  <c r="B674" i="5"/>
  <c r="C674" i="5"/>
  <c r="D674" i="5"/>
  <c r="E674" i="5"/>
  <c r="F674" i="5"/>
  <c r="G674" i="5"/>
  <c r="H674" i="5"/>
  <c r="I674" i="5"/>
  <c r="J674" i="5"/>
  <c r="K674" i="5"/>
  <c r="B675" i="5"/>
  <c r="C675" i="5"/>
  <c r="D675" i="5"/>
  <c r="E675" i="5"/>
  <c r="F675" i="5"/>
  <c r="G675" i="5"/>
  <c r="H675" i="5"/>
  <c r="I675" i="5"/>
  <c r="J675" i="5"/>
  <c r="K675" i="5"/>
  <c r="B676" i="5"/>
  <c r="C676" i="5"/>
  <c r="D676" i="5"/>
  <c r="E676" i="5"/>
  <c r="F676" i="5"/>
  <c r="G676" i="5"/>
  <c r="H676" i="5"/>
  <c r="I676" i="5"/>
  <c r="J676" i="5"/>
  <c r="K676" i="5"/>
  <c r="B677" i="5"/>
  <c r="C677" i="5"/>
  <c r="D677" i="5"/>
  <c r="E677" i="5"/>
  <c r="F677" i="5"/>
  <c r="G677" i="5"/>
  <c r="H677" i="5"/>
  <c r="I677" i="5"/>
  <c r="J677" i="5"/>
  <c r="K677" i="5"/>
  <c r="B678" i="5"/>
  <c r="C678" i="5"/>
  <c r="D678" i="5"/>
  <c r="E678" i="5"/>
  <c r="F678" i="5"/>
  <c r="G678" i="5"/>
  <c r="H678" i="5"/>
  <c r="I678" i="5"/>
  <c r="J678" i="5"/>
  <c r="K678" i="5"/>
  <c r="B679" i="5"/>
  <c r="C679" i="5"/>
  <c r="D679" i="5"/>
  <c r="E679" i="5"/>
  <c r="F679" i="5"/>
  <c r="G679" i="5"/>
  <c r="H679" i="5"/>
  <c r="I679" i="5"/>
  <c r="J679" i="5"/>
  <c r="K679" i="5"/>
  <c r="B680" i="5"/>
  <c r="C680" i="5"/>
  <c r="D680" i="5"/>
  <c r="E680" i="5"/>
  <c r="F680" i="5"/>
  <c r="G680" i="5"/>
  <c r="H680" i="5"/>
  <c r="I680" i="5"/>
  <c r="J680" i="5"/>
  <c r="K680" i="5"/>
  <c r="B681" i="5"/>
  <c r="C681" i="5"/>
  <c r="D681" i="5"/>
  <c r="E681" i="5"/>
  <c r="F681" i="5"/>
  <c r="G681" i="5"/>
  <c r="H681" i="5"/>
  <c r="I681" i="5"/>
  <c r="J681" i="5"/>
  <c r="K681" i="5"/>
  <c r="B682" i="5"/>
  <c r="C682" i="5"/>
  <c r="D682" i="5"/>
  <c r="E682" i="5"/>
  <c r="F682" i="5"/>
  <c r="G682" i="5"/>
  <c r="H682" i="5"/>
  <c r="I682" i="5"/>
  <c r="J682" i="5"/>
  <c r="K682" i="5"/>
  <c r="B683" i="5"/>
  <c r="C683" i="5"/>
  <c r="D683" i="5"/>
  <c r="E683" i="5"/>
  <c r="F683" i="5"/>
  <c r="G683" i="5"/>
  <c r="H683" i="5"/>
  <c r="I683" i="5"/>
  <c r="J683" i="5"/>
  <c r="K683" i="5"/>
  <c r="B684" i="5"/>
  <c r="C684" i="5"/>
  <c r="D684" i="5"/>
  <c r="E684" i="5"/>
  <c r="F684" i="5"/>
  <c r="G684" i="5"/>
  <c r="H684" i="5"/>
  <c r="I684" i="5"/>
  <c r="J684" i="5"/>
  <c r="K684" i="5"/>
  <c r="B685" i="5"/>
  <c r="C685" i="5"/>
  <c r="D685" i="5"/>
  <c r="E685" i="5"/>
  <c r="F685" i="5"/>
  <c r="G685" i="5"/>
  <c r="H685" i="5"/>
  <c r="I685" i="5"/>
  <c r="J685" i="5"/>
  <c r="K685" i="5"/>
  <c r="B686" i="5"/>
  <c r="C686" i="5"/>
  <c r="D686" i="5"/>
  <c r="E686" i="5"/>
  <c r="F686" i="5"/>
  <c r="G686" i="5"/>
  <c r="H686" i="5"/>
  <c r="I686" i="5"/>
  <c r="J686" i="5"/>
  <c r="K686" i="5"/>
  <c r="B687" i="5"/>
  <c r="C687" i="5"/>
  <c r="D687" i="5"/>
  <c r="E687" i="5"/>
  <c r="F687" i="5"/>
  <c r="G687" i="5"/>
  <c r="H687" i="5"/>
  <c r="I687" i="5"/>
  <c r="J687" i="5"/>
  <c r="K687" i="5"/>
  <c r="B688" i="5"/>
  <c r="C688" i="5"/>
  <c r="D688" i="5"/>
  <c r="E688" i="5"/>
  <c r="F688" i="5"/>
  <c r="G688" i="5"/>
  <c r="H688" i="5"/>
  <c r="I688" i="5"/>
  <c r="J688" i="5"/>
  <c r="K688" i="5"/>
  <c r="B689" i="5"/>
  <c r="C689" i="5"/>
  <c r="D689" i="5"/>
  <c r="E689" i="5"/>
  <c r="F689" i="5"/>
  <c r="G689" i="5"/>
  <c r="H689" i="5"/>
  <c r="I689" i="5"/>
  <c r="J689" i="5"/>
  <c r="K689" i="5"/>
  <c r="B690" i="5"/>
  <c r="C690" i="5"/>
  <c r="D690" i="5"/>
  <c r="E690" i="5"/>
  <c r="F690" i="5"/>
  <c r="G690" i="5"/>
  <c r="H690" i="5"/>
  <c r="I690" i="5"/>
  <c r="J690" i="5"/>
  <c r="K690" i="5"/>
  <c r="B691" i="5"/>
  <c r="C691" i="5"/>
  <c r="D691" i="5"/>
  <c r="E691" i="5"/>
  <c r="F691" i="5"/>
  <c r="G691" i="5"/>
  <c r="H691" i="5"/>
  <c r="I691" i="5"/>
  <c r="J691" i="5"/>
  <c r="K691" i="5"/>
  <c r="B692" i="5"/>
  <c r="C692" i="5"/>
  <c r="D692" i="5"/>
  <c r="E692" i="5"/>
  <c r="F692" i="5"/>
  <c r="G692" i="5"/>
  <c r="H692" i="5"/>
  <c r="I692" i="5"/>
  <c r="J692" i="5"/>
  <c r="K692" i="5"/>
  <c r="B693" i="5"/>
  <c r="C693" i="5"/>
  <c r="D693" i="5"/>
  <c r="E693" i="5"/>
  <c r="F693" i="5"/>
  <c r="G693" i="5"/>
  <c r="H693" i="5"/>
  <c r="I693" i="5"/>
  <c r="J693" i="5"/>
  <c r="K693" i="5"/>
  <c r="B694" i="5"/>
  <c r="C694" i="5"/>
  <c r="D694" i="5"/>
  <c r="E694" i="5"/>
  <c r="F694" i="5"/>
  <c r="G694" i="5"/>
  <c r="H694" i="5"/>
  <c r="I694" i="5"/>
  <c r="J694" i="5"/>
  <c r="K694" i="5"/>
  <c r="B695" i="5"/>
  <c r="C695" i="5"/>
  <c r="D695" i="5"/>
  <c r="E695" i="5"/>
  <c r="F695" i="5"/>
  <c r="G695" i="5"/>
  <c r="H695" i="5"/>
  <c r="I695" i="5"/>
  <c r="J695" i="5"/>
  <c r="K695" i="5"/>
  <c r="B696" i="5"/>
  <c r="C696" i="5"/>
  <c r="D696" i="5"/>
  <c r="E696" i="5"/>
  <c r="F696" i="5"/>
  <c r="G696" i="5"/>
  <c r="H696" i="5"/>
  <c r="I696" i="5"/>
  <c r="J696" i="5"/>
  <c r="K696" i="5"/>
  <c r="B697" i="5"/>
  <c r="C697" i="5"/>
  <c r="D697" i="5"/>
  <c r="E697" i="5"/>
  <c r="F697" i="5"/>
  <c r="G697" i="5"/>
  <c r="H697" i="5"/>
  <c r="I697" i="5"/>
  <c r="J697" i="5"/>
  <c r="K697" i="5"/>
  <c r="B698" i="5"/>
  <c r="C698" i="5"/>
  <c r="D698" i="5"/>
  <c r="E698" i="5"/>
  <c r="F698" i="5"/>
  <c r="G698" i="5"/>
  <c r="H698" i="5"/>
  <c r="I698" i="5"/>
  <c r="J698" i="5"/>
  <c r="K698" i="5"/>
  <c r="B699" i="5"/>
  <c r="C699" i="5"/>
  <c r="D699" i="5"/>
  <c r="E699" i="5"/>
  <c r="F699" i="5"/>
  <c r="G699" i="5"/>
  <c r="H699" i="5"/>
  <c r="I699" i="5"/>
  <c r="J699" i="5"/>
  <c r="K699" i="5"/>
  <c r="B700" i="5"/>
  <c r="C700" i="5"/>
  <c r="D700" i="5"/>
  <c r="E700" i="5"/>
  <c r="F700" i="5"/>
  <c r="G700" i="5"/>
  <c r="H700" i="5"/>
  <c r="I700" i="5"/>
  <c r="J700" i="5"/>
  <c r="K700" i="5"/>
  <c r="B701" i="5"/>
  <c r="C701" i="5"/>
  <c r="D701" i="5"/>
  <c r="E701" i="5"/>
  <c r="F701" i="5"/>
  <c r="G701" i="5"/>
  <c r="H701" i="5"/>
  <c r="I701" i="5"/>
  <c r="J701" i="5"/>
  <c r="K701" i="5"/>
  <c r="B702" i="5"/>
  <c r="C702" i="5"/>
  <c r="D702" i="5"/>
  <c r="E702" i="5"/>
  <c r="F702" i="5"/>
  <c r="G702" i="5"/>
  <c r="H702" i="5"/>
  <c r="I702" i="5"/>
  <c r="J702" i="5"/>
  <c r="K702" i="5"/>
  <c r="B703" i="5"/>
  <c r="C703" i="5"/>
  <c r="D703" i="5"/>
  <c r="E703" i="5"/>
  <c r="F703" i="5"/>
  <c r="G703" i="5"/>
  <c r="H703" i="5"/>
  <c r="I703" i="5"/>
  <c r="J703" i="5"/>
  <c r="K703" i="5"/>
  <c r="B704" i="5"/>
  <c r="C704" i="5"/>
  <c r="D704" i="5"/>
  <c r="E704" i="5"/>
  <c r="F704" i="5"/>
  <c r="G704" i="5"/>
  <c r="H704" i="5"/>
  <c r="I704" i="5"/>
  <c r="J704" i="5"/>
  <c r="K704" i="5"/>
  <c r="B705" i="5"/>
  <c r="C705" i="5"/>
  <c r="D705" i="5"/>
  <c r="E705" i="5"/>
  <c r="F705" i="5"/>
  <c r="G705" i="5"/>
  <c r="H705" i="5"/>
  <c r="I705" i="5"/>
  <c r="J705" i="5"/>
  <c r="K705" i="5"/>
  <c r="B706" i="5"/>
  <c r="C706" i="5"/>
  <c r="D706" i="5"/>
  <c r="E706" i="5"/>
  <c r="F706" i="5"/>
  <c r="G706" i="5"/>
  <c r="H706" i="5"/>
  <c r="I706" i="5"/>
  <c r="J706" i="5"/>
  <c r="K706" i="5"/>
  <c r="B707" i="5"/>
  <c r="C707" i="5"/>
  <c r="D707" i="5"/>
  <c r="E707" i="5"/>
  <c r="F707" i="5"/>
  <c r="G707" i="5"/>
  <c r="H707" i="5"/>
  <c r="I707" i="5"/>
  <c r="J707" i="5"/>
  <c r="K707" i="5"/>
  <c r="B708" i="5"/>
  <c r="C708" i="5"/>
  <c r="D708" i="5"/>
  <c r="E708" i="5"/>
  <c r="F708" i="5"/>
  <c r="G708" i="5"/>
  <c r="H708" i="5"/>
  <c r="I708" i="5"/>
  <c r="J708" i="5"/>
  <c r="K708" i="5"/>
  <c r="B709" i="5"/>
  <c r="C709" i="5"/>
  <c r="D709" i="5"/>
  <c r="E709" i="5"/>
  <c r="F709" i="5"/>
  <c r="G709" i="5"/>
  <c r="H709" i="5"/>
  <c r="I709" i="5"/>
  <c r="J709" i="5"/>
  <c r="K709" i="5"/>
  <c r="B710" i="5"/>
  <c r="C710" i="5"/>
  <c r="D710" i="5"/>
  <c r="E710" i="5"/>
  <c r="F710" i="5"/>
  <c r="G710" i="5"/>
  <c r="H710" i="5"/>
  <c r="I710" i="5"/>
  <c r="J710" i="5"/>
  <c r="K710" i="5"/>
  <c r="B711" i="5"/>
  <c r="C711" i="5"/>
  <c r="D711" i="5"/>
  <c r="E711" i="5"/>
  <c r="F711" i="5"/>
  <c r="G711" i="5"/>
  <c r="H711" i="5"/>
  <c r="I711" i="5"/>
  <c r="J711" i="5"/>
  <c r="K711" i="5"/>
  <c r="B712" i="5"/>
  <c r="C712" i="5"/>
  <c r="D712" i="5"/>
  <c r="E712" i="5"/>
  <c r="F712" i="5"/>
  <c r="G712" i="5"/>
  <c r="H712" i="5"/>
  <c r="I712" i="5"/>
  <c r="J712" i="5"/>
  <c r="K712" i="5"/>
  <c r="B713" i="5"/>
  <c r="C713" i="5"/>
  <c r="D713" i="5"/>
  <c r="E713" i="5"/>
  <c r="F713" i="5"/>
  <c r="G713" i="5"/>
  <c r="H713" i="5"/>
  <c r="I713" i="5"/>
  <c r="J713" i="5"/>
  <c r="K713" i="5"/>
  <c r="B714" i="5"/>
  <c r="C714" i="5"/>
  <c r="D714" i="5"/>
  <c r="E714" i="5"/>
  <c r="F714" i="5"/>
  <c r="G714" i="5"/>
  <c r="H714" i="5"/>
  <c r="I714" i="5"/>
  <c r="J714" i="5"/>
  <c r="K714" i="5"/>
  <c r="B715" i="5"/>
  <c r="C715" i="5"/>
  <c r="D715" i="5"/>
  <c r="E715" i="5"/>
  <c r="F715" i="5"/>
  <c r="G715" i="5"/>
  <c r="H715" i="5"/>
  <c r="I715" i="5"/>
  <c r="J715" i="5"/>
  <c r="K715" i="5"/>
  <c r="B716" i="5"/>
  <c r="C716" i="5"/>
  <c r="D716" i="5"/>
  <c r="E716" i="5"/>
  <c r="F716" i="5"/>
  <c r="G716" i="5"/>
  <c r="H716" i="5"/>
  <c r="I716" i="5"/>
  <c r="J716" i="5"/>
  <c r="K716" i="5"/>
  <c r="B717" i="5"/>
  <c r="C717" i="5"/>
  <c r="D717" i="5"/>
  <c r="E717" i="5"/>
  <c r="F717" i="5"/>
  <c r="G717" i="5"/>
  <c r="H717" i="5"/>
  <c r="I717" i="5"/>
  <c r="J717" i="5"/>
  <c r="K717" i="5"/>
  <c r="B718" i="5"/>
  <c r="C718" i="5"/>
  <c r="D718" i="5"/>
  <c r="E718" i="5"/>
  <c r="F718" i="5"/>
  <c r="G718" i="5"/>
  <c r="H718" i="5"/>
  <c r="I718" i="5"/>
  <c r="J718" i="5"/>
  <c r="K718" i="5"/>
  <c r="B719" i="5"/>
  <c r="C719" i="5"/>
  <c r="D719" i="5"/>
  <c r="E719" i="5"/>
  <c r="F719" i="5"/>
  <c r="G719" i="5"/>
  <c r="H719" i="5"/>
  <c r="I719" i="5"/>
  <c r="J719" i="5"/>
  <c r="K719" i="5"/>
  <c r="B720" i="5"/>
  <c r="C720" i="5"/>
  <c r="D720" i="5"/>
  <c r="E720" i="5"/>
  <c r="F720" i="5"/>
  <c r="G720" i="5"/>
  <c r="H720" i="5"/>
  <c r="I720" i="5"/>
  <c r="J720" i="5"/>
  <c r="K720" i="5"/>
  <c r="B721" i="5"/>
  <c r="C721" i="5"/>
  <c r="D721" i="5"/>
  <c r="E721" i="5"/>
  <c r="F721" i="5"/>
  <c r="G721" i="5"/>
  <c r="H721" i="5"/>
  <c r="I721" i="5"/>
  <c r="J721" i="5"/>
  <c r="K721" i="5"/>
  <c r="B722" i="5"/>
  <c r="C722" i="5"/>
  <c r="D722" i="5"/>
  <c r="E722" i="5"/>
  <c r="F722" i="5"/>
  <c r="G722" i="5"/>
  <c r="H722" i="5"/>
  <c r="I722" i="5"/>
  <c r="J722" i="5"/>
  <c r="K722" i="5"/>
  <c r="B723" i="5"/>
  <c r="C723" i="5"/>
  <c r="D723" i="5"/>
  <c r="E723" i="5"/>
  <c r="F723" i="5"/>
  <c r="G723" i="5"/>
  <c r="H723" i="5"/>
  <c r="I723" i="5"/>
  <c r="J723" i="5"/>
  <c r="K723" i="5"/>
  <c r="B724" i="5"/>
  <c r="C724" i="5"/>
  <c r="D724" i="5"/>
  <c r="E724" i="5"/>
  <c r="F724" i="5"/>
  <c r="G724" i="5"/>
  <c r="H724" i="5"/>
  <c r="I724" i="5"/>
  <c r="J724" i="5"/>
  <c r="K724" i="5"/>
  <c r="B725" i="5"/>
  <c r="C725" i="5"/>
  <c r="D725" i="5"/>
  <c r="E725" i="5"/>
  <c r="F725" i="5"/>
  <c r="G725" i="5"/>
  <c r="H725" i="5"/>
  <c r="I725" i="5"/>
  <c r="J725" i="5"/>
  <c r="K725" i="5"/>
  <c r="B726" i="5"/>
  <c r="C726" i="5"/>
  <c r="D726" i="5"/>
  <c r="E726" i="5"/>
  <c r="F726" i="5"/>
  <c r="G726" i="5"/>
  <c r="H726" i="5"/>
  <c r="I726" i="5"/>
  <c r="J726" i="5"/>
  <c r="K726" i="5"/>
  <c r="B727" i="5"/>
  <c r="C727" i="5"/>
  <c r="D727" i="5"/>
  <c r="E727" i="5"/>
  <c r="F727" i="5"/>
  <c r="G727" i="5"/>
  <c r="H727" i="5"/>
  <c r="I727" i="5"/>
  <c r="J727" i="5"/>
  <c r="K727" i="5"/>
  <c r="B728" i="5"/>
  <c r="C728" i="5"/>
  <c r="D728" i="5"/>
  <c r="E728" i="5"/>
  <c r="F728" i="5"/>
  <c r="G728" i="5"/>
  <c r="H728" i="5"/>
  <c r="I728" i="5"/>
  <c r="J728" i="5"/>
  <c r="K728" i="5"/>
  <c r="B729" i="5"/>
  <c r="C729" i="5"/>
  <c r="D729" i="5"/>
  <c r="E729" i="5"/>
  <c r="F729" i="5"/>
  <c r="G729" i="5"/>
  <c r="H729" i="5"/>
  <c r="I729" i="5"/>
  <c r="J729" i="5"/>
  <c r="K729" i="5"/>
  <c r="B730" i="5"/>
  <c r="C730" i="5"/>
  <c r="D730" i="5"/>
  <c r="E730" i="5"/>
  <c r="F730" i="5"/>
  <c r="G730" i="5"/>
  <c r="H730" i="5"/>
  <c r="I730" i="5"/>
  <c r="J730" i="5"/>
  <c r="K730" i="5"/>
  <c r="B731" i="5"/>
  <c r="C731" i="5"/>
  <c r="D731" i="5"/>
  <c r="E731" i="5"/>
  <c r="F731" i="5"/>
  <c r="G731" i="5"/>
  <c r="H731" i="5"/>
  <c r="I731" i="5"/>
  <c r="J731" i="5"/>
  <c r="K731" i="5"/>
  <c r="B732" i="5"/>
  <c r="C732" i="5"/>
  <c r="D732" i="5"/>
  <c r="E732" i="5"/>
  <c r="F732" i="5"/>
  <c r="G732" i="5"/>
  <c r="H732" i="5"/>
  <c r="I732" i="5"/>
  <c r="J732" i="5"/>
  <c r="K732" i="5"/>
  <c r="B733" i="5"/>
  <c r="C733" i="5"/>
  <c r="D733" i="5"/>
  <c r="E733" i="5"/>
  <c r="F733" i="5"/>
  <c r="G733" i="5"/>
  <c r="H733" i="5"/>
  <c r="I733" i="5"/>
  <c r="J733" i="5"/>
  <c r="K733" i="5"/>
  <c r="B734" i="5"/>
  <c r="C734" i="5"/>
  <c r="D734" i="5"/>
  <c r="E734" i="5"/>
  <c r="F734" i="5"/>
  <c r="G734" i="5"/>
  <c r="H734" i="5"/>
  <c r="I734" i="5"/>
  <c r="J734" i="5"/>
  <c r="K734" i="5"/>
  <c r="B735" i="5"/>
  <c r="C735" i="5"/>
  <c r="D735" i="5"/>
  <c r="E735" i="5"/>
  <c r="F735" i="5"/>
  <c r="G735" i="5"/>
  <c r="H735" i="5"/>
  <c r="I735" i="5"/>
  <c r="J735" i="5"/>
  <c r="K735" i="5"/>
  <c r="B736" i="5"/>
  <c r="C736" i="5"/>
  <c r="D736" i="5"/>
  <c r="E736" i="5"/>
  <c r="F736" i="5"/>
  <c r="G736" i="5"/>
  <c r="H736" i="5"/>
  <c r="I736" i="5"/>
  <c r="J736" i="5"/>
  <c r="K736" i="5"/>
  <c r="B737" i="5"/>
  <c r="C737" i="5"/>
  <c r="D737" i="5"/>
  <c r="E737" i="5"/>
  <c r="F737" i="5"/>
  <c r="G737" i="5"/>
  <c r="H737" i="5"/>
  <c r="I737" i="5"/>
  <c r="J737" i="5"/>
  <c r="K737" i="5"/>
  <c r="B738" i="5"/>
  <c r="C738" i="5"/>
  <c r="D738" i="5"/>
  <c r="E738" i="5"/>
  <c r="F738" i="5"/>
  <c r="G738" i="5"/>
  <c r="H738" i="5"/>
  <c r="I738" i="5"/>
  <c r="J738" i="5"/>
  <c r="K738" i="5"/>
  <c r="B739" i="5"/>
  <c r="C739" i="5"/>
  <c r="D739" i="5"/>
  <c r="E739" i="5"/>
  <c r="F739" i="5"/>
  <c r="G739" i="5"/>
  <c r="H739" i="5"/>
  <c r="I739" i="5"/>
  <c r="J739" i="5"/>
  <c r="K739" i="5"/>
  <c r="B740" i="5"/>
  <c r="C740" i="5"/>
  <c r="D740" i="5"/>
  <c r="E740" i="5"/>
  <c r="F740" i="5"/>
  <c r="G740" i="5"/>
  <c r="H740" i="5"/>
  <c r="I740" i="5"/>
  <c r="J740" i="5"/>
  <c r="K740" i="5"/>
  <c r="B741" i="5"/>
  <c r="C741" i="5"/>
  <c r="D741" i="5"/>
  <c r="E741" i="5"/>
  <c r="F741" i="5"/>
  <c r="G741" i="5"/>
  <c r="H741" i="5"/>
  <c r="I741" i="5"/>
  <c r="J741" i="5"/>
  <c r="K741" i="5"/>
  <c r="B742" i="5"/>
  <c r="C742" i="5"/>
  <c r="D742" i="5"/>
  <c r="E742" i="5"/>
  <c r="F742" i="5"/>
  <c r="G742" i="5"/>
  <c r="H742" i="5"/>
  <c r="I742" i="5"/>
  <c r="J742" i="5"/>
  <c r="K742" i="5"/>
  <c r="B743" i="5"/>
  <c r="C743" i="5"/>
  <c r="D743" i="5"/>
  <c r="E743" i="5"/>
  <c r="F743" i="5"/>
  <c r="G743" i="5"/>
  <c r="H743" i="5"/>
  <c r="I743" i="5"/>
  <c r="J743" i="5"/>
  <c r="K743" i="5"/>
  <c r="B744" i="5"/>
  <c r="C744" i="5"/>
  <c r="D744" i="5"/>
  <c r="E744" i="5"/>
  <c r="F744" i="5"/>
  <c r="G744" i="5"/>
  <c r="H744" i="5"/>
  <c r="I744" i="5"/>
  <c r="J744" i="5"/>
  <c r="K744" i="5"/>
  <c r="B745" i="5"/>
  <c r="C745" i="5"/>
  <c r="D745" i="5"/>
  <c r="E745" i="5"/>
  <c r="F745" i="5"/>
  <c r="G745" i="5"/>
  <c r="H745" i="5"/>
  <c r="I745" i="5"/>
  <c r="J745" i="5"/>
  <c r="K745" i="5"/>
  <c r="B746" i="5"/>
  <c r="C746" i="5"/>
  <c r="D746" i="5"/>
  <c r="E746" i="5"/>
  <c r="F746" i="5"/>
  <c r="G746" i="5"/>
  <c r="H746" i="5"/>
  <c r="I746" i="5"/>
  <c r="J746" i="5"/>
  <c r="K746" i="5"/>
  <c r="B747" i="5"/>
  <c r="C747" i="5"/>
  <c r="D747" i="5"/>
  <c r="E747" i="5"/>
  <c r="F747" i="5"/>
  <c r="G747" i="5"/>
  <c r="H747" i="5"/>
  <c r="I747" i="5"/>
  <c r="J747" i="5"/>
  <c r="K747" i="5"/>
  <c r="B748" i="5"/>
  <c r="C748" i="5"/>
  <c r="D748" i="5"/>
  <c r="E748" i="5"/>
  <c r="F748" i="5"/>
  <c r="G748" i="5"/>
  <c r="H748" i="5"/>
  <c r="I748" i="5"/>
  <c r="J748" i="5"/>
  <c r="K748" i="5"/>
  <c r="B749" i="5"/>
  <c r="C749" i="5"/>
  <c r="D749" i="5"/>
  <c r="E749" i="5"/>
  <c r="F749" i="5"/>
  <c r="G749" i="5"/>
  <c r="H749" i="5"/>
  <c r="I749" i="5"/>
  <c r="J749" i="5"/>
  <c r="K749" i="5"/>
  <c r="B750" i="5"/>
  <c r="C750" i="5"/>
  <c r="D750" i="5"/>
  <c r="E750" i="5"/>
  <c r="F750" i="5"/>
  <c r="G750" i="5"/>
  <c r="H750" i="5"/>
  <c r="I750" i="5"/>
  <c r="J750" i="5"/>
  <c r="K750" i="5"/>
  <c r="B751" i="5"/>
  <c r="C751" i="5"/>
  <c r="D751" i="5"/>
  <c r="E751" i="5"/>
  <c r="F751" i="5"/>
  <c r="G751" i="5"/>
  <c r="H751" i="5"/>
  <c r="I751" i="5"/>
  <c r="J751" i="5"/>
  <c r="K751" i="5"/>
  <c r="B752" i="5"/>
  <c r="C752" i="5"/>
  <c r="D752" i="5"/>
  <c r="E752" i="5"/>
  <c r="F752" i="5"/>
  <c r="G752" i="5"/>
  <c r="H752" i="5"/>
  <c r="I752" i="5"/>
  <c r="J752" i="5"/>
  <c r="K752" i="5"/>
  <c r="B753" i="5"/>
  <c r="C753" i="5"/>
  <c r="D753" i="5"/>
  <c r="E753" i="5"/>
  <c r="F753" i="5"/>
  <c r="G753" i="5"/>
  <c r="H753" i="5"/>
  <c r="I753" i="5"/>
  <c r="J753" i="5"/>
  <c r="K753" i="5"/>
  <c r="B754" i="5"/>
  <c r="C754" i="5"/>
  <c r="D754" i="5"/>
  <c r="E754" i="5"/>
  <c r="F754" i="5"/>
  <c r="G754" i="5"/>
  <c r="H754" i="5"/>
  <c r="I754" i="5"/>
  <c r="J754" i="5"/>
  <c r="K754" i="5"/>
  <c r="B755" i="5"/>
  <c r="C755" i="5"/>
  <c r="D755" i="5"/>
  <c r="E755" i="5"/>
  <c r="F755" i="5"/>
  <c r="G755" i="5"/>
  <c r="H755" i="5"/>
  <c r="I755" i="5"/>
  <c r="J755" i="5"/>
  <c r="K755" i="5"/>
  <c r="B756" i="5"/>
  <c r="C756" i="5"/>
  <c r="D756" i="5"/>
  <c r="E756" i="5"/>
  <c r="F756" i="5"/>
  <c r="G756" i="5"/>
  <c r="H756" i="5"/>
  <c r="I756" i="5"/>
  <c r="J756" i="5"/>
  <c r="K756" i="5"/>
  <c r="B757" i="5"/>
  <c r="C757" i="5"/>
  <c r="D757" i="5"/>
  <c r="E757" i="5"/>
  <c r="F757" i="5"/>
  <c r="G757" i="5"/>
  <c r="H757" i="5"/>
  <c r="I757" i="5"/>
  <c r="J757" i="5"/>
  <c r="K757" i="5"/>
  <c r="B758" i="5"/>
  <c r="C758" i="5"/>
  <c r="D758" i="5"/>
  <c r="E758" i="5"/>
  <c r="F758" i="5"/>
  <c r="G758" i="5"/>
  <c r="H758" i="5"/>
  <c r="I758" i="5"/>
  <c r="J758" i="5"/>
  <c r="K758" i="5"/>
  <c r="B759" i="5"/>
  <c r="C759" i="5"/>
  <c r="D759" i="5"/>
  <c r="E759" i="5"/>
  <c r="F759" i="5"/>
  <c r="G759" i="5"/>
  <c r="H759" i="5"/>
  <c r="I759" i="5"/>
  <c r="J759" i="5"/>
  <c r="K759" i="5"/>
  <c r="B760" i="5"/>
  <c r="C760" i="5"/>
  <c r="D760" i="5"/>
  <c r="E760" i="5"/>
  <c r="F760" i="5"/>
  <c r="G760" i="5"/>
  <c r="H760" i="5"/>
  <c r="I760" i="5"/>
  <c r="J760" i="5"/>
  <c r="K760" i="5"/>
  <c r="B761" i="5"/>
  <c r="C761" i="5"/>
  <c r="D761" i="5"/>
  <c r="E761" i="5"/>
  <c r="F761" i="5"/>
  <c r="G761" i="5"/>
  <c r="H761" i="5"/>
  <c r="I761" i="5"/>
  <c r="J761" i="5"/>
  <c r="K761" i="5"/>
  <c r="B762" i="5"/>
  <c r="C762" i="5"/>
  <c r="D762" i="5"/>
  <c r="E762" i="5"/>
  <c r="F762" i="5"/>
  <c r="G762" i="5"/>
  <c r="H762" i="5"/>
  <c r="I762" i="5"/>
  <c r="J762" i="5"/>
  <c r="K762" i="5"/>
  <c r="B763" i="5"/>
  <c r="C763" i="5"/>
  <c r="D763" i="5"/>
  <c r="E763" i="5"/>
  <c r="F763" i="5"/>
  <c r="G763" i="5"/>
  <c r="H763" i="5"/>
  <c r="I763" i="5"/>
  <c r="J763" i="5"/>
  <c r="K763" i="5"/>
  <c r="B764" i="5"/>
  <c r="C764" i="5"/>
  <c r="D764" i="5"/>
  <c r="E764" i="5"/>
  <c r="F764" i="5"/>
  <c r="G764" i="5"/>
  <c r="H764" i="5"/>
  <c r="I764" i="5"/>
  <c r="J764" i="5"/>
  <c r="K764" i="5"/>
  <c r="B765" i="5"/>
  <c r="C765" i="5"/>
  <c r="D765" i="5"/>
  <c r="E765" i="5"/>
  <c r="F765" i="5"/>
  <c r="G765" i="5"/>
  <c r="H765" i="5"/>
  <c r="I765" i="5"/>
  <c r="J765" i="5"/>
  <c r="K765" i="5"/>
  <c r="B766" i="5"/>
  <c r="C766" i="5"/>
  <c r="D766" i="5"/>
  <c r="E766" i="5"/>
  <c r="F766" i="5"/>
  <c r="G766" i="5"/>
  <c r="H766" i="5"/>
  <c r="I766" i="5"/>
  <c r="J766" i="5"/>
  <c r="K766" i="5"/>
  <c r="B767" i="5"/>
  <c r="C767" i="5"/>
  <c r="D767" i="5"/>
  <c r="E767" i="5"/>
  <c r="F767" i="5"/>
  <c r="G767" i="5"/>
  <c r="H767" i="5"/>
  <c r="I767" i="5"/>
  <c r="J767" i="5"/>
  <c r="K767" i="5"/>
  <c r="B768" i="5"/>
  <c r="C768" i="5"/>
  <c r="D768" i="5"/>
  <c r="E768" i="5"/>
  <c r="F768" i="5"/>
  <c r="G768" i="5"/>
  <c r="H768" i="5"/>
  <c r="I768" i="5"/>
  <c r="J768" i="5"/>
  <c r="K768" i="5"/>
  <c r="B769" i="5"/>
  <c r="C769" i="5"/>
  <c r="D769" i="5"/>
  <c r="E769" i="5"/>
  <c r="F769" i="5"/>
  <c r="G769" i="5"/>
  <c r="H769" i="5"/>
  <c r="I769" i="5"/>
  <c r="J769" i="5"/>
  <c r="K769" i="5"/>
  <c r="B770" i="5"/>
  <c r="C770" i="5"/>
  <c r="D770" i="5"/>
  <c r="E770" i="5"/>
  <c r="F770" i="5"/>
  <c r="G770" i="5"/>
  <c r="H770" i="5"/>
  <c r="I770" i="5"/>
  <c r="J770" i="5"/>
  <c r="K770" i="5"/>
  <c r="B771" i="5"/>
  <c r="C771" i="5"/>
  <c r="D771" i="5"/>
  <c r="E771" i="5"/>
  <c r="F771" i="5"/>
  <c r="G771" i="5"/>
  <c r="H771" i="5"/>
  <c r="I771" i="5"/>
  <c r="J771" i="5"/>
  <c r="K771" i="5"/>
  <c r="B772" i="5"/>
  <c r="C772" i="5"/>
  <c r="D772" i="5"/>
  <c r="E772" i="5"/>
  <c r="F772" i="5"/>
  <c r="G772" i="5"/>
  <c r="H772" i="5"/>
  <c r="I772" i="5"/>
  <c r="J772" i="5"/>
  <c r="K772" i="5"/>
  <c r="B773" i="5"/>
  <c r="C773" i="5"/>
  <c r="D773" i="5"/>
  <c r="E773" i="5"/>
  <c r="F773" i="5"/>
  <c r="G773" i="5"/>
  <c r="H773" i="5"/>
  <c r="I773" i="5"/>
  <c r="J773" i="5"/>
  <c r="K773" i="5"/>
  <c r="B774" i="5"/>
  <c r="C774" i="5"/>
  <c r="D774" i="5"/>
  <c r="E774" i="5"/>
  <c r="F774" i="5"/>
  <c r="G774" i="5"/>
  <c r="H774" i="5"/>
  <c r="I774" i="5"/>
  <c r="J774" i="5"/>
  <c r="K774" i="5"/>
  <c r="B775" i="5"/>
  <c r="C775" i="5"/>
  <c r="D775" i="5"/>
  <c r="E775" i="5"/>
  <c r="F775" i="5"/>
  <c r="G775" i="5"/>
  <c r="H775" i="5"/>
  <c r="I775" i="5"/>
  <c r="J775" i="5"/>
  <c r="K775" i="5"/>
  <c r="B776" i="5"/>
  <c r="C776" i="5"/>
  <c r="D776" i="5"/>
  <c r="E776" i="5"/>
  <c r="F776" i="5"/>
  <c r="G776" i="5"/>
  <c r="H776" i="5"/>
  <c r="I776" i="5"/>
  <c r="J776" i="5"/>
  <c r="K776" i="5"/>
  <c r="B777" i="5"/>
  <c r="C777" i="5"/>
  <c r="D777" i="5"/>
  <c r="E777" i="5"/>
  <c r="F777" i="5"/>
  <c r="G777" i="5"/>
  <c r="H777" i="5"/>
  <c r="I777" i="5"/>
  <c r="J777" i="5"/>
  <c r="K777" i="5"/>
  <c r="B778" i="5"/>
  <c r="C778" i="5"/>
  <c r="D778" i="5"/>
  <c r="E778" i="5"/>
  <c r="F778" i="5"/>
  <c r="G778" i="5"/>
  <c r="H778" i="5"/>
  <c r="I778" i="5"/>
  <c r="J778" i="5"/>
  <c r="K778" i="5"/>
  <c r="B779" i="5"/>
  <c r="C779" i="5"/>
  <c r="D779" i="5"/>
  <c r="E779" i="5"/>
  <c r="F779" i="5"/>
  <c r="G779" i="5"/>
  <c r="H779" i="5"/>
  <c r="I779" i="5"/>
  <c r="J779" i="5"/>
  <c r="K779" i="5"/>
  <c r="B780" i="5"/>
  <c r="C780" i="5"/>
  <c r="D780" i="5"/>
  <c r="E780" i="5"/>
  <c r="F780" i="5"/>
  <c r="G780" i="5"/>
  <c r="H780" i="5"/>
  <c r="I780" i="5"/>
  <c r="J780" i="5"/>
  <c r="K780" i="5"/>
  <c r="B781" i="5"/>
  <c r="C781" i="5"/>
  <c r="D781" i="5"/>
  <c r="E781" i="5"/>
  <c r="F781" i="5"/>
  <c r="G781" i="5"/>
  <c r="H781" i="5"/>
  <c r="I781" i="5"/>
  <c r="J781" i="5"/>
  <c r="K781" i="5"/>
  <c r="B782" i="5"/>
  <c r="C782" i="5"/>
  <c r="D782" i="5"/>
  <c r="E782" i="5"/>
  <c r="F782" i="5"/>
  <c r="G782" i="5"/>
  <c r="H782" i="5"/>
  <c r="I782" i="5"/>
  <c r="J782" i="5"/>
  <c r="K782" i="5"/>
  <c r="B783" i="5"/>
  <c r="C783" i="5"/>
  <c r="D783" i="5"/>
  <c r="E783" i="5"/>
  <c r="F783" i="5"/>
  <c r="G783" i="5"/>
  <c r="H783" i="5"/>
  <c r="I783" i="5"/>
  <c r="J783" i="5"/>
  <c r="K783" i="5"/>
  <c r="B784" i="5"/>
  <c r="C784" i="5"/>
  <c r="D784" i="5"/>
  <c r="E784" i="5"/>
  <c r="F784" i="5"/>
  <c r="G784" i="5"/>
  <c r="H784" i="5"/>
  <c r="I784" i="5"/>
  <c r="J784" i="5"/>
  <c r="K784" i="5"/>
  <c r="B785" i="5"/>
  <c r="C785" i="5"/>
  <c r="D785" i="5"/>
  <c r="E785" i="5"/>
  <c r="F785" i="5"/>
  <c r="G785" i="5"/>
  <c r="H785" i="5"/>
  <c r="I785" i="5"/>
  <c r="J785" i="5"/>
  <c r="K785" i="5"/>
  <c r="B786" i="5"/>
  <c r="C786" i="5"/>
  <c r="D786" i="5"/>
  <c r="E786" i="5"/>
  <c r="F786" i="5"/>
  <c r="G786" i="5"/>
  <c r="H786" i="5"/>
  <c r="I786" i="5"/>
  <c r="J786" i="5"/>
  <c r="K786" i="5"/>
  <c r="B787" i="5"/>
  <c r="C787" i="5"/>
  <c r="D787" i="5"/>
  <c r="E787" i="5"/>
  <c r="F787" i="5"/>
  <c r="G787" i="5"/>
  <c r="H787" i="5"/>
  <c r="I787" i="5"/>
  <c r="J787" i="5"/>
  <c r="K787" i="5"/>
  <c r="B788" i="5"/>
  <c r="C788" i="5"/>
  <c r="D788" i="5"/>
  <c r="E788" i="5"/>
  <c r="F788" i="5"/>
  <c r="G788" i="5"/>
  <c r="H788" i="5"/>
  <c r="I788" i="5"/>
  <c r="J788" i="5"/>
  <c r="K788" i="5"/>
  <c r="B789" i="5"/>
  <c r="C789" i="5"/>
  <c r="D789" i="5"/>
  <c r="E789" i="5"/>
  <c r="F789" i="5"/>
  <c r="G789" i="5"/>
  <c r="H789" i="5"/>
  <c r="I789" i="5"/>
  <c r="J789" i="5"/>
  <c r="K789" i="5"/>
  <c r="B790" i="5"/>
  <c r="C790" i="5"/>
  <c r="D790" i="5"/>
  <c r="E790" i="5"/>
  <c r="F790" i="5"/>
  <c r="G790" i="5"/>
  <c r="H790" i="5"/>
  <c r="I790" i="5"/>
  <c r="J790" i="5"/>
  <c r="K790" i="5"/>
  <c r="B791" i="5"/>
  <c r="C791" i="5"/>
  <c r="D791" i="5"/>
  <c r="E791" i="5"/>
  <c r="F791" i="5"/>
  <c r="G791" i="5"/>
  <c r="H791" i="5"/>
  <c r="I791" i="5"/>
  <c r="J791" i="5"/>
  <c r="K791" i="5"/>
  <c r="B792" i="5"/>
  <c r="C792" i="5"/>
  <c r="D792" i="5"/>
  <c r="E792" i="5"/>
  <c r="F792" i="5"/>
  <c r="G792" i="5"/>
  <c r="H792" i="5"/>
  <c r="I792" i="5"/>
  <c r="J792" i="5"/>
  <c r="K792" i="5"/>
  <c r="B793" i="5"/>
  <c r="C793" i="5"/>
  <c r="D793" i="5"/>
  <c r="E793" i="5"/>
  <c r="F793" i="5"/>
  <c r="G793" i="5"/>
  <c r="H793" i="5"/>
  <c r="I793" i="5"/>
  <c r="J793" i="5"/>
  <c r="K793" i="5"/>
  <c r="B794" i="5"/>
  <c r="C794" i="5"/>
  <c r="D794" i="5"/>
  <c r="E794" i="5"/>
  <c r="F794" i="5"/>
  <c r="G794" i="5"/>
  <c r="H794" i="5"/>
  <c r="I794" i="5"/>
  <c r="J794" i="5"/>
  <c r="K794" i="5"/>
  <c r="B795" i="5"/>
  <c r="C795" i="5"/>
  <c r="D795" i="5"/>
  <c r="E795" i="5"/>
  <c r="F795" i="5"/>
  <c r="G795" i="5"/>
  <c r="H795" i="5"/>
  <c r="I795" i="5"/>
  <c r="J795" i="5"/>
  <c r="K795" i="5"/>
  <c r="B796" i="5"/>
  <c r="C796" i="5"/>
  <c r="D796" i="5"/>
  <c r="E796" i="5"/>
  <c r="F796" i="5"/>
  <c r="G796" i="5"/>
  <c r="H796" i="5"/>
  <c r="I796" i="5"/>
  <c r="J796" i="5"/>
  <c r="K796" i="5"/>
  <c r="B797" i="5"/>
  <c r="C797" i="5"/>
  <c r="D797" i="5"/>
  <c r="E797" i="5"/>
  <c r="F797" i="5"/>
  <c r="G797" i="5"/>
  <c r="H797" i="5"/>
  <c r="I797" i="5"/>
  <c r="J797" i="5"/>
  <c r="K797" i="5"/>
  <c r="B798" i="5"/>
  <c r="C798" i="5"/>
  <c r="D798" i="5"/>
  <c r="E798" i="5"/>
  <c r="F798" i="5"/>
  <c r="G798" i="5"/>
  <c r="H798" i="5"/>
  <c r="I798" i="5"/>
  <c r="J798" i="5"/>
  <c r="K798" i="5"/>
  <c r="B799" i="5"/>
  <c r="C799" i="5"/>
  <c r="D799" i="5"/>
  <c r="E799" i="5"/>
  <c r="F799" i="5"/>
  <c r="G799" i="5"/>
  <c r="H799" i="5"/>
  <c r="I799" i="5"/>
  <c r="J799" i="5"/>
  <c r="K799" i="5"/>
  <c r="B800" i="5"/>
  <c r="C800" i="5"/>
  <c r="D800" i="5"/>
  <c r="E800" i="5"/>
  <c r="F800" i="5"/>
  <c r="G800" i="5"/>
  <c r="H800" i="5"/>
  <c r="I800" i="5"/>
  <c r="J800" i="5"/>
  <c r="K800" i="5"/>
  <c r="B801" i="5"/>
  <c r="C801" i="5"/>
  <c r="D801" i="5"/>
  <c r="E801" i="5"/>
  <c r="F801" i="5"/>
  <c r="G801" i="5"/>
  <c r="H801" i="5"/>
  <c r="I801" i="5"/>
  <c r="J801" i="5"/>
  <c r="K801" i="5"/>
  <c r="B802" i="5"/>
  <c r="C802" i="5"/>
  <c r="D802" i="5"/>
  <c r="E802" i="5"/>
  <c r="F802" i="5"/>
  <c r="G802" i="5"/>
  <c r="H802" i="5"/>
  <c r="I802" i="5"/>
  <c r="J802" i="5"/>
  <c r="K802" i="5"/>
  <c r="B803" i="5"/>
  <c r="C803" i="5"/>
  <c r="D803" i="5"/>
  <c r="E803" i="5"/>
  <c r="F803" i="5"/>
  <c r="G803" i="5"/>
  <c r="H803" i="5"/>
  <c r="I803" i="5"/>
  <c r="J803" i="5"/>
  <c r="K803" i="5"/>
  <c r="B804" i="5"/>
  <c r="C804" i="5"/>
  <c r="D804" i="5"/>
  <c r="E804" i="5"/>
  <c r="F804" i="5"/>
  <c r="G804" i="5"/>
  <c r="H804" i="5"/>
  <c r="I804" i="5"/>
  <c r="J804" i="5"/>
  <c r="K804" i="5"/>
  <c r="B805" i="5"/>
  <c r="C805" i="5"/>
  <c r="D805" i="5"/>
  <c r="E805" i="5"/>
  <c r="F805" i="5"/>
  <c r="G805" i="5"/>
  <c r="H805" i="5"/>
  <c r="I805" i="5"/>
  <c r="J805" i="5"/>
  <c r="K805" i="5"/>
  <c r="B806" i="5"/>
  <c r="C806" i="5"/>
  <c r="D806" i="5"/>
  <c r="E806" i="5"/>
  <c r="F806" i="5"/>
  <c r="G806" i="5"/>
  <c r="H806" i="5"/>
  <c r="I806" i="5"/>
  <c r="J806" i="5"/>
  <c r="K806" i="5"/>
  <c r="B807" i="5"/>
  <c r="C807" i="5"/>
  <c r="D807" i="5"/>
  <c r="E807" i="5"/>
  <c r="F807" i="5"/>
  <c r="G807" i="5"/>
  <c r="H807" i="5"/>
  <c r="I807" i="5"/>
  <c r="J807" i="5"/>
  <c r="K807" i="5"/>
  <c r="B808" i="5"/>
  <c r="C808" i="5"/>
  <c r="D808" i="5"/>
  <c r="E808" i="5"/>
  <c r="F808" i="5"/>
  <c r="G808" i="5"/>
  <c r="H808" i="5"/>
  <c r="I808" i="5"/>
  <c r="J808" i="5"/>
  <c r="K808" i="5"/>
  <c r="B809" i="5"/>
  <c r="C809" i="5"/>
  <c r="D809" i="5"/>
  <c r="E809" i="5"/>
  <c r="F809" i="5"/>
  <c r="G809" i="5"/>
  <c r="H809" i="5"/>
  <c r="I809" i="5"/>
  <c r="J809" i="5"/>
  <c r="K809" i="5"/>
  <c r="B810" i="5"/>
  <c r="C810" i="5"/>
  <c r="D810" i="5"/>
  <c r="E810" i="5"/>
  <c r="F810" i="5"/>
  <c r="G810" i="5"/>
  <c r="H810" i="5"/>
  <c r="I810" i="5"/>
  <c r="J810" i="5"/>
  <c r="K810" i="5"/>
  <c r="B811" i="5"/>
  <c r="C811" i="5"/>
  <c r="D811" i="5"/>
  <c r="E811" i="5"/>
  <c r="F811" i="5"/>
  <c r="G811" i="5"/>
  <c r="H811" i="5"/>
  <c r="I811" i="5"/>
  <c r="J811" i="5"/>
  <c r="K811" i="5"/>
  <c r="B812" i="5"/>
  <c r="C812" i="5"/>
  <c r="D812" i="5"/>
  <c r="E812" i="5"/>
  <c r="F812" i="5"/>
  <c r="G812" i="5"/>
  <c r="H812" i="5"/>
  <c r="I812" i="5"/>
  <c r="J812" i="5"/>
  <c r="K812" i="5"/>
  <c r="B813" i="5"/>
  <c r="C813" i="5"/>
  <c r="D813" i="5"/>
  <c r="E813" i="5"/>
  <c r="F813" i="5"/>
  <c r="G813" i="5"/>
  <c r="H813" i="5"/>
  <c r="I813" i="5"/>
  <c r="J813" i="5"/>
  <c r="K813" i="5"/>
  <c r="B814" i="5"/>
  <c r="C814" i="5"/>
  <c r="D814" i="5"/>
  <c r="E814" i="5"/>
  <c r="F814" i="5"/>
  <c r="G814" i="5"/>
  <c r="H814" i="5"/>
  <c r="I814" i="5"/>
  <c r="J814" i="5"/>
  <c r="K814" i="5"/>
  <c r="B815" i="5"/>
  <c r="C815" i="5"/>
  <c r="D815" i="5"/>
  <c r="E815" i="5"/>
  <c r="F815" i="5"/>
  <c r="G815" i="5"/>
  <c r="H815" i="5"/>
  <c r="I815" i="5"/>
  <c r="J815" i="5"/>
  <c r="K815" i="5"/>
  <c r="B816" i="5"/>
  <c r="C816" i="5"/>
  <c r="D816" i="5"/>
  <c r="E816" i="5"/>
  <c r="F816" i="5"/>
  <c r="G816" i="5"/>
  <c r="H816" i="5"/>
  <c r="I816" i="5"/>
  <c r="J816" i="5"/>
  <c r="K816" i="5"/>
  <c r="B817" i="5"/>
  <c r="C817" i="5"/>
  <c r="D817" i="5"/>
  <c r="E817" i="5"/>
  <c r="F817" i="5"/>
  <c r="G817" i="5"/>
  <c r="H817" i="5"/>
  <c r="I817" i="5"/>
  <c r="J817" i="5"/>
  <c r="K817" i="5"/>
  <c r="B818" i="5"/>
  <c r="C818" i="5"/>
  <c r="D818" i="5"/>
  <c r="E818" i="5"/>
  <c r="F818" i="5"/>
  <c r="G818" i="5"/>
  <c r="H818" i="5"/>
  <c r="I818" i="5"/>
  <c r="J818" i="5"/>
  <c r="K818" i="5"/>
  <c r="B819" i="5"/>
  <c r="C819" i="5"/>
  <c r="D819" i="5"/>
  <c r="E819" i="5"/>
  <c r="F819" i="5"/>
  <c r="G819" i="5"/>
  <c r="H819" i="5"/>
  <c r="I819" i="5"/>
  <c r="J819" i="5"/>
  <c r="K819" i="5"/>
  <c r="B820" i="5"/>
  <c r="C820" i="5"/>
  <c r="D820" i="5"/>
  <c r="E820" i="5"/>
  <c r="F820" i="5"/>
  <c r="G820" i="5"/>
  <c r="H820" i="5"/>
  <c r="I820" i="5"/>
  <c r="J820" i="5"/>
  <c r="K820" i="5"/>
  <c r="B821" i="5"/>
  <c r="C821" i="5"/>
  <c r="D821" i="5"/>
  <c r="E821" i="5"/>
  <c r="F821" i="5"/>
  <c r="G821" i="5"/>
  <c r="H821" i="5"/>
  <c r="I821" i="5"/>
  <c r="J821" i="5"/>
  <c r="K821" i="5"/>
  <c r="B822" i="5"/>
  <c r="C822" i="5"/>
  <c r="D822" i="5"/>
  <c r="E822" i="5"/>
  <c r="F822" i="5"/>
  <c r="G822" i="5"/>
  <c r="H822" i="5"/>
  <c r="I822" i="5"/>
  <c r="J822" i="5"/>
  <c r="K822" i="5"/>
  <c r="B823" i="5"/>
  <c r="C823" i="5"/>
  <c r="D823" i="5"/>
  <c r="E823" i="5"/>
  <c r="F823" i="5"/>
  <c r="G823" i="5"/>
  <c r="H823" i="5"/>
  <c r="I823" i="5"/>
  <c r="J823" i="5"/>
  <c r="K823" i="5"/>
  <c r="B824" i="5"/>
  <c r="C824" i="5"/>
  <c r="D824" i="5"/>
  <c r="E824" i="5"/>
  <c r="F824" i="5"/>
  <c r="G824" i="5"/>
  <c r="H824" i="5"/>
  <c r="I824" i="5"/>
  <c r="J824" i="5"/>
  <c r="K824" i="5"/>
  <c r="B825" i="5"/>
  <c r="C825" i="5"/>
  <c r="D825" i="5"/>
  <c r="E825" i="5"/>
  <c r="F825" i="5"/>
  <c r="G825" i="5"/>
  <c r="H825" i="5"/>
  <c r="I825" i="5"/>
  <c r="J825" i="5"/>
  <c r="K825" i="5"/>
  <c r="B826" i="5"/>
  <c r="C826" i="5"/>
  <c r="D826" i="5"/>
  <c r="E826" i="5"/>
  <c r="F826" i="5"/>
  <c r="G826" i="5"/>
  <c r="H826" i="5"/>
  <c r="I826" i="5"/>
  <c r="J826" i="5"/>
  <c r="K826" i="5"/>
  <c r="B827" i="5"/>
  <c r="C827" i="5"/>
  <c r="D827" i="5"/>
  <c r="E827" i="5"/>
  <c r="F827" i="5"/>
  <c r="G827" i="5"/>
  <c r="H827" i="5"/>
  <c r="I827" i="5"/>
  <c r="J827" i="5"/>
  <c r="K827" i="5"/>
  <c r="B828" i="5"/>
  <c r="C828" i="5"/>
  <c r="D828" i="5"/>
  <c r="E828" i="5"/>
  <c r="F828" i="5"/>
  <c r="G828" i="5"/>
  <c r="H828" i="5"/>
  <c r="I828" i="5"/>
  <c r="J828" i="5"/>
  <c r="K828" i="5"/>
  <c r="B829" i="5"/>
  <c r="C829" i="5"/>
  <c r="D829" i="5"/>
  <c r="E829" i="5"/>
  <c r="F829" i="5"/>
  <c r="G829" i="5"/>
  <c r="H829" i="5"/>
  <c r="I829" i="5"/>
  <c r="J829" i="5"/>
  <c r="K829" i="5"/>
  <c r="B830" i="5"/>
  <c r="C830" i="5"/>
  <c r="D830" i="5"/>
  <c r="E830" i="5"/>
  <c r="F830" i="5"/>
  <c r="G830" i="5"/>
  <c r="H830" i="5"/>
  <c r="I830" i="5"/>
  <c r="J830" i="5"/>
  <c r="K830" i="5"/>
  <c r="B831" i="5"/>
  <c r="C831" i="5"/>
  <c r="D831" i="5"/>
  <c r="E831" i="5"/>
  <c r="F831" i="5"/>
  <c r="G831" i="5"/>
  <c r="H831" i="5"/>
  <c r="I831" i="5"/>
  <c r="J831" i="5"/>
  <c r="K831" i="5"/>
  <c r="B832" i="5"/>
  <c r="C832" i="5"/>
  <c r="D832" i="5"/>
  <c r="E832" i="5"/>
  <c r="F832" i="5"/>
  <c r="G832" i="5"/>
  <c r="H832" i="5"/>
  <c r="I832" i="5"/>
  <c r="J832" i="5"/>
  <c r="K832" i="5"/>
  <c r="B833" i="5"/>
  <c r="C833" i="5"/>
  <c r="D833" i="5"/>
  <c r="E833" i="5"/>
  <c r="F833" i="5"/>
  <c r="G833" i="5"/>
  <c r="H833" i="5"/>
  <c r="I833" i="5"/>
  <c r="J833" i="5"/>
  <c r="K833" i="5"/>
  <c r="B834" i="5"/>
  <c r="C834" i="5"/>
  <c r="D834" i="5"/>
  <c r="E834" i="5"/>
  <c r="F834" i="5"/>
  <c r="G834" i="5"/>
  <c r="H834" i="5"/>
  <c r="I834" i="5"/>
  <c r="J834" i="5"/>
  <c r="K834" i="5"/>
  <c r="B835" i="5"/>
  <c r="C835" i="5"/>
  <c r="D835" i="5"/>
  <c r="E835" i="5"/>
  <c r="F835" i="5"/>
  <c r="G835" i="5"/>
  <c r="H835" i="5"/>
  <c r="I835" i="5"/>
  <c r="J835" i="5"/>
  <c r="K835" i="5"/>
  <c r="B836" i="5"/>
  <c r="C836" i="5"/>
  <c r="D836" i="5"/>
  <c r="E836" i="5"/>
  <c r="F836" i="5"/>
  <c r="G836" i="5"/>
  <c r="H836" i="5"/>
  <c r="I836" i="5"/>
  <c r="J836" i="5"/>
  <c r="K836" i="5"/>
  <c r="B837" i="5"/>
  <c r="C837" i="5"/>
  <c r="D837" i="5"/>
  <c r="E837" i="5"/>
  <c r="F837" i="5"/>
  <c r="G837" i="5"/>
  <c r="H837" i="5"/>
  <c r="I837" i="5"/>
  <c r="J837" i="5"/>
  <c r="K837" i="5"/>
  <c r="B838" i="5"/>
  <c r="C838" i="5"/>
  <c r="D838" i="5"/>
  <c r="E838" i="5"/>
  <c r="F838" i="5"/>
  <c r="G838" i="5"/>
  <c r="H838" i="5"/>
  <c r="I838" i="5"/>
  <c r="J838" i="5"/>
  <c r="K838" i="5"/>
  <c r="B839" i="5"/>
  <c r="C839" i="5"/>
  <c r="D839" i="5"/>
  <c r="E839" i="5"/>
  <c r="F839" i="5"/>
  <c r="G839" i="5"/>
  <c r="H839" i="5"/>
  <c r="I839" i="5"/>
  <c r="J839" i="5"/>
  <c r="K839" i="5"/>
  <c r="B840" i="5"/>
  <c r="C840" i="5"/>
  <c r="D840" i="5"/>
  <c r="E840" i="5"/>
  <c r="F840" i="5"/>
  <c r="G840" i="5"/>
  <c r="H840" i="5"/>
  <c r="I840" i="5"/>
  <c r="J840" i="5"/>
  <c r="K840" i="5"/>
  <c r="B841" i="5"/>
  <c r="C841" i="5"/>
  <c r="D841" i="5"/>
  <c r="E841" i="5"/>
  <c r="F841" i="5"/>
  <c r="G841" i="5"/>
  <c r="H841" i="5"/>
  <c r="I841" i="5"/>
  <c r="J841" i="5"/>
  <c r="K841" i="5"/>
  <c r="B842" i="5"/>
  <c r="C842" i="5"/>
  <c r="D842" i="5"/>
  <c r="E842" i="5"/>
  <c r="F842" i="5"/>
  <c r="G842" i="5"/>
  <c r="H842" i="5"/>
  <c r="I842" i="5"/>
  <c r="J842" i="5"/>
  <c r="K842" i="5"/>
  <c r="B843" i="5"/>
  <c r="C843" i="5"/>
  <c r="D843" i="5"/>
  <c r="E843" i="5"/>
  <c r="F843" i="5"/>
  <c r="G843" i="5"/>
  <c r="H843" i="5"/>
  <c r="I843" i="5"/>
  <c r="J843" i="5"/>
  <c r="K843" i="5"/>
  <c r="B844" i="5"/>
  <c r="C844" i="5"/>
  <c r="D844" i="5"/>
  <c r="E844" i="5"/>
  <c r="F844" i="5"/>
  <c r="G844" i="5"/>
  <c r="H844" i="5"/>
  <c r="I844" i="5"/>
  <c r="J844" i="5"/>
  <c r="K844" i="5"/>
  <c r="B845" i="5"/>
  <c r="C845" i="5"/>
  <c r="D845" i="5"/>
  <c r="E845" i="5"/>
  <c r="F845" i="5"/>
  <c r="G845" i="5"/>
  <c r="H845" i="5"/>
  <c r="I845" i="5"/>
  <c r="J845" i="5"/>
  <c r="K845" i="5"/>
  <c r="B846" i="5"/>
  <c r="C846" i="5"/>
  <c r="D846" i="5"/>
  <c r="E846" i="5"/>
  <c r="F846" i="5"/>
  <c r="G846" i="5"/>
  <c r="H846" i="5"/>
  <c r="I846" i="5"/>
  <c r="J846" i="5"/>
  <c r="K846" i="5"/>
  <c r="B847" i="5"/>
  <c r="C847" i="5"/>
  <c r="D847" i="5"/>
  <c r="E847" i="5"/>
  <c r="F847" i="5"/>
  <c r="G847" i="5"/>
  <c r="H847" i="5"/>
  <c r="I847" i="5"/>
  <c r="J847" i="5"/>
  <c r="K847" i="5"/>
  <c r="B848" i="5"/>
  <c r="C848" i="5"/>
  <c r="D848" i="5"/>
  <c r="E848" i="5"/>
  <c r="F848" i="5"/>
  <c r="G848" i="5"/>
  <c r="H848" i="5"/>
  <c r="I848" i="5"/>
  <c r="J848" i="5"/>
  <c r="K848" i="5"/>
  <c r="B849" i="5"/>
  <c r="C849" i="5"/>
  <c r="D849" i="5"/>
  <c r="E849" i="5"/>
  <c r="F849" i="5"/>
  <c r="G849" i="5"/>
  <c r="H849" i="5"/>
  <c r="I849" i="5"/>
  <c r="J849" i="5"/>
  <c r="K849" i="5"/>
  <c r="B850" i="5"/>
  <c r="C850" i="5"/>
  <c r="D850" i="5"/>
  <c r="E850" i="5"/>
  <c r="F850" i="5"/>
  <c r="G850" i="5"/>
  <c r="H850" i="5"/>
  <c r="I850" i="5"/>
  <c r="J850" i="5"/>
  <c r="K850" i="5"/>
  <c r="B851" i="5"/>
  <c r="C851" i="5"/>
  <c r="D851" i="5"/>
  <c r="E851" i="5"/>
  <c r="F851" i="5"/>
  <c r="G851" i="5"/>
  <c r="H851" i="5"/>
  <c r="I851" i="5"/>
  <c r="J851" i="5"/>
  <c r="K851" i="5"/>
  <c r="B852" i="5"/>
  <c r="C852" i="5"/>
  <c r="D852" i="5"/>
  <c r="E852" i="5"/>
  <c r="F852" i="5"/>
  <c r="G852" i="5"/>
  <c r="H852" i="5"/>
  <c r="I852" i="5"/>
  <c r="J852" i="5"/>
  <c r="K852" i="5"/>
  <c r="B853" i="5"/>
  <c r="C853" i="5"/>
  <c r="D853" i="5"/>
  <c r="E853" i="5"/>
  <c r="F853" i="5"/>
  <c r="G853" i="5"/>
  <c r="H853" i="5"/>
  <c r="I853" i="5"/>
  <c r="J853" i="5"/>
  <c r="K853" i="5"/>
  <c r="B854" i="5"/>
  <c r="C854" i="5"/>
  <c r="D854" i="5"/>
  <c r="E854" i="5"/>
  <c r="F854" i="5"/>
  <c r="G854" i="5"/>
  <c r="H854" i="5"/>
  <c r="I854" i="5"/>
  <c r="J854" i="5"/>
  <c r="K854" i="5"/>
  <c r="B855" i="5"/>
  <c r="C855" i="5"/>
  <c r="D855" i="5"/>
  <c r="E855" i="5"/>
  <c r="F855" i="5"/>
  <c r="G855" i="5"/>
  <c r="H855" i="5"/>
  <c r="I855" i="5"/>
  <c r="J855" i="5"/>
  <c r="K855" i="5"/>
  <c r="B856" i="5"/>
  <c r="C856" i="5"/>
  <c r="D856" i="5"/>
  <c r="E856" i="5"/>
  <c r="F856" i="5"/>
  <c r="G856" i="5"/>
  <c r="H856" i="5"/>
  <c r="I856" i="5"/>
  <c r="J856" i="5"/>
  <c r="K856" i="5"/>
  <c r="B857" i="5"/>
  <c r="C857" i="5"/>
  <c r="D857" i="5"/>
  <c r="E857" i="5"/>
  <c r="F857" i="5"/>
  <c r="G857" i="5"/>
  <c r="H857" i="5"/>
  <c r="I857" i="5"/>
  <c r="J857" i="5"/>
  <c r="K857" i="5"/>
  <c r="B858" i="5"/>
  <c r="C858" i="5"/>
  <c r="D858" i="5"/>
  <c r="E858" i="5"/>
  <c r="F858" i="5"/>
  <c r="G858" i="5"/>
  <c r="H858" i="5"/>
  <c r="I858" i="5"/>
  <c r="J858" i="5"/>
  <c r="K858" i="5"/>
  <c r="B859" i="5"/>
  <c r="C859" i="5"/>
  <c r="D859" i="5"/>
  <c r="E859" i="5"/>
  <c r="F859" i="5"/>
  <c r="G859" i="5"/>
  <c r="H859" i="5"/>
  <c r="I859" i="5"/>
  <c r="J859" i="5"/>
  <c r="K859" i="5"/>
  <c r="B860" i="5"/>
  <c r="C860" i="5"/>
  <c r="D860" i="5"/>
  <c r="E860" i="5"/>
  <c r="F860" i="5"/>
  <c r="G860" i="5"/>
  <c r="H860" i="5"/>
  <c r="I860" i="5"/>
  <c r="J860" i="5"/>
  <c r="K860" i="5"/>
  <c r="B861" i="5"/>
  <c r="C861" i="5"/>
  <c r="D861" i="5"/>
  <c r="E861" i="5"/>
  <c r="F861" i="5"/>
  <c r="G861" i="5"/>
  <c r="H861" i="5"/>
  <c r="I861" i="5"/>
  <c r="J861" i="5"/>
  <c r="K861" i="5"/>
  <c r="B862" i="5"/>
  <c r="C862" i="5"/>
  <c r="D862" i="5"/>
  <c r="E862" i="5"/>
  <c r="F862" i="5"/>
  <c r="G862" i="5"/>
  <c r="H862" i="5"/>
  <c r="I862" i="5"/>
  <c r="J862" i="5"/>
  <c r="K862" i="5"/>
  <c r="B863" i="5"/>
  <c r="C863" i="5"/>
  <c r="D863" i="5"/>
  <c r="E863" i="5"/>
  <c r="F863" i="5"/>
  <c r="G863" i="5"/>
  <c r="H863" i="5"/>
  <c r="I863" i="5"/>
  <c r="J863" i="5"/>
  <c r="K863" i="5"/>
  <c r="B864" i="5"/>
  <c r="C864" i="5"/>
  <c r="D864" i="5"/>
  <c r="E864" i="5"/>
  <c r="F864" i="5"/>
  <c r="G864" i="5"/>
  <c r="H864" i="5"/>
  <c r="I864" i="5"/>
  <c r="J864" i="5"/>
  <c r="K864" i="5"/>
  <c r="B865" i="5"/>
  <c r="C865" i="5"/>
  <c r="D865" i="5"/>
  <c r="E865" i="5"/>
  <c r="F865" i="5"/>
  <c r="G865" i="5"/>
  <c r="H865" i="5"/>
  <c r="I865" i="5"/>
  <c r="J865" i="5"/>
  <c r="K865" i="5"/>
  <c r="B866" i="5"/>
  <c r="C866" i="5"/>
  <c r="D866" i="5"/>
  <c r="E866" i="5"/>
  <c r="F866" i="5"/>
  <c r="G866" i="5"/>
  <c r="H866" i="5"/>
  <c r="I866" i="5"/>
  <c r="J866" i="5"/>
  <c r="K866" i="5"/>
  <c r="B867" i="5"/>
  <c r="C867" i="5"/>
  <c r="D867" i="5"/>
  <c r="E867" i="5"/>
  <c r="F867" i="5"/>
  <c r="G867" i="5"/>
  <c r="H867" i="5"/>
  <c r="I867" i="5"/>
  <c r="J867" i="5"/>
  <c r="K867" i="5"/>
  <c r="B868" i="5"/>
  <c r="C868" i="5"/>
  <c r="D868" i="5"/>
  <c r="E868" i="5"/>
  <c r="F868" i="5"/>
  <c r="G868" i="5"/>
  <c r="H868" i="5"/>
  <c r="I868" i="5"/>
  <c r="J868" i="5"/>
  <c r="K868" i="5"/>
  <c r="B869" i="5"/>
  <c r="C869" i="5"/>
  <c r="D869" i="5"/>
  <c r="E869" i="5"/>
  <c r="F869" i="5"/>
  <c r="G869" i="5"/>
  <c r="H869" i="5"/>
  <c r="I869" i="5"/>
  <c r="J869" i="5"/>
  <c r="K869" i="5"/>
  <c r="B870" i="5"/>
  <c r="C870" i="5"/>
  <c r="D870" i="5"/>
  <c r="E870" i="5"/>
  <c r="F870" i="5"/>
  <c r="G870" i="5"/>
  <c r="H870" i="5"/>
  <c r="I870" i="5"/>
  <c r="J870" i="5"/>
  <c r="K870" i="5"/>
  <c r="B871" i="5"/>
  <c r="C871" i="5"/>
  <c r="D871" i="5"/>
  <c r="E871" i="5"/>
  <c r="F871" i="5"/>
  <c r="G871" i="5"/>
  <c r="H871" i="5"/>
  <c r="I871" i="5"/>
  <c r="J871" i="5"/>
  <c r="K871" i="5"/>
  <c r="B872" i="5"/>
  <c r="C872" i="5"/>
  <c r="D872" i="5"/>
  <c r="E872" i="5"/>
  <c r="F872" i="5"/>
  <c r="G872" i="5"/>
  <c r="H872" i="5"/>
  <c r="I872" i="5"/>
  <c r="J872" i="5"/>
  <c r="K872" i="5"/>
  <c r="B873" i="5"/>
  <c r="C873" i="5"/>
  <c r="D873" i="5"/>
  <c r="E873" i="5"/>
  <c r="F873" i="5"/>
  <c r="G873" i="5"/>
  <c r="H873" i="5"/>
  <c r="I873" i="5"/>
  <c r="J873" i="5"/>
  <c r="K873" i="5"/>
  <c r="B874" i="5"/>
  <c r="C874" i="5"/>
  <c r="D874" i="5"/>
  <c r="E874" i="5"/>
  <c r="F874" i="5"/>
  <c r="G874" i="5"/>
  <c r="H874" i="5"/>
  <c r="I874" i="5"/>
  <c r="J874" i="5"/>
  <c r="K874" i="5"/>
  <c r="B875" i="5"/>
  <c r="C875" i="5"/>
  <c r="D875" i="5"/>
  <c r="E875" i="5"/>
  <c r="F875" i="5"/>
  <c r="G875" i="5"/>
  <c r="H875" i="5"/>
  <c r="I875" i="5"/>
  <c r="J875" i="5"/>
  <c r="K875" i="5"/>
  <c r="B876" i="5"/>
  <c r="C876" i="5"/>
  <c r="D876" i="5"/>
  <c r="E876" i="5"/>
  <c r="F876" i="5"/>
  <c r="G876" i="5"/>
  <c r="H876" i="5"/>
  <c r="I876" i="5"/>
  <c r="J876" i="5"/>
  <c r="K876" i="5"/>
  <c r="B877" i="5"/>
  <c r="C877" i="5"/>
  <c r="D877" i="5"/>
  <c r="E877" i="5"/>
  <c r="F877" i="5"/>
  <c r="G877" i="5"/>
  <c r="H877" i="5"/>
  <c r="I877" i="5"/>
  <c r="J877" i="5"/>
  <c r="K877" i="5"/>
  <c r="B878" i="5"/>
  <c r="C878" i="5"/>
  <c r="D878" i="5"/>
  <c r="E878" i="5"/>
  <c r="F878" i="5"/>
  <c r="G878" i="5"/>
  <c r="H878" i="5"/>
  <c r="I878" i="5"/>
  <c r="J878" i="5"/>
  <c r="K878" i="5"/>
  <c r="B879" i="5"/>
  <c r="C879" i="5"/>
  <c r="D879" i="5"/>
  <c r="E879" i="5"/>
  <c r="F879" i="5"/>
  <c r="G879" i="5"/>
  <c r="H879" i="5"/>
  <c r="I879" i="5"/>
  <c r="J879" i="5"/>
  <c r="K879" i="5"/>
  <c r="B880" i="5"/>
  <c r="C880" i="5"/>
  <c r="D880" i="5"/>
  <c r="E880" i="5"/>
  <c r="F880" i="5"/>
  <c r="G880" i="5"/>
  <c r="H880" i="5"/>
  <c r="I880" i="5"/>
  <c r="J880" i="5"/>
  <c r="K880" i="5"/>
  <c r="B881" i="5"/>
  <c r="C881" i="5"/>
  <c r="D881" i="5"/>
  <c r="E881" i="5"/>
  <c r="F881" i="5"/>
  <c r="G881" i="5"/>
  <c r="H881" i="5"/>
  <c r="I881" i="5"/>
  <c r="J881" i="5"/>
  <c r="K881" i="5"/>
  <c r="B882" i="5"/>
  <c r="C882" i="5"/>
  <c r="D882" i="5"/>
  <c r="E882" i="5"/>
  <c r="F882" i="5"/>
  <c r="G882" i="5"/>
  <c r="H882" i="5"/>
  <c r="I882" i="5"/>
  <c r="J882" i="5"/>
  <c r="K882" i="5"/>
  <c r="B883" i="5"/>
  <c r="C883" i="5"/>
  <c r="D883" i="5"/>
  <c r="E883" i="5"/>
  <c r="F883" i="5"/>
  <c r="G883" i="5"/>
  <c r="H883" i="5"/>
  <c r="I883" i="5"/>
  <c r="J883" i="5"/>
  <c r="K883" i="5"/>
  <c r="B884" i="5"/>
  <c r="C884" i="5"/>
  <c r="D884" i="5"/>
  <c r="E884" i="5"/>
  <c r="F884" i="5"/>
  <c r="G884" i="5"/>
  <c r="H884" i="5"/>
  <c r="I884" i="5"/>
  <c r="J884" i="5"/>
  <c r="K884" i="5"/>
  <c r="B885" i="5"/>
  <c r="C885" i="5"/>
  <c r="D885" i="5"/>
  <c r="E885" i="5"/>
  <c r="F885" i="5"/>
  <c r="G885" i="5"/>
  <c r="H885" i="5"/>
  <c r="I885" i="5"/>
  <c r="J885" i="5"/>
  <c r="K885" i="5"/>
  <c r="B886" i="5"/>
  <c r="C886" i="5"/>
  <c r="D886" i="5"/>
  <c r="E886" i="5"/>
  <c r="F886" i="5"/>
  <c r="G886" i="5"/>
  <c r="H886" i="5"/>
  <c r="I886" i="5"/>
  <c r="J886" i="5"/>
  <c r="K886" i="5"/>
  <c r="B887" i="5"/>
  <c r="C887" i="5"/>
  <c r="D887" i="5"/>
  <c r="E887" i="5"/>
  <c r="F887" i="5"/>
  <c r="G887" i="5"/>
  <c r="H887" i="5"/>
  <c r="I887" i="5"/>
  <c r="J887" i="5"/>
  <c r="K887" i="5"/>
  <c r="B888" i="5"/>
  <c r="C888" i="5"/>
  <c r="D888" i="5"/>
  <c r="E888" i="5"/>
  <c r="F888" i="5"/>
  <c r="G888" i="5"/>
  <c r="H888" i="5"/>
  <c r="I888" i="5"/>
  <c r="J888" i="5"/>
  <c r="K888" i="5"/>
  <c r="B889" i="5"/>
  <c r="C889" i="5"/>
  <c r="D889" i="5"/>
  <c r="E889" i="5"/>
  <c r="F889" i="5"/>
  <c r="G889" i="5"/>
  <c r="H889" i="5"/>
  <c r="I889" i="5"/>
  <c r="J889" i="5"/>
  <c r="K889" i="5"/>
  <c r="B890" i="5"/>
  <c r="C890" i="5"/>
  <c r="D890" i="5"/>
  <c r="E890" i="5"/>
  <c r="F890" i="5"/>
  <c r="G890" i="5"/>
  <c r="H890" i="5"/>
  <c r="I890" i="5"/>
  <c r="J890" i="5"/>
  <c r="K890" i="5"/>
  <c r="B891" i="5"/>
  <c r="C891" i="5"/>
  <c r="D891" i="5"/>
  <c r="E891" i="5"/>
  <c r="F891" i="5"/>
  <c r="G891" i="5"/>
  <c r="H891" i="5"/>
  <c r="I891" i="5"/>
  <c r="J891" i="5"/>
  <c r="K891" i="5"/>
  <c r="B892" i="5"/>
  <c r="C892" i="5"/>
  <c r="D892" i="5"/>
  <c r="E892" i="5"/>
  <c r="F892" i="5"/>
  <c r="G892" i="5"/>
  <c r="H892" i="5"/>
  <c r="I892" i="5"/>
  <c r="J892" i="5"/>
  <c r="K892" i="5"/>
  <c r="B893" i="5"/>
  <c r="C893" i="5"/>
  <c r="D893" i="5"/>
  <c r="E893" i="5"/>
  <c r="F893" i="5"/>
  <c r="G893" i="5"/>
  <c r="H893" i="5"/>
  <c r="I893" i="5"/>
  <c r="J893" i="5"/>
  <c r="K893" i="5"/>
  <c r="B894" i="5"/>
  <c r="C894" i="5"/>
  <c r="D894" i="5"/>
  <c r="E894" i="5"/>
  <c r="F894" i="5"/>
  <c r="G894" i="5"/>
  <c r="H894" i="5"/>
  <c r="I894" i="5"/>
  <c r="J894" i="5"/>
  <c r="K894" i="5"/>
  <c r="B895" i="5"/>
  <c r="C895" i="5"/>
  <c r="D895" i="5"/>
  <c r="E895" i="5"/>
  <c r="F895" i="5"/>
  <c r="G895" i="5"/>
  <c r="H895" i="5"/>
  <c r="I895" i="5"/>
  <c r="J895" i="5"/>
  <c r="K895" i="5"/>
  <c r="B896" i="5"/>
  <c r="C896" i="5"/>
  <c r="D896" i="5"/>
  <c r="E896" i="5"/>
  <c r="F896" i="5"/>
  <c r="G896" i="5"/>
  <c r="H896" i="5"/>
  <c r="I896" i="5"/>
  <c r="J896" i="5"/>
  <c r="K896" i="5"/>
  <c r="B897" i="5"/>
  <c r="C897" i="5"/>
  <c r="D897" i="5"/>
  <c r="E897" i="5"/>
  <c r="F897" i="5"/>
  <c r="G897" i="5"/>
  <c r="H897" i="5"/>
  <c r="I897" i="5"/>
  <c r="J897" i="5"/>
  <c r="K897" i="5"/>
  <c r="B898" i="5"/>
  <c r="C898" i="5"/>
  <c r="D898" i="5"/>
  <c r="E898" i="5"/>
  <c r="F898" i="5"/>
  <c r="G898" i="5"/>
  <c r="H898" i="5"/>
  <c r="I898" i="5"/>
  <c r="J898" i="5"/>
  <c r="K898" i="5"/>
  <c r="B899" i="5"/>
  <c r="C899" i="5"/>
  <c r="D899" i="5"/>
  <c r="E899" i="5"/>
  <c r="F899" i="5"/>
  <c r="G899" i="5"/>
  <c r="H899" i="5"/>
  <c r="I899" i="5"/>
  <c r="J899" i="5"/>
  <c r="K899" i="5"/>
  <c r="B900" i="5"/>
  <c r="C900" i="5"/>
  <c r="D900" i="5"/>
  <c r="E900" i="5"/>
  <c r="F900" i="5"/>
  <c r="G900" i="5"/>
  <c r="H900" i="5"/>
  <c r="I900" i="5"/>
  <c r="J900" i="5"/>
  <c r="K900" i="5"/>
  <c r="B901" i="5"/>
  <c r="C901" i="5"/>
  <c r="D901" i="5"/>
  <c r="E901" i="5"/>
  <c r="F901" i="5"/>
  <c r="G901" i="5"/>
  <c r="H901" i="5"/>
  <c r="I901" i="5"/>
  <c r="J901" i="5"/>
  <c r="K901" i="5"/>
  <c r="B902" i="5"/>
  <c r="C902" i="5"/>
  <c r="D902" i="5"/>
  <c r="E902" i="5"/>
  <c r="F902" i="5"/>
  <c r="G902" i="5"/>
  <c r="H902" i="5"/>
  <c r="I902" i="5"/>
  <c r="J902" i="5"/>
  <c r="K902" i="5"/>
  <c r="B903" i="5"/>
  <c r="C903" i="5"/>
  <c r="D903" i="5"/>
  <c r="E903" i="5"/>
  <c r="F903" i="5"/>
  <c r="G903" i="5"/>
  <c r="H903" i="5"/>
  <c r="I903" i="5"/>
  <c r="J903" i="5"/>
  <c r="K903" i="5"/>
  <c r="B904" i="5"/>
  <c r="C904" i="5"/>
  <c r="D904" i="5"/>
  <c r="E904" i="5"/>
  <c r="F904" i="5"/>
  <c r="G904" i="5"/>
  <c r="H904" i="5"/>
  <c r="I904" i="5"/>
  <c r="J904" i="5"/>
  <c r="K904" i="5"/>
  <c r="B905" i="5"/>
  <c r="C905" i="5"/>
  <c r="D905" i="5"/>
  <c r="E905" i="5"/>
  <c r="F905" i="5"/>
  <c r="G905" i="5"/>
  <c r="H905" i="5"/>
  <c r="I905" i="5"/>
  <c r="J905" i="5"/>
  <c r="K905" i="5"/>
  <c r="B906" i="5"/>
  <c r="C906" i="5"/>
  <c r="D906" i="5"/>
  <c r="E906" i="5"/>
  <c r="F906" i="5"/>
  <c r="G906" i="5"/>
  <c r="H906" i="5"/>
  <c r="I906" i="5"/>
  <c r="J906" i="5"/>
  <c r="K906" i="5"/>
  <c r="B907" i="5"/>
  <c r="C907" i="5"/>
  <c r="D907" i="5"/>
  <c r="E907" i="5"/>
  <c r="F907" i="5"/>
  <c r="G907" i="5"/>
  <c r="H907" i="5"/>
  <c r="I907" i="5"/>
  <c r="J907" i="5"/>
  <c r="K907" i="5"/>
  <c r="B908" i="5"/>
  <c r="C908" i="5"/>
  <c r="D908" i="5"/>
  <c r="E908" i="5"/>
  <c r="F908" i="5"/>
  <c r="G908" i="5"/>
  <c r="H908" i="5"/>
  <c r="I908" i="5"/>
  <c r="J908" i="5"/>
  <c r="K908" i="5"/>
  <c r="B909" i="5"/>
  <c r="C909" i="5"/>
  <c r="D909" i="5"/>
  <c r="E909" i="5"/>
  <c r="F909" i="5"/>
  <c r="G909" i="5"/>
  <c r="H909" i="5"/>
  <c r="I909" i="5"/>
  <c r="J909" i="5"/>
  <c r="K909" i="5"/>
  <c r="B910" i="5"/>
  <c r="C910" i="5"/>
  <c r="D910" i="5"/>
  <c r="E910" i="5"/>
  <c r="F910" i="5"/>
  <c r="G910" i="5"/>
  <c r="H910" i="5"/>
  <c r="I910" i="5"/>
  <c r="J910" i="5"/>
  <c r="K910" i="5"/>
  <c r="B911" i="5"/>
  <c r="C911" i="5"/>
  <c r="D911" i="5"/>
  <c r="E911" i="5"/>
  <c r="F911" i="5"/>
  <c r="G911" i="5"/>
  <c r="H911" i="5"/>
  <c r="I911" i="5"/>
  <c r="J911" i="5"/>
  <c r="K911" i="5"/>
  <c r="B912" i="5"/>
  <c r="C912" i="5"/>
  <c r="D912" i="5"/>
  <c r="E912" i="5"/>
  <c r="F912" i="5"/>
  <c r="G912" i="5"/>
  <c r="H912" i="5"/>
  <c r="I912" i="5"/>
  <c r="J912" i="5"/>
  <c r="K912" i="5"/>
  <c r="B913" i="5"/>
  <c r="C913" i="5"/>
  <c r="D913" i="5"/>
  <c r="E913" i="5"/>
  <c r="F913" i="5"/>
  <c r="G913" i="5"/>
  <c r="H913" i="5"/>
  <c r="I913" i="5"/>
  <c r="J913" i="5"/>
  <c r="K913" i="5"/>
  <c r="B914" i="5"/>
  <c r="C914" i="5"/>
  <c r="D914" i="5"/>
  <c r="E914" i="5"/>
  <c r="F914" i="5"/>
  <c r="G914" i="5"/>
  <c r="H914" i="5"/>
  <c r="I914" i="5"/>
  <c r="J914" i="5"/>
  <c r="K914" i="5"/>
  <c r="B915" i="5"/>
  <c r="C915" i="5"/>
  <c r="D915" i="5"/>
  <c r="E915" i="5"/>
  <c r="F915" i="5"/>
  <c r="G915" i="5"/>
  <c r="H915" i="5"/>
  <c r="I915" i="5"/>
  <c r="J915" i="5"/>
  <c r="K915" i="5"/>
  <c r="B916" i="5"/>
  <c r="C916" i="5"/>
  <c r="D916" i="5"/>
  <c r="E916" i="5"/>
  <c r="F916" i="5"/>
  <c r="G916" i="5"/>
  <c r="H916" i="5"/>
  <c r="I916" i="5"/>
  <c r="J916" i="5"/>
  <c r="K916" i="5"/>
  <c r="B917" i="5"/>
  <c r="C917" i="5"/>
  <c r="D917" i="5"/>
  <c r="E917" i="5"/>
  <c r="F917" i="5"/>
  <c r="G917" i="5"/>
  <c r="H917" i="5"/>
  <c r="I917" i="5"/>
  <c r="J917" i="5"/>
  <c r="K917" i="5"/>
  <c r="B918" i="5"/>
  <c r="C918" i="5"/>
  <c r="D918" i="5"/>
  <c r="E918" i="5"/>
  <c r="F918" i="5"/>
  <c r="G918" i="5"/>
  <c r="H918" i="5"/>
  <c r="I918" i="5"/>
  <c r="J918" i="5"/>
  <c r="K918" i="5"/>
  <c r="B919" i="5"/>
  <c r="C919" i="5"/>
  <c r="D919" i="5"/>
  <c r="E919" i="5"/>
  <c r="F919" i="5"/>
  <c r="G919" i="5"/>
  <c r="H919" i="5"/>
  <c r="I919" i="5"/>
  <c r="J919" i="5"/>
  <c r="K919" i="5"/>
  <c r="B920" i="5"/>
  <c r="C920" i="5"/>
  <c r="D920" i="5"/>
  <c r="E920" i="5"/>
  <c r="F920" i="5"/>
  <c r="G920" i="5"/>
  <c r="H920" i="5"/>
  <c r="I920" i="5"/>
  <c r="J920" i="5"/>
  <c r="K920" i="5"/>
  <c r="B921" i="5"/>
  <c r="C921" i="5"/>
  <c r="D921" i="5"/>
  <c r="E921" i="5"/>
  <c r="F921" i="5"/>
  <c r="G921" i="5"/>
  <c r="H921" i="5"/>
  <c r="I921" i="5"/>
  <c r="J921" i="5"/>
  <c r="K921" i="5"/>
  <c r="B922" i="5"/>
  <c r="C922" i="5"/>
  <c r="D922" i="5"/>
  <c r="E922" i="5"/>
  <c r="F922" i="5"/>
  <c r="G922" i="5"/>
  <c r="H922" i="5"/>
  <c r="I922" i="5"/>
  <c r="J922" i="5"/>
  <c r="K922" i="5"/>
  <c r="B923" i="5"/>
  <c r="C923" i="5"/>
  <c r="D923" i="5"/>
  <c r="E923" i="5"/>
  <c r="F923" i="5"/>
  <c r="G923" i="5"/>
  <c r="H923" i="5"/>
  <c r="I923" i="5"/>
  <c r="J923" i="5"/>
  <c r="K923" i="5"/>
  <c r="B924" i="5"/>
  <c r="C924" i="5"/>
  <c r="D924" i="5"/>
  <c r="E924" i="5"/>
  <c r="F924" i="5"/>
  <c r="G924" i="5"/>
  <c r="H924" i="5"/>
  <c r="I924" i="5"/>
  <c r="J924" i="5"/>
  <c r="K924" i="5"/>
  <c r="B925" i="5"/>
  <c r="C925" i="5"/>
  <c r="D925" i="5"/>
  <c r="E925" i="5"/>
  <c r="F925" i="5"/>
  <c r="G925" i="5"/>
  <c r="H925" i="5"/>
  <c r="I925" i="5"/>
  <c r="J925" i="5"/>
  <c r="K925" i="5"/>
  <c r="B926" i="5"/>
  <c r="C926" i="5"/>
  <c r="D926" i="5"/>
  <c r="E926" i="5"/>
  <c r="F926" i="5"/>
  <c r="G926" i="5"/>
  <c r="H926" i="5"/>
  <c r="I926" i="5"/>
  <c r="J926" i="5"/>
  <c r="K926" i="5"/>
  <c r="B927" i="5"/>
  <c r="C927" i="5"/>
  <c r="D927" i="5"/>
  <c r="E927" i="5"/>
  <c r="F927" i="5"/>
  <c r="G927" i="5"/>
  <c r="H927" i="5"/>
  <c r="I927" i="5"/>
  <c r="J927" i="5"/>
  <c r="K927" i="5"/>
  <c r="B928" i="5"/>
  <c r="C928" i="5"/>
  <c r="D928" i="5"/>
  <c r="E928" i="5"/>
  <c r="F928" i="5"/>
  <c r="G928" i="5"/>
  <c r="H928" i="5"/>
  <c r="I928" i="5"/>
  <c r="J928" i="5"/>
  <c r="K928" i="5"/>
  <c r="B929" i="5"/>
  <c r="C929" i="5"/>
  <c r="D929" i="5"/>
  <c r="E929" i="5"/>
  <c r="F929" i="5"/>
  <c r="G929" i="5"/>
  <c r="H929" i="5"/>
  <c r="I929" i="5"/>
  <c r="J929" i="5"/>
  <c r="K929" i="5"/>
  <c r="B930" i="5"/>
  <c r="C930" i="5"/>
  <c r="D930" i="5"/>
  <c r="E930" i="5"/>
  <c r="F930" i="5"/>
  <c r="G930" i="5"/>
  <c r="H930" i="5"/>
  <c r="I930" i="5"/>
  <c r="J930" i="5"/>
  <c r="K930" i="5"/>
  <c r="B931" i="5"/>
  <c r="C931" i="5"/>
  <c r="D931" i="5"/>
  <c r="E931" i="5"/>
  <c r="F931" i="5"/>
  <c r="G931" i="5"/>
  <c r="H931" i="5"/>
  <c r="I931" i="5"/>
  <c r="J931" i="5"/>
  <c r="K931" i="5"/>
  <c r="B932" i="5"/>
  <c r="C932" i="5"/>
  <c r="D932" i="5"/>
  <c r="E932" i="5"/>
  <c r="F932" i="5"/>
  <c r="G932" i="5"/>
  <c r="H932" i="5"/>
  <c r="I932" i="5"/>
  <c r="J932" i="5"/>
  <c r="K932" i="5"/>
  <c r="B933" i="5"/>
  <c r="C933" i="5"/>
  <c r="D933" i="5"/>
  <c r="E933" i="5"/>
  <c r="F933" i="5"/>
  <c r="G933" i="5"/>
  <c r="H933" i="5"/>
  <c r="I933" i="5"/>
  <c r="J933" i="5"/>
  <c r="K933" i="5"/>
  <c r="B934" i="5"/>
  <c r="C934" i="5"/>
  <c r="D934" i="5"/>
  <c r="E934" i="5"/>
  <c r="F934" i="5"/>
  <c r="G934" i="5"/>
  <c r="H934" i="5"/>
  <c r="I934" i="5"/>
  <c r="J934" i="5"/>
  <c r="K934" i="5"/>
  <c r="B935" i="5"/>
  <c r="C935" i="5"/>
  <c r="D935" i="5"/>
  <c r="E935" i="5"/>
  <c r="F935" i="5"/>
  <c r="G935" i="5"/>
  <c r="H935" i="5"/>
  <c r="I935" i="5"/>
  <c r="J935" i="5"/>
  <c r="K935" i="5"/>
  <c r="B936" i="5"/>
  <c r="C936" i="5"/>
  <c r="D936" i="5"/>
  <c r="E936" i="5"/>
  <c r="F936" i="5"/>
  <c r="G936" i="5"/>
  <c r="H936" i="5"/>
  <c r="I936" i="5"/>
  <c r="J936" i="5"/>
  <c r="K936" i="5"/>
  <c r="B937" i="5"/>
  <c r="C937" i="5"/>
  <c r="D937" i="5"/>
  <c r="E937" i="5"/>
  <c r="F937" i="5"/>
  <c r="G937" i="5"/>
  <c r="H937" i="5"/>
  <c r="I937" i="5"/>
  <c r="J937" i="5"/>
  <c r="K937" i="5"/>
  <c r="B938" i="5"/>
  <c r="C938" i="5"/>
  <c r="D938" i="5"/>
  <c r="E938" i="5"/>
  <c r="F938" i="5"/>
  <c r="G938" i="5"/>
  <c r="H938" i="5"/>
  <c r="I938" i="5"/>
  <c r="J938" i="5"/>
  <c r="K938" i="5"/>
  <c r="B939" i="5"/>
  <c r="C939" i="5"/>
  <c r="D939" i="5"/>
  <c r="E939" i="5"/>
  <c r="F939" i="5"/>
  <c r="G939" i="5"/>
  <c r="H939" i="5"/>
  <c r="I939" i="5"/>
  <c r="J939" i="5"/>
  <c r="K939" i="5"/>
  <c r="B940" i="5"/>
  <c r="C940" i="5"/>
  <c r="D940" i="5"/>
  <c r="E940" i="5"/>
  <c r="F940" i="5"/>
  <c r="G940" i="5"/>
  <c r="H940" i="5"/>
  <c r="I940" i="5"/>
  <c r="J940" i="5"/>
  <c r="K940" i="5"/>
  <c r="B941" i="5"/>
  <c r="C941" i="5"/>
  <c r="D941" i="5"/>
  <c r="E941" i="5"/>
  <c r="F941" i="5"/>
  <c r="G941" i="5"/>
  <c r="H941" i="5"/>
  <c r="I941" i="5"/>
  <c r="J941" i="5"/>
  <c r="K941" i="5"/>
  <c r="B942" i="5"/>
  <c r="C942" i="5"/>
  <c r="D942" i="5"/>
  <c r="E942" i="5"/>
  <c r="F942" i="5"/>
  <c r="G942" i="5"/>
  <c r="H942" i="5"/>
  <c r="I942" i="5"/>
  <c r="J942" i="5"/>
  <c r="K942" i="5"/>
  <c r="B943" i="5"/>
  <c r="C943" i="5"/>
  <c r="D943" i="5"/>
  <c r="E943" i="5"/>
  <c r="F943" i="5"/>
  <c r="G943" i="5"/>
  <c r="H943" i="5"/>
  <c r="I943" i="5"/>
  <c r="J943" i="5"/>
  <c r="K943" i="5"/>
  <c r="B944" i="5"/>
  <c r="C944" i="5"/>
  <c r="D944" i="5"/>
  <c r="E944" i="5"/>
  <c r="F944" i="5"/>
  <c r="G944" i="5"/>
  <c r="H944" i="5"/>
  <c r="I944" i="5"/>
  <c r="J944" i="5"/>
  <c r="K944" i="5"/>
  <c r="B945" i="5"/>
  <c r="C945" i="5"/>
  <c r="D945" i="5"/>
  <c r="E945" i="5"/>
  <c r="F945" i="5"/>
  <c r="G945" i="5"/>
  <c r="H945" i="5"/>
  <c r="I945" i="5"/>
  <c r="J945" i="5"/>
  <c r="K945" i="5"/>
  <c r="B946" i="5"/>
  <c r="C946" i="5"/>
  <c r="D946" i="5"/>
  <c r="E946" i="5"/>
  <c r="F946" i="5"/>
  <c r="G946" i="5"/>
  <c r="H946" i="5"/>
  <c r="I946" i="5"/>
  <c r="J946" i="5"/>
  <c r="K946" i="5"/>
  <c r="B947" i="5"/>
  <c r="C947" i="5"/>
  <c r="D947" i="5"/>
  <c r="E947" i="5"/>
  <c r="F947" i="5"/>
  <c r="G947" i="5"/>
  <c r="H947" i="5"/>
  <c r="I947" i="5"/>
  <c r="J947" i="5"/>
  <c r="K947" i="5"/>
  <c r="B948" i="5"/>
  <c r="C948" i="5"/>
  <c r="D948" i="5"/>
  <c r="E948" i="5"/>
  <c r="F948" i="5"/>
  <c r="G948" i="5"/>
  <c r="H948" i="5"/>
  <c r="I948" i="5"/>
  <c r="J948" i="5"/>
  <c r="K948" i="5"/>
  <c r="B949" i="5"/>
  <c r="C949" i="5"/>
  <c r="D949" i="5"/>
  <c r="E949" i="5"/>
  <c r="F949" i="5"/>
  <c r="G949" i="5"/>
  <c r="H949" i="5"/>
  <c r="I949" i="5"/>
  <c r="J949" i="5"/>
  <c r="K949" i="5"/>
  <c r="B950" i="5"/>
  <c r="C950" i="5"/>
  <c r="D950" i="5"/>
  <c r="E950" i="5"/>
  <c r="F950" i="5"/>
  <c r="G950" i="5"/>
  <c r="H950" i="5"/>
  <c r="I950" i="5"/>
  <c r="J950" i="5"/>
  <c r="K950" i="5"/>
  <c r="B951" i="5"/>
  <c r="C951" i="5"/>
  <c r="D951" i="5"/>
  <c r="E951" i="5"/>
  <c r="F951" i="5"/>
  <c r="G951" i="5"/>
  <c r="H951" i="5"/>
  <c r="I951" i="5"/>
  <c r="J951" i="5"/>
  <c r="K951" i="5"/>
  <c r="B952" i="5"/>
  <c r="C952" i="5"/>
  <c r="D952" i="5"/>
  <c r="E952" i="5"/>
  <c r="F952" i="5"/>
  <c r="G952" i="5"/>
  <c r="H952" i="5"/>
  <c r="I952" i="5"/>
  <c r="J952" i="5"/>
  <c r="K952" i="5"/>
  <c r="B953" i="5"/>
  <c r="C953" i="5"/>
  <c r="D953" i="5"/>
  <c r="E953" i="5"/>
  <c r="F953" i="5"/>
  <c r="G953" i="5"/>
  <c r="H953" i="5"/>
  <c r="I953" i="5"/>
  <c r="J953" i="5"/>
  <c r="K953" i="5"/>
  <c r="B954" i="5"/>
  <c r="C954" i="5"/>
  <c r="D954" i="5"/>
  <c r="E954" i="5"/>
  <c r="F954" i="5"/>
  <c r="G954" i="5"/>
  <c r="H954" i="5"/>
  <c r="I954" i="5"/>
  <c r="J954" i="5"/>
  <c r="K954" i="5"/>
  <c r="B955" i="5"/>
  <c r="C955" i="5"/>
  <c r="D955" i="5"/>
  <c r="E955" i="5"/>
  <c r="F955" i="5"/>
  <c r="G955" i="5"/>
  <c r="H955" i="5"/>
  <c r="I955" i="5"/>
  <c r="J955" i="5"/>
  <c r="K955" i="5"/>
  <c r="B956" i="5"/>
  <c r="C956" i="5"/>
  <c r="D956" i="5"/>
  <c r="E956" i="5"/>
  <c r="F956" i="5"/>
  <c r="G956" i="5"/>
  <c r="H956" i="5"/>
  <c r="I956" i="5"/>
  <c r="J956" i="5"/>
  <c r="K956" i="5"/>
  <c r="B957" i="5"/>
  <c r="C957" i="5"/>
  <c r="D957" i="5"/>
  <c r="E957" i="5"/>
  <c r="F957" i="5"/>
  <c r="G957" i="5"/>
  <c r="H957" i="5"/>
  <c r="I957" i="5"/>
  <c r="J957" i="5"/>
  <c r="K957" i="5"/>
  <c r="B958" i="5"/>
  <c r="C958" i="5"/>
  <c r="D958" i="5"/>
  <c r="E958" i="5"/>
  <c r="F958" i="5"/>
  <c r="G958" i="5"/>
  <c r="H958" i="5"/>
  <c r="I958" i="5"/>
  <c r="J958" i="5"/>
  <c r="K958" i="5"/>
  <c r="B959" i="5"/>
  <c r="C959" i="5"/>
  <c r="D959" i="5"/>
  <c r="E959" i="5"/>
  <c r="F959" i="5"/>
  <c r="G959" i="5"/>
  <c r="H959" i="5"/>
  <c r="I959" i="5"/>
  <c r="J959" i="5"/>
  <c r="K959" i="5"/>
  <c r="B960" i="5"/>
  <c r="C960" i="5"/>
  <c r="D960" i="5"/>
  <c r="E960" i="5"/>
  <c r="F960" i="5"/>
  <c r="G960" i="5"/>
  <c r="H960" i="5"/>
  <c r="I960" i="5"/>
  <c r="J960" i="5"/>
  <c r="K960" i="5"/>
  <c r="B961" i="5"/>
  <c r="C961" i="5"/>
  <c r="D961" i="5"/>
  <c r="E961" i="5"/>
  <c r="F961" i="5"/>
  <c r="G961" i="5"/>
  <c r="H961" i="5"/>
  <c r="I961" i="5"/>
  <c r="J961" i="5"/>
  <c r="K961" i="5"/>
  <c r="B962" i="5"/>
  <c r="C962" i="5"/>
  <c r="D962" i="5"/>
  <c r="E962" i="5"/>
  <c r="F962" i="5"/>
  <c r="G962" i="5"/>
  <c r="H962" i="5"/>
  <c r="I962" i="5"/>
  <c r="J962" i="5"/>
  <c r="K962" i="5"/>
  <c r="B963" i="5"/>
  <c r="C963" i="5"/>
  <c r="D963" i="5"/>
  <c r="E963" i="5"/>
  <c r="F963" i="5"/>
  <c r="G963" i="5"/>
  <c r="H963" i="5"/>
  <c r="I963" i="5"/>
  <c r="J963" i="5"/>
  <c r="K963" i="5"/>
  <c r="B964" i="5"/>
  <c r="C964" i="5"/>
  <c r="D964" i="5"/>
  <c r="E964" i="5"/>
  <c r="F964" i="5"/>
  <c r="G964" i="5"/>
  <c r="H964" i="5"/>
  <c r="I964" i="5"/>
  <c r="J964" i="5"/>
  <c r="K964" i="5"/>
  <c r="B965" i="5"/>
  <c r="C965" i="5"/>
  <c r="D965" i="5"/>
  <c r="E965" i="5"/>
  <c r="F965" i="5"/>
  <c r="G965" i="5"/>
  <c r="H965" i="5"/>
  <c r="I965" i="5"/>
  <c r="J965" i="5"/>
  <c r="K965" i="5"/>
  <c r="B966" i="5"/>
  <c r="C966" i="5"/>
  <c r="D966" i="5"/>
  <c r="E966" i="5"/>
  <c r="F966" i="5"/>
  <c r="G966" i="5"/>
  <c r="H966" i="5"/>
  <c r="I966" i="5"/>
  <c r="J966" i="5"/>
  <c r="K966" i="5"/>
  <c r="B967" i="5"/>
  <c r="C967" i="5"/>
  <c r="D967" i="5"/>
  <c r="E967" i="5"/>
  <c r="F967" i="5"/>
  <c r="G967" i="5"/>
  <c r="H967" i="5"/>
  <c r="I967" i="5"/>
  <c r="J967" i="5"/>
  <c r="K967" i="5"/>
  <c r="B968" i="5"/>
  <c r="C968" i="5"/>
  <c r="D968" i="5"/>
  <c r="E968" i="5"/>
  <c r="F968" i="5"/>
  <c r="G968" i="5"/>
  <c r="H968" i="5"/>
  <c r="I968" i="5"/>
  <c r="J968" i="5"/>
  <c r="K968" i="5"/>
  <c r="B969" i="5"/>
  <c r="C969" i="5"/>
  <c r="D969" i="5"/>
  <c r="E969" i="5"/>
  <c r="F969" i="5"/>
  <c r="G969" i="5"/>
  <c r="H969" i="5"/>
  <c r="I969" i="5"/>
  <c r="J969" i="5"/>
  <c r="K969" i="5"/>
  <c r="B970" i="5"/>
  <c r="C970" i="5"/>
  <c r="D970" i="5"/>
  <c r="E970" i="5"/>
  <c r="F970" i="5"/>
  <c r="G970" i="5"/>
  <c r="H970" i="5"/>
  <c r="I970" i="5"/>
  <c r="J970" i="5"/>
  <c r="K970" i="5"/>
  <c r="B971" i="5"/>
  <c r="C971" i="5"/>
  <c r="D971" i="5"/>
  <c r="E971" i="5"/>
  <c r="F971" i="5"/>
  <c r="G971" i="5"/>
  <c r="H971" i="5"/>
  <c r="I971" i="5"/>
  <c r="J971" i="5"/>
  <c r="K971" i="5"/>
  <c r="B972" i="5"/>
  <c r="C972" i="5"/>
  <c r="D972" i="5"/>
  <c r="E972" i="5"/>
  <c r="F972" i="5"/>
  <c r="G972" i="5"/>
  <c r="H972" i="5"/>
  <c r="I972" i="5"/>
  <c r="J972" i="5"/>
  <c r="K972" i="5"/>
  <c r="B973" i="5"/>
  <c r="C973" i="5"/>
  <c r="D973" i="5"/>
  <c r="E973" i="5"/>
  <c r="F973" i="5"/>
  <c r="G973" i="5"/>
  <c r="H973" i="5"/>
  <c r="I973" i="5"/>
  <c r="J973" i="5"/>
  <c r="K973" i="5"/>
  <c r="B974" i="5"/>
  <c r="C974" i="5"/>
  <c r="D974" i="5"/>
  <c r="E974" i="5"/>
  <c r="F974" i="5"/>
  <c r="G974" i="5"/>
  <c r="H974" i="5"/>
  <c r="I974" i="5"/>
  <c r="J974" i="5"/>
  <c r="K974" i="5"/>
  <c r="B975" i="5"/>
  <c r="C975" i="5"/>
  <c r="D975" i="5"/>
  <c r="E975" i="5"/>
  <c r="F975" i="5"/>
  <c r="G975" i="5"/>
  <c r="H975" i="5"/>
  <c r="I975" i="5"/>
  <c r="J975" i="5"/>
  <c r="K975" i="5"/>
  <c r="B976" i="5"/>
  <c r="C976" i="5"/>
  <c r="D976" i="5"/>
  <c r="E976" i="5"/>
  <c r="F976" i="5"/>
  <c r="G976" i="5"/>
  <c r="H976" i="5"/>
  <c r="I976" i="5"/>
  <c r="J976" i="5"/>
  <c r="K976" i="5"/>
  <c r="B977" i="5"/>
  <c r="C977" i="5"/>
  <c r="D977" i="5"/>
  <c r="E977" i="5"/>
  <c r="F977" i="5"/>
  <c r="G977" i="5"/>
  <c r="H977" i="5"/>
  <c r="I977" i="5"/>
  <c r="J977" i="5"/>
  <c r="K977" i="5"/>
  <c r="B978" i="5"/>
  <c r="C978" i="5"/>
  <c r="D978" i="5"/>
  <c r="E978" i="5"/>
  <c r="F978" i="5"/>
  <c r="G978" i="5"/>
  <c r="H978" i="5"/>
  <c r="I978" i="5"/>
  <c r="J978" i="5"/>
  <c r="K978" i="5"/>
  <c r="B979" i="5"/>
  <c r="C979" i="5"/>
  <c r="D979" i="5"/>
  <c r="E979" i="5"/>
  <c r="F979" i="5"/>
  <c r="G979" i="5"/>
  <c r="H979" i="5"/>
  <c r="I979" i="5"/>
  <c r="J979" i="5"/>
  <c r="K979" i="5"/>
  <c r="B980" i="5"/>
  <c r="C980" i="5"/>
  <c r="D980" i="5"/>
  <c r="E980" i="5"/>
  <c r="F980" i="5"/>
  <c r="G980" i="5"/>
  <c r="H980" i="5"/>
  <c r="I980" i="5"/>
  <c r="J980" i="5"/>
  <c r="K980" i="5"/>
  <c r="B981" i="5"/>
  <c r="C981" i="5"/>
  <c r="D981" i="5"/>
  <c r="E981" i="5"/>
  <c r="F981" i="5"/>
  <c r="G981" i="5"/>
  <c r="H981" i="5"/>
  <c r="I981" i="5"/>
  <c r="J981" i="5"/>
  <c r="K981" i="5"/>
  <c r="B982" i="5"/>
  <c r="C982" i="5"/>
  <c r="D982" i="5"/>
  <c r="E982" i="5"/>
  <c r="F982" i="5"/>
  <c r="G982" i="5"/>
  <c r="H982" i="5"/>
  <c r="I982" i="5"/>
  <c r="J982" i="5"/>
  <c r="K982" i="5"/>
  <c r="B983" i="5"/>
  <c r="C983" i="5"/>
  <c r="D983" i="5"/>
  <c r="E983" i="5"/>
  <c r="F983" i="5"/>
  <c r="G983" i="5"/>
  <c r="H983" i="5"/>
  <c r="I983" i="5"/>
  <c r="J983" i="5"/>
  <c r="K983" i="5"/>
  <c r="B984" i="5"/>
  <c r="C984" i="5"/>
  <c r="D984" i="5"/>
  <c r="E984" i="5"/>
  <c r="F984" i="5"/>
  <c r="G984" i="5"/>
  <c r="H984" i="5"/>
  <c r="I984" i="5"/>
  <c r="J984" i="5"/>
  <c r="K984" i="5"/>
  <c r="B985" i="5"/>
  <c r="C985" i="5"/>
  <c r="D985" i="5"/>
  <c r="E985" i="5"/>
  <c r="F985" i="5"/>
  <c r="G985" i="5"/>
  <c r="H985" i="5"/>
  <c r="I985" i="5"/>
  <c r="J985" i="5"/>
  <c r="K985" i="5"/>
  <c r="B986" i="5"/>
  <c r="C986" i="5"/>
  <c r="D986" i="5"/>
  <c r="E986" i="5"/>
  <c r="F986" i="5"/>
  <c r="G986" i="5"/>
  <c r="H986" i="5"/>
  <c r="I986" i="5"/>
  <c r="J986" i="5"/>
  <c r="K986" i="5"/>
  <c r="B987" i="5"/>
  <c r="C987" i="5"/>
  <c r="D987" i="5"/>
  <c r="E987" i="5"/>
  <c r="F987" i="5"/>
  <c r="G987" i="5"/>
  <c r="H987" i="5"/>
  <c r="I987" i="5"/>
  <c r="J987" i="5"/>
  <c r="K987" i="5"/>
  <c r="B988" i="5"/>
  <c r="C988" i="5"/>
  <c r="D988" i="5"/>
  <c r="E988" i="5"/>
  <c r="F988" i="5"/>
  <c r="G988" i="5"/>
  <c r="H988" i="5"/>
  <c r="I988" i="5"/>
  <c r="J988" i="5"/>
  <c r="K988" i="5"/>
  <c r="B989" i="5"/>
  <c r="C989" i="5"/>
  <c r="D989" i="5"/>
  <c r="E989" i="5"/>
  <c r="F989" i="5"/>
  <c r="G989" i="5"/>
  <c r="H989" i="5"/>
  <c r="I989" i="5"/>
  <c r="J989" i="5"/>
  <c r="K989" i="5"/>
  <c r="B990" i="5"/>
  <c r="C990" i="5"/>
  <c r="D990" i="5"/>
  <c r="E990" i="5"/>
  <c r="F990" i="5"/>
  <c r="G990" i="5"/>
  <c r="H990" i="5"/>
  <c r="I990" i="5"/>
  <c r="J990" i="5"/>
  <c r="K990" i="5"/>
  <c r="B991" i="5"/>
  <c r="C991" i="5"/>
  <c r="D991" i="5"/>
  <c r="E991" i="5"/>
  <c r="F991" i="5"/>
  <c r="G991" i="5"/>
  <c r="H991" i="5"/>
  <c r="I991" i="5"/>
  <c r="J991" i="5"/>
  <c r="K991" i="5"/>
  <c r="B992" i="5"/>
  <c r="C992" i="5"/>
  <c r="D992" i="5"/>
  <c r="E992" i="5"/>
  <c r="F992" i="5"/>
  <c r="G992" i="5"/>
  <c r="H992" i="5"/>
  <c r="I992" i="5"/>
  <c r="J992" i="5"/>
  <c r="K992" i="5"/>
  <c r="B993" i="5"/>
  <c r="C993" i="5"/>
  <c r="D993" i="5"/>
  <c r="E993" i="5"/>
  <c r="F993" i="5"/>
  <c r="G993" i="5"/>
  <c r="H993" i="5"/>
  <c r="I993" i="5"/>
  <c r="J993" i="5"/>
  <c r="K993" i="5"/>
  <c r="B994" i="5"/>
  <c r="C994" i="5"/>
  <c r="D994" i="5"/>
  <c r="E994" i="5"/>
  <c r="F994" i="5"/>
  <c r="G994" i="5"/>
  <c r="H994" i="5"/>
  <c r="I994" i="5"/>
  <c r="J994" i="5"/>
  <c r="K994" i="5"/>
  <c r="B995" i="5"/>
  <c r="C995" i="5"/>
  <c r="D995" i="5"/>
  <c r="E995" i="5"/>
  <c r="F995" i="5"/>
  <c r="G995" i="5"/>
  <c r="H995" i="5"/>
  <c r="I995" i="5"/>
  <c r="J995" i="5"/>
  <c r="K995" i="5"/>
  <c r="B996" i="5"/>
  <c r="C996" i="5"/>
  <c r="D996" i="5"/>
  <c r="E996" i="5"/>
  <c r="F996" i="5"/>
  <c r="G996" i="5"/>
  <c r="H996" i="5"/>
  <c r="I996" i="5"/>
  <c r="J996" i="5"/>
  <c r="K996" i="5"/>
  <c r="B997" i="5"/>
  <c r="C997" i="5"/>
  <c r="D997" i="5"/>
  <c r="E997" i="5"/>
  <c r="F997" i="5"/>
  <c r="G997" i="5"/>
  <c r="H997" i="5"/>
  <c r="I997" i="5"/>
  <c r="J997" i="5"/>
  <c r="K997" i="5"/>
  <c r="B998" i="5"/>
  <c r="C998" i="5"/>
  <c r="D998" i="5"/>
  <c r="E998" i="5"/>
  <c r="F998" i="5"/>
  <c r="G998" i="5"/>
  <c r="H998" i="5"/>
  <c r="I998" i="5"/>
  <c r="J998" i="5"/>
  <c r="K998" i="5"/>
  <c r="B999" i="5"/>
  <c r="C999" i="5"/>
  <c r="D999" i="5"/>
  <c r="E999" i="5"/>
  <c r="F999" i="5"/>
  <c r="G999" i="5"/>
  <c r="H999" i="5"/>
  <c r="I999" i="5"/>
  <c r="J999" i="5"/>
  <c r="K999" i="5"/>
  <c r="B1000" i="5"/>
  <c r="C1000" i="5"/>
  <c r="D1000" i="5"/>
  <c r="E1000" i="5"/>
  <c r="F1000" i="5"/>
  <c r="G1000" i="5"/>
  <c r="H1000" i="5"/>
  <c r="I1000" i="5"/>
  <c r="J1000" i="5"/>
  <c r="K1000" i="5"/>
  <c r="B1001" i="5"/>
  <c r="C1001" i="5"/>
  <c r="D1001" i="5"/>
  <c r="E1001" i="5"/>
  <c r="F1001" i="5"/>
  <c r="G1001" i="5"/>
  <c r="H1001" i="5"/>
  <c r="I1001" i="5"/>
  <c r="J1001" i="5"/>
  <c r="K1001" i="5"/>
  <c r="B1002" i="5"/>
  <c r="C1002" i="5"/>
  <c r="D1002" i="5"/>
  <c r="E1002" i="5"/>
  <c r="F1002" i="5"/>
  <c r="G1002" i="5"/>
  <c r="H1002" i="5"/>
  <c r="I1002" i="5"/>
  <c r="J1002" i="5"/>
  <c r="K1002" i="5"/>
  <c r="B1003" i="5"/>
  <c r="C1003" i="5"/>
  <c r="D1003" i="5"/>
  <c r="E1003" i="5"/>
  <c r="F1003" i="5"/>
  <c r="G1003" i="5"/>
  <c r="H1003" i="5"/>
  <c r="I1003" i="5"/>
  <c r="J1003" i="5"/>
  <c r="K1003" i="5"/>
  <c r="B1004" i="5"/>
  <c r="C1004" i="5"/>
  <c r="D1004" i="5"/>
  <c r="E1004" i="5"/>
  <c r="F1004" i="5"/>
  <c r="G1004" i="5"/>
  <c r="H1004" i="5"/>
  <c r="I1004" i="5"/>
  <c r="J1004" i="5"/>
  <c r="K1004" i="5"/>
  <c r="B1005" i="5"/>
  <c r="C1005" i="5"/>
  <c r="D1005" i="5"/>
  <c r="E1005" i="5"/>
  <c r="F1005" i="5"/>
  <c r="G1005" i="5"/>
  <c r="H1005" i="5"/>
  <c r="I1005" i="5"/>
  <c r="J1005" i="5"/>
  <c r="K1005" i="5"/>
  <c r="B1006" i="5"/>
  <c r="C1006" i="5"/>
  <c r="D1006" i="5"/>
  <c r="E1006" i="5"/>
  <c r="F1006" i="5"/>
  <c r="G1006" i="5"/>
  <c r="H1006" i="5"/>
  <c r="I1006" i="5"/>
  <c r="J1006" i="5"/>
  <c r="K1006" i="5"/>
  <c r="B1007" i="5"/>
  <c r="C1007" i="5"/>
  <c r="D1007" i="5"/>
  <c r="E1007" i="5"/>
  <c r="F1007" i="5"/>
  <c r="G1007" i="5"/>
  <c r="H1007" i="5"/>
  <c r="I1007" i="5"/>
  <c r="J1007" i="5"/>
  <c r="K1007" i="5"/>
  <c r="B1008" i="5"/>
  <c r="C1008" i="5"/>
  <c r="D1008" i="5"/>
  <c r="E1008" i="5"/>
  <c r="F1008" i="5"/>
  <c r="G1008" i="5"/>
  <c r="H1008" i="5"/>
  <c r="I1008" i="5"/>
  <c r="J1008" i="5"/>
  <c r="K1008" i="5"/>
  <c r="B1009" i="5"/>
  <c r="C1009" i="5"/>
  <c r="D1009" i="5"/>
  <c r="E1009" i="5"/>
  <c r="F1009" i="5"/>
  <c r="G1009" i="5"/>
  <c r="H1009" i="5"/>
  <c r="I1009" i="5"/>
  <c r="J1009" i="5"/>
  <c r="K1009" i="5"/>
  <c r="B1010" i="5"/>
  <c r="C1010" i="5"/>
  <c r="D1010" i="5"/>
  <c r="E1010" i="5"/>
  <c r="F1010" i="5"/>
  <c r="G1010" i="5"/>
  <c r="H1010" i="5"/>
  <c r="I1010" i="5"/>
  <c r="J1010" i="5"/>
  <c r="K1010" i="5"/>
  <c r="B1011" i="5"/>
  <c r="C1011" i="5"/>
  <c r="D1011" i="5"/>
  <c r="E1011" i="5"/>
  <c r="F1011" i="5"/>
  <c r="G1011" i="5"/>
  <c r="H1011" i="5"/>
  <c r="I1011" i="5"/>
  <c r="J1011" i="5"/>
  <c r="K1011" i="5"/>
  <c r="B1012" i="5"/>
  <c r="C1012" i="5"/>
  <c r="D1012" i="5"/>
  <c r="E1012" i="5"/>
  <c r="F1012" i="5"/>
  <c r="G1012" i="5"/>
  <c r="H1012" i="5"/>
  <c r="I1012" i="5"/>
  <c r="J1012" i="5"/>
  <c r="K1012" i="5"/>
  <c r="B1013" i="5"/>
  <c r="C1013" i="5"/>
  <c r="D1013" i="5"/>
  <c r="E1013" i="5"/>
  <c r="F1013" i="5"/>
  <c r="G1013" i="5"/>
  <c r="H1013" i="5"/>
  <c r="I1013" i="5"/>
  <c r="J1013" i="5"/>
  <c r="K1013" i="5"/>
  <c r="B1014" i="5"/>
  <c r="C1014" i="5"/>
  <c r="D1014" i="5"/>
  <c r="E1014" i="5"/>
  <c r="F1014" i="5"/>
  <c r="G1014" i="5"/>
  <c r="H1014" i="5"/>
  <c r="I1014" i="5"/>
  <c r="J1014" i="5"/>
  <c r="K1014" i="5"/>
  <c r="B1015" i="5"/>
  <c r="C1015" i="5"/>
  <c r="D1015" i="5"/>
  <c r="E1015" i="5"/>
  <c r="F1015" i="5"/>
  <c r="G1015" i="5"/>
  <c r="H1015" i="5"/>
  <c r="I1015" i="5"/>
  <c r="J1015" i="5"/>
  <c r="K1015" i="5"/>
  <c r="B1016" i="5"/>
  <c r="C1016" i="5"/>
  <c r="D1016" i="5"/>
  <c r="E1016" i="5"/>
  <c r="F1016" i="5"/>
  <c r="G1016" i="5"/>
  <c r="H1016" i="5"/>
  <c r="I1016" i="5"/>
  <c r="J1016" i="5"/>
  <c r="K1016" i="5"/>
  <c r="B1017" i="5"/>
  <c r="C1017" i="5"/>
  <c r="D1017" i="5"/>
  <c r="E1017" i="5"/>
  <c r="F1017" i="5"/>
  <c r="G1017" i="5"/>
  <c r="H1017" i="5"/>
  <c r="I1017" i="5"/>
  <c r="J1017" i="5"/>
  <c r="K1017" i="5"/>
  <c r="B1018" i="5"/>
  <c r="C1018" i="5"/>
  <c r="D1018" i="5"/>
  <c r="E1018" i="5"/>
  <c r="F1018" i="5"/>
  <c r="G1018" i="5"/>
  <c r="H1018" i="5"/>
  <c r="I1018" i="5"/>
  <c r="J1018" i="5"/>
  <c r="K1018" i="5"/>
  <c r="B1019" i="5"/>
  <c r="C1019" i="5"/>
  <c r="D1019" i="5"/>
  <c r="E1019" i="5"/>
  <c r="F1019" i="5"/>
  <c r="G1019" i="5"/>
  <c r="H1019" i="5"/>
  <c r="I1019" i="5"/>
  <c r="J1019" i="5"/>
  <c r="K1019" i="5"/>
  <c r="B1020" i="5"/>
  <c r="C1020" i="5"/>
  <c r="D1020" i="5"/>
  <c r="E1020" i="5"/>
  <c r="F1020" i="5"/>
  <c r="G1020" i="5"/>
  <c r="H1020" i="5"/>
  <c r="I1020" i="5"/>
  <c r="J1020" i="5"/>
  <c r="K1020" i="5"/>
  <c r="B1021" i="5"/>
  <c r="C1021" i="5"/>
  <c r="D1021" i="5"/>
  <c r="E1021" i="5"/>
  <c r="F1021" i="5"/>
  <c r="G1021" i="5"/>
  <c r="H1021" i="5"/>
  <c r="I1021" i="5"/>
  <c r="J1021" i="5"/>
  <c r="K1021" i="5"/>
  <c r="B1022" i="5"/>
  <c r="C1022" i="5"/>
  <c r="D1022" i="5"/>
  <c r="E1022" i="5"/>
  <c r="F1022" i="5"/>
  <c r="G1022" i="5"/>
  <c r="H1022" i="5"/>
  <c r="I1022" i="5"/>
  <c r="J1022" i="5"/>
  <c r="K1022" i="5"/>
  <c r="B1023" i="5"/>
  <c r="C1023" i="5"/>
  <c r="D1023" i="5"/>
  <c r="E1023" i="5"/>
  <c r="F1023" i="5"/>
  <c r="G1023" i="5"/>
  <c r="H1023" i="5"/>
  <c r="I1023" i="5"/>
  <c r="J1023" i="5"/>
  <c r="K1023" i="5"/>
  <c r="B1024" i="5"/>
  <c r="C1024" i="5"/>
  <c r="D1024" i="5"/>
  <c r="E1024" i="5"/>
  <c r="F1024" i="5"/>
  <c r="G1024" i="5"/>
  <c r="H1024" i="5"/>
  <c r="I1024" i="5"/>
  <c r="J1024" i="5"/>
  <c r="K1024" i="5"/>
  <c r="B1025" i="5"/>
  <c r="C1025" i="5"/>
  <c r="D1025" i="5"/>
  <c r="E1025" i="5"/>
  <c r="F1025" i="5"/>
  <c r="G1025" i="5"/>
  <c r="H1025" i="5"/>
  <c r="I1025" i="5"/>
  <c r="J1025" i="5"/>
  <c r="K1025" i="5"/>
  <c r="B1026" i="5"/>
  <c r="C1026" i="5"/>
  <c r="D1026" i="5"/>
  <c r="E1026" i="5"/>
  <c r="F1026" i="5"/>
  <c r="G1026" i="5"/>
  <c r="H1026" i="5"/>
  <c r="I1026" i="5"/>
  <c r="J1026" i="5"/>
  <c r="K1026" i="5"/>
  <c r="B1027" i="5"/>
  <c r="C1027" i="5"/>
  <c r="D1027" i="5"/>
  <c r="E1027" i="5"/>
  <c r="F1027" i="5"/>
  <c r="G1027" i="5"/>
  <c r="H1027" i="5"/>
  <c r="I1027" i="5"/>
  <c r="J1027" i="5"/>
  <c r="K1027" i="5"/>
  <c r="B1028" i="5"/>
  <c r="C1028" i="5"/>
  <c r="D1028" i="5"/>
  <c r="E1028" i="5"/>
  <c r="F1028" i="5"/>
  <c r="G1028" i="5"/>
  <c r="H1028" i="5"/>
  <c r="I1028" i="5"/>
  <c r="J1028" i="5"/>
  <c r="K1028" i="5"/>
  <c r="B1029" i="5"/>
  <c r="C1029" i="5"/>
  <c r="D1029" i="5"/>
  <c r="E1029" i="5"/>
  <c r="F1029" i="5"/>
  <c r="G1029" i="5"/>
  <c r="H1029" i="5"/>
  <c r="I1029" i="5"/>
  <c r="J1029" i="5"/>
  <c r="K1029" i="5"/>
  <c r="B1030" i="5"/>
  <c r="C1030" i="5"/>
  <c r="D1030" i="5"/>
  <c r="E1030" i="5"/>
  <c r="F1030" i="5"/>
  <c r="G1030" i="5"/>
  <c r="H1030" i="5"/>
  <c r="I1030" i="5"/>
  <c r="J1030" i="5"/>
  <c r="K1030" i="5"/>
  <c r="B1031" i="5"/>
  <c r="C1031" i="5"/>
  <c r="D1031" i="5"/>
  <c r="E1031" i="5"/>
  <c r="F1031" i="5"/>
  <c r="G1031" i="5"/>
  <c r="H1031" i="5"/>
  <c r="I1031" i="5"/>
  <c r="J1031" i="5"/>
  <c r="K1031" i="5"/>
  <c r="B1032" i="5"/>
  <c r="C1032" i="5"/>
  <c r="D1032" i="5"/>
  <c r="E1032" i="5"/>
  <c r="F1032" i="5"/>
  <c r="G1032" i="5"/>
  <c r="H1032" i="5"/>
  <c r="I1032" i="5"/>
  <c r="J1032" i="5"/>
  <c r="K1032" i="5"/>
  <c r="B1033" i="5"/>
  <c r="C1033" i="5"/>
  <c r="D1033" i="5"/>
  <c r="E1033" i="5"/>
  <c r="F1033" i="5"/>
  <c r="G1033" i="5"/>
  <c r="H1033" i="5"/>
  <c r="I1033" i="5"/>
  <c r="J1033" i="5"/>
  <c r="K1033" i="5"/>
  <c r="B1034" i="5"/>
  <c r="C1034" i="5"/>
  <c r="D1034" i="5"/>
  <c r="E1034" i="5"/>
  <c r="F1034" i="5"/>
  <c r="G1034" i="5"/>
  <c r="H1034" i="5"/>
  <c r="I1034" i="5"/>
  <c r="J1034" i="5"/>
  <c r="K1034" i="5"/>
  <c r="B1035" i="5"/>
  <c r="C1035" i="5"/>
  <c r="D1035" i="5"/>
  <c r="E1035" i="5"/>
  <c r="F1035" i="5"/>
  <c r="G1035" i="5"/>
  <c r="H1035" i="5"/>
  <c r="I1035" i="5"/>
  <c r="J1035" i="5"/>
  <c r="K1035" i="5"/>
  <c r="B1036" i="5"/>
  <c r="C1036" i="5"/>
  <c r="D1036" i="5"/>
  <c r="E1036" i="5"/>
  <c r="F1036" i="5"/>
  <c r="G1036" i="5"/>
  <c r="H1036" i="5"/>
  <c r="I1036" i="5"/>
  <c r="J1036" i="5"/>
  <c r="K1036" i="5"/>
  <c r="B1037" i="5"/>
  <c r="C1037" i="5"/>
  <c r="D1037" i="5"/>
  <c r="E1037" i="5"/>
  <c r="F1037" i="5"/>
  <c r="G1037" i="5"/>
  <c r="H1037" i="5"/>
  <c r="I1037" i="5"/>
  <c r="J1037" i="5"/>
  <c r="K1037" i="5"/>
  <c r="B1038" i="5"/>
  <c r="C1038" i="5"/>
  <c r="D1038" i="5"/>
  <c r="E1038" i="5"/>
  <c r="F1038" i="5"/>
  <c r="G1038" i="5"/>
  <c r="H1038" i="5"/>
  <c r="I1038" i="5"/>
  <c r="J1038" i="5"/>
  <c r="K1038" i="5"/>
  <c r="B1039" i="5"/>
  <c r="C1039" i="5"/>
  <c r="D1039" i="5"/>
  <c r="E1039" i="5"/>
  <c r="F1039" i="5"/>
  <c r="G1039" i="5"/>
  <c r="H1039" i="5"/>
  <c r="I1039" i="5"/>
  <c r="J1039" i="5"/>
  <c r="K1039" i="5"/>
  <c r="B1040" i="5"/>
  <c r="C1040" i="5"/>
  <c r="D1040" i="5"/>
  <c r="E1040" i="5"/>
  <c r="F1040" i="5"/>
  <c r="G1040" i="5"/>
  <c r="H1040" i="5"/>
  <c r="I1040" i="5"/>
  <c r="J1040" i="5"/>
  <c r="K1040" i="5"/>
  <c r="B1041" i="5"/>
  <c r="C1041" i="5"/>
  <c r="D1041" i="5"/>
  <c r="E1041" i="5"/>
  <c r="F1041" i="5"/>
  <c r="G1041" i="5"/>
  <c r="H1041" i="5"/>
  <c r="I1041" i="5"/>
  <c r="J1041" i="5"/>
  <c r="K1041" i="5"/>
  <c r="B1042" i="5"/>
  <c r="C1042" i="5"/>
  <c r="D1042" i="5"/>
  <c r="E1042" i="5"/>
  <c r="F1042" i="5"/>
  <c r="G1042" i="5"/>
  <c r="H1042" i="5"/>
  <c r="I1042" i="5"/>
  <c r="J1042" i="5"/>
  <c r="K1042" i="5"/>
  <c r="B1043" i="5"/>
  <c r="C1043" i="5"/>
  <c r="D1043" i="5"/>
  <c r="E1043" i="5"/>
  <c r="F1043" i="5"/>
  <c r="G1043" i="5"/>
  <c r="H1043" i="5"/>
  <c r="I1043" i="5"/>
  <c r="J1043" i="5"/>
  <c r="K1043" i="5"/>
  <c r="B1044" i="5"/>
  <c r="C1044" i="5"/>
  <c r="D1044" i="5"/>
  <c r="E1044" i="5"/>
  <c r="F1044" i="5"/>
  <c r="G1044" i="5"/>
  <c r="H1044" i="5"/>
  <c r="I1044" i="5"/>
  <c r="J1044" i="5"/>
  <c r="K1044" i="5"/>
  <c r="B1045" i="5"/>
  <c r="C1045" i="5"/>
  <c r="D1045" i="5"/>
  <c r="E1045" i="5"/>
  <c r="F1045" i="5"/>
  <c r="G1045" i="5"/>
  <c r="H1045" i="5"/>
  <c r="I1045" i="5"/>
  <c r="J1045" i="5"/>
  <c r="K1045" i="5"/>
  <c r="B1046" i="5"/>
  <c r="C1046" i="5"/>
  <c r="D1046" i="5"/>
  <c r="E1046" i="5"/>
  <c r="F1046" i="5"/>
  <c r="G1046" i="5"/>
  <c r="H1046" i="5"/>
  <c r="I1046" i="5"/>
  <c r="J1046" i="5"/>
  <c r="K1046" i="5"/>
  <c r="B1047" i="5"/>
  <c r="C1047" i="5"/>
  <c r="D1047" i="5"/>
  <c r="E1047" i="5"/>
  <c r="F1047" i="5"/>
  <c r="G1047" i="5"/>
  <c r="H1047" i="5"/>
  <c r="I1047" i="5"/>
  <c r="J1047" i="5"/>
  <c r="K1047" i="5"/>
  <c r="B1048" i="5"/>
  <c r="C1048" i="5"/>
  <c r="D1048" i="5"/>
  <c r="E1048" i="5"/>
  <c r="F1048" i="5"/>
  <c r="G1048" i="5"/>
  <c r="H1048" i="5"/>
  <c r="I1048" i="5"/>
  <c r="J1048" i="5"/>
  <c r="K1048" i="5"/>
  <c r="B1049" i="5"/>
  <c r="C1049" i="5"/>
  <c r="D1049" i="5"/>
  <c r="E1049" i="5"/>
  <c r="F1049" i="5"/>
  <c r="G1049" i="5"/>
  <c r="H1049" i="5"/>
  <c r="I1049" i="5"/>
  <c r="J1049" i="5"/>
  <c r="K1049" i="5"/>
  <c r="B1050" i="5"/>
  <c r="C1050" i="5"/>
  <c r="D1050" i="5"/>
  <c r="E1050" i="5"/>
  <c r="F1050" i="5"/>
  <c r="G1050" i="5"/>
  <c r="H1050" i="5"/>
  <c r="I1050" i="5"/>
  <c r="J1050" i="5"/>
  <c r="K1050" i="5"/>
  <c r="B1051" i="5"/>
  <c r="C1051" i="5"/>
  <c r="D1051" i="5"/>
  <c r="E1051" i="5"/>
  <c r="F1051" i="5"/>
  <c r="G1051" i="5"/>
  <c r="H1051" i="5"/>
  <c r="I1051" i="5"/>
  <c r="J1051" i="5"/>
  <c r="K1051" i="5"/>
  <c r="B1052" i="5"/>
  <c r="C1052" i="5"/>
  <c r="D1052" i="5"/>
  <c r="E1052" i="5"/>
  <c r="F1052" i="5"/>
  <c r="G1052" i="5"/>
  <c r="H1052" i="5"/>
  <c r="I1052" i="5"/>
  <c r="J1052" i="5"/>
  <c r="K1052" i="5"/>
  <c r="B1053" i="5"/>
  <c r="C1053" i="5"/>
  <c r="D1053" i="5"/>
  <c r="E1053" i="5"/>
  <c r="F1053" i="5"/>
  <c r="G1053" i="5"/>
  <c r="H1053" i="5"/>
  <c r="I1053" i="5"/>
  <c r="J1053" i="5"/>
  <c r="K1053" i="5"/>
  <c r="B1054" i="5"/>
  <c r="C1054" i="5"/>
  <c r="D1054" i="5"/>
  <c r="E1054" i="5"/>
  <c r="F1054" i="5"/>
  <c r="G1054" i="5"/>
  <c r="H1054" i="5"/>
  <c r="I1054" i="5"/>
  <c r="J1054" i="5"/>
  <c r="K1054" i="5"/>
  <c r="B1055" i="5"/>
  <c r="C1055" i="5"/>
  <c r="D1055" i="5"/>
  <c r="E1055" i="5"/>
  <c r="F1055" i="5"/>
  <c r="G1055" i="5"/>
  <c r="H1055" i="5"/>
  <c r="I1055" i="5"/>
  <c r="J1055" i="5"/>
  <c r="K1055" i="5"/>
  <c r="B1056" i="5"/>
  <c r="C1056" i="5"/>
  <c r="D1056" i="5"/>
  <c r="E1056" i="5"/>
  <c r="F1056" i="5"/>
  <c r="G1056" i="5"/>
  <c r="H1056" i="5"/>
  <c r="I1056" i="5"/>
  <c r="J1056" i="5"/>
  <c r="K1056" i="5"/>
  <c r="B1057" i="5"/>
  <c r="C1057" i="5"/>
  <c r="D1057" i="5"/>
  <c r="E1057" i="5"/>
  <c r="F1057" i="5"/>
  <c r="G1057" i="5"/>
  <c r="H1057" i="5"/>
  <c r="I1057" i="5"/>
  <c r="J1057" i="5"/>
  <c r="K1057" i="5"/>
  <c r="B1058" i="5"/>
  <c r="C1058" i="5"/>
  <c r="D1058" i="5"/>
  <c r="E1058" i="5"/>
  <c r="F1058" i="5"/>
  <c r="G1058" i="5"/>
  <c r="H1058" i="5"/>
  <c r="I1058" i="5"/>
  <c r="J1058" i="5"/>
  <c r="K1058" i="5"/>
  <c r="B1059" i="5"/>
  <c r="C1059" i="5"/>
  <c r="D1059" i="5"/>
  <c r="E1059" i="5"/>
  <c r="F1059" i="5"/>
  <c r="G1059" i="5"/>
  <c r="H1059" i="5"/>
  <c r="I1059" i="5"/>
  <c r="J1059" i="5"/>
  <c r="K1059" i="5"/>
  <c r="B1060" i="5"/>
  <c r="C1060" i="5"/>
  <c r="D1060" i="5"/>
  <c r="E1060" i="5"/>
  <c r="F1060" i="5"/>
  <c r="G1060" i="5"/>
  <c r="H1060" i="5"/>
  <c r="I1060" i="5"/>
  <c r="J1060" i="5"/>
  <c r="K1060" i="5"/>
  <c r="B1061" i="5"/>
  <c r="C1061" i="5"/>
  <c r="D1061" i="5"/>
  <c r="E1061" i="5"/>
  <c r="F1061" i="5"/>
  <c r="G1061" i="5"/>
  <c r="H1061" i="5"/>
  <c r="I1061" i="5"/>
  <c r="J1061" i="5"/>
  <c r="K1061" i="5"/>
  <c r="B1062" i="5"/>
  <c r="C1062" i="5"/>
  <c r="D1062" i="5"/>
  <c r="E1062" i="5"/>
  <c r="F1062" i="5"/>
  <c r="G1062" i="5"/>
  <c r="H1062" i="5"/>
  <c r="I1062" i="5"/>
  <c r="J1062" i="5"/>
  <c r="K1062" i="5"/>
  <c r="B1063" i="5"/>
  <c r="C1063" i="5"/>
  <c r="D1063" i="5"/>
  <c r="E1063" i="5"/>
  <c r="F1063" i="5"/>
  <c r="G1063" i="5"/>
  <c r="H1063" i="5"/>
  <c r="I1063" i="5"/>
  <c r="J1063" i="5"/>
  <c r="K1063" i="5"/>
  <c r="B1064" i="5"/>
  <c r="C1064" i="5"/>
  <c r="D1064" i="5"/>
  <c r="E1064" i="5"/>
  <c r="F1064" i="5"/>
  <c r="G1064" i="5"/>
  <c r="H1064" i="5"/>
  <c r="I1064" i="5"/>
  <c r="J1064" i="5"/>
  <c r="K1064" i="5"/>
  <c r="B1065" i="5"/>
  <c r="C1065" i="5"/>
  <c r="D1065" i="5"/>
  <c r="E1065" i="5"/>
  <c r="F1065" i="5"/>
  <c r="G1065" i="5"/>
  <c r="H1065" i="5"/>
  <c r="I1065" i="5"/>
  <c r="J1065" i="5"/>
  <c r="K1065" i="5"/>
  <c r="B1066" i="5"/>
  <c r="C1066" i="5"/>
  <c r="D1066" i="5"/>
  <c r="E1066" i="5"/>
  <c r="F1066" i="5"/>
  <c r="G1066" i="5"/>
  <c r="H1066" i="5"/>
  <c r="I1066" i="5"/>
  <c r="J1066" i="5"/>
  <c r="K1066" i="5"/>
  <c r="B1067" i="5"/>
  <c r="C1067" i="5"/>
  <c r="D1067" i="5"/>
  <c r="E1067" i="5"/>
  <c r="F1067" i="5"/>
  <c r="G1067" i="5"/>
  <c r="H1067" i="5"/>
  <c r="I1067" i="5"/>
  <c r="J1067" i="5"/>
  <c r="K1067" i="5"/>
  <c r="B1068" i="5"/>
  <c r="C1068" i="5"/>
  <c r="D1068" i="5"/>
  <c r="E1068" i="5"/>
  <c r="F1068" i="5"/>
  <c r="G1068" i="5"/>
  <c r="H1068" i="5"/>
  <c r="I1068" i="5"/>
  <c r="J1068" i="5"/>
  <c r="K1068" i="5"/>
  <c r="B1069" i="5"/>
  <c r="C1069" i="5"/>
  <c r="D1069" i="5"/>
  <c r="E1069" i="5"/>
  <c r="F1069" i="5"/>
  <c r="G1069" i="5"/>
  <c r="H1069" i="5"/>
  <c r="I1069" i="5"/>
  <c r="J1069" i="5"/>
  <c r="K1069" i="5"/>
  <c r="B1070" i="5"/>
  <c r="C1070" i="5"/>
  <c r="D1070" i="5"/>
  <c r="E1070" i="5"/>
  <c r="F1070" i="5"/>
  <c r="G1070" i="5"/>
  <c r="H1070" i="5"/>
  <c r="I1070" i="5"/>
  <c r="J1070" i="5"/>
  <c r="K1070" i="5"/>
  <c r="B1071" i="5"/>
  <c r="C1071" i="5"/>
  <c r="D1071" i="5"/>
  <c r="E1071" i="5"/>
  <c r="F1071" i="5"/>
  <c r="G1071" i="5"/>
  <c r="H1071" i="5"/>
  <c r="I1071" i="5"/>
  <c r="J1071" i="5"/>
  <c r="K1071" i="5"/>
  <c r="B1072" i="5"/>
  <c r="C1072" i="5"/>
  <c r="D1072" i="5"/>
  <c r="E1072" i="5"/>
  <c r="F1072" i="5"/>
  <c r="G1072" i="5"/>
  <c r="H1072" i="5"/>
  <c r="I1072" i="5"/>
  <c r="J1072" i="5"/>
  <c r="K1072" i="5"/>
  <c r="B1073" i="5"/>
  <c r="C1073" i="5"/>
  <c r="D1073" i="5"/>
  <c r="E1073" i="5"/>
  <c r="F1073" i="5"/>
  <c r="G1073" i="5"/>
  <c r="H1073" i="5"/>
  <c r="I1073" i="5"/>
  <c r="J1073" i="5"/>
  <c r="K1073" i="5"/>
  <c r="B1074" i="5"/>
  <c r="C1074" i="5"/>
  <c r="D1074" i="5"/>
  <c r="E1074" i="5"/>
  <c r="F1074" i="5"/>
  <c r="G1074" i="5"/>
  <c r="H1074" i="5"/>
  <c r="I1074" i="5"/>
  <c r="J1074" i="5"/>
  <c r="K1074" i="5"/>
  <c r="B1075" i="5"/>
  <c r="C1075" i="5"/>
  <c r="D1075" i="5"/>
  <c r="E1075" i="5"/>
  <c r="F1075" i="5"/>
  <c r="G1075" i="5"/>
  <c r="H1075" i="5"/>
  <c r="I1075" i="5"/>
  <c r="J1075" i="5"/>
  <c r="K1075" i="5"/>
  <c r="B1076" i="5"/>
  <c r="C1076" i="5"/>
  <c r="D1076" i="5"/>
  <c r="E1076" i="5"/>
  <c r="F1076" i="5"/>
  <c r="G1076" i="5"/>
  <c r="H1076" i="5"/>
  <c r="I1076" i="5"/>
  <c r="J1076" i="5"/>
  <c r="K1076" i="5"/>
  <c r="B1077" i="5"/>
  <c r="C1077" i="5"/>
  <c r="D1077" i="5"/>
  <c r="E1077" i="5"/>
  <c r="F1077" i="5"/>
  <c r="G1077" i="5"/>
  <c r="H1077" i="5"/>
  <c r="I1077" i="5"/>
  <c r="J1077" i="5"/>
  <c r="K1077" i="5"/>
  <c r="B1078" i="5"/>
  <c r="C1078" i="5"/>
  <c r="D1078" i="5"/>
  <c r="E1078" i="5"/>
  <c r="F1078" i="5"/>
  <c r="G1078" i="5"/>
  <c r="H1078" i="5"/>
  <c r="I1078" i="5"/>
  <c r="J1078" i="5"/>
  <c r="K1078" i="5"/>
  <c r="B1079" i="5"/>
  <c r="C1079" i="5"/>
  <c r="D1079" i="5"/>
  <c r="E1079" i="5"/>
  <c r="F1079" i="5"/>
  <c r="G1079" i="5"/>
  <c r="H1079" i="5"/>
  <c r="I1079" i="5"/>
  <c r="J1079" i="5"/>
  <c r="K1079" i="5"/>
  <c r="B1080" i="5"/>
  <c r="C1080" i="5"/>
  <c r="D1080" i="5"/>
  <c r="E1080" i="5"/>
  <c r="F1080" i="5"/>
  <c r="G1080" i="5"/>
  <c r="H1080" i="5"/>
  <c r="I1080" i="5"/>
  <c r="J1080" i="5"/>
  <c r="K1080" i="5"/>
  <c r="B1081" i="5"/>
  <c r="C1081" i="5"/>
  <c r="D1081" i="5"/>
  <c r="E1081" i="5"/>
  <c r="F1081" i="5"/>
  <c r="G1081" i="5"/>
  <c r="H1081" i="5"/>
  <c r="I1081" i="5"/>
  <c r="J1081" i="5"/>
  <c r="K1081" i="5"/>
  <c r="B1082" i="5"/>
  <c r="C1082" i="5"/>
  <c r="D1082" i="5"/>
  <c r="E1082" i="5"/>
  <c r="F1082" i="5"/>
  <c r="G1082" i="5"/>
  <c r="H1082" i="5"/>
  <c r="I1082" i="5"/>
  <c r="J1082" i="5"/>
  <c r="K1082" i="5"/>
  <c r="B1083" i="5"/>
  <c r="C1083" i="5"/>
  <c r="D1083" i="5"/>
  <c r="E1083" i="5"/>
  <c r="F1083" i="5"/>
  <c r="G1083" i="5"/>
  <c r="H1083" i="5"/>
  <c r="I1083" i="5"/>
  <c r="J1083" i="5"/>
  <c r="K1083" i="5"/>
  <c r="B1084" i="5"/>
  <c r="C1084" i="5"/>
  <c r="D1084" i="5"/>
  <c r="E1084" i="5"/>
  <c r="F1084" i="5"/>
  <c r="G1084" i="5"/>
  <c r="H1084" i="5"/>
  <c r="I1084" i="5"/>
  <c r="J1084" i="5"/>
  <c r="K1084" i="5"/>
  <c r="B1085" i="5"/>
  <c r="C1085" i="5"/>
  <c r="D1085" i="5"/>
  <c r="E1085" i="5"/>
  <c r="F1085" i="5"/>
  <c r="G1085" i="5"/>
  <c r="H1085" i="5"/>
  <c r="I1085" i="5"/>
  <c r="J1085" i="5"/>
  <c r="K1085" i="5"/>
  <c r="B1086" i="5"/>
  <c r="C1086" i="5"/>
  <c r="D1086" i="5"/>
  <c r="E1086" i="5"/>
  <c r="F1086" i="5"/>
  <c r="G1086" i="5"/>
  <c r="H1086" i="5"/>
  <c r="I1086" i="5"/>
  <c r="J1086" i="5"/>
  <c r="K1086" i="5"/>
  <c r="B1087" i="5"/>
  <c r="C1087" i="5"/>
  <c r="D1087" i="5"/>
  <c r="E1087" i="5"/>
  <c r="F1087" i="5"/>
  <c r="G1087" i="5"/>
  <c r="H1087" i="5"/>
  <c r="I1087" i="5"/>
  <c r="J1087" i="5"/>
  <c r="K1087" i="5"/>
  <c r="B1088" i="5"/>
  <c r="C1088" i="5"/>
  <c r="D1088" i="5"/>
  <c r="E1088" i="5"/>
  <c r="F1088" i="5"/>
  <c r="G1088" i="5"/>
  <c r="H1088" i="5"/>
  <c r="I1088" i="5"/>
  <c r="J1088" i="5"/>
  <c r="K1088" i="5"/>
  <c r="B1089" i="5"/>
  <c r="C1089" i="5"/>
  <c r="D1089" i="5"/>
  <c r="E1089" i="5"/>
  <c r="F1089" i="5"/>
  <c r="G1089" i="5"/>
  <c r="H1089" i="5"/>
  <c r="I1089" i="5"/>
  <c r="J1089" i="5"/>
  <c r="K1089" i="5"/>
  <c r="B1090" i="5"/>
  <c r="C1090" i="5"/>
  <c r="D1090" i="5"/>
  <c r="E1090" i="5"/>
  <c r="F1090" i="5"/>
  <c r="G1090" i="5"/>
  <c r="H1090" i="5"/>
  <c r="I1090" i="5"/>
  <c r="J1090" i="5"/>
  <c r="K1090" i="5"/>
  <c r="B1091" i="5"/>
  <c r="C1091" i="5"/>
  <c r="D1091" i="5"/>
  <c r="E1091" i="5"/>
  <c r="F1091" i="5"/>
  <c r="G1091" i="5"/>
  <c r="H1091" i="5"/>
  <c r="I1091" i="5"/>
  <c r="J1091" i="5"/>
  <c r="K1091" i="5"/>
  <c r="B1092" i="5"/>
  <c r="C1092" i="5"/>
  <c r="D1092" i="5"/>
  <c r="E1092" i="5"/>
  <c r="F1092" i="5"/>
  <c r="G1092" i="5"/>
  <c r="H1092" i="5"/>
  <c r="I1092" i="5"/>
  <c r="J1092" i="5"/>
  <c r="K1092" i="5"/>
  <c r="B1093" i="5"/>
  <c r="C1093" i="5"/>
  <c r="D1093" i="5"/>
  <c r="E1093" i="5"/>
  <c r="F1093" i="5"/>
  <c r="G1093" i="5"/>
  <c r="H1093" i="5"/>
  <c r="I1093" i="5"/>
  <c r="J1093" i="5"/>
  <c r="K1093" i="5"/>
  <c r="B1094" i="5"/>
  <c r="C1094" i="5"/>
  <c r="D1094" i="5"/>
  <c r="E1094" i="5"/>
  <c r="F1094" i="5"/>
  <c r="G1094" i="5"/>
  <c r="H1094" i="5"/>
  <c r="I1094" i="5"/>
  <c r="J1094" i="5"/>
  <c r="K1094" i="5"/>
  <c r="B1095" i="5"/>
  <c r="C1095" i="5"/>
  <c r="D1095" i="5"/>
  <c r="E1095" i="5"/>
  <c r="F1095" i="5"/>
  <c r="G1095" i="5"/>
  <c r="H1095" i="5"/>
  <c r="I1095" i="5"/>
  <c r="J1095" i="5"/>
  <c r="K1095" i="5"/>
  <c r="B1096" i="5"/>
  <c r="C1096" i="5"/>
  <c r="D1096" i="5"/>
  <c r="E1096" i="5"/>
  <c r="F1096" i="5"/>
  <c r="G1096" i="5"/>
  <c r="H1096" i="5"/>
  <c r="I1096" i="5"/>
  <c r="J1096" i="5"/>
  <c r="K1096" i="5"/>
  <c r="B1097" i="5"/>
  <c r="C1097" i="5"/>
  <c r="D1097" i="5"/>
  <c r="E1097" i="5"/>
  <c r="F1097" i="5"/>
  <c r="G1097" i="5"/>
  <c r="H1097" i="5"/>
  <c r="I1097" i="5"/>
  <c r="J1097" i="5"/>
  <c r="K1097" i="5"/>
  <c r="B1098" i="5"/>
  <c r="C1098" i="5"/>
  <c r="D1098" i="5"/>
  <c r="E1098" i="5"/>
  <c r="F1098" i="5"/>
  <c r="G1098" i="5"/>
  <c r="H1098" i="5"/>
  <c r="I1098" i="5"/>
  <c r="J1098" i="5"/>
  <c r="K1098" i="5"/>
  <c r="B1099" i="5"/>
  <c r="C1099" i="5"/>
  <c r="D1099" i="5"/>
  <c r="E1099" i="5"/>
  <c r="F1099" i="5"/>
  <c r="G1099" i="5"/>
  <c r="H1099" i="5"/>
  <c r="I1099" i="5"/>
  <c r="J1099" i="5"/>
  <c r="K1099" i="5"/>
  <c r="B1100" i="5"/>
  <c r="C1100" i="5"/>
  <c r="D1100" i="5"/>
  <c r="E1100" i="5"/>
  <c r="F1100" i="5"/>
  <c r="G1100" i="5"/>
  <c r="H1100" i="5"/>
  <c r="I1100" i="5"/>
  <c r="J1100" i="5"/>
  <c r="K1100" i="5"/>
  <c r="B1101" i="5"/>
  <c r="C1101" i="5"/>
  <c r="D1101" i="5"/>
  <c r="E1101" i="5"/>
  <c r="F1101" i="5"/>
  <c r="G1101" i="5"/>
  <c r="H1101" i="5"/>
  <c r="I1101" i="5"/>
  <c r="J1101" i="5"/>
  <c r="K1101" i="5"/>
  <c r="B1102" i="5"/>
  <c r="C1102" i="5"/>
  <c r="D1102" i="5"/>
  <c r="E1102" i="5"/>
  <c r="F1102" i="5"/>
  <c r="G1102" i="5"/>
  <c r="H1102" i="5"/>
  <c r="I1102" i="5"/>
  <c r="J1102" i="5"/>
  <c r="K1102" i="5"/>
  <c r="B1103" i="5"/>
  <c r="C1103" i="5"/>
  <c r="D1103" i="5"/>
  <c r="E1103" i="5"/>
  <c r="F1103" i="5"/>
  <c r="G1103" i="5"/>
  <c r="H1103" i="5"/>
  <c r="I1103" i="5"/>
  <c r="J1103" i="5"/>
  <c r="K1103" i="5"/>
  <c r="B1104" i="5"/>
  <c r="C1104" i="5"/>
  <c r="D1104" i="5"/>
  <c r="E1104" i="5"/>
  <c r="F1104" i="5"/>
  <c r="G1104" i="5"/>
  <c r="H1104" i="5"/>
  <c r="I1104" i="5"/>
  <c r="J1104" i="5"/>
  <c r="K1104" i="5"/>
  <c r="B1105" i="5"/>
  <c r="C1105" i="5"/>
  <c r="D1105" i="5"/>
  <c r="E1105" i="5"/>
  <c r="F1105" i="5"/>
  <c r="G1105" i="5"/>
  <c r="H1105" i="5"/>
  <c r="I1105" i="5"/>
  <c r="J1105" i="5"/>
  <c r="K1105" i="5"/>
  <c r="B1106" i="5"/>
  <c r="C1106" i="5"/>
  <c r="D1106" i="5"/>
  <c r="E1106" i="5"/>
  <c r="F1106" i="5"/>
  <c r="G1106" i="5"/>
  <c r="H1106" i="5"/>
  <c r="I1106" i="5"/>
  <c r="J1106" i="5"/>
  <c r="K1106" i="5"/>
  <c r="B1107" i="5"/>
  <c r="C1107" i="5"/>
  <c r="D1107" i="5"/>
  <c r="E1107" i="5"/>
  <c r="F1107" i="5"/>
  <c r="G1107" i="5"/>
  <c r="H1107" i="5"/>
  <c r="I1107" i="5"/>
  <c r="J1107" i="5"/>
  <c r="K1107" i="5"/>
  <c r="B1108" i="5"/>
  <c r="C1108" i="5"/>
  <c r="D1108" i="5"/>
  <c r="E1108" i="5"/>
  <c r="F1108" i="5"/>
  <c r="G1108" i="5"/>
  <c r="H1108" i="5"/>
  <c r="I1108" i="5"/>
  <c r="J1108" i="5"/>
  <c r="K1108" i="5"/>
  <c r="B1109" i="5"/>
  <c r="C1109" i="5"/>
  <c r="D1109" i="5"/>
  <c r="E1109" i="5"/>
  <c r="F1109" i="5"/>
  <c r="G1109" i="5"/>
  <c r="H1109" i="5"/>
  <c r="I1109" i="5"/>
  <c r="J1109" i="5"/>
  <c r="K1109" i="5"/>
  <c r="B1110" i="5"/>
  <c r="C1110" i="5"/>
  <c r="D1110" i="5"/>
  <c r="E1110" i="5"/>
  <c r="F1110" i="5"/>
  <c r="G1110" i="5"/>
  <c r="H1110" i="5"/>
  <c r="I1110" i="5"/>
  <c r="J1110" i="5"/>
  <c r="K1110" i="5"/>
  <c r="B1111" i="5"/>
  <c r="C1111" i="5"/>
  <c r="D1111" i="5"/>
  <c r="E1111" i="5"/>
  <c r="F1111" i="5"/>
  <c r="G1111" i="5"/>
  <c r="H1111" i="5"/>
  <c r="I1111" i="5"/>
  <c r="J1111" i="5"/>
  <c r="K1111" i="5"/>
  <c r="B1112" i="5"/>
  <c r="C1112" i="5"/>
  <c r="D1112" i="5"/>
  <c r="E1112" i="5"/>
  <c r="F1112" i="5"/>
  <c r="G1112" i="5"/>
  <c r="H1112" i="5"/>
  <c r="I1112" i="5"/>
  <c r="J1112" i="5"/>
  <c r="K1112" i="5"/>
  <c r="B1113" i="5"/>
  <c r="C1113" i="5"/>
  <c r="D1113" i="5"/>
  <c r="E1113" i="5"/>
  <c r="F1113" i="5"/>
  <c r="G1113" i="5"/>
  <c r="H1113" i="5"/>
  <c r="I1113" i="5"/>
  <c r="J1113" i="5"/>
  <c r="K1113" i="5"/>
  <c r="B1114" i="5"/>
  <c r="C1114" i="5"/>
  <c r="D1114" i="5"/>
  <c r="E1114" i="5"/>
  <c r="F1114" i="5"/>
  <c r="G1114" i="5"/>
  <c r="H1114" i="5"/>
  <c r="I1114" i="5"/>
  <c r="J1114" i="5"/>
  <c r="K1114" i="5"/>
  <c r="B1115" i="5"/>
  <c r="C1115" i="5"/>
  <c r="D1115" i="5"/>
  <c r="E1115" i="5"/>
  <c r="F1115" i="5"/>
  <c r="G1115" i="5"/>
  <c r="H1115" i="5"/>
  <c r="I1115" i="5"/>
  <c r="J1115" i="5"/>
  <c r="K1115" i="5"/>
  <c r="B1116" i="5"/>
  <c r="C1116" i="5"/>
  <c r="D1116" i="5"/>
  <c r="E1116" i="5"/>
  <c r="F1116" i="5"/>
  <c r="G1116" i="5"/>
  <c r="H1116" i="5"/>
  <c r="I1116" i="5"/>
  <c r="J1116" i="5"/>
  <c r="K1116" i="5"/>
  <c r="B1117" i="5"/>
  <c r="C1117" i="5"/>
  <c r="D1117" i="5"/>
  <c r="E1117" i="5"/>
  <c r="F1117" i="5"/>
  <c r="G1117" i="5"/>
  <c r="H1117" i="5"/>
  <c r="I1117" i="5"/>
  <c r="J1117" i="5"/>
  <c r="K1117" i="5"/>
  <c r="B1118" i="5"/>
  <c r="C1118" i="5"/>
  <c r="D1118" i="5"/>
  <c r="E1118" i="5"/>
  <c r="F1118" i="5"/>
  <c r="G1118" i="5"/>
  <c r="H1118" i="5"/>
  <c r="I1118" i="5"/>
  <c r="J1118" i="5"/>
  <c r="K1118" i="5"/>
  <c r="B1119" i="5"/>
  <c r="C1119" i="5"/>
  <c r="D1119" i="5"/>
  <c r="E1119" i="5"/>
  <c r="F1119" i="5"/>
  <c r="G1119" i="5"/>
  <c r="H1119" i="5"/>
  <c r="I1119" i="5"/>
  <c r="J1119" i="5"/>
  <c r="K1119" i="5"/>
  <c r="B1120" i="5"/>
  <c r="C1120" i="5"/>
  <c r="D1120" i="5"/>
  <c r="E1120" i="5"/>
  <c r="F1120" i="5"/>
  <c r="G1120" i="5"/>
  <c r="H1120" i="5"/>
  <c r="I1120" i="5"/>
  <c r="J1120" i="5"/>
  <c r="K1120" i="5"/>
  <c r="B1121" i="5"/>
  <c r="C1121" i="5"/>
  <c r="D1121" i="5"/>
  <c r="E1121" i="5"/>
  <c r="F1121" i="5"/>
  <c r="G1121" i="5"/>
  <c r="H1121" i="5"/>
  <c r="I1121" i="5"/>
  <c r="J1121" i="5"/>
  <c r="K1121" i="5"/>
  <c r="B1122" i="5"/>
  <c r="C1122" i="5"/>
  <c r="D1122" i="5"/>
  <c r="E1122" i="5"/>
  <c r="F1122" i="5"/>
  <c r="G1122" i="5"/>
  <c r="H1122" i="5"/>
  <c r="I1122" i="5"/>
  <c r="J1122" i="5"/>
  <c r="K1122" i="5"/>
  <c r="B1123" i="5"/>
  <c r="C1123" i="5"/>
  <c r="D1123" i="5"/>
  <c r="E1123" i="5"/>
  <c r="F1123" i="5"/>
  <c r="G1123" i="5"/>
  <c r="H1123" i="5"/>
  <c r="I1123" i="5"/>
  <c r="J1123" i="5"/>
  <c r="K1123" i="5"/>
  <c r="B1124" i="5"/>
  <c r="C1124" i="5"/>
  <c r="D1124" i="5"/>
  <c r="E1124" i="5"/>
  <c r="F1124" i="5"/>
  <c r="G1124" i="5"/>
  <c r="H1124" i="5"/>
  <c r="I1124" i="5"/>
  <c r="J1124" i="5"/>
  <c r="K1124" i="5"/>
  <c r="B1125" i="5"/>
  <c r="C1125" i="5"/>
  <c r="D1125" i="5"/>
  <c r="E1125" i="5"/>
  <c r="F1125" i="5"/>
  <c r="G1125" i="5"/>
  <c r="H1125" i="5"/>
  <c r="I1125" i="5"/>
  <c r="J1125" i="5"/>
  <c r="K1125" i="5"/>
  <c r="B1126" i="5"/>
  <c r="C1126" i="5"/>
  <c r="D1126" i="5"/>
  <c r="E1126" i="5"/>
  <c r="F1126" i="5"/>
  <c r="G1126" i="5"/>
  <c r="H1126" i="5"/>
  <c r="I1126" i="5"/>
  <c r="J1126" i="5"/>
  <c r="K1126" i="5"/>
  <c r="B1127" i="5"/>
  <c r="C1127" i="5"/>
  <c r="D1127" i="5"/>
  <c r="E1127" i="5"/>
  <c r="F1127" i="5"/>
  <c r="G1127" i="5"/>
  <c r="H1127" i="5"/>
  <c r="I1127" i="5"/>
  <c r="J1127" i="5"/>
  <c r="K1127" i="5"/>
  <c r="B1128" i="5"/>
  <c r="C1128" i="5"/>
  <c r="D1128" i="5"/>
  <c r="E1128" i="5"/>
  <c r="F1128" i="5"/>
  <c r="G1128" i="5"/>
  <c r="H1128" i="5"/>
  <c r="I1128" i="5"/>
  <c r="J1128" i="5"/>
  <c r="K1128" i="5"/>
  <c r="B1129" i="5"/>
  <c r="C1129" i="5"/>
  <c r="D1129" i="5"/>
  <c r="E1129" i="5"/>
  <c r="F1129" i="5"/>
  <c r="G1129" i="5"/>
  <c r="H1129" i="5"/>
  <c r="I1129" i="5"/>
  <c r="J1129" i="5"/>
  <c r="K1129" i="5"/>
  <c r="B1130" i="5"/>
  <c r="C1130" i="5"/>
  <c r="D1130" i="5"/>
  <c r="E1130" i="5"/>
  <c r="F1130" i="5"/>
  <c r="G1130" i="5"/>
  <c r="H1130" i="5"/>
  <c r="I1130" i="5"/>
  <c r="J1130" i="5"/>
  <c r="K1130" i="5"/>
  <c r="B1131" i="5"/>
  <c r="C1131" i="5"/>
  <c r="D1131" i="5"/>
  <c r="E1131" i="5"/>
  <c r="F1131" i="5"/>
  <c r="G1131" i="5"/>
  <c r="H1131" i="5"/>
  <c r="I1131" i="5"/>
  <c r="J1131" i="5"/>
  <c r="K1131" i="5"/>
  <c r="B1132" i="5"/>
  <c r="C1132" i="5"/>
  <c r="D1132" i="5"/>
  <c r="E1132" i="5"/>
  <c r="F1132" i="5"/>
  <c r="G1132" i="5"/>
  <c r="H1132" i="5"/>
  <c r="I1132" i="5"/>
  <c r="J1132" i="5"/>
  <c r="K1132" i="5"/>
  <c r="B1133" i="5"/>
  <c r="C1133" i="5"/>
  <c r="D1133" i="5"/>
  <c r="E1133" i="5"/>
  <c r="F1133" i="5"/>
  <c r="G1133" i="5"/>
  <c r="H1133" i="5"/>
  <c r="I1133" i="5"/>
  <c r="J1133" i="5"/>
  <c r="K1133" i="5"/>
  <c r="B1134" i="5"/>
  <c r="C1134" i="5"/>
  <c r="D1134" i="5"/>
  <c r="E1134" i="5"/>
  <c r="F1134" i="5"/>
  <c r="G1134" i="5"/>
  <c r="H1134" i="5"/>
  <c r="I1134" i="5"/>
  <c r="J1134" i="5"/>
  <c r="K1134" i="5"/>
  <c r="B1135" i="5"/>
  <c r="C1135" i="5"/>
  <c r="D1135" i="5"/>
  <c r="E1135" i="5"/>
  <c r="F1135" i="5"/>
  <c r="G1135" i="5"/>
  <c r="H1135" i="5"/>
  <c r="I1135" i="5"/>
  <c r="J1135" i="5"/>
  <c r="K1135" i="5"/>
  <c r="B1136" i="5"/>
  <c r="C1136" i="5"/>
  <c r="D1136" i="5"/>
  <c r="E1136" i="5"/>
  <c r="F1136" i="5"/>
  <c r="G1136" i="5"/>
  <c r="H1136" i="5"/>
  <c r="I1136" i="5"/>
  <c r="J1136" i="5"/>
  <c r="K1136" i="5"/>
  <c r="B1137" i="5"/>
  <c r="C1137" i="5"/>
  <c r="D1137" i="5"/>
  <c r="E1137" i="5"/>
  <c r="F1137" i="5"/>
  <c r="G1137" i="5"/>
  <c r="H1137" i="5"/>
  <c r="I1137" i="5"/>
  <c r="J1137" i="5"/>
  <c r="K1137" i="5"/>
  <c r="B1138" i="5"/>
  <c r="C1138" i="5"/>
  <c r="D1138" i="5"/>
  <c r="E1138" i="5"/>
  <c r="F1138" i="5"/>
  <c r="G1138" i="5"/>
  <c r="H1138" i="5"/>
  <c r="I1138" i="5"/>
  <c r="J1138" i="5"/>
  <c r="K1138" i="5"/>
  <c r="B1139" i="5"/>
  <c r="C1139" i="5"/>
  <c r="D1139" i="5"/>
  <c r="E1139" i="5"/>
  <c r="F1139" i="5"/>
  <c r="G1139" i="5"/>
  <c r="H1139" i="5"/>
  <c r="I1139" i="5"/>
  <c r="J1139" i="5"/>
  <c r="K1139" i="5"/>
  <c r="B1140" i="5"/>
  <c r="C1140" i="5"/>
  <c r="D1140" i="5"/>
  <c r="E1140" i="5"/>
  <c r="F1140" i="5"/>
  <c r="G1140" i="5"/>
  <c r="H1140" i="5"/>
  <c r="I1140" i="5"/>
  <c r="J1140" i="5"/>
  <c r="K1140" i="5"/>
  <c r="B1141" i="5"/>
  <c r="C1141" i="5"/>
  <c r="D1141" i="5"/>
  <c r="E1141" i="5"/>
  <c r="F1141" i="5"/>
  <c r="G1141" i="5"/>
  <c r="H1141" i="5"/>
  <c r="I1141" i="5"/>
  <c r="J1141" i="5"/>
  <c r="K1141" i="5"/>
  <c r="B1142" i="5"/>
  <c r="C1142" i="5"/>
  <c r="D1142" i="5"/>
  <c r="E1142" i="5"/>
  <c r="F1142" i="5"/>
  <c r="G1142" i="5"/>
  <c r="H1142" i="5"/>
  <c r="I1142" i="5"/>
  <c r="J1142" i="5"/>
  <c r="K1142" i="5"/>
  <c r="B1143" i="5"/>
  <c r="C1143" i="5"/>
  <c r="D1143" i="5"/>
  <c r="E1143" i="5"/>
  <c r="F1143" i="5"/>
  <c r="G1143" i="5"/>
  <c r="H1143" i="5"/>
  <c r="I1143" i="5"/>
  <c r="J1143" i="5"/>
  <c r="K1143" i="5"/>
  <c r="B1144" i="5"/>
  <c r="C1144" i="5"/>
  <c r="D1144" i="5"/>
  <c r="E1144" i="5"/>
  <c r="F1144" i="5"/>
  <c r="G1144" i="5"/>
  <c r="H1144" i="5"/>
  <c r="I1144" i="5"/>
  <c r="J1144" i="5"/>
  <c r="K1144" i="5"/>
  <c r="B1145" i="5"/>
  <c r="C1145" i="5"/>
  <c r="D1145" i="5"/>
  <c r="E1145" i="5"/>
  <c r="F1145" i="5"/>
  <c r="G1145" i="5"/>
  <c r="H1145" i="5"/>
  <c r="I1145" i="5"/>
  <c r="J1145" i="5"/>
  <c r="K1145" i="5"/>
  <c r="B1146" i="5"/>
  <c r="C1146" i="5"/>
  <c r="D1146" i="5"/>
  <c r="E1146" i="5"/>
  <c r="F1146" i="5"/>
  <c r="G1146" i="5"/>
  <c r="H1146" i="5"/>
  <c r="I1146" i="5"/>
  <c r="J1146" i="5"/>
  <c r="K1146" i="5"/>
  <c r="B1147" i="5"/>
  <c r="C1147" i="5"/>
  <c r="D1147" i="5"/>
  <c r="E1147" i="5"/>
  <c r="F1147" i="5"/>
  <c r="G1147" i="5"/>
  <c r="H1147" i="5"/>
  <c r="I1147" i="5"/>
  <c r="J1147" i="5"/>
  <c r="K1147" i="5"/>
  <c r="B1148" i="5"/>
  <c r="C1148" i="5"/>
  <c r="D1148" i="5"/>
  <c r="E1148" i="5"/>
  <c r="F1148" i="5"/>
  <c r="G1148" i="5"/>
  <c r="H1148" i="5"/>
  <c r="I1148" i="5"/>
  <c r="J1148" i="5"/>
  <c r="K1148" i="5"/>
  <c r="B1149" i="5"/>
  <c r="C1149" i="5"/>
  <c r="D1149" i="5"/>
  <c r="E1149" i="5"/>
  <c r="F1149" i="5"/>
  <c r="G1149" i="5"/>
  <c r="H1149" i="5"/>
  <c r="I1149" i="5"/>
  <c r="J1149" i="5"/>
  <c r="K1149" i="5"/>
  <c r="B1150" i="5"/>
  <c r="C1150" i="5"/>
  <c r="D1150" i="5"/>
  <c r="E1150" i="5"/>
  <c r="F1150" i="5"/>
  <c r="G1150" i="5"/>
  <c r="H1150" i="5"/>
  <c r="I1150" i="5"/>
  <c r="J1150" i="5"/>
  <c r="K1150" i="5"/>
  <c r="B1151" i="5"/>
  <c r="C1151" i="5"/>
  <c r="D1151" i="5"/>
  <c r="E1151" i="5"/>
  <c r="F1151" i="5"/>
  <c r="G1151" i="5"/>
  <c r="H1151" i="5"/>
  <c r="I1151" i="5"/>
  <c r="J1151" i="5"/>
  <c r="K1151" i="5"/>
  <c r="B1152" i="5"/>
  <c r="C1152" i="5"/>
  <c r="D1152" i="5"/>
  <c r="E1152" i="5"/>
  <c r="F1152" i="5"/>
  <c r="G1152" i="5"/>
  <c r="H1152" i="5"/>
  <c r="I1152" i="5"/>
  <c r="J1152" i="5"/>
  <c r="K1152" i="5"/>
  <c r="B1153" i="5"/>
  <c r="C1153" i="5"/>
  <c r="D1153" i="5"/>
  <c r="E1153" i="5"/>
  <c r="F1153" i="5"/>
  <c r="G1153" i="5"/>
  <c r="H1153" i="5"/>
  <c r="I1153" i="5"/>
  <c r="J1153" i="5"/>
  <c r="K1153" i="5"/>
  <c r="B1154" i="5"/>
  <c r="C1154" i="5"/>
  <c r="D1154" i="5"/>
  <c r="E1154" i="5"/>
  <c r="F1154" i="5"/>
  <c r="G1154" i="5"/>
  <c r="H1154" i="5"/>
  <c r="I1154" i="5"/>
  <c r="J1154" i="5"/>
  <c r="K1154" i="5"/>
  <c r="B1155" i="5"/>
  <c r="C1155" i="5"/>
  <c r="D1155" i="5"/>
  <c r="E1155" i="5"/>
  <c r="F1155" i="5"/>
  <c r="G1155" i="5"/>
  <c r="H1155" i="5"/>
  <c r="I1155" i="5"/>
  <c r="J1155" i="5"/>
  <c r="K1155" i="5"/>
  <c r="B1156" i="5"/>
  <c r="C1156" i="5"/>
  <c r="D1156" i="5"/>
  <c r="E1156" i="5"/>
  <c r="F1156" i="5"/>
  <c r="G1156" i="5"/>
  <c r="H1156" i="5"/>
  <c r="I1156" i="5"/>
  <c r="J1156" i="5"/>
  <c r="K1156" i="5"/>
  <c r="B1157" i="5"/>
  <c r="C1157" i="5"/>
  <c r="D1157" i="5"/>
  <c r="E1157" i="5"/>
  <c r="F1157" i="5"/>
  <c r="G1157" i="5"/>
  <c r="H1157" i="5"/>
  <c r="I1157" i="5"/>
  <c r="J1157" i="5"/>
  <c r="K1157" i="5"/>
  <c r="B1158" i="5"/>
  <c r="C1158" i="5"/>
  <c r="D1158" i="5"/>
  <c r="E1158" i="5"/>
  <c r="F1158" i="5"/>
  <c r="G1158" i="5"/>
  <c r="H1158" i="5"/>
  <c r="I1158" i="5"/>
  <c r="J1158" i="5"/>
  <c r="K1158" i="5"/>
  <c r="B1159" i="5"/>
  <c r="C1159" i="5"/>
  <c r="D1159" i="5"/>
  <c r="E1159" i="5"/>
  <c r="F1159" i="5"/>
  <c r="G1159" i="5"/>
  <c r="H1159" i="5"/>
  <c r="I1159" i="5"/>
  <c r="J1159" i="5"/>
  <c r="K1159" i="5"/>
  <c r="B1160" i="5"/>
  <c r="C1160" i="5"/>
  <c r="D1160" i="5"/>
  <c r="E1160" i="5"/>
  <c r="F1160" i="5"/>
  <c r="G1160" i="5"/>
  <c r="H1160" i="5"/>
  <c r="I1160" i="5"/>
  <c r="J1160" i="5"/>
  <c r="K1160" i="5"/>
  <c r="B1161" i="5"/>
  <c r="C1161" i="5"/>
  <c r="D1161" i="5"/>
  <c r="E1161" i="5"/>
  <c r="F1161" i="5"/>
  <c r="G1161" i="5"/>
  <c r="H1161" i="5"/>
  <c r="I1161" i="5"/>
  <c r="J1161" i="5"/>
  <c r="K1161" i="5"/>
  <c r="B1162" i="5"/>
  <c r="C1162" i="5"/>
  <c r="D1162" i="5"/>
  <c r="E1162" i="5"/>
  <c r="F1162" i="5"/>
  <c r="G1162" i="5"/>
  <c r="H1162" i="5"/>
  <c r="I1162" i="5"/>
  <c r="J1162" i="5"/>
  <c r="K1162" i="5"/>
  <c r="B1163" i="5"/>
  <c r="C1163" i="5"/>
  <c r="D1163" i="5"/>
  <c r="E1163" i="5"/>
  <c r="F1163" i="5"/>
  <c r="G1163" i="5"/>
  <c r="H1163" i="5"/>
  <c r="I1163" i="5"/>
  <c r="J1163" i="5"/>
  <c r="K1163" i="5"/>
  <c r="B1164" i="5"/>
  <c r="C1164" i="5"/>
  <c r="D1164" i="5"/>
  <c r="E1164" i="5"/>
  <c r="F1164" i="5"/>
  <c r="G1164" i="5"/>
  <c r="H1164" i="5"/>
  <c r="I1164" i="5"/>
  <c r="J1164" i="5"/>
  <c r="K1164" i="5"/>
  <c r="B1165" i="5"/>
  <c r="C1165" i="5"/>
  <c r="D1165" i="5"/>
  <c r="E1165" i="5"/>
  <c r="F1165" i="5"/>
  <c r="G1165" i="5"/>
  <c r="H1165" i="5"/>
  <c r="I1165" i="5"/>
  <c r="J1165" i="5"/>
  <c r="K1165" i="5"/>
  <c r="B1166" i="5"/>
  <c r="C1166" i="5"/>
  <c r="D1166" i="5"/>
  <c r="E1166" i="5"/>
  <c r="F1166" i="5"/>
  <c r="G1166" i="5"/>
  <c r="H1166" i="5"/>
  <c r="I1166" i="5"/>
  <c r="J1166" i="5"/>
  <c r="K1166" i="5"/>
  <c r="B1167" i="5"/>
  <c r="C1167" i="5"/>
  <c r="D1167" i="5"/>
  <c r="E1167" i="5"/>
  <c r="F1167" i="5"/>
  <c r="G1167" i="5"/>
  <c r="H1167" i="5"/>
  <c r="I1167" i="5"/>
  <c r="J1167" i="5"/>
  <c r="K1167" i="5"/>
  <c r="B1168" i="5"/>
  <c r="C1168" i="5"/>
  <c r="D1168" i="5"/>
  <c r="E1168" i="5"/>
  <c r="F1168" i="5"/>
  <c r="G1168" i="5"/>
  <c r="H1168" i="5"/>
  <c r="I1168" i="5"/>
  <c r="J1168" i="5"/>
  <c r="K1168" i="5"/>
  <c r="B1169" i="5"/>
  <c r="C1169" i="5"/>
  <c r="D1169" i="5"/>
  <c r="E1169" i="5"/>
  <c r="F1169" i="5"/>
  <c r="G1169" i="5"/>
  <c r="H1169" i="5"/>
  <c r="I1169" i="5"/>
  <c r="J1169" i="5"/>
  <c r="K1169" i="5"/>
  <c r="B1170" i="5"/>
  <c r="C1170" i="5"/>
  <c r="D1170" i="5"/>
  <c r="E1170" i="5"/>
  <c r="F1170" i="5"/>
  <c r="G1170" i="5"/>
  <c r="H1170" i="5"/>
  <c r="I1170" i="5"/>
  <c r="J1170" i="5"/>
  <c r="K1170" i="5"/>
  <c r="B1171" i="5"/>
  <c r="C1171" i="5"/>
  <c r="D1171" i="5"/>
  <c r="E1171" i="5"/>
  <c r="F1171" i="5"/>
  <c r="G1171" i="5"/>
  <c r="H1171" i="5"/>
  <c r="I1171" i="5"/>
  <c r="J1171" i="5"/>
  <c r="K1171" i="5"/>
  <c r="B1172" i="5"/>
  <c r="C1172" i="5"/>
  <c r="D1172" i="5"/>
  <c r="E1172" i="5"/>
  <c r="F1172" i="5"/>
  <c r="G1172" i="5"/>
  <c r="H1172" i="5"/>
  <c r="I1172" i="5"/>
  <c r="J1172" i="5"/>
  <c r="K1172" i="5"/>
  <c r="B1173" i="5"/>
  <c r="C1173" i="5"/>
  <c r="D1173" i="5"/>
  <c r="E1173" i="5"/>
  <c r="F1173" i="5"/>
  <c r="G1173" i="5"/>
  <c r="H1173" i="5"/>
  <c r="I1173" i="5"/>
  <c r="J1173" i="5"/>
  <c r="K1173" i="5"/>
  <c r="B1174" i="5"/>
  <c r="C1174" i="5"/>
  <c r="D1174" i="5"/>
  <c r="E1174" i="5"/>
  <c r="F1174" i="5"/>
  <c r="G1174" i="5"/>
  <c r="H1174" i="5"/>
  <c r="I1174" i="5"/>
  <c r="J1174" i="5"/>
  <c r="K1174" i="5"/>
  <c r="B1175" i="5"/>
  <c r="C1175" i="5"/>
  <c r="D1175" i="5"/>
  <c r="E1175" i="5"/>
  <c r="F1175" i="5"/>
  <c r="G1175" i="5"/>
  <c r="H1175" i="5"/>
  <c r="I1175" i="5"/>
  <c r="J1175" i="5"/>
  <c r="K1175" i="5"/>
  <c r="B1176" i="5"/>
  <c r="C1176" i="5"/>
  <c r="D1176" i="5"/>
  <c r="E1176" i="5"/>
  <c r="F1176" i="5"/>
  <c r="G1176" i="5"/>
  <c r="H1176" i="5"/>
  <c r="I1176" i="5"/>
  <c r="J1176" i="5"/>
  <c r="K1176" i="5"/>
  <c r="B1177" i="5"/>
  <c r="C1177" i="5"/>
  <c r="D1177" i="5"/>
  <c r="E1177" i="5"/>
  <c r="F1177" i="5"/>
  <c r="G1177" i="5"/>
  <c r="H1177" i="5"/>
  <c r="I1177" i="5"/>
  <c r="J1177" i="5"/>
  <c r="K1177" i="5"/>
  <c r="B1178" i="5"/>
  <c r="C1178" i="5"/>
  <c r="D1178" i="5"/>
  <c r="E1178" i="5"/>
  <c r="F1178" i="5"/>
  <c r="G1178" i="5"/>
  <c r="H1178" i="5"/>
  <c r="I1178" i="5"/>
  <c r="J1178" i="5"/>
  <c r="K1178" i="5"/>
  <c r="B1179" i="5"/>
  <c r="C1179" i="5"/>
  <c r="D1179" i="5"/>
  <c r="E1179" i="5"/>
  <c r="F1179" i="5"/>
  <c r="G1179" i="5"/>
  <c r="H1179" i="5"/>
  <c r="I1179" i="5"/>
  <c r="J1179" i="5"/>
  <c r="K1179" i="5"/>
  <c r="B1180" i="5"/>
  <c r="C1180" i="5"/>
  <c r="D1180" i="5"/>
  <c r="E1180" i="5"/>
  <c r="F1180" i="5"/>
  <c r="G1180" i="5"/>
  <c r="H1180" i="5"/>
  <c r="I1180" i="5"/>
  <c r="J1180" i="5"/>
  <c r="K1180" i="5"/>
  <c r="B1181" i="5"/>
  <c r="C1181" i="5"/>
  <c r="D1181" i="5"/>
  <c r="E1181" i="5"/>
  <c r="F1181" i="5"/>
  <c r="G1181" i="5"/>
  <c r="H1181" i="5"/>
  <c r="I1181" i="5"/>
  <c r="J1181" i="5"/>
  <c r="K1181" i="5"/>
  <c r="B1182" i="5"/>
  <c r="C1182" i="5"/>
  <c r="D1182" i="5"/>
  <c r="E1182" i="5"/>
  <c r="F1182" i="5"/>
  <c r="G1182" i="5"/>
  <c r="H1182" i="5"/>
  <c r="I1182" i="5"/>
  <c r="J1182" i="5"/>
  <c r="K1182" i="5"/>
  <c r="B1183" i="5"/>
  <c r="C1183" i="5"/>
  <c r="D1183" i="5"/>
  <c r="E1183" i="5"/>
  <c r="F1183" i="5"/>
  <c r="G1183" i="5"/>
  <c r="H1183" i="5"/>
  <c r="I1183" i="5"/>
  <c r="J1183" i="5"/>
  <c r="K1183" i="5"/>
  <c r="B1184" i="5"/>
  <c r="C1184" i="5"/>
  <c r="D1184" i="5"/>
  <c r="E1184" i="5"/>
  <c r="F1184" i="5"/>
  <c r="G1184" i="5"/>
  <c r="H1184" i="5"/>
  <c r="I1184" i="5"/>
  <c r="J1184" i="5"/>
  <c r="K1184" i="5"/>
  <c r="B1185" i="5"/>
  <c r="C1185" i="5"/>
  <c r="D1185" i="5"/>
  <c r="E1185" i="5"/>
  <c r="F1185" i="5"/>
  <c r="G1185" i="5"/>
  <c r="H1185" i="5"/>
  <c r="I1185" i="5"/>
  <c r="J1185" i="5"/>
  <c r="K1185" i="5"/>
  <c r="B1186" i="5"/>
  <c r="C1186" i="5"/>
  <c r="D1186" i="5"/>
  <c r="E1186" i="5"/>
  <c r="F1186" i="5"/>
  <c r="G1186" i="5"/>
  <c r="H1186" i="5"/>
  <c r="I1186" i="5"/>
  <c r="J1186" i="5"/>
  <c r="K1186" i="5"/>
  <c r="B1187" i="5"/>
  <c r="C1187" i="5"/>
  <c r="D1187" i="5"/>
  <c r="E1187" i="5"/>
  <c r="F1187" i="5"/>
  <c r="G1187" i="5"/>
  <c r="H1187" i="5"/>
  <c r="I1187" i="5"/>
  <c r="J1187" i="5"/>
  <c r="K1187" i="5"/>
  <c r="B1188" i="5"/>
  <c r="C1188" i="5"/>
  <c r="D1188" i="5"/>
  <c r="E1188" i="5"/>
  <c r="F1188" i="5"/>
  <c r="G1188" i="5"/>
  <c r="H1188" i="5"/>
  <c r="I1188" i="5"/>
  <c r="J1188" i="5"/>
  <c r="K1188" i="5"/>
  <c r="B1189" i="5"/>
  <c r="C1189" i="5"/>
  <c r="D1189" i="5"/>
  <c r="E1189" i="5"/>
  <c r="F1189" i="5"/>
  <c r="G1189" i="5"/>
  <c r="H1189" i="5"/>
  <c r="I1189" i="5"/>
  <c r="J1189" i="5"/>
  <c r="K1189" i="5"/>
  <c r="B1190" i="5"/>
  <c r="C1190" i="5"/>
  <c r="D1190" i="5"/>
  <c r="E1190" i="5"/>
  <c r="F1190" i="5"/>
  <c r="G1190" i="5"/>
  <c r="H1190" i="5"/>
  <c r="I1190" i="5"/>
  <c r="J1190" i="5"/>
  <c r="K1190" i="5"/>
  <c r="B1191" i="5"/>
  <c r="C1191" i="5"/>
  <c r="D1191" i="5"/>
  <c r="E1191" i="5"/>
  <c r="F1191" i="5"/>
  <c r="G1191" i="5"/>
  <c r="H1191" i="5"/>
  <c r="I1191" i="5"/>
  <c r="J1191" i="5"/>
  <c r="K1191" i="5"/>
  <c r="B1192" i="5"/>
  <c r="C1192" i="5"/>
  <c r="D1192" i="5"/>
  <c r="E1192" i="5"/>
  <c r="F1192" i="5"/>
  <c r="G1192" i="5"/>
  <c r="H1192" i="5"/>
  <c r="I1192" i="5"/>
  <c r="J1192" i="5"/>
  <c r="K1192" i="5"/>
  <c r="B1193" i="5"/>
  <c r="C1193" i="5"/>
  <c r="D1193" i="5"/>
  <c r="E1193" i="5"/>
  <c r="F1193" i="5"/>
  <c r="G1193" i="5"/>
  <c r="H1193" i="5"/>
  <c r="I1193" i="5"/>
  <c r="J1193" i="5"/>
  <c r="K1193" i="5"/>
  <c r="B1194" i="5"/>
  <c r="C1194" i="5"/>
  <c r="D1194" i="5"/>
  <c r="E1194" i="5"/>
  <c r="F1194" i="5"/>
  <c r="G1194" i="5"/>
  <c r="H1194" i="5"/>
  <c r="I1194" i="5"/>
  <c r="J1194" i="5"/>
  <c r="K1194" i="5"/>
  <c r="B1195" i="5"/>
  <c r="C1195" i="5"/>
  <c r="D1195" i="5"/>
  <c r="E1195" i="5"/>
  <c r="F1195" i="5"/>
  <c r="G1195" i="5"/>
  <c r="H1195" i="5"/>
  <c r="I1195" i="5"/>
  <c r="J1195" i="5"/>
  <c r="K1195" i="5"/>
  <c r="B1196" i="5"/>
  <c r="C1196" i="5"/>
  <c r="D1196" i="5"/>
  <c r="E1196" i="5"/>
  <c r="F1196" i="5"/>
  <c r="G1196" i="5"/>
  <c r="H1196" i="5"/>
  <c r="I1196" i="5"/>
  <c r="J1196" i="5"/>
  <c r="K1196" i="5"/>
  <c r="B1197" i="5"/>
  <c r="C1197" i="5"/>
  <c r="D1197" i="5"/>
  <c r="E1197" i="5"/>
  <c r="F1197" i="5"/>
  <c r="G1197" i="5"/>
  <c r="H1197" i="5"/>
  <c r="I1197" i="5"/>
  <c r="J1197" i="5"/>
  <c r="K1197" i="5"/>
  <c r="B1198" i="5"/>
  <c r="C1198" i="5"/>
  <c r="D1198" i="5"/>
  <c r="E1198" i="5"/>
  <c r="F1198" i="5"/>
  <c r="G1198" i="5"/>
  <c r="H1198" i="5"/>
  <c r="I1198" i="5"/>
  <c r="J1198" i="5"/>
  <c r="K1198" i="5"/>
  <c r="B1199" i="5"/>
  <c r="C1199" i="5"/>
  <c r="D1199" i="5"/>
  <c r="E1199" i="5"/>
  <c r="F1199" i="5"/>
  <c r="G1199" i="5"/>
  <c r="H1199" i="5"/>
  <c r="I1199" i="5"/>
  <c r="J1199" i="5"/>
  <c r="K1199" i="5"/>
  <c r="B1200" i="5"/>
  <c r="C1200" i="5"/>
  <c r="D1200" i="5"/>
  <c r="E1200" i="5"/>
  <c r="F1200" i="5"/>
  <c r="G1200" i="5"/>
  <c r="H1200" i="5"/>
  <c r="I1200" i="5"/>
  <c r="J1200" i="5"/>
  <c r="K1200" i="5"/>
  <c r="B1201" i="5"/>
  <c r="C1201" i="5"/>
  <c r="D1201" i="5"/>
  <c r="E1201" i="5"/>
  <c r="F1201" i="5"/>
  <c r="G1201" i="5"/>
  <c r="H1201" i="5"/>
  <c r="I1201" i="5"/>
  <c r="J1201" i="5"/>
  <c r="K1201" i="5"/>
  <c r="B1202" i="5"/>
  <c r="C1202" i="5"/>
  <c r="D1202" i="5"/>
  <c r="E1202" i="5"/>
  <c r="F1202" i="5"/>
  <c r="G1202" i="5"/>
  <c r="H1202" i="5"/>
  <c r="I1202" i="5"/>
  <c r="J1202" i="5"/>
  <c r="K1202" i="5"/>
  <c r="B1203" i="5"/>
  <c r="C1203" i="5"/>
  <c r="D1203" i="5"/>
  <c r="E1203" i="5"/>
  <c r="F1203" i="5"/>
  <c r="G1203" i="5"/>
  <c r="H1203" i="5"/>
  <c r="I1203" i="5"/>
  <c r="J1203" i="5"/>
  <c r="K1203" i="5"/>
  <c r="B1204" i="5"/>
  <c r="C1204" i="5"/>
  <c r="D1204" i="5"/>
  <c r="E1204" i="5"/>
  <c r="F1204" i="5"/>
  <c r="G1204" i="5"/>
  <c r="H1204" i="5"/>
  <c r="I1204" i="5"/>
  <c r="J1204" i="5"/>
  <c r="K1204" i="5"/>
  <c r="B1205" i="5"/>
  <c r="C1205" i="5"/>
  <c r="D1205" i="5"/>
  <c r="E1205" i="5"/>
  <c r="F1205" i="5"/>
  <c r="G1205" i="5"/>
  <c r="H1205" i="5"/>
  <c r="I1205" i="5"/>
  <c r="J1205" i="5"/>
  <c r="K1205" i="5"/>
  <c r="B1206" i="5"/>
  <c r="C1206" i="5"/>
  <c r="D1206" i="5"/>
  <c r="E1206" i="5"/>
  <c r="F1206" i="5"/>
  <c r="G1206" i="5"/>
  <c r="H1206" i="5"/>
  <c r="I1206" i="5"/>
  <c r="J1206" i="5"/>
  <c r="K1206" i="5"/>
  <c r="B1207" i="5"/>
  <c r="C1207" i="5"/>
  <c r="D1207" i="5"/>
  <c r="E1207" i="5"/>
  <c r="F1207" i="5"/>
  <c r="G1207" i="5"/>
  <c r="H1207" i="5"/>
  <c r="I1207" i="5"/>
  <c r="J1207" i="5"/>
  <c r="K1207" i="5"/>
  <c r="B1208" i="5"/>
  <c r="C1208" i="5"/>
  <c r="D1208" i="5"/>
  <c r="E1208" i="5"/>
  <c r="F1208" i="5"/>
  <c r="G1208" i="5"/>
  <c r="H1208" i="5"/>
  <c r="I1208" i="5"/>
  <c r="J1208" i="5"/>
  <c r="K1208" i="5"/>
  <c r="B1209" i="5"/>
  <c r="C1209" i="5"/>
  <c r="D1209" i="5"/>
  <c r="E1209" i="5"/>
  <c r="F1209" i="5"/>
  <c r="G1209" i="5"/>
  <c r="H1209" i="5"/>
  <c r="I1209" i="5"/>
  <c r="J1209" i="5"/>
  <c r="K1209" i="5"/>
  <c r="B1210" i="5"/>
  <c r="C1210" i="5"/>
  <c r="D1210" i="5"/>
  <c r="E1210" i="5"/>
  <c r="F1210" i="5"/>
  <c r="G1210" i="5"/>
  <c r="H1210" i="5"/>
  <c r="I1210" i="5"/>
  <c r="J1210" i="5"/>
  <c r="K1210" i="5"/>
  <c r="B1211" i="5"/>
  <c r="C1211" i="5"/>
  <c r="D1211" i="5"/>
  <c r="E1211" i="5"/>
  <c r="F1211" i="5"/>
  <c r="G1211" i="5"/>
  <c r="H1211" i="5"/>
  <c r="I1211" i="5"/>
  <c r="J1211" i="5"/>
  <c r="K1211" i="5"/>
  <c r="B1212" i="5"/>
  <c r="C1212" i="5"/>
  <c r="D1212" i="5"/>
  <c r="E1212" i="5"/>
  <c r="F1212" i="5"/>
  <c r="G1212" i="5"/>
  <c r="H1212" i="5"/>
  <c r="I1212" i="5"/>
  <c r="J1212" i="5"/>
  <c r="K1212" i="5"/>
  <c r="B1213" i="5"/>
  <c r="C1213" i="5"/>
  <c r="D1213" i="5"/>
  <c r="E1213" i="5"/>
  <c r="F1213" i="5"/>
  <c r="G1213" i="5"/>
  <c r="H1213" i="5"/>
  <c r="I1213" i="5"/>
  <c r="J1213" i="5"/>
  <c r="K1213" i="5"/>
  <c r="B1214" i="5"/>
  <c r="C1214" i="5"/>
  <c r="D1214" i="5"/>
  <c r="E1214" i="5"/>
  <c r="F1214" i="5"/>
  <c r="G1214" i="5"/>
  <c r="H1214" i="5"/>
  <c r="I1214" i="5"/>
  <c r="J1214" i="5"/>
  <c r="K1214" i="5"/>
  <c r="B1215" i="5"/>
  <c r="C1215" i="5"/>
  <c r="D1215" i="5"/>
  <c r="E1215" i="5"/>
  <c r="F1215" i="5"/>
  <c r="G1215" i="5"/>
  <c r="H1215" i="5"/>
  <c r="I1215" i="5"/>
  <c r="J1215" i="5"/>
  <c r="K1215" i="5"/>
  <c r="B1216" i="5"/>
  <c r="C1216" i="5"/>
  <c r="D1216" i="5"/>
  <c r="E1216" i="5"/>
  <c r="F1216" i="5"/>
  <c r="G1216" i="5"/>
  <c r="H1216" i="5"/>
  <c r="I1216" i="5"/>
  <c r="J1216" i="5"/>
  <c r="K1216" i="5"/>
  <c r="B1217" i="5"/>
  <c r="C1217" i="5"/>
  <c r="D1217" i="5"/>
  <c r="E1217" i="5"/>
  <c r="F1217" i="5"/>
  <c r="G1217" i="5"/>
  <c r="H1217" i="5"/>
  <c r="I1217" i="5"/>
  <c r="J1217" i="5"/>
  <c r="K1217" i="5"/>
  <c r="B1218" i="5"/>
  <c r="C1218" i="5"/>
  <c r="D1218" i="5"/>
  <c r="E1218" i="5"/>
  <c r="F1218" i="5"/>
  <c r="G1218" i="5"/>
  <c r="H1218" i="5"/>
  <c r="I1218" i="5"/>
  <c r="J1218" i="5"/>
  <c r="K1218" i="5"/>
  <c r="B1219" i="5"/>
  <c r="C1219" i="5"/>
  <c r="D1219" i="5"/>
  <c r="E1219" i="5"/>
  <c r="F1219" i="5"/>
  <c r="G1219" i="5"/>
  <c r="H1219" i="5"/>
  <c r="I1219" i="5"/>
  <c r="J1219" i="5"/>
  <c r="K1219" i="5"/>
  <c r="B1220" i="5"/>
  <c r="C1220" i="5"/>
  <c r="D1220" i="5"/>
  <c r="E1220" i="5"/>
  <c r="F1220" i="5"/>
  <c r="G1220" i="5"/>
  <c r="H1220" i="5"/>
  <c r="I1220" i="5"/>
  <c r="J1220" i="5"/>
  <c r="K1220" i="5"/>
  <c r="B1221" i="5"/>
  <c r="C1221" i="5"/>
  <c r="D1221" i="5"/>
  <c r="E1221" i="5"/>
  <c r="F1221" i="5"/>
  <c r="G1221" i="5"/>
  <c r="H1221" i="5"/>
  <c r="I1221" i="5"/>
  <c r="J1221" i="5"/>
  <c r="K1221" i="5"/>
  <c r="B1222" i="5"/>
  <c r="C1222" i="5"/>
  <c r="D1222" i="5"/>
  <c r="E1222" i="5"/>
  <c r="F1222" i="5"/>
  <c r="G1222" i="5"/>
  <c r="H1222" i="5"/>
  <c r="I1222" i="5"/>
  <c r="J1222" i="5"/>
  <c r="K1222" i="5"/>
  <c r="B1223" i="5"/>
  <c r="C1223" i="5"/>
  <c r="D1223" i="5"/>
  <c r="E1223" i="5"/>
  <c r="F1223" i="5"/>
  <c r="G1223" i="5"/>
  <c r="H1223" i="5"/>
  <c r="I1223" i="5"/>
  <c r="J1223" i="5"/>
  <c r="K1223" i="5"/>
  <c r="B1224" i="5"/>
  <c r="C1224" i="5"/>
  <c r="D1224" i="5"/>
  <c r="E1224" i="5"/>
  <c r="F1224" i="5"/>
  <c r="G1224" i="5"/>
  <c r="H1224" i="5"/>
  <c r="I1224" i="5"/>
  <c r="J1224" i="5"/>
  <c r="K1224" i="5"/>
  <c r="B1225" i="5"/>
  <c r="C1225" i="5"/>
  <c r="D1225" i="5"/>
  <c r="E1225" i="5"/>
  <c r="F1225" i="5"/>
  <c r="G1225" i="5"/>
  <c r="H1225" i="5"/>
  <c r="I1225" i="5"/>
  <c r="J1225" i="5"/>
  <c r="K1225" i="5"/>
  <c r="B1226" i="5"/>
  <c r="C1226" i="5"/>
  <c r="D1226" i="5"/>
  <c r="E1226" i="5"/>
  <c r="F1226" i="5"/>
  <c r="G1226" i="5"/>
  <c r="H1226" i="5"/>
  <c r="I1226" i="5"/>
  <c r="J1226" i="5"/>
  <c r="K1226" i="5"/>
  <c r="B1227" i="5"/>
  <c r="C1227" i="5"/>
  <c r="D1227" i="5"/>
  <c r="E1227" i="5"/>
  <c r="F1227" i="5"/>
  <c r="G1227" i="5"/>
  <c r="H1227" i="5"/>
  <c r="I1227" i="5"/>
  <c r="J1227" i="5"/>
  <c r="K1227" i="5"/>
  <c r="B1228" i="5"/>
  <c r="C1228" i="5"/>
  <c r="D1228" i="5"/>
  <c r="E1228" i="5"/>
  <c r="F1228" i="5"/>
  <c r="G1228" i="5"/>
  <c r="H1228" i="5"/>
  <c r="I1228" i="5"/>
  <c r="J1228" i="5"/>
  <c r="K1228" i="5"/>
  <c r="B1229" i="5"/>
  <c r="C1229" i="5"/>
  <c r="D1229" i="5"/>
  <c r="E1229" i="5"/>
  <c r="F1229" i="5"/>
  <c r="G1229" i="5"/>
  <c r="H1229" i="5"/>
  <c r="I1229" i="5"/>
  <c r="J1229" i="5"/>
  <c r="K1229" i="5"/>
  <c r="B1230" i="5"/>
  <c r="C1230" i="5"/>
  <c r="D1230" i="5"/>
  <c r="E1230" i="5"/>
  <c r="F1230" i="5"/>
  <c r="G1230" i="5"/>
  <c r="H1230" i="5"/>
  <c r="I1230" i="5"/>
  <c r="J1230" i="5"/>
  <c r="K1230" i="5"/>
  <c r="B1231" i="5"/>
  <c r="C1231" i="5"/>
  <c r="D1231" i="5"/>
  <c r="E1231" i="5"/>
  <c r="F1231" i="5"/>
  <c r="G1231" i="5"/>
  <c r="H1231" i="5"/>
  <c r="I1231" i="5"/>
  <c r="J1231" i="5"/>
  <c r="K1231" i="5"/>
  <c r="B1232" i="5"/>
  <c r="C1232" i="5"/>
  <c r="D1232" i="5"/>
  <c r="E1232" i="5"/>
  <c r="F1232" i="5"/>
  <c r="G1232" i="5"/>
  <c r="H1232" i="5"/>
  <c r="I1232" i="5"/>
  <c r="J1232" i="5"/>
  <c r="K1232" i="5"/>
  <c r="B1233" i="5"/>
  <c r="C1233" i="5"/>
  <c r="D1233" i="5"/>
  <c r="E1233" i="5"/>
  <c r="F1233" i="5"/>
  <c r="G1233" i="5"/>
  <c r="H1233" i="5"/>
  <c r="I1233" i="5"/>
  <c r="J1233" i="5"/>
  <c r="K1233" i="5"/>
  <c r="B1234" i="5"/>
  <c r="C1234" i="5"/>
  <c r="D1234" i="5"/>
  <c r="E1234" i="5"/>
  <c r="F1234" i="5"/>
  <c r="G1234" i="5"/>
  <c r="H1234" i="5"/>
  <c r="I1234" i="5"/>
  <c r="J1234" i="5"/>
  <c r="K1234" i="5"/>
  <c r="B1235" i="5"/>
  <c r="C1235" i="5"/>
  <c r="D1235" i="5"/>
  <c r="E1235" i="5"/>
  <c r="F1235" i="5"/>
  <c r="G1235" i="5"/>
  <c r="H1235" i="5"/>
  <c r="I1235" i="5"/>
  <c r="J1235" i="5"/>
  <c r="K1235" i="5"/>
  <c r="B1236" i="5"/>
  <c r="C1236" i="5"/>
  <c r="D1236" i="5"/>
  <c r="E1236" i="5"/>
  <c r="F1236" i="5"/>
  <c r="G1236" i="5"/>
  <c r="H1236" i="5"/>
  <c r="I1236" i="5"/>
  <c r="J1236" i="5"/>
  <c r="K1236" i="5"/>
  <c r="B1237" i="5"/>
  <c r="C1237" i="5"/>
  <c r="D1237" i="5"/>
  <c r="E1237" i="5"/>
  <c r="F1237" i="5"/>
  <c r="G1237" i="5"/>
  <c r="H1237" i="5"/>
  <c r="I1237" i="5"/>
  <c r="J1237" i="5"/>
  <c r="K1237" i="5"/>
  <c r="B1238" i="5"/>
  <c r="C1238" i="5"/>
  <c r="D1238" i="5"/>
  <c r="E1238" i="5"/>
  <c r="F1238" i="5"/>
  <c r="G1238" i="5"/>
  <c r="H1238" i="5"/>
  <c r="I1238" i="5"/>
  <c r="J1238" i="5"/>
  <c r="K1238" i="5"/>
  <c r="B1239" i="5"/>
  <c r="C1239" i="5"/>
  <c r="D1239" i="5"/>
  <c r="E1239" i="5"/>
  <c r="F1239" i="5"/>
  <c r="G1239" i="5"/>
  <c r="H1239" i="5"/>
  <c r="I1239" i="5"/>
  <c r="J1239" i="5"/>
  <c r="K1239" i="5"/>
  <c r="B1240" i="5"/>
  <c r="C1240" i="5"/>
  <c r="D1240" i="5"/>
  <c r="E1240" i="5"/>
  <c r="F1240" i="5"/>
  <c r="G1240" i="5"/>
  <c r="H1240" i="5"/>
  <c r="I1240" i="5"/>
  <c r="J1240" i="5"/>
  <c r="K1240" i="5"/>
  <c r="B1241" i="5"/>
  <c r="C1241" i="5"/>
  <c r="D1241" i="5"/>
  <c r="E1241" i="5"/>
  <c r="F1241" i="5"/>
  <c r="G1241" i="5"/>
  <c r="H1241" i="5"/>
  <c r="I1241" i="5"/>
  <c r="J1241" i="5"/>
  <c r="K1241" i="5"/>
  <c r="B1242" i="5"/>
  <c r="C1242" i="5"/>
  <c r="D1242" i="5"/>
  <c r="E1242" i="5"/>
  <c r="F1242" i="5"/>
  <c r="G1242" i="5"/>
  <c r="H1242" i="5"/>
  <c r="I1242" i="5"/>
  <c r="J1242" i="5"/>
  <c r="K1242" i="5"/>
  <c r="B1243" i="5"/>
  <c r="C1243" i="5"/>
  <c r="D1243" i="5"/>
  <c r="E1243" i="5"/>
  <c r="F1243" i="5"/>
  <c r="G1243" i="5"/>
  <c r="H1243" i="5"/>
  <c r="I1243" i="5"/>
  <c r="J1243" i="5"/>
  <c r="K1243" i="5"/>
  <c r="B1244" i="5"/>
  <c r="C1244" i="5"/>
  <c r="D1244" i="5"/>
  <c r="E1244" i="5"/>
  <c r="F1244" i="5"/>
  <c r="G1244" i="5"/>
  <c r="H1244" i="5"/>
  <c r="I1244" i="5"/>
  <c r="J1244" i="5"/>
  <c r="K1244" i="5"/>
  <c r="B1245" i="5"/>
  <c r="C1245" i="5"/>
  <c r="D1245" i="5"/>
  <c r="E1245" i="5"/>
  <c r="F1245" i="5"/>
  <c r="G1245" i="5"/>
  <c r="H1245" i="5"/>
  <c r="I1245" i="5"/>
  <c r="J1245" i="5"/>
  <c r="K1245" i="5"/>
  <c r="B1246" i="5"/>
  <c r="C1246" i="5"/>
  <c r="D1246" i="5"/>
  <c r="E1246" i="5"/>
  <c r="F1246" i="5"/>
  <c r="G1246" i="5"/>
  <c r="H1246" i="5"/>
  <c r="I1246" i="5"/>
  <c r="J1246" i="5"/>
  <c r="K1246" i="5"/>
  <c r="B1247" i="5"/>
  <c r="C1247" i="5"/>
  <c r="D1247" i="5"/>
  <c r="E1247" i="5"/>
  <c r="F1247" i="5"/>
  <c r="G1247" i="5"/>
  <c r="H1247" i="5"/>
  <c r="I1247" i="5"/>
  <c r="J1247" i="5"/>
  <c r="K1247" i="5"/>
  <c r="B1248" i="5"/>
  <c r="C1248" i="5"/>
  <c r="D1248" i="5"/>
  <c r="E1248" i="5"/>
  <c r="F1248" i="5"/>
  <c r="G1248" i="5"/>
  <c r="H1248" i="5"/>
  <c r="I1248" i="5"/>
  <c r="J1248" i="5"/>
  <c r="K1248" i="5"/>
  <c r="B1249" i="5"/>
  <c r="C1249" i="5"/>
  <c r="D1249" i="5"/>
  <c r="E1249" i="5"/>
  <c r="F1249" i="5"/>
  <c r="G1249" i="5"/>
  <c r="H1249" i="5"/>
  <c r="I1249" i="5"/>
  <c r="J1249" i="5"/>
  <c r="K1249" i="5"/>
  <c r="B1250" i="5"/>
  <c r="C1250" i="5"/>
  <c r="D1250" i="5"/>
  <c r="E1250" i="5"/>
  <c r="F1250" i="5"/>
  <c r="G1250" i="5"/>
  <c r="H1250" i="5"/>
  <c r="I1250" i="5"/>
  <c r="J1250" i="5"/>
  <c r="K1250" i="5"/>
  <c r="B1251" i="5"/>
  <c r="C1251" i="5"/>
  <c r="D1251" i="5"/>
  <c r="E1251" i="5"/>
  <c r="F1251" i="5"/>
  <c r="G1251" i="5"/>
  <c r="H1251" i="5"/>
  <c r="I1251" i="5"/>
  <c r="J1251" i="5"/>
  <c r="K1251" i="5"/>
  <c r="B1252" i="5"/>
  <c r="C1252" i="5"/>
  <c r="D1252" i="5"/>
  <c r="E1252" i="5"/>
  <c r="F1252" i="5"/>
  <c r="G1252" i="5"/>
  <c r="H1252" i="5"/>
  <c r="I1252" i="5"/>
  <c r="J1252" i="5"/>
  <c r="K1252" i="5"/>
  <c r="B1253" i="5"/>
  <c r="C1253" i="5"/>
  <c r="D1253" i="5"/>
  <c r="E1253" i="5"/>
  <c r="F1253" i="5"/>
  <c r="G1253" i="5"/>
  <c r="H1253" i="5"/>
  <c r="I1253" i="5"/>
  <c r="J1253" i="5"/>
  <c r="K1253" i="5"/>
  <c r="B1254" i="5"/>
  <c r="C1254" i="5"/>
  <c r="D1254" i="5"/>
  <c r="E1254" i="5"/>
  <c r="F1254" i="5"/>
  <c r="G1254" i="5"/>
  <c r="H1254" i="5"/>
  <c r="I1254" i="5"/>
  <c r="J1254" i="5"/>
  <c r="K1254" i="5"/>
  <c r="B1255" i="5"/>
  <c r="C1255" i="5"/>
  <c r="D1255" i="5"/>
  <c r="E1255" i="5"/>
  <c r="F1255" i="5"/>
  <c r="G1255" i="5"/>
  <c r="H1255" i="5"/>
  <c r="I1255" i="5"/>
  <c r="J1255" i="5"/>
  <c r="K1255" i="5"/>
  <c r="B1256" i="5"/>
  <c r="C1256" i="5"/>
  <c r="D1256" i="5"/>
  <c r="E1256" i="5"/>
  <c r="F1256" i="5"/>
  <c r="G1256" i="5"/>
  <c r="H1256" i="5"/>
  <c r="I1256" i="5"/>
  <c r="J1256" i="5"/>
  <c r="K1256" i="5"/>
  <c r="B1257" i="5"/>
  <c r="C1257" i="5"/>
  <c r="D1257" i="5"/>
  <c r="E1257" i="5"/>
  <c r="F1257" i="5"/>
  <c r="G1257" i="5"/>
  <c r="H1257" i="5"/>
  <c r="I1257" i="5"/>
  <c r="J1257" i="5"/>
  <c r="K1257" i="5"/>
  <c r="B1258" i="5"/>
  <c r="C1258" i="5"/>
  <c r="D1258" i="5"/>
  <c r="E1258" i="5"/>
  <c r="F1258" i="5"/>
  <c r="G1258" i="5"/>
  <c r="H1258" i="5"/>
  <c r="I1258" i="5"/>
  <c r="J1258" i="5"/>
  <c r="K1258" i="5"/>
  <c r="B1259" i="5"/>
  <c r="C1259" i="5"/>
  <c r="D1259" i="5"/>
  <c r="E1259" i="5"/>
  <c r="F1259" i="5"/>
  <c r="G1259" i="5"/>
  <c r="H1259" i="5"/>
  <c r="I1259" i="5"/>
  <c r="J1259" i="5"/>
  <c r="K1259" i="5"/>
  <c r="B1260" i="5"/>
  <c r="C1260" i="5"/>
  <c r="D1260" i="5"/>
  <c r="E1260" i="5"/>
  <c r="F1260" i="5"/>
  <c r="G1260" i="5"/>
  <c r="H1260" i="5"/>
  <c r="I1260" i="5"/>
  <c r="J1260" i="5"/>
  <c r="K1260" i="5"/>
  <c r="B1261" i="5"/>
  <c r="C1261" i="5"/>
  <c r="D1261" i="5"/>
  <c r="E1261" i="5"/>
  <c r="F1261" i="5"/>
  <c r="G1261" i="5"/>
  <c r="H1261" i="5"/>
  <c r="I1261" i="5"/>
  <c r="J1261" i="5"/>
  <c r="K1261" i="5"/>
  <c r="B1262" i="5"/>
  <c r="C1262" i="5"/>
  <c r="D1262" i="5"/>
  <c r="E1262" i="5"/>
  <c r="F1262" i="5"/>
  <c r="G1262" i="5"/>
  <c r="H1262" i="5"/>
  <c r="I1262" i="5"/>
  <c r="J1262" i="5"/>
  <c r="K1262" i="5"/>
  <c r="B1263" i="5"/>
  <c r="C1263" i="5"/>
  <c r="D1263" i="5"/>
  <c r="E1263" i="5"/>
  <c r="F1263" i="5"/>
  <c r="G1263" i="5"/>
  <c r="H1263" i="5"/>
  <c r="I1263" i="5"/>
  <c r="J1263" i="5"/>
  <c r="K1263" i="5"/>
  <c r="B1264" i="5"/>
  <c r="C1264" i="5"/>
  <c r="D1264" i="5"/>
  <c r="E1264" i="5"/>
  <c r="F1264" i="5"/>
  <c r="G1264" i="5"/>
  <c r="H1264" i="5"/>
  <c r="I1264" i="5"/>
  <c r="J1264" i="5"/>
  <c r="K1264" i="5"/>
  <c r="B1265" i="5"/>
  <c r="C1265" i="5"/>
  <c r="D1265" i="5"/>
  <c r="E1265" i="5"/>
  <c r="F1265" i="5"/>
  <c r="G1265" i="5"/>
  <c r="H1265" i="5"/>
  <c r="I1265" i="5"/>
  <c r="J1265" i="5"/>
  <c r="K1265" i="5"/>
  <c r="B1266" i="5"/>
  <c r="C1266" i="5"/>
  <c r="D1266" i="5"/>
  <c r="E1266" i="5"/>
  <c r="F1266" i="5"/>
  <c r="G1266" i="5"/>
  <c r="H1266" i="5"/>
  <c r="I1266" i="5"/>
  <c r="J1266" i="5"/>
  <c r="K1266" i="5"/>
  <c r="B1267" i="5"/>
  <c r="C1267" i="5"/>
  <c r="D1267" i="5"/>
  <c r="E1267" i="5"/>
  <c r="F1267" i="5"/>
  <c r="G1267" i="5"/>
  <c r="H1267" i="5"/>
  <c r="I1267" i="5"/>
  <c r="J1267" i="5"/>
  <c r="K1267" i="5"/>
  <c r="B1268" i="5"/>
  <c r="C1268" i="5"/>
  <c r="D1268" i="5"/>
  <c r="E1268" i="5"/>
  <c r="F1268" i="5"/>
  <c r="G1268" i="5"/>
  <c r="H1268" i="5"/>
  <c r="I1268" i="5"/>
  <c r="J1268" i="5"/>
  <c r="K1268" i="5"/>
  <c r="B1269" i="5"/>
  <c r="C1269" i="5"/>
  <c r="D1269" i="5"/>
  <c r="E1269" i="5"/>
  <c r="F1269" i="5"/>
  <c r="G1269" i="5"/>
  <c r="H1269" i="5"/>
  <c r="I1269" i="5"/>
  <c r="J1269" i="5"/>
  <c r="K1269" i="5"/>
  <c r="B1270" i="5"/>
  <c r="C1270" i="5"/>
  <c r="D1270" i="5"/>
  <c r="E1270" i="5"/>
  <c r="F1270" i="5"/>
  <c r="G1270" i="5"/>
  <c r="H1270" i="5"/>
  <c r="I1270" i="5"/>
  <c r="J1270" i="5"/>
  <c r="K1270" i="5"/>
  <c r="B1271" i="5"/>
  <c r="C1271" i="5"/>
  <c r="D1271" i="5"/>
  <c r="E1271" i="5"/>
  <c r="F1271" i="5"/>
  <c r="G1271" i="5"/>
  <c r="H1271" i="5"/>
  <c r="I1271" i="5"/>
  <c r="J1271" i="5"/>
  <c r="K1271" i="5"/>
  <c r="B1272" i="5"/>
  <c r="C1272" i="5"/>
  <c r="D1272" i="5"/>
  <c r="E1272" i="5"/>
  <c r="F1272" i="5"/>
  <c r="G1272" i="5"/>
  <c r="H1272" i="5"/>
  <c r="I1272" i="5"/>
  <c r="J1272" i="5"/>
  <c r="K1272" i="5"/>
  <c r="B1273" i="5"/>
  <c r="C1273" i="5"/>
  <c r="D1273" i="5"/>
  <c r="E1273" i="5"/>
  <c r="F1273" i="5"/>
  <c r="G1273" i="5"/>
  <c r="H1273" i="5"/>
  <c r="I1273" i="5"/>
  <c r="J1273" i="5"/>
  <c r="K1273" i="5"/>
  <c r="B1274" i="5"/>
  <c r="C1274" i="5"/>
  <c r="D1274" i="5"/>
  <c r="E1274" i="5"/>
  <c r="F1274" i="5"/>
  <c r="G1274" i="5"/>
  <c r="H1274" i="5"/>
  <c r="I1274" i="5"/>
  <c r="J1274" i="5"/>
  <c r="K1274" i="5"/>
  <c r="B1275" i="5"/>
  <c r="C1275" i="5"/>
  <c r="D1275" i="5"/>
  <c r="E1275" i="5"/>
  <c r="F1275" i="5"/>
  <c r="G1275" i="5"/>
  <c r="H1275" i="5"/>
  <c r="I1275" i="5"/>
  <c r="J1275" i="5"/>
  <c r="K1275" i="5"/>
  <c r="B1276" i="5"/>
  <c r="C1276" i="5"/>
  <c r="D1276" i="5"/>
  <c r="E1276" i="5"/>
  <c r="F1276" i="5"/>
  <c r="G1276" i="5"/>
  <c r="H1276" i="5"/>
  <c r="I1276" i="5"/>
  <c r="J1276" i="5"/>
  <c r="K1276" i="5"/>
  <c r="B1277" i="5"/>
  <c r="C1277" i="5"/>
  <c r="D1277" i="5"/>
  <c r="E1277" i="5"/>
  <c r="F1277" i="5"/>
  <c r="G1277" i="5"/>
  <c r="H1277" i="5"/>
  <c r="I1277" i="5"/>
  <c r="J1277" i="5"/>
  <c r="K1277" i="5"/>
  <c r="B1278" i="5"/>
  <c r="C1278" i="5"/>
  <c r="D1278" i="5"/>
  <c r="E1278" i="5"/>
  <c r="F1278" i="5"/>
  <c r="G1278" i="5"/>
  <c r="H1278" i="5"/>
  <c r="I1278" i="5"/>
  <c r="J1278" i="5"/>
  <c r="K1278" i="5"/>
  <c r="B1279" i="5"/>
  <c r="C1279" i="5"/>
  <c r="D1279" i="5"/>
  <c r="E1279" i="5"/>
  <c r="F1279" i="5"/>
  <c r="G1279" i="5"/>
  <c r="H1279" i="5"/>
  <c r="I1279" i="5"/>
  <c r="J1279" i="5"/>
  <c r="K1279" i="5"/>
  <c r="B1280" i="5"/>
  <c r="C1280" i="5"/>
  <c r="D1280" i="5"/>
  <c r="E1280" i="5"/>
  <c r="F1280" i="5"/>
  <c r="G1280" i="5"/>
  <c r="H1280" i="5"/>
  <c r="I1280" i="5"/>
  <c r="J1280" i="5"/>
  <c r="K1280" i="5"/>
  <c r="B1281" i="5"/>
  <c r="C1281" i="5"/>
  <c r="D1281" i="5"/>
  <c r="E1281" i="5"/>
  <c r="F1281" i="5"/>
  <c r="G1281" i="5"/>
  <c r="H1281" i="5"/>
  <c r="I1281" i="5"/>
  <c r="J1281" i="5"/>
  <c r="K1281" i="5"/>
  <c r="B1282" i="5"/>
  <c r="C1282" i="5"/>
  <c r="D1282" i="5"/>
  <c r="E1282" i="5"/>
  <c r="F1282" i="5"/>
  <c r="G1282" i="5"/>
  <c r="H1282" i="5"/>
  <c r="I1282" i="5"/>
  <c r="J1282" i="5"/>
  <c r="K1282" i="5"/>
  <c r="B1283" i="5"/>
  <c r="C1283" i="5"/>
  <c r="D1283" i="5"/>
  <c r="E1283" i="5"/>
  <c r="F1283" i="5"/>
  <c r="G1283" i="5"/>
  <c r="H1283" i="5"/>
  <c r="I1283" i="5"/>
  <c r="J1283" i="5"/>
  <c r="K1283" i="5"/>
  <c r="B1284" i="5"/>
  <c r="C1284" i="5"/>
  <c r="D1284" i="5"/>
  <c r="E1284" i="5"/>
  <c r="F1284" i="5"/>
  <c r="G1284" i="5"/>
  <c r="H1284" i="5"/>
  <c r="I1284" i="5"/>
  <c r="J1284" i="5"/>
  <c r="K1284" i="5"/>
  <c r="B1285" i="5"/>
  <c r="C1285" i="5"/>
  <c r="D1285" i="5"/>
  <c r="E1285" i="5"/>
  <c r="F1285" i="5"/>
  <c r="G1285" i="5"/>
  <c r="H1285" i="5"/>
  <c r="I1285" i="5"/>
  <c r="J1285" i="5"/>
  <c r="K1285" i="5"/>
  <c r="B1286" i="5"/>
  <c r="C1286" i="5"/>
  <c r="D1286" i="5"/>
  <c r="E1286" i="5"/>
  <c r="F1286" i="5"/>
  <c r="G1286" i="5"/>
  <c r="H1286" i="5"/>
  <c r="I1286" i="5"/>
  <c r="J1286" i="5"/>
  <c r="K1286" i="5"/>
  <c r="B1287" i="5"/>
  <c r="C1287" i="5"/>
  <c r="D1287" i="5"/>
  <c r="E1287" i="5"/>
  <c r="F1287" i="5"/>
  <c r="G1287" i="5"/>
  <c r="H1287" i="5"/>
  <c r="I1287" i="5"/>
  <c r="J1287" i="5"/>
  <c r="K1287" i="5"/>
  <c r="B1288" i="5"/>
  <c r="C1288" i="5"/>
  <c r="D1288" i="5"/>
  <c r="E1288" i="5"/>
  <c r="F1288" i="5"/>
  <c r="G1288" i="5"/>
  <c r="H1288" i="5"/>
  <c r="I1288" i="5"/>
  <c r="J1288" i="5"/>
  <c r="K1288" i="5"/>
  <c r="B1289" i="5"/>
  <c r="C1289" i="5"/>
  <c r="D1289" i="5"/>
  <c r="E1289" i="5"/>
  <c r="F1289" i="5"/>
  <c r="G1289" i="5"/>
  <c r="H1289" i="5"/>
  <c r="I1289" i="5"/>
  <c r="J1289" i="5"/>
  <c r="K1289" i="5"/>
  <c r="B1290" i="5"/>
  <c r="C1290" i="5"/>
  <c r="D1290" i="5"/>
  <c r="E1290" i="5"/>
  <c r="F1290" i="5"/>
  <c r="G1290" i="5"/>
  <c r="H1290" i="5"/>
  <c r="I1290" i="5"/>
  <c r="J1290" i="5"/>
  <c r="K1290" i="5"/>
  <c r="B1291" i="5"/>
  <c r="C1291" i="5"/>
  <c r="D1291" i="5"/>
  <c r="E1291" i="5"/>
  <c r="F1291" i="5"/>
  <c r="G1291" i="5"/>
  <c r="H1291" i="5"/>
  <c r="I1291" i="5"/>
  <c r="J1291" i="5"/>
  <c r="K1291" i="5"/>
  <c r="B1292" i="5"/>
  <c r="C1292" i="5"/>
  <c r="D1292" i="5"/>
  <c r="E1292" i="5"/>
  <c r="F1292" i="5"/>
  <c r="G1292" i="5"/>
  <c r="H1292" i="5"/>
  <c r="I1292" i="5"/>
  <c r="J1292" i="5"/>
  <c r="K1292" i="5"/>
  <c r="B1293" i="5"/>
  <c r="C1293" i="5"/>
  <c r="D1293" i="5"/>
  <c r="E1293" i="5"/>
  <c r="F1293" i="5"/>
  <c r="G1293" i="5"/>
  <c r="H1293" i="5"/>
  <c r="I1293" i="5"/>
  <c r="J1293" i="5"/>
  <c r="K1293" i="5"/>
  <c r="B1294" i="5"/>
  <c r="C1294" i="5"/>
  <c r="D1294" i="5"/>
  <c r="E1294" i="5"/>
  <c r="F1294" i="5"/>
  <c r="G1294" i="5"/>
  <c r="H1294" i="5"/>
  <c r="I1294" i="5"/>
  <c r="J1294" i="5"/>
  <c r="K1294" i="5"/>
  <c r="B1295" i="5"/>
  <c r="C1295" i="5"/>
  <c r="D1295" i="5"/>
  <c r="E1295" i="5"/>
  <c r="F1295" i="5"/>
  <c r="G1295" i="5"/>
  <c r="H1295" i="5"/>
  <c r="I1295" i="5"/>
  <c r="J1295" i="5"/>
  <c r="K1295" i="5"/>
  <c r="B1296" i="5"/>
  <c r="C1296" i="5"/>
  <c r="D1296" i="5"/>
  <c r="E1296" i="5"/>
  <c r="F1296" i="5"/>
  <c r="G1296" i="5"/>
  <c r="H1296" i="5"/>
  <c r="I1296" i="5"/>
  <c r="J1296" i="5"/>
  <c r="K1296" i="5"/>
  <c r="B1297" i="5"/>
  <c r="C1297" i="5"/>
  <c r="D1297" i="5"/>
  <c r="E1297" i="5"/>
  <c r="F1297" i="5"/>
  <c r="G1297" i="5"/>
  <c r="H1297" i="5"/>
  <c r="I1297" i="5"/>
  <c r="J1297" i="5"/>
  <c r="K1297" i="5"/>
  <c r="B1298" i="5"/>
  <c r="C1298" i="5"/>
  <c r="D1298" i="5"/>
  <c r="E1298" i="5"/>
  <c r="F1298" i="5"/>
  <c r="G1298" i="5"/>
  <c r="H1298" i="5"/>
  <c r="I1298" i="5"/>
  <c r="J1298" i="5"/>
  <c r="K1298" i="5"/>
  <c r="B1299" i="5"/>
  <c r="C1299" i="5"/>
  <c r="D1299" i="5"/>
  <c r="E1299" i="5"/>
  <c r="F1299" i="5"/>
  <c r="G1299" i="5"/>
  <c r="H1299" i="5"/>
  <c r="I1299" i="5"/>
  <c r="J1299" i="5"/>
  <c r="K1299" i="5"/>
  <c r="B1300" i="5"/>
  <c r="C1300" i="5"/>
  <c r="D1300" i="5"/>
  <c r="E1300" i="5"/>
  <c r="F1300" i="5"/>
  <c r="G1300" i="5"/>
  <c r="H1300" i="5"/>
  <c r="I1300" i="5"/>
  <c r="J1300" i="5"/>
  <c r="K1300" i="5"/>
  <c r="B1301" i="5"/>
  <c r="C1301" i="5"/>
  <c r="D1301" i="5"/>
  <c r="E1301" i="5"/>
  <c r="F1301" i="5"/>
  <c r="G1301" i="5"/>
  <c r="H1301" i="5"/>
  <c r="I1301" i="5"/>
  <c r="J1301" i="5"/>
  <c r="K1301" i="5"/>
  <c r="B1302" i="5"/>
  <c r="C1302" i="5"/>
  <c r="D1302" i="5"/>
  <c r="E1302" i="5"/>
  <c r="F1302" i="5"/>
  <c r="G1302" i="5"/>
  <c r="H1302" i="5"/>
  <c r="I1302" i="5"/>
  <c r="J1302" i="5"/>
  <c r="K1302" i="5"/>
  <c r="B1303" i="5"/>
  <c r="C1303" i="5"/>
  <c r="D1303" i="5"/>
  <c r="E1303" i="5"/>
  <c r="F1303" i="5"/>
  <c r="G1303" i="5"/>
  <c r="H1303" i="5"/>
  <c r="I1303" i="5"/>
  <c r="J1303" i="5"/>
  <c r="K1303" i="5"/>
  <c r="B1304" i="5"/>
  <c r="C1304" i="5"/>
  <c r="D1304" i="5"/>
  <c r="E1304" i="5"/>
  <c r="F1304" i="5"/>
  <c r="G1304" i="5"/>
  <c r="H1304" i="5"/>
  <c r="I1304" i="5"/>
  <c r="J1304" i="5"/>
  <c r="K1304" i="5"/>
  <c r="B1305" i="5"/>
  <c r="C1305" i="5"/>
  <c r="D1305" i="5"/>
  <c r="E1305" i="5"/>
  <c r="F1305" i="5"/>
  <c r="G1305" i="5"/>
  <c r="H1305" i="5"/>
  <c r="I1305" i="5"/>
  <c r="J1305" i="5"/>
  <c r="K1305" i="5"/>
  <c r="B1306" i="5"/>
  <c r="C1306" i="5"/>
  <c r="D1306" i="5"/>
  <c r="E1306" i="5"/>
  <c r="F1306" i="5"/>
  <c r="G1306" i="5"/>
  <c r="H1306" i="5"/>
  <c r="I1306" i="5"/>
  <c r="J1306" i="5"/>
  <c r="K1306" i="5"/>
  <c r="B1307" i="5"/>
  <c r="C1307" i="5"/>
  <c r="D1307" i="5"/>
  <c r="E1307" i="5"/>
  <c r="F1307" i="5"/>
  <c r="G1307" i="5"/>
  <c r="H1307" i="5"/>
  <c r="I1307" i="5"/>
  <c r="J1307" i="5"/>
  <c r="K1307" i="5"/>
  <c r="B1308" i="5"/>
  <c r="C1308" i="5"/>
  <c r="D1308" i="5"/>
  <c r="E1308" i="5"/>
  <c r="F1308" i="5"/>
  <c r="G1308" i="5"/>
  <c r="H1308" i="5"/>
  <c r="I1308" i="5"/>
  <c r="J1308" i="5"/>
  <c r="K1308" i="5"/>
  <c r="B1309" i="5"/>
  <c r="C1309" i="5"/>
  <c r="D1309" i="5"/>
  <c r="E1309" i="5"/>
  <c r="F1309" i="5"/>
  <c r="G1309" i="5"/>
  <c r="H1309" i="5"/>
  <c r="I1309" i="5"/>
  <c r="J1309" i="5"/>
  <c r="K1309" i="5"/>
  <c r="B1310" i="5"/>
  <c r="C1310" i="5"/>
  <c r="D1310" i="5"/>
  <c r="E1310" i="5"/>
  <c r="F1310" i="5"/>
  <c r="G1310" i="5"/>
  <c r="H1310" i="5"/>
  <c r="I1310" i="5"/>
  <c r="J1310" i="5"/>
  <c r="K1310" i="5"/>
  <c r="B1311" i="5"/>
  <c r="C1311" i="5"/>
  <c r="D1311" i="5"/>
  <c r="E1311" i="5"/>
  <c r="F1311" i="5"/>
  <c r="G1311" i="5"/>
  <c r="H1311" i="5"/>
  <c r="I1311" i="5"/>
  <c r="J1311" i="5"/>
  <c r="K1311" i="5"/>
  <c r="B1312" i="5"/>
  <c r="C1312" i="5"/>
  <c r="D1312" i="5"/>
  <c r="E1312" i="5"/>
  <c r="F1312" i="5"/>
  <c r="G1312" i="5"/>
  <c r="H1312" i="5"/>
  <c r="I1312" i="5"/>
  <c r="J1312" i="5"/>
  <c r="K1312" i="5"/>
  <c r="B1313" i="5"/>
  <c r="C1313" i="5"/>
  <c r="D1313" i="5"/>
  <c r="E1313" i="5"/>
  <c r="F1313" i="5"/>
  <c r="G1313" i="5"/>
  <c r="H1313" i="5"/>
  <c r="I1313" i="5"/>
  <c r="J1313" i="5"/>
  <c r="K1313" i="5"/>
  <c r="B1314" i="5"/>
  <c r="C1314" i="5"/>
  <c r="D1314" i="5"/>
  <c r="E1314" i="5"/>
  <c r="F1314" i="5"/>
  <c r="G1314" i="5"/>
  <c r="H1314" i="5"/>
  <c r="I1314" i="5"/>
  <c r="J1314" i="5"/>
  <c r="K1314" i="5"/>
  <c r="B1315" i="5"/>
  <c r="C1315" i="5"/>
  <c r="D1315" i="5"/>
  <c r="E1315" i="5"/>
  <c r="F1315" i="5"/>
  <c r="G1315" i="5"/>
  <c r="H1315" i="5"/>
  <c r="I1315" i="5"/>
  <c r="J1315" i="5"/>
  <c r="K1315" i="5"/>
  <c r="B1316" i="5"/>
  <c r="C1316" i="5"/>
  <c r="D1316" i="5"/>
  <c r="E1316" i="5"/>
  <c r="F1316" i="5"/>
  <c r="G1316" i="5"/>
  <c r="H1316" i="5"/>
  <c r="I1316" i="5"/>
  <c r="J1316" i="5"/>
  <c r="K1316" i="5"/>
  <c r="B1317" i="5"/>
  <c r="C1317" i="5"/>
  <c r="D1317" i="5"/>
  <c r="E1317" i="5"/>
  <c r="F1317" i="5"/>
  <c r="G1317" i="5"/>
  <c r="H1317" i="5"/>
  <c r="I1317" i="5"/>
  <c r="J1317" i="5"/>
  <c r="K1317" i="5"/>
  <c r="B1318" i="5"/>
  <c r="C1318" i="5"/>
  <c r="D1318" i="5"/>
  <c r="E1318" i="5"/>
  <c r="F1318" i="5"/>
  <c r="G1318" i="5"/>
  <c r="H1318" i="5"/>
  <c r="I1318" i="5"/>
  <c r="J1318" i="5"/>
  <c r="K1318" i="5"/>
  <c r="B1319" i="5"/>
  <c r="C1319" i="5"/>
  <c r="D1319" i="5"/>
  <c r="E1319" i="5"/>
  <c r="F1319" i="5"/>
  <c r="G1319" i="5"/>
  <c r="H1319" i="5"/>
  <c r="I1319" i="5"/>
  <c r="J1319" i="5"/>
  <c r="K1319" i="5"/>
  <c r="B1320" i="5"/>
  <c r="C1320" i="5"/>
  <c r="D1320" i="5"/>
  <c r="E1320" i="5"/>
  <c r="F1320" i="5"/>
  <c r="G1320" i="5"/>
  <c r="H1320" i="5"/>
  <c r="I1320" i="5"/>
  <c r="J1320" i="5"/>
  <c r="K1320" i="5"/>
  <c r="B1321" i="5"/>
  <c r="C1321" i="5"/>
  <c r="D1321" i="5"/>
  <c r="E1321" i="5"/>
  <c r="F1321" i="5"/>
  <c r="G1321" i="5"/>
  <c r="H1321" i="5"/>
  <c r="I1321" i="5"/>
  <c r="J1321" i="5"/>
  <c r="K1321" i="5"/>
  <c r="B1322" i="5"/>
  <c r="C1322" i="5"/>
  <c r="D1322" i="5"/>
  <c r="E1322" i="5"/>
  <c r="F1322" i="5"/>
  <c r="G1322" i="5"/>
  <c r="H1322" i="5"/>
  <c r="I1322" i="5"/>
  <c r="J1322" i="5"/>
  <c r="K1322" i="5"/>
  <c r="B1323" i="5"/>
  <c r="C1323" i="5"/>
  <c r="D1323" i="5"/>
  <c r="E1323" i="5"/>
  <c r="F1323" i="5"/>
  <c r="G1323" i="5"/>
  <c r="H1323" i="5"/>
  <c r="I1323" i="5"/>
  <c r="J1323" i="5"/>
  <c r="K1323" i="5"/>
  <c r="B1324" i="5"/>
  <c r="C1324" i="5"/>
  <c r="D1324" i="5"/>
  <c r="E1324" i="5"/>
  <c r="F1324" i="5"/>
  <c r="G1324" i="5"/>
  <c r="H1324" i="5"/>
  <c r="I1324" i="5"/>
  <c r="J1324" i="5"/>
  <c r="K1324" i="5"/>
  <c r="B1325" i="5"/>
  <c r="C1325" i="5"/>
  <c r="D1325" i="5"/>
  <c r="E1325" i="5"/>
  <c r="F1325" i="5"/>
  <c r="G1325" i="5"/>
  <c r="H1325" i="5"/>
  <c r="I1325" i="5"/>
  <c r="J1325" i="5"/>
  <c r="K1325" i="5"/>
  <c r="B1326" i="5"/>
  <c r="C1326" i="5"/>
  <c r="D1326" i="5"/>
  <c r="E1326" i="5"/>
  <c r="F1326" i="5"/>
  <c r="G1326" i="5"/>
  <c r="H1326" i="5"/>
  <c r="I1326" i="5"/>
  <c r="J1326" i="5"/>
  <c r="K1326" i="5"/>
  <c r="B1327" i="5"/>
  <c r="C1327" i="5"/>
  <c r="D1327" i="5"/>
  <c r="E1327" i="5"/>
  <c r="F1327" i="5"/>
  <c r="G1327" i="5"/>
  <c r="H1327" i="5"/>
  <c r="I1327" i="5"/>
  <c r="J1327" i="5"/>
  <c r="K1327" i="5"/>
  <c r="B1328" i="5"/>
  <c r="C1328" i="5"/>
  <c r="D1328" i="5"/>
  <c r="E1328" i="5"/>
  <c r="F1328" i="5"/>
  <c r="G1328" i="5"/>
  <c r="H1328" i="5"/>
  <c r="I1328" i="5"/>
  <c r="J1328" i="5"/>
  <c r="K1328" i="5"/>
  <c r="B1329" i="5"/>
  <c r="C1329" i="5"/>
  <c r="D1329" i="5"/>
  <c r="E1329" i="5"/>
  <c r="F1329" i="5"/>
  <c r="G1329" i="5"/>
  <c r="H1329" i="5"/>
  <c r="I1329" i="5"/>
  <c r="J1329" i="5"/>
  <c r="K1329" i="5"/>
  <c r="B1330" i="5"/>
  <c r="C1330" i="5"/>
  <c r="D1330" i="5"/>
  <c r="E1330" i="5"/>
  <c r="F1330" i="5"/>
  <c r="G1330" i="5"/>
  <c r="H1330" i="5"/>
  <c r="I1330" i="5"/>
  <c r="J1330" i="5"/>
  <c r="K1330" i="5"/>
  <c r="B1331" i="5"/>
  <c r="C1331" i="5"/>
  <c r="D1331" i="5"/>
  <c r="E1331" i="5"/>
  <c r="F1331" i="5"/>
  <c r="G1331" i="5"/>
  <c r="H1331" i="5"/>
  <c r="I1331" i="5"/>
  <c r="J1331" i="5"/>
  <c r="K1331" i="5"/>
  <c r="B1332" i="5"/>
  <c r="C1332" i="5"/>
  <c r="D1332" i="5"/>
  <c r="E1332" i="5"/>
  <c r="F1332" i="5"/>
  <c r="G1332" i="5"/>
  <c r="H1332" i="5"/>
  <c r="I1332" i="5"/>
  <c r="J1332" i="5"/>
  <c r="K1332" i="5"/>
  <c r="B1333" i="5"/>
  <c r="C1333" i="5"/>
  <c r="D1333" i="5"/>
  <c r="E1333" i="5"/>
  <c r="F1333" i="5"/>
  <c r="G1333" i="5"/>
  <c r="H1333" i="5"/>
  <c r="I1333" i="5"/>
  <c r="J1333" i="5"/>
  <c r="K1333" i="5"/>
  <c r="B1334" i="5"/>
  <c r="C1334" i="5"/>
  <c r="D1334" i="5"/>
  <c r="E1334" i="5"/>
  <c r="F1334" i="5"/>
  <c r="G1334" i="5"/>
  <c r="H1334" i="5"/>
  <c r="I1334" i="5"/>
  <c r="J1334" i="5"/>
  <c r="K1334" i="5"/>
  <c r="B1335" i="5"/>
  <c r="C1335" i="5"/>
  <c r="D1335" i="5"/>
  <c r="E1335" i="5"/>
  <c r="F1335" i="5"/>
  <c r="G1335" i="5"/>
  <c r="H1335" i="5"/>
  <c r="I1335" i="5"/>
  <c r="J1335" i="5"/>
  <c r="K1335" i="5"/>
  <c r="B1336" i="5"/>
  <c r="C1336" i="5"/>
  <c r="D1336" i="5"/>
  <c r="E1336" i="5"/>
  <c r="F1336" i="5"/>
  <c r="G1336" i="5"/>
  <c r="H1336" i="5"/>
  <c r="I1336" i="5"/>
  <c r="J1336" i="5"/>
  <c r="K1336" i="5"/>
  <c r="B1337" i="5"/>
  <c r="C1337" i="5"/>
  <c r="D1337" i="5"/>
  <c r="E1337" i="5"/>
  <c r="F1337" i="5"/>
  <c r="G1337" i="5"/>
  <c r="H1337" i="5"/>
  <c r="I1337" i="5"/>
  <c r="J1337" i="5"/>
  <c r="K1337" i="5"/>
  <c r="B1338" i="5"/>
  <c r="C1338" i="5"/>
  <c r="D1338" i="5"/>
  <c r="E1338" i="5"/>
  <c r="F1338" i="5"/>
  <c r="G1338" i="5"/>
  <c r="H1338" i="5"/>
  <c r="I1338" i="5"/>
  <c r="J1338" i="5"/>
  <c r="K1338" i="5"/>
  <c r="B1339" i="5"/>
  <c r="C1339" i="5"/>
  <c r="D1339" i="5"/>
  <c r="E1339" i="5"/>
  <c r="F1339" i="5"/>
  <c r="G1339" i="5"/>
  <c r="H1339" i="5"/>
  <c r="I1339" i="5"/>
  <c r="J1339" i="5"/>
  <c r="K1339" i="5"/>
  <c r="B1340" i="5"/>
  <c r="C1340" i="5"/>
  <c r="D1340" i="5"/>
  <c r="E1340" i="5"/>
  <c r="F1340" i="5"/>
  <c r="G1340" i="5"/>
  <c r="H1340" i="5"/>
  <c r="I1340" i="5"/>
  <c r="J1340" i="5"/>
  <c r="K1340" i="5"/>
  <c r="B1341" i="5"/>
  <c r="C1341" i="5"/>
  <c r="D1341" i="5"/>
  <c r="E1341" i="5"/>
  <c r="F1341" i="5"/>
  <c r="G1341" i="5"/>
  <c r="H1341" i="5"/>
  <c r="I1341" i="5"/>
  <c r="J1341" i="5"/>
  <c r="K1341" i="5"/>
  <c r="B1342" i="5"/>
  <c r="C1342" i="5"/>
  <c r="D1342" i="5"/>
  <c r="E1342" i="5"/>
  <c r="F1342" i="5"/>
  <c r="G1342" i="5"/>
  <c r="H1342" i="5"/>
  <c r="I1342" i="5"/>
  <c r="J1342" i="5"/>
  <c r="K1342" i="5"/>
  <c r="B1343" i="5"/>
  <c r="C1343" i="5"/>
  <c r="D1343" i="5"/>
  <c r="E1343" i="5"/>
  <c r="F1343" i="5"/>
  <c r="G1343" i="5"/>
  <c r="H1343" i="5"/>
  <c r="I1343" i="5"/>
  <c r="J1343" i="5"/>
  <c r="K1343" i="5"/>
  <c r="B1344" i="5"/>
  <c r="C1344" i="5"/>
  <c r="D1344" i="5"/>
  <c r="E1344" i="5"/>
  <c r="F1344" i="5"/>
  <c r="G1344" i="5"/>
  <c r="H1344" i="5"/>
  <c r="I1344" i="5"/>
  <c r="J1344" i="5"/>
  <c r="K1344" i="5"/>
  <c r="B1345" i="5"/>
  <c r="C1345" i="5"/>
  <c r="D1345" i="5"/>
  <c r="E1345" i="5"/>
  <c r="F1345" i="5"/>
  <c r="G1345" i="5"/>
  <c r="H1345" i="5"/>
  <c r="I1345" i="5"/>
  <c r="J1345" i="5"/>
  <c r="K1345" i="5"/>
  <c r="B1346" i="5"/>
  <c r="C1346" i="5"/>
  <c r="D1346" i="5"/>
  <c r="E1346" i="5"/>
  <c r="F1346" i="5"/>
  <c r="G1346" i="5"/>
  <c r="H1346" i="5"/>
  <c r="I1346" i="5"/>
  <c r="J1346" i="5"/>
  <c r="K1346" i="5"/>
  <c r="B1347" i="5"/>
  <c r="C1347" i="5"/>
  <c r="D1347" i="5"/>
  <c r="E1347" i="5"/>
  <c r="F1347" i="5"/>
  <c r="G1347" i="5"/>
  <c r="H1347" i="5"/>
  <c r="I1347" i="5"/>
  <c r="J1347" i="5"/>
  <c r="K1347" i="5"/>
  <c r="B1348" i="5"/>
  <c r="C1348" i="5"/>
  <c r="D1348" i="5"/>
  <c r="E1348" i="5"/>
  <c r="F1348" i="5"/>
  <c r="G1348" i="5"/>
  <c r="H1348" i="5"/>
  <c r="I1348" i="5"/>
  <c r="J1348" i="5"/>
  <c r="K1348" i="5"/>
  <c r="B1349" i="5"/>
  <c r="C1349" i="5"/>
  <c r="D1349" i="5"/>
  <c r="E1349" i="5"/>
  <c r="F1349" i="5"/>
  <c r="G1349" i="5"/>
  <c r="H1349" i="5"/>
  <c r="I1349" i="5"/>
  <c r="J1349" i="5"/>
  <c r="K1349" i="5"/>
  <c r="B1350" i="5"/>
  <c r="C1350" i="5"/>
  <c r="D1350" i="5"/>
  <c r="E1350" i="5"/>
  <c r="F1350" i="5"/>
  <c r="G1350" i="5"/>
  <c r="H1350" i="5"/>
  <c r="I1350" i="5"/>
  <c r="J1350" i="5"/>
  <c r="K1350" i="5"/>
  <c r="B1351" i="5"/>
  <c r="C1351" i="5"/>
  <c r="D1351" i="5"/>
  <c r="E1351" i="5"/>
  <c r="F1351" i="5"/>
  <c r="G1351" i="5"/>
  <c r="H1351" i="5"/>
  <c r="I1351" i="5"/>
  <c r="J1351" i="5"/>
  <c r="K1351" i="5"/>
  <c r="B1352" i="5"/>
  <c r="C1352" i="5"/>
  <c r="D1352" i="5"/>
  <c r="E1352" i="5"/>
  <c r="F1352" i="5"/>
  <c r="G1352" i="5"/>
  <c r="H1352" i="5"/>
  <c r="I1352" i="5"/>
  <c r="J1352" i="5"/>
  <c r="K1352" i="5"/>
  <c r="B1353" i="5"/>
  <c r="C1353" i="5"/>
  <c r="D1353" i="5"/>
  <c r="E1353" i="5"/>
  <c r="F1353" i="5"/>
  <c r="G1353" i="5"/>
  <c r="H1353" i="5"/>
  <c r="I1353" i="5"/>
  <c r="J1353" i="5"/>
  <c r="K1353" i="5"/>
  <c r="B1354" i="5"/>
  <c r="C1354" i="5"/>
  <c r="D1354" i="5"/>
  <c r="E1354" i="5"/>
  <c r="F1354" i="5"/>
  <c r="G1354" i="5"/>
  <c r="H1354" i="5"/>
  <c r="I1354" i="5"/>
  <c r="J1354" i="5"/>
  <c r="K1354" i="5"/>
  <c r="B1355" i="5"/>
  <c r="C1355" i="5"/>
  <c r="D1355" i="5"/>
  <c r="E1355" i="5"/>
  <c r="F1355" i="5"/>
  <c r="G1355" i="5"/>
  <c r="H1355" i="5"/>
  <c r="I1355" i="5"/>
  <c r="J1355" i="5"/>
  <c r="K1355" i="5"/>
  <c r="B1356" i="5"/>
  <c r="C1356" i="5"/>
  <c r="D1356" i="5"/>
  <c r="E1356" i="5"/>
  <c r="F1356" i="5"/>
  <c r="G1356" i="5"/>
  <c r="H1356" i="5"/>
  <c r="I1356" i="5"/>
  <c r="J1356" i="5"/>
  <c r="K1356" i="5"/>
  <c r="B1357" i="5"/>
  <c r="C1357" i="5"/>
  <c r="D1357" i="5"/>
  <c r="E1357" i="5"/>
  <c r="F1357" i="5"/>
  <c r="G1357" i="5"/>
  <c r="H1357" i="5"/>
  <c r="I1357" i="5"/>
  <c r="J1357" i="5"/>
  <c r="K1357" i="5"/>
  <c r="B1358" i="5"/>
  <c r="C1358" i="5"/>
  <c r="D1358" i="5"/>
  <c r="E1358" i="5"/>
  <c r="F1358" i="5"/>
  <c r="G1358" i="5"/>
  <c r="H1358" i="5"/>
  <c r="I1358" i="5"/>
  <c r="J1358" i="5"/>
  <c r="K1358" i="5"/>
  <c r="B1359" i="5"/>
  <c r="C1359" i="5"/>
  <c r="D1359" i="5"/>
  <c r="E1359" i="5"/>
  <c r="F1359" i="5"/>
  <c r="G1359" i="5"/>
  <c r="H1359" i="5"/>
  <c r="I1359" i="5"/>
  <c r="J1359" i="5"/>
  <c r="K1359" i="5"/>
  <c r="B1360" i="5"/>
  <c r="C1360" i="5"/>
  <c r="D1360" i="5"/>
  <c r="E1360" i="5"/>
  <c r="F1360" i="5"/>
  <c r="G1360" i="5"/>
  <c r="H1360" i="5"/>
  <c r="I1360" i="5"/>
  <c r="J1360" i="5"/>
  <c r="K1360" i="5"/>
  <c r="B1361" i="5"/>
  <c r="C1361" i="5"/>
  <c r="D1361" i="5"/>
  <c r="E1361" i="5"/>
  <c r="F1361" i="5"/>
  <c r="G1361" i="5"/>
  <c r="H1361" i="5"/>
  <c r="I1361" i="5"/>
  <c r="J1361" i="5"/>
  <c r="K1361" i="5"/>
  <c r="B1362" i="5"/>
  <c r="C1362" i="5"/>
  <c r="D1362" i="5"/>
  <c r="E1362" i="5"/>
  <c r="F1362" i="5"/>
  <c r="G1362" i="5"/>
  <c r="H1362" i="5"/>
  <c r="I1362" i="5"/>
  <c r="J1362" i="5"/>
  <c r="K1362" i="5"/>
  <c r="B1363" i="5"/>
  <c r="C1363" i="5"/>
  <c r="D1363" i="5"/>
  <c r="E1363" i="5"/>
  <c r="F1363" i="5"/>
  <c r="G1363" i="5"/>
  <c r="H1363" i="5"/>
  <c r="I1363" i="5"/>
  <c r="J1363" i="5"/>
  <c r="K1363" i="5"/>
  <c r="B1364" i="5"/>
  <c r="C1364" i="5"/>
  <c r="D1364" i="5"/>
  <c r="E1364" i="5"/>
  <c r="F1364" i="5"/>
  <c r="G1364" i="5"/>
  <c r="H1364" i="5"/>
  <c r="I1364" i="5"/>
  <c r="J1364" i="5"/>
  <c r="K1364" i="5"/>
  <c r="B1365" i="5"/>
  <c r="C1365" i="5"/>
  <c r="D1365" i="5"/>
  <c r="E1365" i="5"/>
  <c r="F1365" i="5"/>
  <c r="G1365" i="5"/>
  <c r="H1365" i="5"/>
  <c r="I1365" i="5"/>
  <c r="J1365" i="5"/>
  <c r="K1365" i="5"/>
  <c r="B1366" i="5"/>
  <c r="C1366" i="5"/>
  <c r="D1366" i="5"/>
  <c r="E1366" i="5"/>
  <c r="F1366" i="5"/>
  <c r="G1366" i="5"/>
  <c r="H1366" i="5"/>
  <c r="I1366" i="5"/>
  <c r="J1366" i="5"/>
  <c r="K1366" i="5"/>
  <c r="B1367" i="5"/>
  <c r="C1367" i="5"/>
  <c r="D1367" i="5"/>
  <c r="E1367" i="5"/>
  <c r="F1367" i="5"/>
  <c r="G1367" i="5"/>
  <c r="H1367" i="5"/>
  <c r="I1367" i="5"/>
  <c r="J1367" i="5"/>
  <c r="K1367" i="5"/>
  <c r="B1368" i="5"/>
  <c r="C1368" i="5"/>
  <c r="D1368" i="5"/>
  <c r="E1368" i="5"/>
  <c r="F1368" i="5"/>
  <c r="G1368" i="5"/>
  <c r="H1368" i="5"/>
  <c r="I1368" i="5"/>
  <c r="J1368" i="5"/>
  <c r="K1368" i="5"/>
  <c r="B1369" i="5"/>
  <c r="C1369" i="5"/>
  <c r="D1369" i="5"/>
  <c r="E1369" i="5"/>
  <c r="F1369" i="5"/>
  <c r="G1369" i="5"/>
  <c r="H1369" i="5"/>
  <c r="I1369" i="5"/>
  <c r="J1369" i="5"/>
  <c r="K1369" i="5"/>
  <c r="B1370" i="5"/>
  <c r="C1370" i="5"/>
  <c r="D1370" i="5"/>
  <c r="E1370" i="5"/>
  <c r="F1370" i="5"/>
  <c r="G1370" i="5"/>
  <c r="H1370" i="5"/>
  <c r="I1370" i="5"/>
  <c r="J1370" i="5"/>
  <c r="K1370" i="5"/>
  <c r="B1371" i="5"/>
  <c r="C1371" i="5"/>
  <c r="D1371" i="5"/>
  <c r="E1371" i="5"/>
  <c r="F1371" i="5"/>
  <c r="G1371" i="5"/>
  <c r="H1371" i="5"/>
  <c r="I1371" i="5"/>
  <c r="J1371" i="5"/>
  <c r="K1371" i="5"/>
  <c r="B1372" i="5"/>
  <c r="C1372" i="5"/>
  <c r="D1372" i="5"/>
  <c r="E1372" i="5"/>
  <c r="F1372" i="5"/>
  <c r="G1372" i="5"/>
  <c r="H1372" i="5"/>
  <c r="I1372" i="5"/>
  <c r="J1372" i="5"/>
  <c r="K1372" i="5"/>
  <c r="B1373" i="5"/>
  <c r="C1373" i="5"/>
  <c r="D1373" i="5"/>
  <c r="E1373" i="5"/>
  <c r="F1373" i="5"/>
  <c r="G1373" i="5"/>
  <c r="H1373" i="5"/>
  <c r="I1373" i="5"/>
  <c r="J1373" i="5"/>
  <c r="K1373" i="5"/>
  <c r="B1374" i="5"/>
  <c r="C1374" i="5"/>
  <c r="D1374" i="5"/>
  <c r="E1374" i="5"/>
  <c r="F1374" i="5"/>
  <c r="G1374" i="5"/>
  <c r="H1374" i="5"/>
  <c r="I1374" i="5"/>
  <c r="J1374" i="5"/>
  <c r="K1374" i="5"/>
  <c r="B1375" i="5"/>
  <c r="C1375" i="5"/>
  <c r="D1375" i="5"/>
  <c r="E1375" i="5"/>
  <c r="F1375" i="5"/>
  <c r="G1375" i="5"/>
  <c r="H1375" i="5"/>
  <c r="I1375" i="5"/>
  <c r="J1375" i="5"/>
  <c r="K1375" i="5"/>
  <c r="B1376" i="5"/>
  <c r="C1376" i="5"/>
  <c r="D1376" i="5"/>
  <c r="E1376" i="5"/>
  <c r="F1376" i="5"/>
  <c r="G1376" i="5"/>
  <c r="H1376" i="5"/>
  <c r="I1376" i="5"/>
  <c r="J1376" i="5"/>
  <c r="K1376" i="5"/>
  <c r="B1377" i="5"/>
  <c r="C1377" i="5"/>
  <c r="D1377" i="5"/>
  <c r="E1377" i="5"/>
  <c r="F1377" i="5"/>
  <c r="G1377" i="5"/>
  <c r="H1377" i="5"/>
  <c r="I1377" i="5"/>
  <c r="J1377" i="5"/>
  <c r="K1377" i="5"/>
  <c r="B1378" i="5"/>
  <c r="C1378" i="5"/>
  <c r="D1378" i="5"/>
  <c r="E1378" i="5"/>
  <c r="F1378" i="5"/>
  <c r="G1378" i="5"/>
  <c r="H1378" i="5"/>
  <c r="I1378" i="5"/>
  <c r="J1378" i="5"/>
  <c r="K1378" i="5"/>
  <c r="B1379" i="5"/>
  <c r="C1379" i="5"/>
  <c r="D1379" i="5"/>
  <c r="E1379" i="5"/>
  <c r="F1379" i="5"/>
  <c r="G1379" i="5"/>
  <c r="H1379" i="5"/>
  <c r="I1379" i="5"/>
  <c r="J1379" i="5"/>
  <c r="K1379" i="5"/>
  <c r="B1380" i="5"/>
  <c r="C1380" i="5"/>
  <c r="D1380" i="5"/>
  <c r="E1380" i="5"/>
  <c r="F1380" i="5"/>
  <c r="G1380" i="5"/>
  <c r="H1380" i="5"/>
  <c r="I1380" i="5"/>
  <c r="J1380" i="5"/>
  <c r="K1380" i="5"/>
  <c r="B1381" i="5"/>
  <c r="C1381" i="5"/>
  <c r="D1381" i="5"/>
  <c r="E1381" i="5"/>
  <c r="F1381" i="5"/>
  <c r="G1381" i="5"/>
  <c r="H1381" i="5"/>
  <c r="I1381" i="5"/>
  <c r="J1381" i="5"/>
  <c r="K1381" i="5"/>
  <c r="B1382" i="5"/>
  <c r="C1382" i="5"/>
  <c r="D1382" i="5"/>
  <c r="E1382" i="5"/>
  <c r="F1382" i="5"/>
  <c r="G1382" i="5"/>
  <c r="H1382" i="5"/>
  <c r="I1382" i="5"/>
  <c r="J1382" i="5"/>
  <c r="K1382" i="5"/>
  <c r="B1383" i="5"/>
  <c r="C1383" i="5"/>
  <c r="D1383" i="5"/>
  <c r="E1383" i="5"/>
  <c r="F1383" i="5"/>
  <c r="G1383" i="5"/>
  <c r="H1383" i="5"/>
  <c r="I1383" i="5"/>
  <c r="J1383" i="5"/>
  <c r="K1383" i="5"/>
  <c r="B1384" i="5"/>
  <c r="C1384" i="5"/>
  <c r="D1384" i="5"/>
  <c r="E1384" i="5"/>
  <c r="F1384" i="5"/>
  <c r="G1384" i="5"/>
  <c r="H1384" i="5"/>
  <c r="I1384" i="5"/>
  <c r="J1384" i="5"/>
  <c r="K1384" i="5"/>
  <c r="B1385" i="5"/>
  <c r="C1385" i="5"/>
  <c r="D1385" i="5"/>
  <c r="E1385" i="5"/>
  <c r="F1385" i="5"/>
  <c r="G1385" i="5"/>
  <c r="H1385" i="5"/>
  <c r="I1385" i="5"/>
  <c r="J1385" i="5"/>
  <c r="K1385" i="5"/>
  <c r="B1386" i="5"/>
  <c r="C1386" i="5"/>
  <c r="D1386" i="5"/>
  <c r="E1386" i="5"/>
  <c r="F1386" i="5"/>
  <c r="G1386" i="5"/>
  <c r="H1386" i="5"/>
  <c r="I1386" i="5"/>
  <c r="J1386" i="5"/>
  <c r="K1386" i="5"/>
  <c r="B1387" i="5"/>
  <c r="C1387" i="5"/>
  <c r="D1387" i="5"/>
  <c r="E1387" i="5"/>
  <c r="F1387" i="5"/>
  <c r="G1387" i="5"/>
  <c r="H1387" i="5"/>
  <c r="I1387" i="5"/>
  <c r="J1387" i="5"/>
  <c r="K1387" i="5"/>
  <c r="B1388" i="5"/>
  <c r="C1388" i="5"/>
  <c r="D1388" i="5"/>
  <c r="E1388" i="5"/>
  <c r="F1388" i="5"/>
  <c r="G1388" i="5"/>
  <c r="H1388" i="5"/>
  <c r="I1388" i="5"/>
  <c r="J1388" i="5"/>
  <c r="K1388" i="5"/>
  <c r="B1389" i="5"/>
  <c r="C1389" i="5"/>
  <c r="D1389" i="5"/>
  <c r="E1389" i="5"/>
  <c r="F1389" i="5"/>
  <c r="G1389" i="5"/>
  <c r="H1389" i="5"/>
  <c r="I1389" i="5"/>
  <c r="J1389" i="5"/>
  <c r="K1389" i="5"/>
  <c r="B1390" i="5"/>
  <c r="C1390" i="5"/>
  <c r="D1390" i="5"/>
  <c r="E1390" i="5"/>
  <c r="F1390" i="5"/>
  <c r="G1390" i="5"/>
  <c r="H1390" i="5"/>
  <c r="I1390" i="5"/>
  <c r="J1390" i="5"/>
  <c r="K1390" i="5"/>
  <c r="B1391" i="5"/>
  <c r="C1391" i="5"/>
  <c r="D1391" i="5"/>
  <c r="E1391" i="5"/>
  <c r="F1391" i="5"/>
  <c r="G1391" i="5"/>
  <c r="H1391" i="5"/>
  <c r="I1391" i="5"/>
  <c r="J1391" i="5"/>
  <c r="K1391" i="5"/>
  <c r="B1392" i="5"/>
  <c r="C1392" i="5"/>
  <c r="D1392" i="5"/>
  <c r="E1392" i="5"/>
  <c r="F1392" i="5"/>
  <c r="G1392" i="5"/>
  <c r="H1392" i="5"/>
  <c r="I1392" i="5"/>
  <c r="J1392" i="5"/>
  <c r="K1392" i="5"/>
  <c r="B1393" i="5"/>
  <c r="C1393" i="5"/>
  <c r="D1393" i="5"/>
  <c r="E1393" i="5"/>
  <c r="F1393" i="5"/>
  <c r="G1393" i="5"/>
  <c r="H1393" i="5"/>
  <c r="I1393" i="5"/>
  <c r="J1393" i="5"/>
  <c r="K1393" i="5"/>
  <c r="B1394" i="5"/>
  <c r="C1394" i="5"/>
  <c r="D1394" i="5"/>
  <c r="E1394" i="5"/>
  <c r="F1394" i="5"/>
  <c r="G1394" i="5"/>
  <c r="H1394" i="5"/>
  <c r="I1394" i="5"/>
  <c r="J1394" i="5"/>
  <c r="K1394" i="5"/>
  <c r="B1395" i="5"/>
  <c r="C1395" i="5"/>
  <c r="D1395" i="5"/>
  <c r="E1395" i="5"/>
  <c r="F1395" i="5"/>
  <c r="G1395" i="5"/>
  <c r="H1395" i="5"/>
  <c r="I1395" i="5"/>
  <c r="J1395" i="5"/>
  <c r="K1395" i="5"/>
  <c r="B1396" i="5"/>
  <c r="C1396" i="5"/>
  <c r="D1396" i="5"/>
  <c r="E1396" i="5"/>
  <c r="F1396" i="5"/>
  <c r="G1396" i="5"/>
  <c r="H1396" i="5"/>
  <c r="I1396" i="5"/>
  <c r="J1396" i="5"/>
  <c r="K1396" i="5"/>
  <c r="B1397" i="5"/>
  <c r="C1397" i="5"/>
  <c r="D1397" i="5"/>
  <c r="E1397" i="5"/>
  <c r="F1397" i="5"/>
  <c r="G1397" i="5"/>
  <c r="H1397" i="5"/>
  <c r="I1397" i="5"/>
  <c r="J1397" i="5"/>
  <c r="K1397" i="5"/>
  <c r="B1398" i="5"/>
  <c r="C1398" i="5"/>
  <c r="D1398" i="5"/>
  <c r="E1398" i="5"/>
  <c r="F1398" i="5"/>
  <c r="G1398" i="5"/>
  <c r="H1398" i="5"/>
  <c r="I1398" i="5"/>
  <c r="J1398" i="5"/>
  <c r="K1398" i="5"/>
  <c r="B1399" i="5"/>
  <c r="C1399" i="5"/>
  <c r="D1399" i="5"/>
  <c r="E1399" i="5"/>
  <c r="F1399" i="5"/>
  <c r="G1399" i="5"/>
  <c r="H1399" i="5"/>
  <c r="I1399" i="5"/>
  <c r="J1399" i="5"/>
  <c r="K1399" i="5"/>
  <c r="B1400" i="5"/>
  <c r="C1400" i="5"/>
  <c r="D1400" i="5"/>
  <c r="E1400" i="5"/>
  <c r="F1400" i="5"/>
  <c r="G1400" i="5"/>
  <c r="H1400" i="5"/>
  <c r="I1400" i="5"/>
  <c r="J1400" i="5"/>
  <c r="K1400" i="5"/>
  <c r="B1401" i="5"/>
  <c r="C1401" i="5"/>
  <c r="D1401" i="5"/>
  <c r="E1401" i="5"/>
  <c r="F1401" i="5"/>
  <c r="G1401" i="5"/>
  <c r="H1401" i="5"/>
  <c r="I1401" i="5"/>
  <c r="J1401" i="5"/>
  <c r="K1401" i="5"/>
  <c r="B1402" i="5"/>
  <c r="C1402" i="5"/>
  <c r="D1402" i="5"/>
  <c r="E1402" i="5"/>
  <c r="F1402" i="5"/>
  <c r="G1402" i="5"/>
  <c r="H1402" i="5"/>
  <c r="I1402" i="5"/>
  <c r="J1402" i="5"/>
  <c r="K1402" i="5"/>
  <c r="B1403" i="5"/>
  <c r="C1403" i="5"/>
  <c r="D1403" i="5"/>
  <c r="E1403" i="5"/>
  <c r="F1403" i="5"/>
  <c r="G1403" i="5"/>
  <c r="H1403" i="5"/>
  <c r="I1403" i="5"/>
  <c r="J1403" i="5"/>
  <c r="K1403" i="5"/>
  <c r="B1404" i="5"/>
  <c r="C1404" i="5"/>
  <c r="D1404" i="5"/>
  <c r="E1404" i="5"/>
  <c r="F1404" i="5"/>
  <c r="G1404" i="5"/>
  <c r="H1404" i="5"/>
  <c r="I1404" i="5"/>
  <c r="J1404" i="5"/>
  <c r="K1404" i="5"/>
  <c r="B1405" i="5"/>
  <c r="C1405" i="5"/>
  <c r="D1405" i="5"/>
  <c r="E1405" i="5"/>
  <c r="F1405" i="5"/>
  <c r="G1405" i="5"/>
  <c r="H1405" i="5"/>
  <c r="I1405" i="5"/>
  <c r="J1405" i="5"/>
  <c r="K1405" i="5"/>
  <c r="B1406" i="5"/>
  <c r="C1406" i="5"/>
  <c r="D1406" i="5"/>
  <c r="E1406" i="5"/>
  <c r="F1406" i="5"/>
  <c r="G1406" i="5"/>
  <c r="H1406" i="5"/>
  <c r="I1406" i="5"/>
  <c r="J1406" i="5"/>
  <c r="K1406" i="5"/>
  <c r="B1407" i="5"/>
  <c r="C1407" i="5"/>
  <c r="D1407" i="5"/>
  <c r="E1407" i="5"/>
  <c r="F1407" i="5"/>
  <c r="G1407" i="5"/>
  <c r="H1407" i="5"/>
  <c r="I1407" i="5"/>
  <c r="J1407" i="5"/>
  <c r="K1407" i="5"/>
  <c r="B1408" i="5"/>
  <c r="C1408" i="5"/>
  <c r="D1408" i="5"/>
  <c r="E1408" i="5"/>
  <c r="F1408" i="5"/>
  <c r="G1408" i="5"/>
  <c r="H1408" i="5"/>
  <c r="I1408" i="5"/>
  <c r="J1408" i="5"/>
  <c r="K1408" i="5"/>
  <c r="B1409" i="5"/>
  <c r="C1409" i="5"/>
  <c r="D1409" i="5"/>
  <c r="E1409" i="5"/>
  <c r="F1409" i="5"/>
  <c r="G1409" i="5"/>
  <c r="H1409" i="5"/>
  <c r="I1409" i="5"/>
  <c r="J1409" i="5"/>
  <c r="K1409" i="5"/>
  <c r="B1410" i="5"/>
  <c r="C1410" i="5"/>
  <c r="D1410" i="5"/>
  <c r="E1410" i="5"/>
  <c r="F1410" i="5"/>
  <c r="G1410" i="5"/>
  <c r="H1410" i="5"/>
  <c r="I1410" i="5"/>
  <c r="J1410" i="5"/>
  <c r="K1410" i="5"/>
  <c r="B1411" i="5"/>
  <c r="C1411" i="5"/>
  <c r="D1411" i="5"/>
  <c r="E1411" i="5"/>
  <c r="F1411" i="5"/>
  <c r="G1411" i="5"/>
  <c r="H1411" i="5"/>
  <c r="I1411" i="5"/>
  <c r="J1411" i="5"/>
  <c r="K1411" i="5"/>
  <c r="B1412" i="5"/>
  <c r="C1412" i="5"/>
  <c r="D1412" i="5"/>
  <c r="E1412" i="5"/>
  <c r="F1412" i="5"/>
  <c r="G1412" i="5"/>
  <c r="H1412" i="5"/>
  <c r="I1412" i="5"/>
  <c r="J1412" i="5"/>
  <c r="K1412" i="5"/>
  <c r="B1413" i="5"/>
  <c r="C1413" i="5"/>
  <c r="D1413" i="5"/>
  <c r="E1413" i="5"/>
  <c r="F1413" i="5"/>
  <c r="G1413" i="5"/>
  <c r="H1413" i="5"/>
  <c r="I1413" i="5"/>
  <c r="J1413" i="5"/>
  <c r="K1413" i="5"/>
  <c r="B1414" i="5"/>
  <c r="C1414" i="5"/>
  <c r="D1414" i="5"/>
  <c r="E1414" i="5"/>
  <c r="F1414" i="5"/>
  <c r="G1414" i="5"/>
  <c r="H1414" i="5"/>
  <c r="I1414" i="5"/>
  <c r="J1414" i="5"/>
  <c r="K1414" i="5"/>
  <c r="B1415" i="5"/>
  <c r="C1415" i="5"/>
  <c r="D1415" i="5"/>
  <c r="E1415" i="5"/>
  <c r="F1415" i="5"/>
  <c r="G1415" i="5"/>
  <c r="H1415" i="5"/>
  <c r="I1415" i="5"/>
  <c r="J1415" i="5"/>
  <c r="K1415" i="5"/>
  <c r="B1416" i="5"/>
  <c r="C1416" i="5"/>
  <c r="D1416" i="5"/>
  <c r="E1416" i="5"/>
  <c r="F1416" i="5"/>
  <c r="G1416" i="5"/>
  <c r="H1416" i="5"/>
  <c r="I1416" i="5"/>
  <c r="J1416" i="5"/>
  <c r="K1416" i="5"/>
  <c r="B1417" i="5"/>
  <c r="C1417" i="5"/>
  <c r="D1417" i="5"/>
  <c r="E1417" i="5"/>
  <c r="F1417" i="5"/>
  <c r="G1417" i="5"/>
  <c r="H1417" i="5"/>
  <c r="I1417" i="5"/>
  <c r="J1417" i="5"/>
  <c r="K1417" i="5"/>
  <c r="B1418" i="5"/>
  <c r="C1418" i="5"/>
  <c r="D1418" i="5"/>
  <c r="E1418" i="5"/>
  <c r="F1418" i="5"/>
  <c r="G1418" i="5"/>
  <c r="H1418" i="5"/>
  <c r="I1418" i="5"/>
  <c r="J1418" i="5"/>
  <c r="K1418" i="5"/>
  <c r="B1419" i="5"/>
  <c r="C1419" i="5"/>
  <c r="D1419" i="5"/>
  <c r="E1419" i="5"/>
  <c r="F1419" i="5"/>
  <c r="G1419" i="5"/>
  <c r="H1419" i="5"/>
  <c r="I1419" i="5"/>
  <c r="J1419" i="5"/>
  <c r="K1419" i="5"/>
  <c r="B1420" i="5"/>
  <c r="C1420" i="5"/>
  <c r="D1420" i="5"/>
  <c r="E1420" i="5"/>
  <c r="F1420" i="5"/>
  <c r="G1420" i="5"/>
  <c r="H1420" i="5"/>
  <c r="I1420" i="5"/>
  <c r="J1420" i="5"/>
  <c r="K1420" i="5"/>
  <c r="B1421" i="5"/>
  <c r="C1421" i="5"/>
  <c r="D1421" i="5"/>
  <c r="E1421" i="5"/>
  <c r="F1421" i="5"/>
  <c r="G1421" i="5"/>
  <c r="H1421" i="5"/>
  <c r="I1421" i="5"/>
  <c r="J1421" i="5"/>
  <c r="K1421" i="5"/>
  <c r="B1422" i="5"/>
  <c r="C1422" i="5"/>
  <c r="D1422" i="5"/>
  <c r="E1422" i="5"/>
  <c r="F1422" i="5"/>
  <c r="G1422" i="5"/>
  <c r="H1422" i="5"/>
  <c r="I1422" i="5"/>
  <c r="J1422" i="5"/>
  <c r="K1422" i="5"/>
  <c r="B1423" i="5"/>
  <c r="C1423" i="5"/>
  <c r="D1423" i="5"/>
  <c r="E1423" i="5"/>
  <c r="F1423" i="5"/>
  <c r="G1423" i="5"/>
  <c r="H1423" i="5"/>
  <c r="I1423" i="5"/>
  <c r="J1423" i="5"/>
  <c r="K1423" i="5"/>
  <c r="B1424" i="5"/>
  <c r="C1424" i="5"/>
  <c r="D1424" i="5"/>
  <c r="E1424" i="5"/>
  <c r="F1424" i="5"/>
  <c r="G1424" i="5"/>
  <c r="H1424" i="5"/>
  <c r="I1424" i="5"/>
  <c r="J1424" i="5"/>
  <c r="K1424" i="5"/>
  <c r="B1425" i="5"/>
  <c r="C1425" i="5"/>
  <c r="D1425" i="5"/>
  <c r="E1425" i="5"/>
  <c r="F1425" i="5"/>
  <c r="G1425" i="5"/>
  <c r="H1425" i="5"/>
  <c r="I1425" i="5"/>
  <c r="J1425" i="5"/>
  <c r="K1425" i="5"/>
  <c r="B1426" i="5"/>
  <c r="C1426" i="5"/>
  <c r="D1426" i="5"/>
  <c r="E1426" i="5"/>
  <c r="F1426" i="5"/>
  <c r="G1426" i="5"/>
  <c r="H1426" i="5"/>
  <c r="I1426" i="5"/>
  <c r="J1426" i="5"/>
  <c r="K1426" i="5"/>
  <c r="B1427" i="5"/>
  <c r="C1427" i="5"/>
  <c r="D1427" i="5"/>
  <c r="E1427" i="5"/>
  <c r="F1427" i="5"/>
  <c r="G1427" i="5"/>
  <c r="H1427" i="5"/>
  <c r="I1427" i="5"/>
  <c r="J1427" i="5"/>
  <c r="K1427" i="5"/>
  <c r="B1428" i="5"/>
  <c r="C1428" i="5"/>
  <c r="D1428" i="5"/>
  <c r="E1428" i="5"/>
  <c r="F1428" i="5"/>
  <c r="G1428" i="5"/>
  <c r="H1428" i="5"/>
  <c r="I1428" i="5"/>
  <c r="J1428" i="5"/>
  <c r="K1428" i="5"/>
  <c r="B1429" i="5"/>
  <c r="C1429" i="5"/>
  <c r="D1429" i="5"/>
  <c r="E1429" i="5"/>
  <c r="F1429" i="5"/>
  <c r="G1429" i="5"/>
  <c r="H1429" i="5"/>
  <c r="I1429" i="5"/>
  <c r="J1429" i="5"/>
  <c r="K1429" i="5"/>
  <c r="B1430" i="5"/>
  <c r="C1430" i="5"/>
  <c r="D1430" i="5"/>
  <c r="E1430" i="5"/>
  <c r="F1430" i="5"/>
  <c r="G1430" i="5"/>
  <c r="H1430" i="5"/>
  <c r="I1430" i="5"/>
  <c r="J1430" i="5"/>
  <c r="K1430" i="5"/>
  <c r="B1431" i="5"/>
  <c r="C1431" i="5"/>
  <c r="D1431" i="5"/>
  <c r="E1431" i="5"/>
  <c r="F1431" i="5"/>
  <c r="G1431" i="5"/>
  <c r="H1431" i="5"/>
  <c r="I1431" i="5"/>
  <c r="J1431" i="5"/>
  <c r="K1431" i="5"/>
  <c r="B1432" i="5"/>
  <c r="C1432" i="5"/>
  <c r="D1432" i="5"/>
  <c r="E1432" i="5"/>
  <c r="F1432" i="5"/>
  <c r="G1432" i="5"/>
  <c r="H1432" i="5"/>
  <c r="I1432" i="5"/>
  <c r="J1432" i="5"/>
  <c r="K1432" i="5"/>
  <c r="B1433" i="5"/>
  <c r="C1433" i="5"/>
  <c r="D1433" i="5"/>
  <c r="E1433" i="5"/>
  <c r="F1433" i="5"/>
  <c r="G1433" i="5"/>
  <c r="H1433" i="5"/>
  <c r="I1433" i="5"/>
  <c r="J1433" i="5"/>
  <c r="K1433" i="5"/>
  <c r="B1434" i="5"/>
  <c r="C1434" i="5"/>
  <c r="D1434" i="5"/>
  <c r="E1434" i="5"/>
  <c r="F1434" i="5"/>
  <c r="G1434" i="5"/>
  <c r="H1434" i="5"/>
  <c r="I1434" i="5"/>
  <c r="J1434" i="5"/>
  <c r="K1434" i="5"/>
  <c r="B1435" i="5"/>
  <c r="C1435" i="5"/>
  <c r="D1435" i="5"/>
  <c r="E1435" i="5"/>
  <c r="F1435" i="5"/>
  <c r="G1435" i="5"/>
  <c r="H1435" i="5"/>
  <c r="I1435" i="5"/>
  <c r="J1435" i="5"/>
  <c r="K1435" i="5"/>
  <c r="B1436" i="5"/>
  <c r="C1436" i="5"/>
  <c r="D1436" i="5"/>
  <c r="E1436" i="5"/>
  <c r="F1436" i="5"/>
  <c r="G1436" i="5"/>
  <c r="H1436" i="5"/>
  <c r="I1436" i="5"/>
  <c r="J1436" i="5"/>
  <c r="K1436" i="5"/>
  <c r="B1437" i="5"/>
  <c r="C1437" i="5"/>
  <c r="D1437" i="5"/>
  <c r="E1437" i="5"/>
  <c r="F1437" i="5"/>
  <c r="G1437" i="5"/>
  <c r="H1437" i="5"/>
  <c r="I1437" i="5"/>
  <c r="J1437" i="5"/>
  <c r="K1437" i="5"/>
  <c r="B1438" i="5"/>
  <c r="C1438" i="5"/>
  <c r="D1438" i="5"/>
  <c r="E1438" i="5"/>
  <c r="F1438" i="5"/>
  <c r="G1438" i="5"/>
  <c r="H1438" i="5"/>
  <c r="I1438" i="5"/>
  <c r="J1438" i="5"/>
  <c r="K1438" i="5"/>
  <c r="B1439" i="5"/>
  <c r="C1439" i="5"/>
  <c r="D1439" i="5"/>
  <c r="E1439" i="5"/>
  <c r="F1439" i="5"/>
  <c r="G1439" i="5"/>
  <c r="H1439" i="5"/>
  <c r="I1439" i="5"/>
  <c r="J1439" i="5"/>
  <c r="K1439" i="5"/>
  <c r="B1440" i="5"/>
  <c r="C1440" i="5"/>
  <c r="D1440" i="5"/>
  <c r="E1440" i="5"/>
  <c r="F1440" i="5"/>
  <c r="G1440" i="5"/>
  <c r="H1440" i="5"/>
  <c r="I1440" i="5"/>
  <c r="J1440" i="5"/>
  <c r="K1440" i="5"/>
  <c r="B1441" i="5"/>
  <c r="C1441" i="5"/>
  <c r="D1441" i="5"/>
  <c r="E1441" i="5"/>
  <c r="F1441" i="5"/>
  <c r="G1441" i="5"/>
  <c r="H1441" i="5"/>
  <c r="I1441" i="5"/>
  <c r="J1441" i="5"/>
  <c r="K1441" i="5"/>
  <c r="B1442" i="5"/>
  <c r="C1442" i="5"/>
  <c r="D1442" i="5"/>
  <c r="E1442" i="5"/>
  <c r="F1442" i="5"/>
  <c r="G1442" i="5"/>
  <c r="H1442" i="5"/>
  <c r="I1442" i="5"/>
  <c r="J1442" i="5"/>
  <c r="K1442" i="5"/>
  <c r="B1443" i="5"/>
  <c r="C1443" i="5"/>
  <c r="D1443" i="5"/>
  <c r="E1443" i="5"/>
  <c r="F1443" i="5"/>
  <c r="G1443" i="5"/>
  <c r="H1443" i="5"/>
  <c r="I1443" i="5"/>
  <c r="J1443" i="5"/>
  <c r="K1443" i="5"/>
  <c r="B1444" i="5"/>
  <c r="C1444" i="5"/>
  <c r="D1444" i="5"/>
  <c r="E1444" i="5"/>
  <c r="F1444" i="5"/>
  <c r="G1444" i="5"/>
  <c r="H1444" i="5"/>
  <c r="I1444" i="5"/>
  <c r="J1444" i="5"/>
  <c r="K1444" i="5"/>
  <c r="B1445" i="5"/>
  <c r="C1445" i="5"/>
  <c r="D1445" i="5"/>
  <c r="E1445" i="5"/>
  <c r="F1445" i="5"/>
  <c r="G1445" i="5"/>
  <c r="H1445" i="5"/>
  <c r="I1445" i="5"/>
  <c r="J1445" i="5"/>
  <c r="K1445" i="5"/>
  <c r="B1446" i="5"/>
  <c r="C1446" i="5"/>
  <c r="D1446" i="5"/>
  <c r="E1446" i="5"/>
  <c r="F1446" i="5"/>
  <c r="G1446" i="5"/>
  <c r="H1446" i="5"/>
  <c r="I1446" i="5"/>
  <c r="J1446" i="5"/>
  <c r="K1446" i="5"/>
  <c r="B1447" i="5"/>
  <c r="C1447" i="5"/>
  <c r="D1447" i="5"/>
  <c r="E1447" i="5"/>
  <c r="F1447" i="5"/>
  <c r="G1447" i="5"/>
  <c r="H1447" i="5"/>
  <c r="I1447" i="5"/>
  <c r="J1447" i="5"/>
  <c r="K1447" i="5"/>
  <c r="B1448" i="5"/>
  <c r="C1448" i="5"/>
  <c r="D1448" i="5"/>
  <c r="E1448" i="5"/>
  <c r="F1448" i="5"/>
  <c r="G1448" i="5"/>
  <c r="H1448" i="5"/>
  <c r="I1448" i="5"/>
  <c r="J1448" i="5"/>
  <c r="K1448" i="5"/>
  <c r="B1449" i="5"/>
  <c r="C1449" i="5"/>
  <c r="D1449" i="5"/>
  <c r="E1449" i="5"/>
  <c r="F1449" i="5"/>
  <c r="G1449" i="5"/>
  <c r="H1449" i="5"/>
  <c r="I1449" i="5"/>
  <c r="J1449" i="5"/>
  <c r="K1449" i="5"/>
  <c r="B1450" i="5"/>
  <c r="C1450" i="5"/>
  <c r="D1450" i="5"/>
  <c r="E1450" i="5"/>
  <c r="F1450" i="5"/>
  <c r="G1450" i="5"/>
  <c r="H1450" i="5"/>
  <c r="I1450" i="5"/>
  <c r="J1450" i="5"/>
  <c r="K1450" i="5"/>
  <c r="B1451" i="5"/>
  <c r="C1451" i="5"/>
  <c r="D1451" i="5"/>
  <c r="E1451" i="5"/>
  <c r="F1451" i="5"/>
  <c r="G1451" i="5"/>
  <c r="H1451" i="5"/>
  <c r="I1451" i="5"/>
  <c r="J1451" i="5"/>
  <c r="K1451" i="5"/>
  <c r="B1452" i="5"/>
  <c r="C1452" i="5"/>
  <c r="D1452" i="5"/>
  <c r="E1452" i="5"/>
  <c r="F1452" i="5"/>
  <c r="G1452" i="5"/>
  <c r="H1452" i="5"/>
  <c r="I1452" i="5"/>
  <c r="J1452" i="5"/>
  <c r="K1452" i="5"/>
  <c r="B1453" i="5"/>
  <c r="C1453" i="5"/>
  <c r="D1453" i="5"/>
  <c r="E1453" i="5"/>
  <c r="F1453" i="5"/>
  <c r="G1453" i="5"/>
  <c r="H1453" i="5"/>
  <c r="I1453" i="5"/>
  <c r="J1453" i="5"/>
  <c r="K1453" i="5"/>
  <c r="B1454" i="5"/>
  <c r="C1454" i="5"/>
  <c r="D1454" i="5"/>
  <c r="E1454" i="5"/>
  <c r="F1454" i="5"/>
  <c r="G1454" i="5"/>
  <c r="H1454" i="5"/>
  <c r="I1454" i="5"/>
  <c r="J1454" i="5"/>
  <c r="K1454" i="5"/>
  <c r="B1455" i="5"/>
  <c r="C1455" i="5"/>
  <c r="D1455" i="5"/>
  <c r="E1455" i="5"/>
  <c r="F1455" i="5"/>
  <c r="G1455" i="5"/>
  <c r="H1455" i="5"/>
  <c r="I1455" i="5"/>
  <c r="J1455" i="5"/>
  <c r="K1455" i="5"/>
  <c r="B1456" i="5"/>
  <c r="C1456" i="5"/>
  <c r="D1456" i="5"/>
  <c r="E1456" i="5"/>
  <c r="F1456" i="5"/>
  <c r="G1456" i="5"/>
  <c r="H1456" i="5"/>
  <c r="I1456" i="5"/>
  <c r="J1456" i="5"/>
  <c r="K1456" i="5"/>
  <c r="B1457" i="5"/>
  <c r="C1457" i="5"/>
  <c r="D1457" i="5"/>
  <c r="E1457" i="5"/>
  <c r="F1457" i="5"/>
  <c r="G1457" i="5"/>
  <c r="H1457" i="5"/>
  <c r="I1457" i="5"/>
  <c r="J1457" i="5"/>
  <c r="K1457" i="5"/>
  <c r="B1458" i="5"/>
  <c r="C1458" i="5"/>
  <c r="D1458" i="5"/>
  <c r="E1458" i="5"/>
  <c r="F1458" i="5"/>
  <c r="G1458" i="5"/>
  <c r="H1458" i="5"/>
  <c r="I1458" i="5"/>
  <c r="J1458" i="5"/>
  <c r="K1458" i="5"/>
  <c r="B1459" i="5"/>
  <c r="C1459" i="5"/>
  <c r="D1459" i="5"/>
  <c r="E1459" i="5"/>
  <c r="F1459" i="5"/>
  <c r="G1459" i="5"/>
  <c r="H1459" i="5"/>
  <c r="I1459" i="5"/>
  <c r="J1459" i="5"/>
  <c r="K1459" i="5"/>
  <c r="B1460" i="5"/>
  <c r="C1460" i="5"/>
  <c r="D1460" i="5"/>
  <c r="E1460" i="5"/>
  <c r="F1460" i="5"/>
  <c r="G1460" i="5"/>
  <c r="H1460" i="5"/>
  <c r="I1460" i="5"/>
  <c r="J1460" i="5"/>
  <c r="K1460" i="5"/>
  <c r="B1461" i="5"/>
  <c r="C1461" i="5"/>
  <c r="D1461" i="5"/>
  <c r="E1461" i="5"/>
  <c r="F1461" i="5"/>
  <c r="G1461" i="5"/>
  <c r="H1461" i="5"/>
  <c r="I1461" i="5"/>
  <c r="J1461" i="5"/>
  <c r="K1461" i="5"/>
  <c r="B1462" i="5"/>
  <c r="C1462" i="5"/>
  <c r="D1462" i="5"/>
  <c r="E1462" i="5"/>
  <c r="F1462" i="5"/>
  <c r="G1462" i="5"/>
  <c r="H1462" i="5"/>
  <c r="I1462" i="5"/>
  <c r="J1462" i="5"/>
  <c r="K1462" i="5"/>
  <c r="B1463" i="5"/>
  <c r="C1463" i="5"/>
  <c r="D1463" i="5"/>
  <c r="E1463" i="5"/>
  <c r="F1463" i="5"/>
  <c r="G1463" i="5"/>
  <c r="H1463" i="5"/>
  <c r="I1463" i="5"/>
  <c r="J1463" i="5"/>
  <c r="K1463" i="5"/>
  <c r="B1464" i="5"/>
  <c r="C1464" i="5"/>
  <c r="D1464" i="5"/>
  <c r="E1464" i="5"/>
  <c r="F1464" i="5"/>
  <c r="G1464" i="5"/>
  <c r="H1464" i="5"/>
  <c r="I1464" i="5"/>
  <c r="J1464" i="5"/>
  <c r="K1464" i="5"/>
  <c r="B1465" i="5"/>
  <c r="C1465" i="5"/>
  <c r="D1465" i="5"/>
  <c r="E1465" i="5"/>
  <c r="F1465" i="5"/>
  <c r="G1465" i="5"/>
  <c r="H1465" i="5"/>
  <c r="I1465" i="5"/>
  <c r="J1465" i="5"/>
  <c r="K1465" i="5"/>
  <c r="B1466" i="5"/>
  <c r="C1466" i="5"/>
  <c r="D1466" i="5"/>
  <c r="E1466" i="5"/>
  <c r="F1466" i="5"/>
  <c r="G1466" i="5"/>
  <c r="H1466" i="5"/>
  <c r="I1466" i="5"/>
  <c r="J1466" i="5"/>
  <c r="K1466" i="5"/>
  <c r="B1467" i="5"/>
  <c r="C1467" i="5"/>
  <c r="D1467" i="5"/>
  <c r="E1467" i="5"/>
  <c r="F1467" i="5"/>
  <c r="G1467" i="5"/>
  <c r="H1467" i="5"/>
  <c r="I1467" i="5"/>
  <c r="J1467" i="5"/>
  <c r="K1467" i="5"/>
  <c r="B1468" i="5"/>
  <c r="C1468" i="5"/>
  <c r="D1468" i="5"/>
  <c r="E1468" i="5"/>
  <c r="F1468" i="5"/>
  <c r="G1468" i="5"/>
  <c r="H1468" i="5"/>
  <c r="I1468" i="5"/>
  <c r="J1468" i="5"/>
  <c r="K1468" i="5"/>
  <c r="B1469" i="5"/>
  <c r="C1469" i="5"/>
  <c r="D1469" i="5"/>
  <c r="E1469" i="5"/>
  <c r="F1469" i="5"/>
  <c r="G1469" i="5"/>
  <c r="H1469" i="5"/>
  <c r="I1469" i="5"/>
  <c r="J1469" i="5"/>
  <c r="K1469" i="5"/>
  <c r="B1470" i="5"/>
  <c r="C1470" i="5"/>
  <c r="D1470" i="5"/>
  <c r="E1470" i="5"/>
  <c r="F1470" i="5"/>
  <c r="G1470" i="5"/>
  <c r="H1470" i="5"/>
  <c r="I1470" i="5"/>
  <c r="J1470" i="5"/>
  <c r="K1470" i="5"/>
  <c r="B1471" i="5"/>
  <c r="C1471" i="5"/>
  <c r="D1471" i="5"/>
  <c r="E1471" i="5"/>
  <c r="F1471" i="5"/>
  <c r="G1471" i="5"/>
  <c r="H1471" i="5"/>
  <c r="I1471" i="5"/>
  <c r="J1471" i="5"/>
  <c r="K1471" i="5"/>
  <c r="B1472" i="5"/>
  <c r="C1472" i="5"/>
  <c r="D1472" i="5"/>
  <c r="E1472" i="5"/>
  <c r="F1472" i="5"/>
  <c r="G1472" i="5"/>
  <c r="H1472" i="5"/>
  <c r="I1472" i="5"/>
  <c r="J1472" i="5"/>
  <c r="K1472" i="5"/>
  <c r="B1473" i="5"/>
  <c r="C1473" i="5"/>
  <c r="D1473" i="5"/>
  <c r="E1473" i="5"/>
  <c r="F1473" i="5"/>
  <c r="G1473" i="5"/>
  <c r="H1473" i="5"/>
  <c r="I1473" i="5"/>
  <c r="J1473" i="5"/>
  <c r="K1473" i="5"/>
  <c r="B1474" i="5"/>
  <c r="C1474" i="5"/>
  <c r="D1474" i="5"/>
  <c r="E1474" i="5"/>
  <c r="F1474" i="5"/>
  <c r="G1474" i="5"/>
  <c r="H1474" i="5"/>
  <c r="I1474" i="5"/>
  <c r="J1474" i="5"/>
  <c r="K1474" i="5"/>
  <c r="B1475" i="5"/>
  <c r="C1475" i="5"/>
  <c r="D1475" i="5"/>
  <c r="E1475" i="5"/>
  <c r="F1475" i="5"/>
  <c r="G1475" i="5"/>
  <c r="H1475" i="5"/>
  <c r="I1475" i="5"/>
  <c r="J1475" i="5"/>
  <c r="K1475" i="5"/>
  <c r="B1476" i="5"/>
  <c r="C1476" i="5"/>
  <c r="D1476" i="5"/>
  <c r="E1476" i="5"/>
  <c r="F1476" i="5"/>
  <c r="G1476" i="5"/>
  <c r="H1476" i="5"/>
  <c r="I1476" i="5"/>
  <c r="J1476" i="5"/>
  <c r="K1476" i="5"/>
  <c r="B1477" i="5"/>
  <c r="C1477" i="5"/>
  <c r="D1477" i="5"/>
  <c r="E1477" i="5"/>
  <c r="F1477" i="5"/>
  <c r="G1477" i="5"/>
  <c r="H1477" i="5"/>
  <c r="I1477" i="5"/>
  <c r="J1477" i="5"/>
  <c r="K1477" i="5"/>
  <c r="B1478" i="5"/>
  <c r="C1478" i="5"/>
  <c r="D1478" i="5"/>
  <c r="E1478" i="5"/>
  <c r="F1478" i="5"/>
  <c r="G1478" i="5"/>
  <c r="H1478" i="5"/>
  <c r="I1478" i="5"/>
  <c r="J1478" i="5"/>
  <c r="K1478" i="5"/>
  <c r="B1479" i="5"/>
  <c r="C1479" i="5"/>
  <c r="D1479" i="5"/>
  <c r="E1479" i="5"/>
  <c r="F1479" i="5"/>
  <c r="G1479" i="5"/>
  <c r="H1479" i="5"/>
  <c r="I1479" i="5"/>
  <c r="J1479" i="5"/>
  <c r="K1479" i="5"/>
  <c r="B1480" i="5"/>
  <c r="C1480" i="5"/>
  <c r="D1480" i="5"/>
  <c r="E1480" i="5"/>
  <c r="F1480" i="5"/>
  <c r="G1480" i="5"/>
  <c r="H1480" i="5"/>
  <c r="I1480" i="5"/>
  <c r="J1480" i="5"/>
  <c r="K1480" i="5"/>
  <c r="B1481" i="5"/>
  <c r="C1481" i="5"/>
  <c r="D1481" i="5"/>
  <c r="E1481" i="5"/>
  <c r="F1481" i="5"/>
  <c r="G1481" i="5"/>
  <c r="H1481" i="5"/>
  <c r="I1481" i="5"/>
  <c r="J1481" i="5"/>
  <c r="K1481" i="5"/>
  <c r="B1482" i="5"/>
  <c r="C1482" i="5"/>
  <c r="D1482" i="5"/>
  <c r="E1482" i="5"/>
  <c r="F1482" i="5"/>
  <c r="G1482" i="5"/>
  <c r="H1482" i="5"/>
  <c r="I1482" i="5"/>
  <c r="J1482" i="5"/>
  <c r="K1482" i="5"/>
  <c r="B1483" i="5"/>
  <c r="C1483" i="5"/>
  <c r="D1483" i="5"/>
  <c r="E1483" i="5"/>
  <c r="F1483" i="5"/>
  <c r="G1483" i="5"/>
  <c r="H1483" i="5"/>
  <c r="I1483" i="5"/>
  <c r="J1483" i="5"/>
  <c r="K1483" i="5"/>
  <c r="B1484" i="5"/>
  <c r="C1484" i="5"/>
  <c r="D1484" i="5"/>
  <c r="E1484" i="5"/>
  <c r="F1484" i="5"/>
  <c r="G1484" i="5"/>
  <c r="H1484" i="5"/>
  <c r="I1484" i="5"/>
  <c r="J1484" i="5"/>
  <c r="K1484" i="5"/>
  <c r="B1485" i="5"/>
  <c r="C1485" i="5"/>
  <c r="D1485" i="5"/>
  <c r="E1485" i="5"/>
  <c r="F1485" i="5"/>
  <c r="G1485" i="5"/>
  <c r="H1485" i="5"/>
  <c r="I1485" i="5"/>
  <c r="J1485" i="5"/>
  <c r="K1485" i="5"/>
  <c r="B1486" i="5"/>
  <c r="C1486" i="5"/>
  <c r="D1486" i="5"/>
  <c r="E1486" i="5"/>
  <c r="F1486" i="5"/>
  <c r="G1486" i="5"/>
  <c r="H1486" i="5"/>
  <c r="I1486" i="5"/>
  <c r="J1486" i="5"/>
  <c r="K1486" i="5"/>
  <c r="B1487" i="5"/>
  <c r="C1487" i="5"/>
  <c r="D1487" i="5"/>
  <c r="E1487" i="5"/>
  <c r="F1487" i="5"/>
  <c r="G1487" i="5"/>
  <c r="H1487" i="5"/>
  <c r="I1487" i="5"/>
  <c r="J1487" i="5"/>
  <c r="K1487" i="5"/>
  <c r="B1488" i="5"/>
  <c r="C1488" i="5"/>
  <c r="D1488" i="5"/>
  <c r="E1488" i="5"/>
  <c r="F1488" i="5"/>
  <c r="G1488" i="5"/>
  <c r="H1488" i="5"/>
  <c r="I1488" i="5"/>
  <c r="J1488" i="5"/>
  <c r="K1488" i="5"/>
  <c r="B1489" i="5"/>
  <c r="C1489" i="5"/>
  <c r="D1489" i="5"/>
  <c r="E1489" i="5"/>
  <c r="F1489" i="5"/>
  <c r="G1489" i="5"/>
  <c r="H1489" i="5"/>
  <c r="I1489" i="5"/>
  <c r="J1489" i="5"/>
  <c r="K1489" i="5"/>
  <c r="B1490" i="5"/>
  <c r="C1490" i="5"/>
  <c r="D1490" i="5"/>
  <c r="E1490" i="5"/>
  <c r="F1490" i="5"/>
  <c r="G1490" i="5"/>
  <c r="H1490" i="5"/>
  <c r="I1490" i="5"/>
  <c r="J1490" i="5"/>
  <c r="K1490" i="5"/>
  <c r="B1491" i="5"/>
  <c r="C1491" i="5"/>
  <c r="D1491" i="5"/>
  <c r="E1491" i="5"/>
  <c r="F1491" i="5"/>
  <c r="G1491" i="5"/>
  <c r="H1491" i="5"/>
  <c r="I1491" i="5"/>
  <c r="J1491" i="5"/>
  <c r="K1491" i="5"/>
  <c r="B1492" i="5"/>
  <c r="C1492" i="5"/>
  <c r="D1492" i="5"/>
  <c r="E1492" i="5"/>
  <c r="F1492" i="5"/>
  <c r="G1492" i="5"/>
  <c r="H1492" i="5"/>
  <c r="I1492" i="5"/>
  <c r="J1492" i="5"/>
  <c r="K1492" i="5"/>
  <c r="B1493" i="5"/>
  <c r="C1493" i="5"/>
  <c r="D1493" i="5"/>
  <c r="E1493" i="5"/>
  <c r="F1493" i="5"/>
  <c r="G1493" i="5"/>
  <c r="H1493" i="5"/>
  <c r="I1493" i="5"/>
  <c r="J1493" i="5"/>
  <c r="K1493" i="5"/>
  <c r="B1494" i="5"/>
  <c r="C1494" i="5"/>
  <c r="D1494" i="5"/>
  <c r="E1494" i="5"/>
  <c r="F1494" i="5"/>
  <c r="G1494" i="5"/>
  <c r="H1494" i="5"/>
  <c r="I1494" i="5"/>
  <c r="J1494" i="5"/>
  <c r="K1494" i="5"/>
  <c r="B1495" i="5"/>
  <c r="C1495" i="5"/>
  <c r="D1495" i="5"/>
  <c r="E1495" i="5"/>
  <c r="F1495" i="5"/>
  <c r="G1495" i="5"/>
  <c r="H1495" i="5"/>
  <c r="I1495" i="5"/>
  <c r="J1495" i="5"/>
  <c r="K1495" i="5"/>
  <c r="B1496" i="5"/>
  <c r="C1496" i="5"/>
  <c r="D1496" i="5"/>
  <c r="E1496" i="5"/>
  <c r="F1496" i="5"/>
  <c r="G1496" i="5"/>
  <c r="H1496" i="5"/>
  <c r="I1496" i="5"/>
  <c r="J1496" i="5"/>
  <c r="K1496" i="5"/>
  <c r="B1497" i="5"/>
  <c r="C1497" i="5"/>
  <c r="D1497" i="5"/>
  <c r="E1497" i="5"/>
  <c r="F1497" i="5"/>
  <c r="G1497" i="5"/>
  <c r="H1497" i="5"/>
  <c r="I1497" i="5"/>
  <c r="J1497" i="5"/>
  <c r="K1497" i="5"/>
  <c r="B1498" i="5"/>
  <c r="C1498" i="5"/>
  <c r="D1498" i="5"/>
  <c r="E1498" i="5"/>
  <c r="F1498" i="5"/>
  <c r="G1498" i="5"/>
  <c r="H1498" i="5"/>
  <c r="I1498" i="5"/>
  <c r="J1498" i="5"/>
  <c r="K1498" i="5"/>
  <c r="B1499" i="5"/>
  <c r="C1499" i="5"/>
  <c r="D1499" i="5"/>
  <c r="E1499" i="5"/>
  <c r="F1499" i="5"/>
  <c r="G1499" i="5"/>
  <c r="H1499" i="5"/>
  <c r="I1499" i="5"/>
  <c r="J1499" i="5"/>
  <c r="K1499" i="5"/>
  <c r="B1500" i="5"/>
  <c r="C1500" i="5"/>
  <c r="D1500" i="5"/>
  <c r="E1500" i="5"/>
  <c r="F1500" i="5"/>
  <c r="G1500" i="5"/>
  <c r="H1500" i="5"/>
  <c r="I1500" i="5"/>
  <c r="J1500" i="5"/>
  <c r="K1500" i="5"/>
  <c r="B1501" i="5"/>
  <c r="C1501" i="5"/>
  <c r="D1501" i="5"/>
  <c r="E1501" i="5"/>
  <c r="F1501" i="5"/>
  <c r="G1501" i="5"/>
  <c r="H1501" i="5"/>
  <c r="I1501" i="5"/>
  <c r="J1501" i="5"/>
  <c r="K1501" i="5"/>
  <c r="B1502" i="5"/>
  <c r="C1502" i="5"/>
  <c r="D1502" i="5"/>
  <c r="E1502" i="5"/>
  <c r="F1502" i="5"/>
  <c r="G1502" i="5"/>
  <c r="H1502" i="5"/>
  <c r="I1502" i="5"/>
  <c r="J1502" i="5"/>
  <c r="K1502" i="5"/>
  <c r="B1503" i="5"/>
  <c r="C1503" i="5"/>
  <c r="D1503" i="5"/>
  <c r="E1503" i="5"/>
  <c r="F1503" i="5"/>
  <c r="G1503" i="5"/>
  <c r="H1503" i="5"/>
  <c r="I1503" i="5"/>
  <c r="J1503" i="5"/>
  <c r="K1503" i="5"/>
  <c r="B1504" i="5"/>
  <c r="C1504" i="5"/>
  <c r="D1504" i="5"/>
  <c r="E1504" i="5"/>
  <c r="F1504" i="5"/>
  <c r="G1504" i="5"/>
  <c r="H1504" i="5"/>
  <c r="I1504" i="5"/>
  <c r="J1504" i="5"/>
  <c r="K1504" i="5"/>
  <c r="B1505" i="5"/>
  <c r="C1505" i="5"/>
  <c r="D1505" i="5"/>
  <c r="E1505" i="5"/>
  <c r="F1505" i="5"/>
  <c r="G1505" i="5"/>
  <c r="H1505" i="5"/>
  <c r="I1505" i="5"/>
  <c r="J1505" i="5"/>
  <c r="K1505" i="5"/>
  <c r="B1506" i="5"/>
  <c r="C1506" i="5"/>
  <c r="D1506" i="5"/>
  <c r="E1506" i="5"/>
  <c r="F1506" i="5"/>
  <c r="G1506" i="5"/>
  <c r="H1506" i="5"/>
  <c r="I1506" i="5"/>
  <c r="J1506" i="5"/>
  <c r="K1506" i="5"/>
  <c r="B1507" i="5"/>
  <c r="C1507" i="5"/>
  <c r="D1507" i="5"/>
  <c r="E1507" i="5"/>
  <c r="F1507" i="5"/>
  <c r="G1507" i="5"/>
  <c r="H1507" i="5"/>
  <c r="I1507" i="5"/>
  <c r="J1507" i="5"/>
  <c r="K1507" i="5"/>
  <c r="B1508" i="5"/>
  <c r="C1508" i="5"/>
  <c r="D1508" i="5"/>
  <c r="E1508" i="5"/>
  <c r="F1508" i="5"/>
  <c r="G1508" i="5"/>
  <c r="H1508" i="5"/>
  <c r="I1508" i="5"/>
  <c r="J1508" i="5"/>
  <c r="K1508" i="5"/>
  <c r="B1509" i="5"/>
  <c r="C1509" i="5"/>
  <c r="D1509" i="5"/>
  <c r="E1509" i="5"/>
  <c r="F1509" i="5"/>
  <c r="G1509" i="5"/>
  <c r="H1509" i="5"/>
  <c r="I1509" i="5"/>
  <c r="J1509" i="5"/>
  <c r="K1509" i="5"/>
  <c r="B1510" i="5"/>
  <c r="C1510" i="5"/>
  <c r="D1510" i="5"/>
  <c r="E1510" i="5"/>
  <c r="F1510" i="5"/>
  <c r="G1510" i="5"/>
  <c r="H1510" i="5"/>
  <c r="I1510" i="5"/>
  <c r="J1510" i="5"/>
  <c r="K1510" i="5"/>
  <c r="B1511" i="5"/>
  <c r="C1511" i="5"/>
  <c r="D1511" i="5"/>
  <c r="E1511" i="5"/>
  <c r="F1511" i="5"/>
  <c r="G1511" i="5"/>
  <c r="H1511" i="5"/>
  <c r="I1511" i="5"/>
  <c r="J1511" i="5"/>
  <c r="K1511" i="5"/>
  <c r="B1512" i="5"/>
  <c r="C1512" i="5"/>
  <c r="D1512" i="5"/>
  <c r="E1512" i="5"/>
  <c r="F1512" i="5"/>
  <c r="G1512" i="5"/>
  <c r="H1512" i="5"/>
  <c r="I1512" i="5"/>
  <c r="J1512" i="5"/>
  <c r="K1512" i="5"/>
  <c r="B1513" i="5"/>
  <c r="C1513" i="5"/>
  <c r="D1513" i="5"/>
  <c r="E1513" i="5"/>
  <c r="F1513" i="5"/>
  <c r="G1513" i="5"/>
  <c r="H1513" i="5"/>
  <c r="I1513" i="5"/>
  <c r="J1513" i="5"/>
  <c r="K1513" i="5"/>
  <c r="B1514" i="5"/>
  <c r="C1514" i="5"/>
  <c r="D1514" i="5"/>
  <c r="E1514" i="5"/>
  <c r="F1514" i="5"/>
  <c r="G1514" i="5"/>
  <c r="H1514" i="5"/>
  <c r="I1514" i="5"/>
  <c r="J1514" i="5"/>
  <c r="K1514" i="5"/>
  <c r="B1515" i="5"/>
  <c r="C1515" i="5"/>
  <c r="D1515" i="5"/>
  <c r="E1515" i="5"/>
  <c r="F1515" i="5"/>
  <c r="G1515" i="5"/>
  <c r="H1515" i="5"/>
  <c r="I1515" i="5"/>
  <c r="J1515" i="5"/>
  <c r="K1515" i="5"/>
  <c r="B1516" i="5"/>
  <c r="C1516" i="5"/>
  <c r="D1516" i="5"/>
  <c r="E1516" i="5"/>
  <c r="F1516" i="5"/>
  <c r="G1516" i="5"/>
  <c r="H1516" i="5"/>
  <c r="I1516" i="5"/>
  <c r="J1516" i="5"/>
  <c r="K1516" i="5"/>
  <c r="B1517" i="5"/>
  <c r="C1517" i="5"/>
  <c r="D1517" i="5"/>
  <c r="E1517" i="5"/>
  <c r="F1517" i="5"/>
  <c r="G1517" i="5"/>
  <c r="H1517" i="5"/>
  <c r="I1517" i="5"/>
  <c r="J1517" i="5"/>
  <c r="K1517" i="5"/>
  <c r="B1518" i="5"/>
  <c r="C1518" i="5"/>
  <c r="D1518" i="5"/>
  <c r="E1518" i="5"/>
  <c r="F1518" i="5"/>
  <c r="G1518" i="5"/>
  <c r="H1518" i="5"/>
  <c r="I1518" i="5"/>
  <c r="J1518" i="5"/>
  <c r="K1518" i="5"/>
  <c r="B1519" i="5"/>
  <c r="C1519" i="5"/>
  <c r="D1519" i="5"/>
  <c r="E1519" i="5"/>
  <c r="F1519" i="5"/>
  <c r="G1519" i="5"/>
  <c r="H1519" i="5"/>
  <c r="I1519" i="5"/>
  <c r="J1519" i="5"/>
  <c r="K1519" i="5"/>
  <c r="B1520" i="5"/>
  <c r="C1520" i="5"/>
  <c r="D1520" i="5"/>
  <c r="E1520" i="5"/>
  <c r="F1520" i="5"/>
  <c r="G1520" i="5"/>
  <c r="H1520" i="5"/>
  <c r="I1520" i="5"/>
  <c r="J1520" i="5"/>
  <c r="K1520" i="5"/>
  <c r="B1521" i="5"/>
  <c r="C1521" i="5"/>
  <c r="D1521" i="5"/>
  <c r="E1521" i="5"/>
  <c r="F1521" i="5"/>
  <c r="G1521" i="5"/>
  <c r="H1521" i="5"/>
  <c r="I1521" i="5"/>
  <c r="J1521" i="5"/>
  <c r="K1521" i="5"/>
  <c r="B1522" i="5"/>
  <c r="C1522" i="5"/>
  <c r="D1522" i="5"/>
  <c r="E1522" i="5"/>
  <c r="F1522" i="5"/>
  <c r="G1522" i="5"/>
  <c r="H1522" i="5"/>
  <c r="I1522" i="5"/>
  <c r="J1522" i="5"/>
  <c r="K1522" i="5"/>
  <c r="B1523" i="5"/>
  <c r="C1523" i="5"/>
  <c r="D1523" i="5"/>
  <c r="E1523" i="5"/>
  <c r="F1523" i="5"/>
  <c r="G1523" i="5"/>
  <c r="H1523" i="5"/>
  <c r="I1523" i="5"/>
  <c r="J1523" i="5"/>
  <c r="K1523" i="5"/>
  <c r="B1524" i="5"/>
  <c r="C1524" i="5"/>
  <c r="D1524" i="5"/>
  <c r="E1524" i="5"/>
  <c r="F1524" i="5"/>
  <c r="G1524" i="5"/>
  <c r="H1524" i="5"/>
  <c r="I1524" i="5"/>
  <c r="J1524" i="5"/>
  <c r="K1524" i="5"/>
  <c r="B1525" i="5"/>
  <c r="C1525" i="5"/>
  <c r="D1525" i="5"/>
  <c r="E1525" i="5"/>
  <c r="F1525" i="5"/>
  <c r="G1525" i="5"/>
  <c r="H1525" i="5"/>
  <c r="I1525" i="5"/>
  <c r="J1525" i="5"/>
  <c r="K1525" i="5"/>
  <c r="B1526" i="5"/>
  <c r="C1526" i="5"/>
  <c r="D1526" i="5"/>
  <c r="E1526" i="5"/>
  <c r="F1526" i="5"/>
  <c r="G1526" i="5"/>
  <c r="H1526" i="5"/>
  <c r="I1526" i="5"/>
  <c r="J1526" i="5"/>
  <c r="K1526" i="5"/>
  <c r="B1527" i="5"/>
  <c r="C1527" i="5"/>
  <c r="D1527" i="5"/>
  <c r="E1527" i="5"/>
  <c r="F1527" i="5"/>
  <c r="G1527" i="5"/>
  <c r="H1527" i="5"/>
  <c r="I1527" i="5"/>
  <c r="J1527" i="5"/>
  <c r="K1527" i="5"/>
  <c r="B1528" i="5"/>
  <c r="C1528" i="5"/>
  <c r="D1528" i="5"/>
  <c r="E1528" i="5"/>
  <c r="F1528" i="5"/>
  <c r="G1528" i="5"/>
  <c r="H1528" i="5"/>
  <c r="I1528" i="5"/>
  <c r="J1528" i="5"/>
  <c r="K1528" i="5"/>
  <c r="B1529" i="5"/>
  <c r="C1529" i="5"/>
  <c r="D1529" i="5"/>
  <c r="E1529" i="5"/>
  <c r="F1529" i="5"/>
  <c r="G1529" i="5"/>
  <c r="H1529" i="5"/>
  <c r="I1529" i="5"/>
  <c r="J1529" i="5"/>
  <c r="K1529" i="5"/>
  <c r="B1530" i="5"/>
  <c r="C1530" i="5"/>
  <c r="D1530" i="5"/>
  <c r="E1530" i="5"/>
  <c r="F1530" i="5"/>
  <c r="G1530" i="5"/>
  <c r="H1530" i="5"/>
  <c r="I1530" i="5"/>
  <c r="J1530" i="5"/>
  <c r="K1530" i="5"/>
  <c r="B1531" i="5"/>
  <c r="C1531" i="5"/>
  <c r="D1531" i="5"/>
  <c r="E1531" i="5"/>
  <c r="F1531" i="5"/>
  <c r="G1531" i="5"/>
  <c r="H1531" i="5"/>
  <c r="I1531" i="5"/>
  <c r="J1531" i="5"/>
  <c r="K1531" i="5"/>
  <c r="B1532" i="5"/>
  <c r="C1532" i="5"/>
  <c r="D1532" i="5"/>
  <c r="E1532" i="5"/>
  <c r="F1532" i="5"/>
  <c r="G1532" i="5"/>
  <c r="H1532" i="5"/>
  <c r="I1532" i="5"/>
  <c r="J1532" i="5"/>
  <c r="K1532" i="5"/>
  <c r="B1533" i="5"/>
  <c r="C1533" i="5"/>
  <c r="D1533" i="5"/>
  <c r="E1533" i="5"/>
  <c r="F1533" i="5"/>
  <c r="G1533" i="5"/>
  <c r="H1533" i="5"/>
  <c r="I1533" i="5"/>
  <c r="J1533" i="5"/>
  <c r="K1533" i="5"/>
  <c r="B1534" i="5"/>
  <c r="C1534" i="5"/>
  <c r="D1534" i="5"/>
  <c r="E1534" i="5"/>
  <c r="F1534" i="5"/>
  <c r="G1534" i="5"/>
  <c r="H1534" i="5"/>
  <c r="I1534" i="5"/>
  <c r="J1534" i="5"/>
  <c r="K1534" i="5"/>
  <c r="B1535" i="5"/>
  <c r="C1535" i="5"/>
  <c r="D1535" i="5"/>
  <c r="E1535" i="5"/>
  <c r="F1535" i="5"/>
  <c r="G1535" i="5"/>
  <c r="H1535" i="5"/>
  <c r="I1535" i="5"/>
  <c r="J1535" i="5"/>
  <c r="K1535" i="5"/>
  <c r="B1536" i="5"/>
  <c r="C1536" i="5"/>
  <c r="D1536" i="5"/>
  <c r="E1536" i="5"/>
  <c r="F1536" i="5"/>
  <c r="G1536" i="5"/>
  <c r="H1536" i="5"/>
  <c r="I1536" i="5"/>
  <c r="J1536" i="5"/>
  <c r="K1536" i="5"/>
  <c r="B1537" i="5"/>
  <c r="C1537" i="5"/>
  <c r="D1537" i="5"/>
  <c r="E1537" i="5"/>
  <c r="F1537" i="5"/>
  <c r="G1537" i="5"/>
  <c r="H1537" i="5"/>
  <c r="I1537" i="5"/>
  <c r="J1537" i="5"/>
  <c r="K1537" i="5"/>
  <c r="B1538" i="5"/>
  <c r="C1538" i="5"/>
  <c r="D1538" i="5"/>
  <c r="E1538" i="5"/>
  <c r="F1538" i="5"/>
  <c r="G1538" i="5"/>
  <c r="H1538" i="5"/>
  <c r="I1538" i="5"/>
  <c r="J1538" i="5"/>
  <c r="K1538" i="5"/>
  <c r="B1539" i="5"/>
  <c r="C1539" i="5"/>
  <c r="D1539" i="5"/>
  <c r="E1539" i="5"/>
  <c r="F1539" i="5"/>
  <c r="G1539" i="5"/>
  <c r="H1539" i="5"/>
  <c r="I1539" i="5"/>
  <c r="J1539" i="5"/>
  <c r="K1539" i="5"/>
  <c r="B1540" i="5"/>
  <c r="C1540" i="5"/>
  <c r="D1540" i="5"/>
  <c r="E1540" i="5"/>
  <c r="F1540" i="5"/>
  <c r="G1540" i="5"/>
  <c r="H1540" i="5"/>
  <c r="I1540" i="5"/>
  <c r="J1540" i="5"/>
  <c r="K1540" i="5"/>
  <c r="B1541" i="5"/>
  <c r="C1541" i="5"/>
  <c r="D1541" i="5"/>
  <c r="E1541" i="5"/>
  <c r="F1541" i="5"/>
  <c r="G1541" i="5"/>
  <c r="H1541" i="5"/>
  <c r="I1541" i="5"/>
  <c r="J1541" i="5"/>
  <c r="K1541" i="5"/>
  <c r="B1542" i="5"/>
  <c r="C1542" i="5"/>
  <c r="D1542" i="5"/>
  <c r="E1542" i="5"/>
  <c r="F1542" i="5"/>
  <c r="G1542" i="5"/>
  <c r="H1542" i="5"/>
  <c r="I1542" i="5"/>
  <c r="J1542" i="5"/>
  <c r="K1542" i="5"/>
  <c r="B1543" i="5"/>
  <c r="C1543" i="5"/>
  <c r="D1543" i="5"/>
  <c r="E1543" i="5"/>
  <c r="F1543" i="5"/>
  <c r="G1543" i="5"/>
  <c r="H1543" i="5"/>
  <c r="I1543" i="5"/>
  <c r="J1543" i="5"/>
  <c r="K1543" i="5"/>
  <c r="B1544" i="5"/>
  <c r="C1544" i="5"/>
  <c r="D1544" i="5"/>
  <c r="E1544" i="5"/>
  <c r="F1544" i="5"/>
  <c r="G1544" i="5"/>
  <c r="H1544" i="5"/>
  <c r="I1544" i="5"/>
  <c r="J1544" i="5"/>
  <c r="K1544" i="5"/>
  <c r="B1545" i="5"/>
  <c r="C1545" i="5"/>
  <c r="D1545" i="5"/>
  <c r="E1545" i="5"/>
  <c r="F1545" i="5"/>
  <c r="G1545" i="5"/>
  <c r="H1545" i="5"/>
  <c r="I1545" i="5"/>
  <c r="J1545" i="5"/>
  <c r="K1545" i="5"/>
  <c r="B1546" i="5"/>
  <c r="C1546" i="5"/>
  <c r="D1546" i="5"/>
  <c r="E1546" i="5"/>
  <c r="F1546" i="5"/>
  <c r="G1546" i="5"/>
  <c r="H1546" i="5"/>
  <c r="I1546" i="5"/>
  <c r="J1546" i="5"/>
  <c r="K1546" i="5"/>
  <c r="B1547" i="5"/>
  <c r="C1547" i="5"/>
  <c r="D1547" i="5"/>
  <c r="E1547" i="5"/>
  <c r="F1547" i="5"/>
  <c r="G1547" i="5"/>
  <c r="H1547" i="5"/>
  <c r="I1547" i="5"/>
  <c r="J1547" i="5"/>
  <c r="K1547" i="5"/>
  <c r="B1548" i="5"/>
  <c r="C1548" i="5"/>
  <c r="D1548" i="5"/>
  <c r="E1548" i="5"/>
  <c r="F1548" i="5"/>
  <c r="G1548" i="5"/>
  <c r="H1548" i="5"/>
  <c r="I1548" i="5"/>
  <c r="J1548" i="5"/>
  <c r="K1548" i="5"/>
  <c r="B1549" i="5"/>
  <c r="C1549" i="5"/>
  <c r="D1549" i="5"/>
  <c r="E1549" i="5"/>
  <c r="F1549" i="5"/>
  <c r="G1549" i="5"/>
  <c r="H1549" i="5"/>
  <c r="I1549" i="5"/>
  <c r="J1549" i="5"/>
  <c r="K1549" i="5"/>
  <c r="B1550" i="5"/>
  <c r="C1550" i="5"/>
  <c r="D1550" i="5"/>
  <c r="E1550" i="5"/>
  <c r="F1550" i="5"/>
  <c r="G1550" i="5"/>
  <c r="H1550" i="5"/>
  <c r="I1550" i="5"/>
  <c r="J1550" i="5"/>
  <c r="K1550" i="5"/>
  <c r="B1551" i="5"/>
  <c r="C1551" i="5"/>
  <c r="D1551" i="5"/>
  <c r="E1551" i="5"/>
  <c r="F1551" i="5"/>
  <c r="G1551" i="5"/>
  <c r="H1551" i="5"/>
  <c r="I1551" i="5"/>
  <c r="J1551" i="5"/>
  <c r="K1551" i="5"/>
  <c r="B1552" i="5"/>
  <c r="C1552" i="5"/>
  <c r="D1552" i="5"/>
  <c r="E1552" i="5"/>
  <c r="F1552" i="5"/>
  <c r="G1552" i="5"/>
  <c r="H1552" i="5"/>
  <c r="I1552" i="5"/>
  <c r="J1552" i="5"/>
  <c r="K1552" i="5"/>
  <c r="B1553" i="5"/>
  <c r="C1553" i="5"/>
  <c r="D1553" i="5"/>
  <c r="E1553" i="5"/>
  <c r="F1553" i="5"/>
  <c r="G1553" i="5"/>
  <c r="H1553" i="5"/>
  <c r="I1553" i="5"/>
  <c r="J1553" i="5"/>
  <c r="K1553" i="5"/>
  <c r="B1554" i="5"/>
  <c r="C1554" i="5"/>
  <c r="D1554" i="5"/>
  <c r="E1554" i="5"/>
  <c r="F1554" i="5"/>
  <c r="G1554" i="5"/>
  <c r="H1554" i="5"/>
  <c r="I1554" i="5"/>
  <c r="J1554" i="5"/>
  <c r="K1554" i="5"/>
  <c r="B1555" i="5"/>
  <c r="C1555" i="5"/>
  <c r="D1555" i="5"/>
  <c r="E1555" i="5"/>
  <c r="F1555" i="5"/>
  <c r="G1555" i="5"/>
  <c r="H1555" i="5"/>
  <c r="I1555" i="5"/>
  <c r="J1555" i="5"/>
  <c r="K1555" i="5"/>
  <c r="B1556" i="5"/>
  <c r="C1556" i="5"/>
  <c r="D1556" i="5"/>
  <c r="E1556" i="5"/>
  <c r="F1556" i="5"/>
  <c r="G1556" i="5"/>
  <c r="H1556" i="5"/>
  <c r="I1556" i="5"/>
  <c r="J1556" i="5"/>
  <c r="K1556" i="5"/>
  <c r="B1557" i="5"/>
  <c r="C1557" i="5"/>
  <c r="D1557" i="5"/>
  <c r="E1557" i="5"/>
  <c r="F1557" i="5"/>
  <c r="G1557" i="5"/>
  <c r="H1557" i="5"/>
  <c r="I1557" i="5"/>
  <c r="J1557" i="5"/>
  <c r="K1557" i="5"/>
  <c r="B1558" i="5"/>
  <c r="C1558" i="5"/>
  <c r="D1558" i="5"/>
  <c r="E1558" i="5"/>
  <c r="F1558" i="5"/>
  <c r="G1558" i="5"/>
  <c r="H1558" i="5"/>
  <c r="I1558" i="5"/>
  <c r="J1558" i="5"/>
  <c r="K1558" i="5"/>
  <c r="B1559" i="5"/>
  <c r="C1559" i="5"/>
  <c r="D1559" i="5"/>
  <c r="E1559" i="5"/>
  <c r="F1559" i="5"/>
  <c r="G1559" i="5"/>
  <c r="H1559" i="5"/>
  <c r="I1559" i="5"/>
  <c r="J1559" i="5"/>
  <c r="K1559" i="5"/>
  <c r="B1560" i="5"/>
  <c r="C1560" i="5"/>
  <c r="D1560" i="5"/>
  <c r="E1560" i="5"/>
  <c r="F1560" i="5"/>
  <c r="G1560" i="5"/>
  <c r="H1560" i="5"/>
  <c r="I1560" i="5"/>
  <c r="J1560" i="5"/>
  <c r="K1560" i="5"/>
  <c r="B1561" i="5"/>
  <c r="C1561" i="5"/>
  <c r="D1561" i="5"/>
  <c r="E1561" i="5"/>
  <c r="F1561" i="5"/>
  <c r="G1561" i="5"/>
  <c r="H1561" i="5"/>
  <c r="I1561" i="5"/>
  <c r="J1561" i="5"/>
  <c r="K1561" i="5"/>
  <c r="B1562" i="5"/>
  <c r="C1562" i="5"/>
  <c r="D1562" i="5"/>
  <c r="E1562" i="5"/>
  <c r="F1562" i="5"/>
  <c r="G1562" i="5"/>
  <c r="H1562" i="5"/>
  <c r="I1562" i="5"/>
  <c r="J1562" i="5"/>
  <c r="K1562" i="5"/>
  <c r="B1563" i="5"/>
  <c r="C1563" i="5"/>
  <c r="D1563" i="5"/>
  <c r="E1563" i="5"/>
  <c r="F1563" i="5"/>
  <c r="G1563" i="5"/>
  <c r="H1563" i="5"/>
  <c r="I1563" i="5"/>
  <c r="J1563" i="5"/>
  <c r="K1563" i="5"/>
  <c r="B1564" i="5"/>
  <c r="C1564" i="5"/>
  <c r="D1564" i="5"/>
  <c r="E1564" i="5"/>
  <c r="F1564" i="5"/>
  <c r="G1564" i="5"/>
  <c r="H1564" i="5"/>
  <c r="I1564" i="5"/>
  <c r="J1564" i="5"/>
  <c r="K1564" i="5"/>
  <c r="B1565" i="5"/>
  <c r="C1565" i="5"/>
  <c r="D1565" i="5"/>
  <c r="E1565" i="5"/>
  <c r="F1565" i="5"/>
  <c r="G1565" i="5"/>
  <c r="H1565" i="5"/>
  <c r="I1565" i="5"/>
  <c r="J1565" i="5"/>
  <c r="K1565" i="5"/>
  <c r="B1566" i="5"/>
  <c r="C1566" i="5"/>
  <c r="D1566" i="5"/>
  <c r="E1566" i="5"/>
  <c r="F1566" i="5"/>
  <c r="G1566" i="5"/>
  <c r="H1566" i="5"/>
  <c r="I1566" i="5"/>
  <c r="J1566" i="5"/>
  <c r="K1566" i="5"/>
  <c r="B1567" i="5"/>
  <c r="C1567" i="5"/>
  <c r="D1567" i="5"/>
  <c r="E1567" i="5"/>
  <c r="F1567" i="5"/>
  <c r="G1567" i="5"/>
  <c r="H1567" i="5"/>
  <c r="I1567" i="5"/>
  <c r="J1567" i="5"/>
  <c r="K1567" i="5"/>
  <c r="B1568" i="5"/>
  <c r="C1568" i="5"/>
  <c r="D1568" i="5"/>
  <c r="E1568" i="5"/>
  <c r="F1568" i="5"/>
  <c r="G1568" i="5"/>
  <c r="H1568" i="5"/>
  <c r="I1568" i="5"/>
  <c r="J1568" i="5"/>
  <c r="K1568" i="5"/>
  <c r="B1569" i="5"/>
  <c r="C1569" i="5"/>
  <c r="D1569" i="5"/>
  <c r="E1569" i="5"/>
  <c r="F1569" i="5"/>
  <c r="G1569" i="5"/>
  <c r="H1569" i="5"/>
  <c r="I1569" i="5"/>
  <c r="J1569" i="5"/>
  <c r="K1569" i="5"/>
  <c r="B1570" i="5"/>
  <c r="C1570" i="5"/>
  <c r="D1570" i="5"/>
  <c r="E1570" i="5"/>
  <c r="F1570" i="5"/>
  <c r="G1570" i="5"/>
  <c r="H1570" i="5"/>
  <c r="I1570" i="5"/>
  <c r="J1570" i="5"/>
  <c r="K1570" i="5"/>
  <c r="B1571" i="5"/>
  <c r="C1571" i="5"/>
  <c r="D1571" i="5"/>
  <c r="E1571" i="5"/>
  <c r="F1571" i="5"/>
  <c r="G1571" i="5"/>
  <c r="H1571" i="5"/>
  <c r="I1571" i="5"/>
  <c r="J1571" i="5"/>
  <c r="K1571" i="5"/>
  <c r="B1572" i="5"/>
  <c r="C1572" i="5"/>
  <c r="D1572" i="5"/>
  <c r="E1572" i="5"/>
  <c r="F1572" i="5"/>
  <c r="G1572" i="5"/>
  <c r="H1572" i="5"/>
  <c r="I1572" i="5"/>
  <c r="J1572" i="5"/>
  <c r="K1572" i="5"/>
  <c r="B1573" i="5"/>
  <c r="C1573" i="5"/>
  <c r="D1573" i="5"/>
  <c r="E1573" i="5"/>
  <c r="F1573" i="5"/>
  <c r="G1573" i="5"/>
  <c r="H1573" i="5"/>
  <c r="I1573" i="5"/>
  <c r="J1573" i="5"/>
  <c r="K1573" i="5"/>
  <c r="B1574" i="5"/>
  <c r="C1574" i="5"/>
  <c r="D1574" i="5"/>
  <c r="E1574" i="5"/>
  <c r="F1574" i="5"/>
  <c r="G1574" i="5"/>
  <c r="H1574" i="5"/>
  <c r="I1574" i="5"/>
  <c r="J1574" i="5"/>
  <c r="K1574" i="5"/>
  <c r="B1575" i="5"/>
  <c r="C1575" i="5"/>
  <c r="D1575" i="5"/>
  <c r="E1575" i="5"/>
  <c r="F1575" i="5"/>
  <c r="G1575" i="5"/>
  <c r="H1575" i="5"/>
  <c r="I1575" i="5"/>
  <c r="J1575" i="5"/>
  <c r="K1575" i="5"/>
  <c r="B1576" i="5"/>
  <c r="C1576" i="5"/>
  <c r="D1576" i="5"/>
  <c r="E1576" i="5"/>
  <c r="F1576" i="5"/>
  <c r="G1576" i="5"/>
  <c r="H1576" i="5"/>
  <c r="I1576" i="5"/>
  <c r="J1576" i="5"/>
  <c r="K1576" i="5"/>
  <c r="B1577" i="5"/>
  <c r="C1577" i="5"/>
  <c r="D1577" i="5"/>
  <c r="E1577" i="5"/>
  <c r="F1577" i="5"/>
  <c r="G1577" i="5"/>
  <c r="H1577" i="5"/>
  <c r="I1577" i="5"/>
  <c r="J1577" i="5"/>
  <c r="K1577" i="5"/>
  <c r="B1578" i="5"/>
  <c r="C1578" i="5"/>
  <c r="D1578" i="5"/>
  <c r="E1578" i="5"/>
  <c r="F1578" i="5"/>
  <c r="G1578" i="5"/>
  <c r="H1578" i="5"/>
  <c r="I1578" i="5"/>
  <c r="J1578" i="5"/>
  <c r="K1578" i="5"/>
  <c r="B1579" i="5"/>
  <c r="C1579" i="5"/>
  <c r="D1579" i="5"/>
  <c r="E1579" i="5"/>
  <c r="F1579" i="5"/>
  <c r="G1579" i="5"/>
  <c r="H1579" i="5"/>
  <c r="I1579" i="5"/>
  <c r="J1579" i="5"/>
  <c r="K1579" i="5"/>
  <c r="B1580" i="5"/>
  <c r="C1580" i="5"/>
  <c r="D1580" i="5"/>
  <c r="E1580" i="5"/>
  <c r="F1580" i="5"/>
  <c r="G1580" i="5"/>
  <c r="H1580" i="5"/>
  <c r="I1580" i="5"/>
  <c r="J1580" i="5"/>
  <c r="K1580" i="5"/>
  <c r="B1581" i="5"/>
  <c r="C1581" i="5"/>
  <c r="D1581" i="5"/>
  <c r="E1581" i="5"/>
  <c r="F1581" i="5"/>
  <c r="G1581" i="5"/>
  <c r="H1581" i="5"/>
  <c r="I1581" i="5"/>
  <c r="J1581" i="5"/>
  <c r="K1581" i="5"/>
  <c r="B1582" i="5"/>
  <c r="C1582" i="5"/>
  <c r="D1582" i="5"/>
  <c r="E1582" i="5"/>
  <c r="F1582" i="5"/>
  <c r="G1582" i="5"/>
  <c r="H1582" i="5"/>
  <c r="I1582" i="5"/>
  <c r="J1582" i="5"/>
  <c r="K1582" i="5"/>
  <c r="B1583" i="5"/>
  <c r="C1583" i="5"/>
  <c r="D1583" i="5"/>
  <c r="E1583" i="5"/>
  <c r="F1583" i="5"/>
  <c r="G1583" i="5"/>
  <c r="H1583" i="5"/>
  <c r="I1583" i="5"/>
  <c r="J1583" i="5"/>
  <c r="K1583" i="5"/>
  <c r="B1584" i="5"/>
  <c r="C1584" i="5"/>
  <c r="D1584" i="5"/>
  <c r="E1584" i="5"/>
  <c r="F1584" i="5"/>
  <c r="G1584" i="5"/>
  <c r="H1584" i="5"/>
  <c r="I1584" i="5"/>
  <c r="J1584" i="5"/>
  <c r="K1584" i="5"/>
  <c r="B1585" i="5"/>
  <c r="C1585" i="5"/>
  <c r="D1585" i="5"/>
  <c r="E1585" i="5"/>
  <c r="F1585" i="5"/>
  <c r="G1585" i="5"/>
  <c r="H1585" i="5"/>
  <c r="I1585" i="5"/>
  <c r="J1585" i="5"/>
  <c r="K1585" i="5"/>
  <c r="B1586" i="5"/>
  <c r="C1586" i="5"/>
  <c r="D1586" i="5"/>
  <c r="E1586" i="5"/>
  <c r="F1586" i="5"/>
  <c r="G1586" i="5"/>
  <c r="H1586" i="5"/>
  <c r="I1586" i="5"/>
  <c r="J1586" i="5"/>
  <c r="K1586" i="5"/>
  <c r="B1587" i="5"/>
  <c r="C1587" i="5"/>
  <c r="D1587" i="5"/>
  <c r="E1587" i="5"/>
  <c r="F1587" i="5"/>
  <c r="G1587" i="5"/>
  <c r="H1587" i="5"/>
  <c r="I1587" i="5"/>
  <c r="J1587" i="5"/>
  <c r="K1587" i="5"/>
  <c r="B1588" i="5"/>
  <c r="C1588" i="5"/>
  <c r="D1588" i="5"/>
  <c r="E1588" i="5"/>
  <c r="F1588" i="5"/>
  <c r="G1588" i="5"/>
  <c r="H1588" i="5"/>
  <c r="I1588" i="5"/>
  <c r="J1588" i="5"/>
  <c r="K1588" i="5"/>
  <c r="B1589" i="5"/>
  <c r="C1589" i="5"/>
  <c r="D1589" i="5"/>
  <c r="E1589" i="5"/>
  <c r="F1589" i="5"/>
  <c r="G1589" i="5"/>
  <c r="H1589" i="5"/>
  <c r="I1589" i="5"/>
  <c r="J1589" i="5"/>
  <c r="K1589" i="5"/>
  <c r="B1590" i="5"/>
  <c r="C1590" i="5"/>
  <c r="D1590" i="5"/>
  <c r="E1590" i="5"/>
  <c r="F1590" i="5"/>
  <c r="G1590" i="5"/>
  <c r="H1590" i="5"/>
  <c r="I1590" i="5"/>
  <c r="J1590" i="5"/>
  <c r="K1590" i="5"/>
  <c r="B1591" i="5"/>
  <c r="C1591" i="5"/>
  <c r="D1591" i="5"/>
  <c r="E1591" i="5"/>
  <c r="F1591" i="5"/>
  <c r="G1591" i="5"/>
  <c r="H1591" i="5"/>
  <c r="I1591" i="5"/>
  <c r="J1591" i="5"/>
  <c r="K1591" i="5"/>
  <c r="B1592" i="5"/>
  <c r="C1592" i="5"/>
  <c r="D1592" i="5"/>
  <c r="E1592" i="5"/>
  <c r="F1592" i="5"/>
  <c r="G1592" i="5"/>
  <c r="H1592" i="5"/>
  <c r="I1592" i="5"/>
  <c r="J1592" i="5"/>
  <c r="K1592" i="5"/>
  <c r="B1593" i="5"/>
  <c r="C1593" i="5"/>
  <c r="D1593" i="5"/>
  <c r="E1593" i="5"/>
  <c r="F1593" i="5"/>
  <c r="G1593" i="5"/>
  <c r="H1593" i="5"/>
  <c r="I1593" i="5"/>
  <c r="J1593" i="5"/>
  <c r="K1593" i="5"/>
  <c r="B1594" i="5"/>
  <c r="C1594" i="5"/>
  <c r="D1594" i="5"/>
  <c r="E1594" i="5"/>
  <c r="F1594" i="5"/>
  <c r="G1594" i="5"/>
  <c r="H1594" i="5"/>
  <c r="I1594" i="5"/>
  <c r="J1594" i="5"/>
  <c r="K1594" i="5"/>
  <c r="B1595" i="5"/>
  <c r="C1595" i="5"/>
  <c r="D1595" i="5"/>
  <c r="E1595" i="5"/>
  <c r="F1595" i="5"/>
  <c r="G1595" i="5"/>
  <c r="H1595" i="5"/>
  <c r="I1595" i="5"/>
  <c r="J1595" i="5"/>
  <c r="K1595" i="5"/>
  <c r="B1596" i="5"/>
  <c r="C1596" i="5"/>
  <c r="D1596" i="5"/>
  <c r="E1596" i="5"/>
  <c r="F1596" i="5"/>
  <c r="G1596" i="5"/>
  <c r="H1596" i="5"/>
  <c r="I1596" i="5"/>
  <c r="J1596" i="5"/>
  <c r="K1596" i="5"/>
  <c r="B1597" i="5"/>
  <c r="C1597" i="5"/>
  <c r="D1597" i="5"/>
  <c r="E1597" i="5"/>
  <c r="F1597" i="5"/>
  <c r="G1597" i="5"/>
  <c r="H1597" i="5"/>
  <c r="I1597" i="5"/>
  <c r="J1597" i="5"/>
  <c r="K1597" i="5"/>
  <c r="B1598" i="5"/>
  <c r="C1598" i="5"/>
  <c r="D1598" i="5"/>
  <c r="E1598" i="5"/>
  <c r="F1598" i="5"/>
  <c r="G1598" i="5"/>
  <c r="H1598" i="5"/>
  <c r="I1598" i="5"/>
  <c r="J1598" i="5"/>
  <c r="K1598" i="5"/>
  <c r="B1599" i="5"/>
  <c r="C1599" i="5"/>
  <c r="D1599" i="5"/>
  <c r="E1599" i="5"/>
  <c r="F1599" i="5"/>
  <c r="G1599" i="5"/>
  <c r="H1599" i="5"/>
  <c r="I1599" i="5"/>
  <c r="J1599" i="5"/>
  <c r="K1599" i="5"/>
  <c r="B1600" i="5"/>
  <c r="C1600" i="5"/>
  <c r="D1600" i="5"/>
  <c r="E1600" i="5"/>
  <c r="F1600" i="5"/>
  <c r="G1600" i="5"/>
  <c r="H1600" i="5"/>
  <c r="I1600" i="5"/>
  <c r="J1600" i="5"/>
  <c r="K1600" i="5"/>
  <c r="B1601" i="5"/>
  <c r="C1601" i="5"/>
  <c r="D1601" i="5"/>
  <c r="E1601" i="5"/>
  <c r="F1601" i="5"/>
  <c r="G1601" i="5"/>
  <c r="H1601" i="5"/>
  <c r="I1601" i="5"/>
  <c r="J1601" i="5"/>
  <c r="K1601" i="5"/>
  <c r="B1602" i="5"/>
  <c r="C1602" i="5"/>
  <c r="D1602" i="5"/>
  <c r="E1602" i="5"/>
  <c r="F1602" i="5"/>
  <c r="G1602" i="5"/>
  <c r="H1602" i="5"/>
  <c r="I1602" i="5"/>
  <c r="J1602" i="5"/>
  <c r="K1602" i="5"/>
  <c r="B1603" i="5"/>
  <c r="C1603" i="5"/>
  <c r="D1603" i="5"/>
  <c r="E1603" i="5"/>
  <c r="F1603" i="5"/>
  <c r="G1603" i="5"/>
  <c r="H1603" i="5"/>
  <c r="I1603" i="5"/>
  <c r="J1603" i="5"/>
  <c r="K1603" i="5"/>
  <c r="B1604" i="5"/>
  <c r="C1604" i="5"/>
  <c r="D1604" i="5"/>
  <c r="E1604" i="5"/>
  <c r="F1604" i="5"/>
  <c r="G1604" i="5"/>
  <c r="H1604" i="5"/>
  <c r="I1604" i="5"/>
  <c r="J1604" i="5"/>
  <c r="K1604" i="5"/>
  <c r="B1605" i="5"/>
  <c r="C1605" i="5"/>
  <c r="D1605" i="5"/>
  <c r="E1605" i="5"/>
  <c r="F1605" i="5"/>
  <c r="G1605" i="5"/>
  <c r="H1605" i="5"/>
  <c r="I1605" i="5"/>
  <c r="J1605" i="5"/>
  <c r="K1605" i="5"/>
  <c r="B1606" i="5"/>
  <c r="C1606" i="5"/>
  <c r="D1606" i="5"/>
  <c r="E1606" i="5"/>
  <c r="F1606" i="5"/>
  <c r="G1606" i="5"/>
  <c r="H1606" i="5"/>
  <c r="I1606" i="5"/>
  <c r="J1606" i="5"/>
  <c r="K1606" i="5"/>
  <c r="B1607" i="5"/>
  <c r="C1607" i="5"/>
  <c r="D1607" i="5"/>
  <c r="E1607" i="5"/>
  <c r="F1607" i="5"/>
  <c r="G1607" i="5"/>
  <c r="H1607" i="5"/>
  <c r="I1607" i="5"/>
  <c r="J1607" i="5"/>
  <c r="K1607" i="5"/>
  <c r="B1608" i="5"/>
  <c r="C1608" i="5"/>
  <c r="D1608" i="5"/>
  <c r="E1608" i="5"/>
  <c r="F1608" i="5"/>
  <c r="G1608" i="5"/>
  <c r="H1608" i="5"/>
  <c r="I1608" i="5"/>
  <c r="J1608" i="5"/>
  <c r="K1608" i="5"/>
  <c r="B1609" i="5"/>
  <c r="C1609" i="5"/>
  <c r="D1609" i="5"/>
  <c r="E1609" i="5"/>
  <c r="F1609" i="5"/>
  <c r="G1609" i="5"/>
  <c r="H1609" i="5"/>
  <c r="I1609" i="5"/>
  <c r="J1609" i="5"/>
  <c r="K1609" i="5"/>
  <c r="B1610" i="5"/>
  <c r="C1610" i="5"/>
  <c r="D1610" i="5"/>
  <c r="E1610" i="5"/>
  <c r="F1610" i="5"/>
  <c r="G1610" i="5"/>
  <c r="H1610" i="5"/>
  <c r="I1610" i="5"/>
  <c r="J1610" i="5"/>
  <c r="K1610" i="5"/>
  <c r="B1611" i="5"/>
  <c r="C1611" i="5"/>
  <c r="D1611" i="5"/>
  <c r="E1611" i="5"/>
  <c r="F1611" i="5"/>
  <c r="G1611" i="5"/>
  <c r="H1611" i="5"/>
  <c r="I1611" i="5"/>
  <c r="J1611" i="5"/>
  <c r="K1611" i="5"/>
  <c r="B1612" i="5"/>
  <c r="C1612" i="5"/>
  <c r="D1612" i="5"/>
  <c r="E1612" i="5"/>
  <c r="F1612" i="5"/>
  <c r="G1612" i="5"/>
  <c r="H1612" i="5"/>
  <c r="I1612" i="5"/>
  <c r="J1612" i="5"/>
  <c r="K1612" i="5"/>
  <c r="B1613" i="5"/>
  <c r="C1613" i="5"/>
  <c r="D1613" i="5"/>
  <c r="E1613" i="5"/>
  <c r="F1613" i="5"/>
  <c r="G1613" i="5"/>
  <c r="H1613" i="5"/>
  <c r="I1613" i="5"/>
  <c r="J1613" i="5"/>
  <c r="K1613" i="5"/>
  <c r="B1614" i="5"/>
  <c r="C1614" i="5"/>
  <c r="D1614" i="5"/>
  <c r="E1614" i="5"/>
  <c r="F1614" i="5"/>
  <c r="G1614" i="5"/>
  <c r="H1614" i="5"/>
  <c r="I1614" i="5"/>
  <c r="J1614" i="5"/>
  <c r="K1614" i="5"/>
  <c r="B1615" i="5"/>
  <c r="C1615" i="5"/>
  <c r="D1615" i="5"/>
  <c r="E1615" i="5"/>
  <c r="F1615" i="5"/>
  <c r="G1615" i="5"/>
  <c r="H1615" i="5"/>
  <c r="I1615" i="5"/>
  <c r="J1615" i="5"/>
  <c r="K1615" i="5"/>
  <c r="B1616" i="5"/>
  <c r="C1616" i="5"/>
  <c r="D1616" i="5"/>
  <c r="E1616" i="5"/>
  <c r="F1616" i="5"/>
  <c r="G1616" i="5"/>
  <c r="H1616" i="5"/>
  <c r="I1616" i="5"/>
  <c r="J1616" i="5"/>
  <c r="K1616" i="5"/>
  <c r="B1617" i="5"/>
  <c r="C1617" i="5"/>
  <c r="D1617" i="5"/>
  <c r="E1617" i="5"/>
  <c r="F1617" i="5"/>
  <c r="G1617" i="5"/>
  <c r="H1617" i="5"/>
  <c r="I1617" i="5"/>
  <c r="J1617" i="5"/>
  <c r="K1617" i="5"/>
  <c r="B1618" i="5"/>
  <c r="C1618" i="5"/>
  <c r="D1618" i="5"/>
  <c r="E1618" i="5"/>
  <c r="F1618" i="5"/>
  <c r="G1618" i="5"/>
  <c r="H1618" i="5"/>
  <c r="I1618" i="5"/>
  <c r="J1618" i="5"/>
  <c r="K1618" i="5"/>
  <c r="B1619" i="5"/>
  <c r="C1619" i="5"/>
  <c r="D1619" i="5"/>
  <c r="E1619" i="5"/>
  <c r="F1619" i="5"/>
  <c r="G1619" i="5"/>
  <c r="H1619" i="5"/>
  <c r="I1619" i="5"/>
  <c r="J1619" i="5"/>
  <c r="K1619" i="5"/>
  <c r="B1620" i="5"/>
  <c r="C1620" i="5"/>
  <c r="D1620" i="5"/>
  <c r="E1620" i="5"/>
  <c r="F1620" i="5"/>
  <c r="G1620" i="5"/>
  <c r="H1620" i="5"/>
  <c r="I1620" i="5"/>
  <c r="J1620" i="5"/>
  <c r="K1620" i="5"/>
  <c r="B1621" i="5"/>
  <c r="C1621" i="5"/>
  <c r="D1621" i="5"/>
  <c r="E1621" i="5"/>
  <c r="F1621" i="5"/>
  <c r="G1621" i="5"/>
  <c r="H1621" i="5"/>
  <c r="I1621" i="5"/>
  <c r="J1621" i="5"/>
  <c r="K1621" i="5"/>
  <c r="B1622" i="5"/>
  <c r="C1622" i="5"/>
  <c r="D1622" i="5"/>
  <c r="E1622" i="5"/>
  <c r="F1622" i="5"/>
  <c r="G1622" i="5"/>
  <c r="H1622" i="5"/>
  <c r="I1622" i="5"/>
  <c r="J1622" i="5"/>
  <c r="K1622" i="5"/>
  <c r="B1623" i="5"/>
  <c r="C1623" i="5"/>
  <c r="D1623" i="5"/>
  <c r="E1623" i="5"/>
  <c r="F1623" i="5"/>
  <c r="G1623" i="5"/>
  <c r="H1623" i="5"/>
  <c r="I1623" i="5"/>
  <c r="J1623" i="5"/>
  <c r="K1623" i="5"/>
  <c r="B1624" i="5"/>
  <c r="C1624" i="5"/>
  <c r="D1624" i="5"/>
  <c r="E1624" i="5"/>
  <c r="F1624" i="5"/>
  <c r="G1624" i="5"/>
  <c r="H1624" i="5"/>
  <c r="I1624" i="5"/>
  <c r="J1624" i="5"/>
  <c r="K1624" i="5"/>
  <c r="B1625" i="5"/>
  <c r="C1625" i="5"/>
  <c r="D1625" i="5"/>
  <c r="E1625" i="5"/>
  <c r="F1625" i="5"/>
  <c r="G1625" i="5"/>
  <c r="H1625" i="5"/>
  <c r="I1625" i="5"/>
  <c r="J1625" i="5"/>
  <c r="K1625" i="5"/>
  <c r="B1626" i="5"/>
  <c r="C1626" i="5"/>
  <c r="D1626" i="5"/>
  <c r="E1626" i="5"/>
  <c r="F1626" i="5"/>
  <c r="G1626" i="5"/>
  <c r="H1626" i="5"/>
  <c r="I1626" i="5"/>
  <c r="J1626" i="5"/>
  <c r="K1626" i="5"/>
  <c r="B1627" i="5"/>
  <c r="C1627" i="5"/>
  <c r="D1627" i="5"/>
  <c r="E1627" i="5"/>
  <c r="F1627" i="5"/>
  <c r="G1627" i="5"/>
  <c r="H1627" i="5"/>
  <c r="I1627" i="5"/>
  <c r="J1627" i="5"/>
  <c r="K1627" i="5"/>
  <c r="B1628" i="5"/>
  <c r="C1628" i="5"/>
  <c r="D1628" i="5"/>
  <c r="E1628" i="5"/>
  <c r="F1628" i="5"/>
  <c r="G1628" i="5"/>
  <c r="H1628" i="5"/>
  <c r="I1628" i="5"/>
  <c r="J1628" i="5"/>
  <c r="K1628" i="5"/>
  <c r="B1629" i="5"/>
  <c r="C1629" i="5"/>
  <c r="D1629" i="5"/>
  <c r="E1629" i="5"/>
  <c r="F1629" i="5"/>
  <c r="G1629" i="5"/>
  <c r="H1629" i="5"/>
  <c r="I1629" i="5"/>
  <c r="J1629" i="5"/>
  <c r="K1629" i="5"/>
  <c r="B1630" i="5"/>
  <c r="C1630" i="5"/>
  <c r="D1630" i="5"/>
  <c r="E1630" i="5"/>
  <c r="F1630" i="5"/>
  <c r="G1630" i="5"/>
  <c r="H1630" i="5"/>
  <c r="I1630" i="5"/>
  <c r="J1630" i="5"/>
  <c r="K1630" i="5"/>
  <c r="B1631" i="5"/>
  <c r="C1631" i="5"/>
  <c r="D1631" i="5"/>
  <c r="E1631" i="5"/>
  <c r="F1631" i="5"/>
  <c r="G1631" i="5"/>
  <c r="H1631" i="5"/>
  <c r="I1631" i="5"/>
  <c r="J1631" i="5"/>
  <c r="K1631" i="5"/>
  <c r="B1632" i="5"/>
  <c r="C1632" i="5"/>
  <c r="D1632" i="5"/>
  <c r="E1632" i="5"/>
  <c r="F1632" i="5"/>
  <c r="G1632" i="5"/>
  <c r="H1632" i="5"/>
  <c r="I1632" i="5"/>
  <c r="J1632" i="5"/>
  <c r="K1632" i="5"/>
  <c r="B1633" i="5"/>
  <c r="C1633" i="5"/>
  <c r="D1633" i="5"/>
  <c r="E1633" i="5"/>
  <c r="F1633" i="5"/>
  <c r="G1633" i="5"/>
  <c r="H1633" i="5"/>
  <c r="I1633" i="5"/>
  <c r="J1633" i="5"/>
  <c r="K1633" i="5"/>
  <c r="B1634" i="5"/>
  <c r="C1634" i="5"/>
  <c r="D1634" i="5"/>
  <c r="E1634" i="5"/>
  <c r="F1634" i="5"/>
  <c r="G1634" i="5"/>
  <c r="H1634" i="5"/>
  <c r="I1634" i="5"/>
  <c r="J1634" i="5"/>
  <c r="K1634" i="5"/>
  <c r="B1635" i="5"/>
  <c r="C1635" i="5"/>
  <c r="D1635" i="5"/>
  <c r="E1635" i="5"/>
  <c r="F1635" i="5"/>
  <c r="G1635" i="5"/>
  <c r="H1635" i="5"/>
  <c r="I1635" i="5"/>
  <c r="J1635" i="5"/>
  <c r="K1635" i="5"/>
  <c r="B1636" i="5"/>
  <c r="C1636" i="5"/>
  <c r="D1636" i="5"/>
  <c r="E1636" i="5"/>
  <c r="F1636" i="5"/>
  <c r="G1636" i="5"/>
  <c r="H1636" i="5"/>
  <c r="I1636" i="5"/>
  <c r="J1636" i="5"/>
  <c r="K1636" i="5"/>
  <c r="B1637" i="5"/>
  <c r="C1637" i="5"/>
  <c r="D1637" i="5"/>
  <c r="E1637" i="5"/>
  <c r="F1637" i="5"/>
  <c r="G1637" i="5"/>
  <c r="H1637" i="5"/>
  <c r="I1637" i="5"/>
  <c r="J1637" i="5"/>
  <c r="K1637" i="5"/>
  <c r="B1638" i="5"/>
  <c r="C1638" i="5"/>
  <c r="D1638" i="5"/>
  <c r="E1638" i="5"/>
  <c r="F1638" i="5"/>
  <c r="G1638" i="5"/>
  <c r="H1638" i="5"/>
  <c r="I1638" i="5"/>
  <c r="J1638" i="5"/>
  <c r="K1638" i="5"/>
  <c r="B1639" i="5"/>
  <c r="C1639" i="5"/>
  <c r="D1639" i="5"/>
  <c r="E1639" i="5"/>
  <c r="F1639" i="5"/>
  <c r="G1639" i="5"/>
  <c r="H1639" i="5"/>
  <c r="I1639" i="5"/>
  <c r="J1639" i="5"/>
  <c r="K1639" i="5"/>
  <c r="B1640" i="5"/>
  <c r="C1640" i="5"/>
  <c r="D1640" i="5"/>
  <c r="E1640" i="5"/>
  <c r="F1640" i="5"/>
  <c r="G1640" i="5"/>
  <c r="H1640" i="5"/>
  <c r="I1640" i="5"/>
  <c r="J1640" i="5"/>
  <c r="K1640" i="5"/>
  <c r="B1641" i="5"/>
  <c r="C1641" i="5"/>
  <c r="D1641" i="5"/>
  <c r="E1641" i="5"/>
  <c r="F1641" i="5"/>
  <c r="G1641" i="5"/>
  <c r="H1641" i="5"/>
  <c r="I1641" i="5"/>
  <c r="J1641" i="5"/>
  <c r="K1641" i="5"/>
  <c r="B1642" i="5"/>
  <c r="C1642" i="5"/>
  <c r="D1642" i="5"/>
  <c r="E1642" i="5"/>
  <c r="F1642" i="5"/>
  <c r="G1642" i="5"/>
  <c r="H1642" i="5"/>
  <c r="I1642" i="5"/>
  <c r="J1642" i="5"/>
  <c r="K1642" i="5"/>
  <c r="B1643" i="5"/>
  <c r="C1643" i="5"/>
  <c r="D1643" i="5"/>
  <c r="E1643" i="5"/>
  <c r="F1643" i="5"/>
  <c r="G1643" i="5"/>
  <c r="H1643" i="5"/>
  <c r="I1643" i="5"/>
  <c r="J1643" i="5"/>
  <c r="K1643" i="5"/>
  <c r="B1644" i="5"/>
  <c r="C1644" i="5"/>
  <c r="D1644" i="5"/>
  <c r="E1644" i="5"/>
  <c r="F1644" i="5"/>
  <c r="G1644" i="5"/>
  <c r="H1644" i="5"/>
  <c r="I1644" i="5"/>
  <c r="J1644" i="5"/>
  <c r="K1644" i="5"/>
  <c r="B1645" i="5"/>
  <c r="C1645" i="5"/>
  <c r="D1645" i="5"/>
  <c r="E1645" i="5"/>
  <c r="F1645" i="5"/>
  <c r="G1645" i="5"/>
  <c r="H1645" i="5"/>
  <c r="I1645" i="5"/>
  <c r="J1645" i="5"/>
  <c r="K1645" i="5"/>
  <c r="B1646" i="5"/>
  <c r="C1646" i="5"/>
  <c r="D1646" i="5"/>
  <c r="E1646" i="5"/>
  <c r="F1646" i="5"/>
  <c r="G1646" i="5"/>
  <c r="H1646" i="5"/>
  <c r="I1646" i="5"/>
  <c r="J1646" i="5"/>
  <c r="K1646" i="5"/>
  <c r="B1647" i="5"/>
  <c r="C1647" i="5"/>
  <c r="D1647" i="5"/>
  <c r="E1647" i="5"/>
  <c r="F1647" i="5"/>
  <c r="G1647" i="5"/>
  <c r="H1647" i="5"/>
  <c r="I1647" i="5"/>
  <c r="J1647" i="5"/>
  <c r="K1647" i="5"/>
  <c r="B1648" i="5"/>
  <c r="C1648" i="5"/>
  <c r="D1648" i="5"/>
  <c r="E1648" i="5"/>
  <c r="F1648" i="5"/>
  <c r="G1648" i="5"/>
  <c r="H1648" i="5"/>
  <c r="I1648" i="5"/>
  <c r="J1648" i="5"/>
  <c r="K1648" i="5"/>
  <c r="B1649" i="5"/>
  <c r="C1649" i="5"/>
  <c r="D1649" i="5"/>
  <c r="E1649" i="5"/>
  <c r="F1649" i="5"/>
  <c r="G1649" i="5"/>
  <c r="H1649" i="5"/>
  <c r="I1649" i="5"/>
  <c r="J1649" i="5"/>
  <c r="K1649" i="5"/>
  <c r="B1650" i="5"/>
  <c r="C1650" i="5"/>
  <c r="D1650" i="5"/>
  <c r="E1650" i="5"/>
  <c r="F1650" i="5"/>
  <c r="G1650" i="5"/>
  <c r="H1650" i="5"/>
  <c r="I1650" i="5"/>
  <c r="J1650" i="5"/>
  <c r="K1650" i="5"/>
  <c r="B1651" i="5"/>
  <c r="C1651" i="5"/>
  <c r="D1651" i="5"/>
  <c r="E1651" i="5"/>
  <c r="F1651" i="5"/>
  <c r="G1651" i="5"/>
  <c r="H1651" i="5"/>
  <c r="I1651" i="5"/>
  <c r="J1651" i="5"/>
  <c r="K1651" i="5"/>
  <c r="B1652" i="5"/>
  <c r="C1652" i="5"/>
  <c r="D1652" i="5"/>
  <c r="E1652" i="5"/>
  <c r="F1652" i="5"/>
  <c r="G1652" i="5"/>
  <c r="H1652" i="5"/>
  <c r="I1652" i="5"/>
  <c r="J1652" i="5"/>
  <c r="K1652" i="5"/>
  <c r="B1653" i="5"/>
  <c r="C1653" i="5"/>
  <c r="D1653" i="5"/>
  <c r="E1653" i="5"/>
  <c r="F1653" i="5"/>
  <c r="G1653" i="5"/>
  <c r="H1653" i="5"/>
  <c r="I1653" i="5"/>
  <c r="J1653" i="5"/>
  <c r="K1653" i="5"/>
  <c r="B1654" i="5"/>
  <c r="C1654" i="5"/>
  <c r="D1654" i="5"/>
  <c r="E1654" i="5"/>
  <c r="F1654" i="5"/>
  <c r="G1654" i="5"/>
  <c r="H1654" i="5"/>
  <c r="I1654" i="5"/>
  <c r="J1654" i="5"/>
  <c r="K1654" i="5"/>
  <c r="B1655" i="5"/>
  <c r="C1655" i="5"/>
  <c r="D1655" i="5"/>
  <c r="E1655" i="5"/>
  <c r="F1655" i="5"/>
  <c r="G1655" i="5"/>
  <c r="H1655" i="5"/>
  <c r="I1655" i="5"/>
  <c r="J1655" i="5"/>
  <c r="K1655" i="5"/>
  <c r="B1656" i="5"/>
  <c r="C1656" i="5"/>
  <c r="D1656" i="5"/>
  <c r="E1656" i="5"/>
  <c r="F1656" i="5"/>
  <c r="G1656" i="5"/>
  <c r="H1656" i="5"/>
  <c r="I1656" i="5"/>
  <c r="J1656" i="5"/>
  <c r="K1656" i="5"/>
  <c r="B1657" i="5"/>
  <c r="C1657" i="5"/>
  <c r="D1657" i="5"/>
  <c r="E1657" i="5"/>
  <c r="F1657" i="5"/>
  <c r="G1657" i="5"/>
  <c r="H1657" i="5"/>
  <c r="I1657" i="5"/>
  <c r="J1657" i="5"/>
  <c r="K1657" i="5"/>
  <c r="B1658" i="5"/>
  <c r="C1658" i="5"/>
  <c r="D1658" i="5"/>
  <c r="E1658" i="5"/>
  <c r="F1658" i="5"/>
  <c r="G1658" i="5"/>
  <c r="H1658" i="5"/>
  <c r="I1658" i="5"/>
  <c r="J1658" i="5"/>
  <c r="K1658" i="5"/>
  <c r="B1659" i="5"/>
  <c r="C1659" i="5"/>
  <c r="D1659" i="5"/>
  <c r="E1659" i="5"/>
  <c r="F1659" i="5"/>
  <c r="G1659" i="5"/>
  <c r="H1659" i="5"/>
  <c r="I1659" i="5"/>
  <c r="J1659" i="5"/>
  <c r="K1659" i="5"/>
  <c r="B1660" i="5"/>
  <c r="C1660" i="5"/>
  <c r="D1660" i="5"/>
  <c r="E1660" i="5"/>
  <c r="F1660" i="5"/>
  <c r="G1660" i="5"/>
  <c r="H1660" i="5"/>
  <c r="I1660" i="5"/>
  <c r="J1660" i="5"/>
  <c r="K1660" i="5"/>
  <c r="B1661" i="5"/>
  <c r="C1661" i="5"/>
  <c r="D1661" i="5"/>
  <c r="E1661" i="5"/>
  <c r="F1661" i="5"/>
  <c r="G1661" i="5"/>
  <c r="H1661" i="5"/>
  <c r="I1661" i="5"/>
  <c r="J1661" i="5"/>
  <c r="K1661" i="5"/>
  <c r="B1662" i="5"/>
  <c r="C1662" i="5"/>
  <c r="D1662" i="5"/>
  <c r="E1662" i="5"/>
  <c r="F1662" i="5"/>
  <c r="G1662" i="5"/>
  <c r="H1662" i="5"/>
  <c r="I1662" i="5"/>
  <c r="J1662" i="5"/>
  <c r="K1662" i="5"/>
  <c r="B1663" i="5"/>
  <c r="C1663" i="5"/>
  <c r="D1663" i="5"/>
  <c r="E1663" i="5"/>
  <c r="F1663" i="5"/>
  <c r="G1663" i="5"/>
  <c r="H1663" i="5"/>
  <c r="I1663" i="5"/>
  <c r="J1663" i="5"/>
  <c r="K1663" i="5"/>
  <c r="B1664" i="5"/>
  <c r="C1664" i="5"/>
  <c r="D1664" i="5"/>
  <c r="E1664" i="5"/>
  <c r="F1664" i="5"/>
  <c r="G1664" i="5"/>
  <c r="H1664" i="5"/>
  <c r="I1664" i="5"/>
  <c r="J1664" i="5"/>
  <c r="K1664" i="5"/>
  <c r="B1665" i="5"/>
  <c r="C1665" i="5"/>
  <c r="D1665" i="5"/>
  <c r="E1665" i="5"/>
  <c r="F1665" i="5"/>
  <c r="G1665" i="5"/>
  <c r="H1665" i="5"/>
  <c r="I1665" i="5"/>
  <c r="J1665" i="5"/>
  <c r="K1665" i="5"/>
  <c r="B1666" i="5"/>
  <c r="C1666" i="5"/>
  <c r="D1666" i="5"/>
  <c r="E1666" i="5"/>
  <c r="F1666" i="5"/>
  <c r="G1666" i="5"/>
  <c r="H1666" i="5"/>
  <c r="I1666" i="5"/>
  <c r="J1666" i="5"/>
  <c r="K1666" i="5"/>
  <c r="B1667" i="5"/>
  <c r="C1667" i="5"/>
  <c r="D1667" i="5"/>
  <c r="E1667" i="5"/>
  <c r="F1667" i="5"/>
  <c r="G1667" i="5"/>
  <c r="H1667" i="5"/>
  <c r="I1667" i="5"/>
  <c r="J1667" i="5"/>
  <c r="K1667" i="5"/>
  <c r="B1668" i="5"/>
  <c r="C1668" i="5"/>
  <c r="D1668" i="5"/>
  <c r="E1668" i="5"/>
  <c r="F1668" i="5"/>
  <c r="G1668" i="5"/>
  <c r="H1668" i="5"/>
  <c r="I1668" i="5"/>
  <c r="J1668" i="5"/>
  <c r="K1668" i="5"/>
  <c r="B1669" i="5"/>
  <c r="C1669" i="5"/>
  <c r="D1669" i="5"/>
  <c r="E1669" i="5"/>
  <c r="F1669" i="5"/>
  <c r="G1669" i="5"/>
  <c r="H1669" i="5"/>
  <c r="I1669" i="5"/>
  <c r="J1669" i="5"/>
  <c r="K1669" i="5"/>
  <c r="B1670" i="5"/>
  <c r="C1670" i="5"/>
  <c r="D1670" i="5"/>
  <c r="E1670" i="5"/>
  <c r="F1670" i="5"/>
  <c r="G1670" i="5"/>
  <c r="H1670" i="5"/>
  <c r="I1670" i="5"/>
  <c r="J1670" i="5"/>
  <c r="K1670" i="5"/>
  <c r="B1671" i="5"/>
  <c r="C1671" i="5"/>
  <c r="D1671" i="5"/>
  <c r="E1671" i="5"/>
  <c r="F1671" i="5"/>
  <c r="G1671" i="5"/>
  <c r="H1671" i="5"/>
  <c r="I1671" i="5"/>
  <c r="J1671" i="5"/>
  <c r="K1671" i="5"/>
  <c r="B1672" i="5"/>
  <c r="C1672" i="5"/>
  <c r="D1672" i="5"/>
  <c r="E1672" i="5"/>
  <c r="F1672" i="5"/>
  <c r="G1672" i="5"/>
  <c r="H1672" i="5"/>
  <c r="I1672" i="5"/>
  <c r="J1672" i="5"/>
  <c r="K1672" i="5"/>
  <c r="B1673" i="5"/>
  <c r="C1673" i="5"/>
  <c r="D1673" i="5"/>
  <c r="E1673" i="5"/>
  <c r="F1673" i="5"/>
  <c r="G1673" i="5"/>
  <c r="H1673" i="5"/>
  <c r="I1673" i="5"/>
  <c r="J1673" i="5"/>
  <c r="K1673" i="5"/>
  <c r="B1674" i="5"/>
  <c r="C1674" i="5"/>
  <c r="D1674" i="5"/>
  <c r="E1674" i="5"/>
  <c r="F1674" i="5"/>
  <c r="G1674" i="5"/>
  <c r="H1674" i="5"/>
  <c r="I1674" i="5"/>
  <c r="J1674" i="5"/>
  <c r="K1674" i="5"/>
  <c r="B1675" i="5"/>
  <c r="C1675" i="5"/>
  <c r="D1675" i="5"/>
  <c r="E1675" i="5"/>
  <c r="F1675" i="5"/>
  <c r="G1675" i="5"/>
  <c r="H1675" i="5"/>
  <c r="I1675" i="5"/>
  <c r="J1675" i="5"/>
  <c r="K1675" i="5"/>
  <c r="B1676" i="5"/>
  <c r="C1676" i="5"/>
  <c r="D1676" i="5"/>
  <c r="E1676" i="5"/>
  <c r="F1676" i="5"/>
  <c r="G1676" i="5"/>
  <c r="H1676" i="5"/>
  <c r="I1676" i="5"/>
  <c r="J1676" i="5"/>
  <c r="K1676" i="5"/>
  <c r="B1677" i="5"/>
  <c r="C1677" i="5"/>
  <c r="D1677" i="5"/>
  <c r="E1677" i="5"/>
  <c r="F1677" i="5"/>
  <c r="G1677" i="5"/>
  <c r="H1677" i="5"/>
  <c r="I1677" i="5"/>
  <c r="J1677" i="5"/>
  <c r="K1677" i="5"/>
  <c r="B1678" i="5"/>
  <c r="C1678" i="5"/>
  <c r="D1678" i="5"/>
  <c r="E1678" i="5"/>
  <c r="F1678" i="5"/>
  <c r="G1678" i="5"/>
  <c r="H1678" i="5"/>
  <c r="I1678" i="5"/>
  <c r="J1678" i="5"/>
  <c r="K1678" i="5"/>
  <c r="B1679" i="5"/>
  <c r="C1679" i="5"/>
  <c r="D1679" i="5"/>
  <c r="E1679" i="5"/>
  <c r="F1679" i="5"/>
  <c r="G1679" i="5"/>
  <c r="H1679" i="5"/>
  <c r="I1679" i="5"/>
  <c r="J1679" i="5"/>
  <c r="K1679" i="5"/>
  <c r="B1680" i="5"/>
  <c r="C1680" i="5"/>
  <c r="D1680" i="5"/>
  <c r="E1680" i="5"/>
  <c r="F1680" i="5"/>
  <c r="G1680" i="5"/>
  <c r="H1680" i="5"/>
  <c r="I1680" i="5"/>
  <c r="J1680" i="5"/>
  <c r="K1680" i="5"/>
  <c r="B1681" i="5"/>
  <c r="C1681" i="5"/>
  <c r="D1681" i="5"/>
  <c r="E1681" i="5"/>
  <c r="F1681" i="5"/>
  <c r="G1681" i="5"/>
  <c r="H1681" i="5"/>
  <c r="I1681" i="5"/>
  <c r="J1681" i="5"/>
  <c r="K1681" i="5"/>
  <c r="B1682" i="5"/>
  <c r="C1682" i="5"/>
  <c r="D1682" i="5"/>
  <c r="E1682" i="5"/>
  <c r="F1682" i="5"/>
  <c r="G1682" i="5"/>
  <c r="H1682" i="5"/>
  <c r="I1682" i="5"/>
  <c r="J1682" i="5"/>
  <c r="K1682" i="5"/>
  <c r="B1683" i="5"/>
  <c r="C1683" i="5"/>
  <c r="D1683" i="5"/>
  <c r="E1683" i="5"/>
  <c r="F1683" i="5"/>
  <c r="G1683" i="5"/>
  <c r="H1683" i="5"/>
  <c r="I1683" i="5"/>
  <c r="J1683" i="5"/>
  <c r="K1683" i="5"/>
  <c r="B1684" i="5"/>
  <c r="C1684" i="5"/>
  <c r="D1684" i="5"/>
  <c r="E1684" i="5"/>
  <c r="F1684" i="5"/>
  <c r="G1684" i="5"/>
  <c r="H1684" i="5"/>
  <c r="I1684" i="5"/>
  <c r="J1684" i="5"/>
  <c r="K1684" i="5"/>
  <c r="B1685" i="5"/>
  <c r="C1685" i="5"/>
  <c r="D1685" i="5"/>
  <c r="E1685" i="5"/>
  <c r="F1685" i="5"/>
  <c r="G1685" i="5"/>
  <c r="H1685" i="5"/>
  <c r="I1685" i="5"/>
  <c r="J1685" i="5"/>
  <c r="K1685" i="5"/>
  <c r="B1686" i="5"/>
  <c r="C1686" i="5"/>
  <c r="D1686" i="5"/>
  <c r="E1686" i="5"/>
  <c r="F1686" i="5"/>
  <c r="G1686" i="5"/>
  <c r="H1686" i="5"/>
  <c r="I1686" i="5"/>
  <c r="J1686" i="5"/>
  <c r="K1686" i="5"/>
  <c r="B1687" i="5"/>
  <c r="C1687" i="5"/>
  <c r="D1687" i="5"/>
  <c r="E1687" i="5"/>
  <c r="F1687" i="5"/>
  <c r="G1687" i="5"/>
  <c r="H1687" i="5"/>
  <c r="I1687" i="5"/>
  <c r="J1687" i="5"/>
  <c r="K1687" i="5"/>
  <c r="B1688" i="5"/>
  <c r="C1688" i="5"/>
  <c r="D1688" i="5"/>
  <c r="E1688" i="5"/>
  <c r="F1688" i="5"/>
  <c r="G1688" i="5"/>
  <c r="H1688" i="5"/>
  <c r="I1688" i="5"/>
  <c r="J1688" i="5"/>
  <c r="K1688" i="5"/>
  <c r="B1689" i="5"/>
  <c r="C1689" i="5"/>
  <c r="D1689" i="5"/>
  <c r="E1689" i="5"/>
  <c r="F1689" i="5"/>
  <c r="G1689" i="5"/>
  <c r="H1689" i="5"/>
  <c r="I1689" i="5"/>
  <c r="J1689" i="5"/>
  <c r="K1689" i="5"/>
  <c r="B1690" i="5"/>
  <c r="C1690" i="5"/>
  <c r="D1690" i="5"/>
  <c r="E1690" i="5"/>
  <c r="F1690" i="5"/>
  <c r="G1690" i="5"/>
  <c r="H1690" i="5"/>
  <c r="I1690" i="5"/>
  <c r="J1690" i="5"/>
  <c r="K1690" i="5"/>
  <c r="B1691" i="5"/>
  <c r="C1691" i="5"/>
  <c r="D1691" i="5"/>
  <c r="E1691" i="5"/>
  <c r="F1691" i="5"/>
  <c r="G1691" i="5"/>
  <c r="H1691" i="5"/>
  <c r="I1691" i="5"/>
  <c r="J1691" i="5"/>
  <c r="K1691" i="5"/>
  <c r="B1692" i="5"/>
  <c r="C1692" i="5"/>
  <c r="D1692" i="5"/>
  <c r="E1692" i="5"/>
  <c r="F1692" i="5"/>
  <c r="G1692" i="5"/>
  <c r="H1692" i="5"/>
  <c r="I1692" i="5"/>
  <c r="J1692" i="5"/>
  <c r="K1692" i="5"/>
  <c r="B1693" i="5"/>
  <c r="C1693" i="5"/>
  <c r="D1693" i="5"/>
  <c r="E1693" i="5"/>
  <c r="F1693" i="5"/>
  <c r="G1693" i="5"/>
  <c r="H1693" i="5"/>
  <c r="I1693" i="5"/>
  <c r="J1693" i="5"/>
  <c r="K1693" i="5"/>
  <c r="B1694" i="5"/>
  <c r="C1694" i="5"/>
  <c r="D1694" i="5"/>
  <c r="E1694" i="5"/>
  <c r="F1694" i="5"/>
  <c r="G1694" i="5"/>
  <c r="H1694" i="5"/>
  <c r="I1694" i="5"/>
  <c r="J1694" i="5"/>
  <c r="K1694" i="5"/>
  <c r="B1695" i="5"/>
  <c r="C1695" i="5"/>
  <c r="D1695" i="5"/>
  <c r="E1695" i="5"/>
  <c r="F1695" i="5"/>
  <c r="G1695" i="5"/>
  <c r="H1695" i="5"/>
  <c r="I1695" i="5"/>
  <c r="J1695" i="5"/>
  <c r="K1695" i="5"/>
  <c r="B1696" i="5"/>
  <c r="C1696" i="5"/>
  <c r="D1696" i="5"/>
  <c r="E1696" i="5"/>
  <c r="F1696" i="5"/>
  <c r="G1696" i="5"/>
  <c r="H1696" i="5"/>
  <c r="I1696" i="5"/>
  <c r="J1696" i="5"/>
  <c r="K1696" i="5"/>
  <c r="B1697" i="5"/>
  <c r="C1697" i="5"/>
  <c r="D1697" i="5"/>
  <c r="E1697" i="5"/>
  <c r="F1697" i="5"/>
  <c r="G1697" i="5"/>
  <c r="H1697" i="5"/>
  <c r="I1697" i="5"/>
  <c r="J1697" i="5"/>
  <c r="K1697" i="5"/>
  <c r="B1698" i="5"/>
  <c r="C1698" i="5"/>
  <c r="D1698" i="5"/>
  <c r="E1698" i="5"/>
  <c r="F1698" i="5"/>
  <c r="G1698" i="5"/>
  <c r="H1698" i="5"/>
  <c r="I1698" i="5"/>
  <c r="J1698" i="5"/>
  <c r="K1698" i="5"/>
  <c r="B1699" i="5"/>
  <c r="C1699" i="5"/>
  <c r="D1699" i="5"/>
  <c r="E1699" i="5"/>
  <c r="F1699" i="5"/>
  <c r="G1699" i="5"/>
  <c r="H1699" i="5"/>
  <c r="I1699" i="5"/>
  <c r="J1699" i="5"/>
  <c r="K1699" i="5"/>
  <c r="B1700" i="5"/>
  <c r="C1700" i="5"/>
  <c r="D1700" i="5"/>
  <c r="E1700" i="5"/>
  <c r="F1700" i="5"/>
  <c r="G1700" i="5"/>
  <c r="H1700" i="5"/>
  <c r="I1700" i="5"/>
  <c r="J1700" i="5"/>
  <c r="K1700" i="5"/>
  <c r="B1701" i="5"/>
  <c r="C1701" i="5"/>
  <c r="D1701" i="5"/>
  <c r="E1701" i="5"/>
  <c r="F1701" i="5"/>
  <c r="G1701" i="5"/>
  <c r="H1701" i="5"/>
  <c r="I1701" i="5"/>
  <c r="J1701" i="5"/>
  <c r="K1701" i="5"/>
  <c r="B1702" i="5"/>
  <c r="C1702" i="5"/>
  <c r="D1702" i="5"/>
  <c r="E1702" i="5"/>
  <c r="F1702" i="5"/>
  <c r="G1702" i="5"/>
  <c r="H1702" i="5"/>
  <c r="I1702" i="5"/>
  <c r="J1702" i="5"/>
  <c r="K1702" i="5"/>
  <c r="B1703" i="5"/>
  <c r="C1703" i="5"/>
  <c r="D1703" i="5"/>
  <c r="E1703" i="5"/>
  <c r="F1703" i="5"/>
  <c r="G1703" i="5"/>
  <c r="H1703" i="5"/>
  <c r="I1703" i="5"/>
  <c r="J1703" i="5"/>
  <c r="K1703" i="5"/>
  <c r="B1704" i="5"/>
  <c r="C1704" i="5"/>
  <c r="D1704" i="5"/>
  <c r="E1704" i="5"/>
  <c r="F1704" i="5"/>
  <c r="G1704" i="5"/>
  <c r="H1704" i="5"/>
  <c r="I1704" i="5"/>
  <c r="J1704" i="5"/>
  <c r="K1704" i="5"/>
  <c r="B1705" i="5"/>
  <c r="C1705" i="5"/>
  <c r="D1705" i="5"/>
  <c r="E1705" i="5"/>
  <c r="F1705" i="5"/>
  <c r="G1705" i="5"/>
  <c r="H1705" i="5"/>
  <c r="I1705" i="5"/>
  <c r="J1705" i="5"/>
  <c r="K1705" i="5"/>
  <c r="B1706" i="5"/>
  <c r="C1706" i="5"/>
  <c r="D1706" i="5"/>
  <c r="E1706" i="5"/>
  <c r="F1706" i="5"/>
  <c r="G1706" i="5"/>
  <c r="H1706" i="5"/>
  <c r="I1706" i="5"/>
  <c r="J1706" i="5"/>
  <c r="K1706" i="5"/>
  <c r="B1707" i="5"/>
  <c r="C1707" i="5"/>
  <c r="D1707" i="5"/>
  <c r="E1707" i="5"/>
  <c r="F1707" i="5"/>
  <c r="G1707" i="5"/>
  <c r="H1707" i="5"/>
  <c r="I1707" i="5"/>
  <c r="J1707" i="5"/>
  <c r="K1707" i="5"/>
  <c r="B1708" i="5"/>
  <c r="C1708" i="5"/>
  <c r="D1708" i="5"/>
  <c r="E1708" i="5"/>
  <c r="F1708" i="5"/>
  <c r="G1708" i="5"/>
  <c r="H1708" i="5"/>
  <c r="I1708" i="5"/>
  <c r="J1708" i="5"/>
  <c r="K1708" i="5"/>
  <c r="B1709" i="5"/>
  <c r="C1709" i="5"/>
  <c r="D1709" i="5"/>
  <c r="E1709" i="5"/>
  <c r="F1709" i="5"/>
  <c r="G1709" i="5"/>
  <c r="H1709" i="5"/>
  <c r="I1709" i="5"/>
  <c r="J1709" i="5"/>
  <c r="K1709" i="5"/>
  <c r="B1710" i="5"/>
  <c r="C1710" i="5"/>
  <c r="D1710" i="5"/>
  <c r="E1710" i="5"/>
  <c r="F1710" i="5"/>
  <c r="G1710" i="5"/>
  <c r="H1710" i="5"/>
  <c r="I1710" i="5"/>
  <c r="J1710" i="5"/>
  <c r="K1710" i="5"/>
  <c r="B1711" i="5"/>
  <c r="C1711" i="5"/>
  <c r="D1711" i="5"/>
  <c r="E1711" i="5"/>
  <c r="F1711" i="5"/>
  <c r="G1711" i="5"/>
  <c r="H1711" i="5"/>
  <c r="I1711" i="5"/>
  <c r="J1711" i="5"/>
  <c r="K1711" i="5"/>
  <c r="B1712" i="5"/>
  <c r="C1712" i="5"/>
  <c r="D1712" i="5"/>
  <c r="E1712" i="5"/>
  <c r="F1712" i="5"/>
  <c r="G1712" i="5"/>
  <c r="H1712" i="5"/>
  <c r="I1712" i="5"/>
  <c r="J1712" i="5"/>
  <c r="K1712" i="5"/>
  <c r="B1713" i="5"/>
  <c r="C1713" i="5"/>
  <c r="D1713" i="5"/>
  <c r="E1713" i="5"/>
  <c r="F1713" i="5"/>
  <c r="G1713" i="5"/>
  <c r="H1713" i="5"/>
  <c r="I1713" i="5"/>
  <c r="J1713" i="5"/>
  <c r="K1713" i="5"/>
  <c r="B1714" i="5"/>
  <c r="C1714" i="5"/>
  <c r="D1714" i="5"/>
  <c r="E1714" i="5"/>
  <c r="F1714" i="5"/>
  <c r="G1714" i="5"/>
  <c r="H1714" i="5"/>
  <c r="I1714" i="5"/>
  <c r="J1714" i="5"/>
  <c r="K1714" i="5"/>
  <c r="B1715" i="5"/>
  <c r="C1715" i="5"/>
  <c r="D1715" i="5"/>
  <c r="E1715" i="5"/>
  <c r="F1715" i="5"/>
  <c r="G1715" i="5"/>
  <c r="H1715" i="5"/>
  <c r="I1715" i="5"/>
  <c r="J1715" i="5"/>
  <c r="K1715" i="5"/>
  <c r="B1716" i="5"/>
  <c r="C1716" i="5"/>
  <c r="D1716" i="5"/>
  <c r="E1716" i="5"/>
  <c r="F1716" i="5"/>
  <c r="G1716" i="5"/>
  <c r="H1716" i="5"/>
  <c r="I1716" i="5"/>
  <c r="J1716" i="5"/>
  <c r="K1716" i="5"/>
  <c r="B1717" i="5"/>
  <c r="C1717" i="5"/>
  <c r="D1717" i="5"/>
  <c r="E1717" i="5"/>
  <c r="F1717" i="5"/>
  <c r="G1717" i="5"/>
  <c r="H1717" i="5"/>
  <c r="I1717" i="5"/>
  <c r="J1717" i="5"/>
  <c r="K1717" i="5"/>
  <c r="B1718" i="5"/>
  <c r="C1718" i="5"/>
  <c r="D1718" i="5"/>
  <c r="E1718" i="5"/>
  <c r="F1718" i="5"/>
  <c r="G1718" i="5"/>
  <c r="H1718" i="5"/>
  <c r="I1718" i="5"/>
  <c r="J1718" i="5"/>
  <c r="K1718" i="5"/>
  <c r="B1719" i="5"/>
  <c r="C1719" i="5"/>
  <c r="D1719" i="5"/>
  <c r="E1719" i="5"/>
  <c r="F1719" i="5"/>
  <c r="G1719" i="5"/>
  <c r="H1719" i="5"/>
  <c r="I1719" i="5"/>
  <c r="J1719" i="5"/>
  <c r="K1719" i="5"/>
  <c r="B1720" i="5"/>
  <c r="C1720" i="5"/>
  <c r="D1720" i="5"/>
  <c r="E1720" i="5"/>
  <c r="F1720" i="5"/>
  <c r="G1720" i="5"/>
  <c r="H1720" i="5"/>
  <c r="I1720" i="5"/>
  <c r="J1720" i="5"/>
  <c r="K1720" i="5"/>
  <c r="B1721" i="5"/>
  <c r="C1721" i="5"/>
  <c r="D1721" i="5"/>
  <c r="E1721" i="5"/>
  <c r="F1721" i="5"/>
  <c r="G1721" i="5"/>
  <c r="H1721" i="5"/>
  <c r="I1721" i="5"/>
  <c r="J1721" i="5"/>
  <c r="K1721" i="5"/>
  <c r="B1722" i="5"/>
  <c r="C1722" i="5"/>
  <c r="D1722" i="5"/>
  <c r="E1722" i="5"/>
  <c r="F1722" i="5"/>
  <c r="G1722" i="5"/>
  <c r="H1722" i="5"/>
  <c r="I1722" i="5"/>
  <c r="J1722" i="5"/>
  <c r="K1722" i="5"/>
  <c r="B1723" i="5"/>
  <c r="C1723" i="5"/>
  <c r="D1723" i="5"/>
  <c r="E1723" i="5"/>
  <c r="F1723" i="5"/>
  <c r="G1723" i="5"/>
  <c r="H1723" i="5"/>
  <c r="I1723" i="5"/>
  <c r="J1723" i="5"/>
  <c r="K1723" i="5"/>
  <c r="B1724" i="5"/>
  <c r="C1724" i="5"/>
  <c r="D1724" i="5"/>
  <c r="E1724" i="5"/>
  <c r="F1724" i="5"/>
  <c r="G1724" i="5"/>
  <c r="H1724" i="5"/>
  <c r="I1724" i="5"/>
  <c r="J1724" i="5"/>
  <c r="K1724" i="5"/>
  <c r="B1725" i="5"/>
  <c r="C1725" i="5"/>
  <c r="D1725" i="5"/>
  <c r="E1725" i="5"/>
  <c r="F1725" i="5"/>
  <c r="G1725" i="5"/>
  <c r="H1725" i="5"/>
  <c r="I1725" i="5"/>
  <c r="J1725" i="5"/>
  <c r="K1725" i="5"/>
  <c r="B1726" i="5"/>
  <c r="C1726" i="5"/>
  <c r="D1726" i="5"/>
  <c r="E1726" i="5"/>
  <c r="F1726" i="5"/>
  <c r="G1726" i="5"/>
  <c r="H1726" i="5"/>
  <c r="I1726" i="5"/>
  <c r="J1726" i="5"/>
  <c r="K1726" i="5"/>
  <c r="B1727" i="5"/>
  <c r="C1727" i="5"/>
  <c r="D1727" i="5"/>
  <c r="E1727" i="5"/>
  <c r="F1727" i="5"/>
  <c r="G1727" i="5"/>
  <c r="H1727" i="5"/>
  <c r="I1727" i="5"/>
  <c r="J1727" i="5"/>
  <c r="K1727" i="5"/>
  <c r="B1728" i="5"/>
  <c r="C1728" i="5"/>
  <c r="D1728" i="5"/>
  <c r="E1728" i="5"/>
  <c r="F1728" i="5"/>
  <c r="G1728" i="5"/>
  <c r="H1728" i="5"/>
  <c r="I1728" i="5"/>
  <c r="J1728" i="5"/>
  <c r="K1728" i="5"/>
  <c r="B1729" i="5"/>
  <c r="C1729" i="5"/>
  <c r="D1729" i="5"/>
  <c r="E1729" i="5"/>
  <c r="F1729" i="5"/>
  <c r="G1729" i="5"/>
  <c r="H1729" i="5"/>
  <c r="I1729" i="5"/>
  <c r="J1729" i="5"/>
  <c r="K1729" i="5"/>
  <c r="B1730" i="5"/>
  <c r="C1730" i="5"/>
  <c r="D1730" i="5"/>
  <c r="E1730" i="5"/>
  <c r="F1730" i="5"/>
  <c r="G1730" i="5"/>
  <c r="H1730" i="5"/>
  <c r="I1730" i="5"/>
  <c r="J1730" i="5"/>
  <c r="K1730" i="5"/>
  <c r="B1731" i="5"/>
  <c r="C1731" i="5"/>
  <c r="D1731" i="5"/>
  <c r="E1731" i="5"/>
  <c r="F1731" i="5"/>
  <c r="G1731" i="5"/>
  <c r="H1731" i="5"/>
  <c r="I1731" i="5"/>
  <c r="J1731" i="5"/>
  <c r="K1731" i="5"/>
  <c r="B1732" i="5"/>
  <c r="C1732" i="5"/>
  <c r="D1732" i="5"/>
  <c r="E1732" i="5"/>
  <c r="F1732" i="5"/>
  <c r="G1732" i="5"/>
  <c r="H1732" i="5"/>
  <c r="I1732" i="5"/>
  <c r="J1732" i="5"/>
  <c r="K1732" i="5"/>
  <c r="B1733" i="5"/>
  <c r="C1733" i="5"/>
  <c r="D1733" i="5"/>
  <c r="E1733" i="5"/>
  <c r="F1733" i="5"/>
  <c r="G1733" i="5"/>
  <c r="H1733" i="5"/>
  <c r="I1733" i="5"/>
  <c r="J1733" i="5"/>
  <c r="K1733" i="5"/>
  <c r="B1734" i="5"/>
  <c r="C1734" i="5"/>
  <c r="D1734" i="5"/>
  <c r="E1734" i="5"/>
  <c r="F1734" i="5"/>
  <c r="G1734" i="5"/>
  <c r="H1734" i="5"/>
  <c r="I1734" i="5"/>
  <c r="J1734" i="5"/>
  <c r="K1734" i="5"/>
  <c r="B1735" i="5"/>
  <c r="C1735" i="5"/>
  <c r="D1735" i="5"/>
  <c r="E1735" i="5"/>
  <c r="F1735" i="5"/>
  <c r="G1735" i="5"/>
  <c r="H1735" i="5"/>
  <c r="I1735" i="5"/>
  <c r="J1735" i="5"/>
  <c r="K1735" i="5"/>
  <c r="B1736" i="5"/>
  <c r="C1736" i="5"/>
  <c r="D1736" i="5"/>
  <c r="E1736" i="5"/>
  <c r="F1736" i="5"/>
  <c r="G1736" i="5"/>
  <c r="H1736" i="5"/>
  <c r="I1736" i="5"/>
  <c r="J1736" i="5"/>
  <c r="K1736" i="5"/>
  <c r="B1737" i="5"/>
  <c r="C1737" i="5"/>
  <c r="D1737" i="5"/>
  <c r="E1737" i="5"/>
  <c r="F1737" i="5"/>
  <c r="G1737" i="5"/>
  <c r="H1737" i="5"/>
  <c r="I1737" i="5"/>
  <c r="J1737" i="5"/>
  <c r="K1737" i="5"/>
  <c r="B1738" i="5"/>
  <c r="C1738" i="5"/>
  <c r="D1738" i="5"/>
  <c r="E1738" i="5"/>
  <c r="F1738" i="5"/>
  <c r="G1738" i="5"/>
  <c r="H1738" i="5"/>
  <c r="I1738" i="5"/>
  <c r="J1738" i="5"/>
  <c r="K1738" i="5"/>
  <c r="B1739" i="5"/>
  <c r="C1739" i="5"/>
  <c r="D1739" i="5"/>
  <c r="E1739" i="5"/>
  <c r="F1739" i="5"/>
  <c r="G1739" i="5"/>
  <c r="H1739" i="5"/>
  <c r="I1739" i="5"/>
  <c r="J1739" i="5"/>
  <c r="K1739" i="5"/>
  <c r="B1740" i="5"/>
  <c r="C1740" i="5"/>
  <c r="D1740" i="5"/>
  <c r="E1740" i="5"/>
  <c r="F1740" i="5"/>
  <c r="G1740" i="5"/>
  <c r="H1740" i="5"/>
  <c r="I1740" i="5"/>
  <c r="J1740" i="5"/>
  <c r="K1740" i="5"/>
  <c r="B1741" i="5"/>
  <c r="C1741" i="5"/>
  <c r="D1741" i="5"/>
  <c r="E1741" i="5"/>
  <c r="F1741" i="5"/>
  <c r="G1741" i="5"/>
  <c r="H1741" i="5"/>
  <c r="I1741" i="5"/>
  <c r="J1741" i="5"/>
  <c r="K1741" i="5"/>
  <c r="B1742" i="5"/>
  <c r="C1742" i="5"/>
  <c r="D1742" i="5"/>
  <c r="E1742" i="5"/>
  <c r="F1742" i="5"/>
  <c r="G1742" i="5"/>
  <c r="H1742" i="5"/>
  <c r="I1742" i="5"/>
  <c r="J1742" i="5"/>
  <c r="K1742" i="5"/>
  <c r="B1743" i="5"/>
  <c r="C1743" i="5"/>
  <c r="D1743" i="5"/>
  <c r="E1743" i="5"/>
  <c r="F1743" i="5"/>
  <c r="G1743" i="5"/>
  <c r="H1743" i="5"/>
  <c r="I1743" i="5"/>
  <c r="J1743" i="5"/>
  <c r="K1743" i="5"/>
  <c r="B1744" i="5"/>
  <c r="C1744" i="5"/>
  <c r="D1744" i="5"/>
  <c r="E1744" i="5"/>
  <c r="F1744" i="5"/>
  <c r="G1744" i="5"/>
  <c r="H1744" i="5"/>
  <c r="I1744" i="5"/>
  <c r="J1744" i="5"/>
  <c r="K1744" i="5"/>
  <c r="B1745" i="5"/>
  <c r="C1745" i="5"/>
  <c r="D1745" i="5"/>
  <c r="E1745" i="5"/>
  <c r="F1745" i="5"/>
  <c r="G1745" i="5"/>
  <c r="H1745" i="5"/>
  <c r="I1745" i="5"/>
  <c r="J1745" i="5"/>
  <c r="K1745" i="5"/>
  <c r="B1746" i="5"/>
  <c r="C1746" i="5"/>
  <c r="D1746" i="5"/>
  <c r="E1746" i="5"/>
  <c r="F1746" i="5"/>
  <c r="G1746" i="5"/>
  <c r="H1746" i="5"/>
  <c r="I1746" i="5"/>
  <c r="J1746" i="5"/>
  <c r="K1746" i="5"/>
  <c r="B1747" i="5"/>
  <c r="C1747" i="5"/>
  <c r="D1747" i="5"/>
  <c r="E1747" i="5"/>
  <c r="F1747" i="5"/>
  <c r="G1747" i="5"/>
  <c r="H1747" i="5"/>
  <c r="I1747" i="5"/>
  <c r="J1747" i="5"/>
  <c r="K1747" i="5"/>
  <c r="B1748" i="5"/>
  <c r="C1748" i="5"/>
  <c r="D1748" i="5"/>
  <c r="E1748" i="5"/>
  <c r="F1748" i="5"/>
  <c r="G1748" i="5"/>
  <c r="H1748" i="5"/>
  <c r="I1748" i="5"/>
  <c r="J1748" i="5"/>
  <c r="K1748" i="5"/>
  <c r="B1749" i="5"/>
  <c r="C1749" i="5"/>
  <c r="D1749" i="5"/>
  <c r="E1749" i="5"/>
  <c r="F1749" i="5"/>
  <c r="G1749" i="5"/>
  <c r="H1749" i="5"/>
  <c r="I1749" i="5"/>
  <c r="J1749" i="5"/>
  <c r="K1749" i="5"/>
  <c r="B1750" i="5"/>
  <c r="C1750" i="5"/>
  <c r="D1750" i="5"/>
  <c r="E1750" i="5"/>
  <c r="F1750" i="5"/>
  <c r="G1750" i="5"/>
  <c r="H1750" i="5"/>
  <c r="I1750" i="5"/>
  <c r="J1750" i="5"/>
  <c r="K1750" i="5"/>
  <c r="B1751" i="5"/>
  <c r="C1751" i="5"/>
  <c r="D1751" i="5"/>
  <c r="E1751" i="5"/>
  <c r="F1751" i="5"/>
  <c r="G1751" i="5"/>
  <c r="H1751" i="5"/>
  <c r="I1751" i="5"/>
  <c r="J1751" i="5"/>
  <c r="K1751" i="5"/>
  <c r="B1752" i="5"/>
  <c r="C1752" i="5"/>
  <c r="D1752" i="5"/>
  <c r="E1752" i="5"/>
  <c r="F1752" i="5"/>
  <c r="G1752" i="5"/>
  <c r="H1752" i="5"/>
  <c r="I1752" i="5"/>
  <c r="J1752" i="5"/>
  <c r="K1752" i="5"/>
  <c r="B1753" i="5"/>
  <c r="C1753" i="5"/>
  <c r="D1753" i="5"/>
  <c r="E1753" i="5"/>
  <c r="F1753" i="5"/>
  <c r="G1753" i="5"/>
  <c r="H1753" i="5"/>
  <c r="I1753" i="5"/>
  <c r="J1753" i="5"/>
  <c r="K1753" i="5"/>
  <c r="B1754" i="5"/>
  <c r="C1754" i="5"/>
  <c r="D1754" i="5"/>
  <c r="E1754" i="5"/>
  <c r="F1754" i="5"/>
  <c r="G1754" i="5"/>
  <c r="H1754" i="5"/>
  <c r="I1754" i="5"/>
  <c r="J1754" i="5"/>
  <c r="K1754" i="5"/>
  <c r="B1755" i="5"/>
  <c r="C1755" i="5"/>
  <c r="D1755" i="5"/>
  <c r="E1755" i="5"/>
  <c r="F1755" i="5"/>
  <c r="G1755" i="5"/>
  <c r="H1755" i="5"/>
  <c r="I1755" i="5"/>
  <c r="J1755" i="5"/>
  <c r="K1755" i="5"/>
  <c r="B1756" i="5"/>
  <c r="C1756" i="5"/>
  <c r="D1756" i="5"/>
  <c r="E1756" i="5"/>
  <c r="F1756" i="5"/>
  <c r="G1756" i="5"/>
  <c r="H1756" i="5"/>
  <c r="I1756" i="5"/>
  <c r="J1756" i="5"/>
  <c r="K1756" i="5"/>
  <c r="B1757" i="5"/>
  <c r="C1757" i="5"/>
  <c r="D1757" i="5"/>
  <c r="E1757" i="5"/>
  <c r="F1757" i="5"/>
  <c r="G1757" i="5"/>
  <c r="H1757" i="5"/>
  <c r="I1757" i="5"/>
  <c r="J1757" i="5"/>
  <c r="K1757" i="5"/>
  <c r="B1758" i="5"/>
  <c r="C1758" i="5"/>
  <c r="D1758" i="5"/>
  <c r="E1758" i="5"/>
  <c r="F1758" i="5"/>
  <c r="G1758" i="5"/>
  <c r="H1758" i="5"/>
  <c r="I1758" i="5"/>
  <c r="J1758" i="5"/>
  <c r="K1758" i="5"/>
  <c r="B1759" i="5"/>
  <c r="C1759" i="5"/>
  <c r="D1759" i="5"/>
  <c r="E1759" i="5"/>
  <c r="F1759" i="5"/>
  <c r="G1759" i="5"/>
  <c r="H1759" i="5"/>
  <c r="I1759" i="5"/>
  <c r="J1759" i="5"/>
  <c r="K1759" i="5"/>
  <c r="B1760" i="5"/>
  <c r="C1760" i="5"/>
  <c r="D1760" i="5"/>
  <c r="E1760" i="5"/>
  <c r="F1760" i="5"/>
  <c r="G1760" i="5"/>
  <c r="H1760" i="5"/>
  <c r="I1760" i="5"/>
  <c r="J1760" i="5"/>
  <c r="K1760" i="5"/>
  <c r="B1761" i="5"/>
  <c r="C1761" i="5"/>
  <c r="D1761" i="5"/>
  <c r="E1761" i="5"/>
  <c r="F1761" i="5"/>
  <c r="G1761" i="5"/>
  <c r="H1761" i="5"/>
  <c r="I1761" i="5"/>
  <c r="J1761" i="5"/>
  <c r="K1761" i="5"/>
  <c r="B1762" i="5"/>
  <c r="C1762" i="5"/>
  <c r="D1762" i="5"/>
  <c r="E1762" i="5"/>
  <c r="F1762" i="5"/>
  <c r="G1762" i="5"/>
  <c r="H1762" i="5"/>
  <c r="I1762" i="5"/>
  <c r="J1762" i="5"/>
  <c r="K1762" i="5"/>
  <c r="B1763" i="5"/>
  <c r="C1763" i="5"/>
  <c r="D1763" i="5"/>
  <c r="E1763" i="5"/>
  <c r="F1763" i="5"/>
  <c r="G1763" i="5"/>
  <c r="H1763" i="5"/>
  <c r="I1763" i="5"/>
  <c r="J1763" i="5"/>
  <c r="K1763" i="5"/>
  <c r="B1764" i="5"/>
  <c r="C1764" i="5"/>
  <c r="D1764" i="5"/>
  <c r="E1764" i="5"/>
  <c r="F1764" i="5"/>
  <c r="G1764" i="5"/>
  <c r="H1764" i="5"/>
  <c r="I1764" i="5"/>
  <c r="J1764" i="5"/>
  <c r="K1764" i="5"/>
  <c r="B1765" i="5"/>
  <c r="C1765" i="5"/>
  <c r="D1765" i="5"/>
  <c r="E1765" i="5"/>
  <c r="F1765" i="5"/>
  <c r="G1765" i="5"/>
  <c r="H1765" i="5"/>
  <c r="I1765" i="5"/>
  <c r="J1765" i="5"/>
  <c r="K1765" i="5"/>
  <c r="B1766" i="5"/>
  <c r="C1766" i="5"/>
  <c r="D1766" i="5"/>
  <c r="E1766" i="5"/>
  <c r="F1766" i="5"/>
  <c r="G1766" i="5"/>
  <c r="H1766" i="5"/>
  <c r="I1766" i="5"/>
  <c r="J1766" i="5"/>
  <c r="K1766" i="5"/>
  <c r="B1767" i="5"/>
  <c r="C1767" i="5"/>
  <c r="D1767" i="5"/>
  <c r="E1767" i="5"/>
  <c r="F1767" i="5"/>
  <c r="G1767" i="5"/>
  <c r="H1767" i="5"/>
  <c r="I1767" i="5"/>
  <c r="J1767" i="5"/>
  <c r="K1767" i="5"/>
  <c r="B1768" i="5"/>
  <c r="C1768" i="5"/>
  <c r="D1768" i="5"/>
  <c r="E1768" i="5"/>
  <c r="F1768" i="5"/>
  <c r="G1768" i="5"/>
  <c r="H1768" i="5"/>
  <c r="I1768" i="5"/>
  <c r="J1768" i="5"/>
  <c r="K1768" i="5"/>
  <c r="B1769" i="5"/>
  <c r="C1769" i="5"/>
  <c r="D1769" i="5"/>
  <c r="E1769" i="5"/>
  <c r="F1769" i="5"/>
  <c r="G1769" i="5"/>
  <c r="H1769" i="5"/>
  <c r="I1769" i="5"/>
  <c r="J1769" i="5"/>
  <c r="K1769" i="5"/>
  <c r="B1770" i="5"/>
  <c r="C1770" i="5"/>
  <c r="D1770" i="5"/>
  <c r="E1770" i="5"/>
  <c r="F1770" i="5"/>
  <c r="G1770" i="5"/>
  <c r="H1770" i="5"/>
  <c r="I1770" i="5"/>
  <c r="J1770" i="5"/>
  <c r="K1770" i="5"/>
  <c r="B1771" i="5"/>
  <c r="C1771" i="5"/>
  <c r="D1771" i="5"/>
  <c r="E1771" i="5"/>
  <c r="F1771" i="5"/>
  <c r="G1771" i="5"/>
  <c r="H1771" i="5"/>
  <c r="I1771" i="5"/>
  <c r="J1771" i="5"/>
  <c r="K1771" i="5"/>
  <c r="B1772" i="5"/>
  <c r="C1772" i="5"/>
  <c r="D1772" i="5"/>
  <c r="E1772" i="5"/>
  <c r="F1772" i="5"/>
  <c r="G1772" i="5"/>
  <c r="H1772" i="5"/>
  <c r="I1772" i="5"/>
  <c r="J1772" i="5"/>
  <c r="K1772" i="5"/>
  <c r="B1773" i="5"/>
  <c r="C1773" i="5"/>
  <c r="D1773" i="5"/>
  <c r="E1773" i="5"/>
  <c r="F1773" i="5"/>
  <c r="G1773" i="5"/>
  <c r="H1773" i="5"/>
  <c r="I1773" i="5"/>
  <c r="J1773" i="5"/>
  <c r="K1773" i="5"/>
  <c r="B1774" i="5"/>
  <c r="C1774" i="5"/>
  <c r="D1774" i="5"/>
  <c r="E1774" i="5"/>
  <c r="F1774" i="5"/>
  <c r="G1774" i="5"/>
  <c r="H1774" i="5"/>
  <c r="I1774" i="5"/>
  <c r="J1774" i="5"/>
  <c r="K1774" i="5"/>
  <c r="B1775" i="5"/>
  <c r="C1775" i="5"/>
  <c r="D1775" i="5"/>
  <c r="E1775" i="5"/>
  <c r="F1775" i="5"/>
  <c r="G1775" i="5"/>
  <c r="H1775" i="5"/>
  <c r="I1775" i="5"/>
  <c r="J1775" i="5"/>
  <c r="K1775" i="5"/>
  <c r="B1776" i="5"/>
  <c r="C1776" i="5"/>
  <c r="D1776" i="5"/>
  <c r="E1776" i="5"/>
  <c r="F1776" i="5"/>
  <c r="G1776" i="5"/>
  <c r="H1776" i="5"/>
  <c r="I1776" i="5"/>
  <c r="J1776" i="5"/>
  <c r="K1776" i="5"/>
  <c r="B1777" i="5"/>
  <c r="C1777" i="5"/>
  <c r="D1777" i="5"/>
  <c r="E1777" i="5"/>
  <c r="F1777" i="5"/>
  <c r="G1777" i="5"/>
  <c r="H1777" i="5"/>
  <c r="I1777" i="5"/>
  <c r="J1777" i="5"/>
  <c r="K1777" i="5"/>
  <c r="B1778" i="5"/>
  <c r="C1778" i="5"/>
  <c r="D1778" i="5"/>
  <c r="E1778" i="5"/>
  <c r="F1778" i="5"/>
  <c r="G1778" i="5"/>
  <c r="H1778" i="5"/>
  <c r="I1778" i="5"/>
  <c r="J1778" i="5"/>
  <c r="K1778" i="5"/>
  <c r="B1779" i="5"/>
  <c r="C1779" i="5"/>
  <c r="D1779" i="5"/>
  <c r="E1779" i="5"/>
  <c r="F1779" i="5"/>
  <c r="G1779" i="5"/>
  <c r="H1779" i="5"/>
  <c r="I1779" i="5"/>
  <c r="J1779" i="5"/>
  <c r="K1779" i="5"/>
  <c r="B1780" i="5"/>
  <c r="C1780" i="5"/>
  <c r="D1780" i="5"/>
  <c r="E1780" i="5"/>
  <c r="F1780" i="5"/>
  <c r="G1780" i="5"/>
  <c r="H1780" i="5"/>
  <c r="I1780" i="5"/>
  <c r="J1780" i="5"/>
  <c r="K1780" i="5"/>
  <c r="B1781" i="5"/>
  <c r="C1781" i="5"/>
  <c r="D1781" i="5"/>
  <c r="E1781" i="5"/>
  <c r="F1781" i="5"/>
  <c r="G1781" i="5"/>
  <c r="H1781" i="5"/>
  <c r="I1781" i="5"/>
  <c r="J1781" i="5"/>
  <c r="K1781" i="5"/>
  <c r="B1782" i="5"/>
  <c r="C1782" i="5"/>
  <c r="D1782" i="5"/>
  <c r="E1782" i="5"/>
  <c r="F1782" i="5"/>
  <c r="G1782" i="5"/>
  <c r="H1782" i="5"/>
  <c r="I1782" i="5"/>
  <c r="J1782" i="5"/>
  <c r="K1782" i="5"/>
  <c r="B1783" i="5"/>
  <c r="C1783" i="5"/>
  <c r="D1783" i="5"/>
  <c r="E1783" i="5"/>
  <c r="F1783" i="5"/>
  <c r="G1783" i="5"/>
  <c r="H1783" i="5"/>
  <c r="I1783" i="5"/>
  <c r="J1783" i="5"/>
  <c r="K1783" i="5"/>
  <c r="B1784" i="5"/>
  <c r="C1784" i="5"/>
  <c r="D1784" i="5"/>
  <c r="E1784" i="5"/>
  <c r="F1784" i="5"/>
  <c r="G1784" i="5"/>
  <c r="H1784" i="5"/>
  <c r="I1784" i="5"/>
  <c r="J1784" i="5"/>
  <c r="K1784" i="5"/>
  <c r="B1785" i="5"/>
  <c r="C1785" i="5"/>
  <c r="D1785" i="5"/>
  <c r="E1785" i="5"/>
  <c r="F1785" i="5"/>
  <c r="G1785" i="5"/>
  <c r="H1785" i="5"/>
  <c r="I1785" i="5"/>
  <c r="J1785" i="5"/>
  <c r="K1785" i="5"/>
  <c r="B1786" i="5"/>
  <c r="C1786" i="5"/>
  <c r="D1786" i="5"/>
  <c r="E1786" i="5"/>
  <c r="F1786" i="5"/>
  <c r="G1786" i="5"/>
  <c r="H1786" i="5"/>
  <c r="I1786" i="5"/>
  <c r="J1786" i="5"/>
  <c r="K1786" i="5"/>
  <c r="B1787" i="5"/>
  <c r="C1787" i="5"/>
  <c r="D1787" i="5"/>
  <c r="E1787" i="5"/>
  <c r="F1787" i="5"/>
  <c r="G1787" i="5"/>
  <c r="H1787" i="5"/>
  <c r="I1787" i="5"/>
  <c r="J1787" i="5"/>
  <c r="K1787" i="5"/>
  <c r="B1788" i="5"/>
  <c r="C1788" i="5"/>
  <c r="D1788" i="5"/>
  <c r="E1788" i="5"/>
  <c r="F1788" i="5"/>
  <c r="G1788" i="5"/>
  <c r="H1788" i="5"/>
  <c r="I1788" i="5"/>
  <c r="J1788" i="5"/>
  <c r="K1788" i="5"/>
  <c r="B1789" i="5"/>
  <c r="C1789" i="5"/>
  <c r="D1789" i="5"/>
  <c r="E1789" i="5"/>
  <c r="F1789" i="5"/>
  <c r="G1789" i="5"/>
  <c r="H1789" i="5"/>
  <c r="I1789" i="5"/>
  <c r="J1789" i="5"/>
  <c r="K1789" i="5"/>
  <c r="B1790" i="5"/>
  <c r="C1790" i="5"/>
  <c r="D1790" i="5"/>
  <c r="E1790" i="5"/>
  <c r="F1790" i="5"/>
  <c r="G1790" i="5"/>
  <c r="H1790" i="5"/>
  <c r="I1790" i="5"/>
  <c r="J1790" i="5"/>
  <c r="K1790" i="5"/>
  <c r="B1791" i="5"/>
  <c r="C1791" i="5"/>
  <c r="D1791" i="5"/>
  <c r="E1791" i="5"/>
  <c r="F1791" i="5"/>
  <c r="G1791" i="5"/>
  <c r="H1791" i="5"/>
  <c r="I1791" i="5"/>
  <c r="J1791" i="5"/>
  <c r="K1791" i="5"/>
  <c r="B1792" i="5"/>
  <c r="C1792" i="5"/>
  <c r="D1792" i="5"/>
  <c r="E1792" i="5"/>
  <c r="F1792" i="5"/>
  <c r="G1792" i="5"/>
  <c r="H1792" i="5"/>
  <c r="I1792" i="5"/>
  <c r="J1792" i="5"/>
  <c r="K1792" i="5"/>
  <c r="B1793" i="5"/>
  <c r="C1793" i="5"/>
  <c r="D1793" i="5"/>
  <c r="E1793" i="5"/>
  <c r="F1793" i="5"/>
  <c r="G1793" i="5"/>
  <c r="H1793" i="5"/>
  <c r="I1793" i="5"/>
  <c r="J1793" i="5"/>
  <c r="K1793" i="5"/>
  <c r="B1794" i="5"/>
  <c r="C1794" i="5"/>
  <c r="D1794" i="5"/>
  <c r="E1794" i="5"/>
  <c r="F1794" i="5"/>
  <c r="G1794" i="5"/>
  <c r="H1794" i="5"/>
  <c r="I1794" i="5"/>
  <c r="J1794" i="5"/>
  <c r="K1794" i="5"/>
  <c r="B1795" i="5"/>
  <c r="C1795" i="5"/>
  <c r="D1795" i="5"/>
  <c r="E1795" i="5"/>
  <c r="F1795" i="5"/>
  <c r="G1795" i="5"/>
  <c r="H1795" i="5"/>
  <c r="I1795" i="5"/>
  <c r="J1795" i="5"/>
  <c r="K1795" i="5"/>
  <c r="B1796" i="5"/>
  <c r="C1796" i="5"/>
  <c r="D1796" i="5"/>
  <c r="E1796" i="5"/>
  <c r="F1796" i="5"/>
  <c r="G1796" i="5"/>
  <c r="H1796" i="5"/>
  <c r="I1796" i="5"/>
  <c r="J1796" i="5"/>
  <c r="K1796" i="5"/>
  <c r="B1797" i="5"/>
  <c r="C1797" i="5"/>
  <c r="D1797" i="5"/>
  <c r="E1797" i="5"/>
  <c r="F1797" i="5"/>
  <c r="G1797" i="5"/>
  <c r="H1797" i="5"/>
  <c r="I1797" i="5"/>
  <c r="J1797" i="5"/>
  <c r="K1797" i="5"/>
  <c r="B1798" i="5"/>
  <c r="C1798" i="5"/>
  <c r="D1798" i="5"/>
  <c r="E1798" i="5"/>
  <c r="F1798" i="5"/>
  <c r="G1798" i="5"/>
  <c r="H1798" i="5"/>
  <c r="I1798" i="5"/>
  <c r="J1798" i="5"/>
  <c r="K1798" i="5"/>
  <c r="B1799" i="5"/>
  <c r="C1799" i="5"/>
  <c r="D1799" i="5"/>
  <c r="E1799" i="5"/>
  <c r="F1799" i="5"/>
  <c r="G1799" i="5"/>
  <c r="H1799" i="5"/>
  <c r="I1799" i="5"/>
  <c r="J1799" i="5"/>
  <c r="K1799" i="5"/>
  <c r="B1800" i="5"/>
  <c r="C1800" i="5"/>
  <c r="D1800" i="5"/>
  <c r="E1800" i="5"/>
  <c r="F1800" i="5"/>
  <c r="G1800" i="5"/>
  <c r="H1800" i="5"/>
  <c r="I1800" i="5"/>
  <c r="J1800" i="5"/>
  <c r="K1800" i="5"/>
  <c r="B1801" i="5"/>
  <c r="C1801" i="5"/>
  <c r="D1801" i="5"/>
  <c r="E1801" i="5"/>
  <c r="F1801" i="5"/>
  <c r="G1801" i="5"/>
  <c r="H1801" i="5"/>
  <c r="I1801" i="5"/>
  <c r="J1801" i="5"/>
  <c r="K1801" i="5"/>
  <c r="B1802" i="5"/>
  <c r="C1802" i="5"/>
  <c r="D1802" i="5"/>
  <c r="E1802" i="5"/>
  <c r="F1802" i="5"/>
  <c r="G1802" i="5"/>
  <c r="H1802" i="5"/>
  <c r="I1802" i="5"/>
  <c r="J1802" i="5"/>
  <c r="K1802" i="5"/>
  <c r="B1803" i="5"/>
  <c r="C1803" i="5"/>
  <c r="D1803" i="5"/>
  <c r="E1803" i="5"/>
  <c r="F1803" i="5"/>
  <c r="G1803" i="5"/>
  <c r="H1803" i="5"/>
  <c r="I1803" i="5"/>
  <c r="J1803" i="5"/>
  <c r="K1803" i="5"/>
  <c r="B1804" i="5"/>
  <c r="C1804" i="5"/>
  <c r="D1804" i="5"/>
  <c r="E1804" i="5"/>
  <c r="F1804" i="5"/>
  <c r="G1804" i="5"/>
  <c r="H1804" i="5"/>
  <c r="I1804" i="5"/>
  <c r="J1804" i="5"/>
  <c r="K1804" i="5"/>
  <c r="B1805" i="5"/>
  <c r="C1805" i="5"/>
  <c r="D1805" i="5"/>
  <c r="E1805" i="5"/>
  <c r="F1805" i="5"/>
  <c r="G1805" i="5"/>
  <c r="H1805" i="5"/>
  <c r="I1805" i="5"/>
  <c r="J1805" i="5"/>
  <c r="K1805" i="5"/>
  <c r="B1806" i="5"/>
  <c r="C1806" i="5"/>
  <c r="D1806" i="5"/>
  <c r="E1806" i="5"/>
  <c r="F1806" i="5"/>
  <c r="G1806" i="5"/>
  <c r="H1806" i="5"/>
  <c r="I1806" i="5"/>
  <c r="J1806" i="5"/>
  <c r="K1806" i="5"/>
  <c r="B1807" i="5"/>
  <c r="C1807" i="5"/>
  <c r="D1807" i="5"/>
  <c r="E1807" i="5"/>
  <c r="F1807" i="5"/>
  <c r="G1807" i="5"/>
  <c r="H1807" i="5"/>
  <c r="I1807" i="5"/>
  <c r="J1807" i="5"/>
  <c r="K1807" i="5"/>
  <c r="B1808" i="5"/>
  <c r="C1808" i="5"/>
  <c r="D1808" i="5"/>
  <c r="E1808" i="5"/>
  <c r="F1808" i="5"/>
  <c r="G1808" i="5"/>
  <c r="H1808" i="5"/>
  <c r="I1808" i="5"/>
  <c r="J1808" i="5"/>
  <c r="K1808" i="5"/>
  <c r="B1809" i="5"/>
  <c r="C1809" i="5"/>
  <c r="D1809" i="5"/>
  <c r="E1809" i="5"/>
  <c r="F1809" i="5"/>
  <c r="G1809" i="5"/>
  <c r="H1809" i="5"/>
  <c r="I1809" i="5"/>
  <c r="J1809" i="5"/>
  <c r="K1809" i="5"/>
  <c r="B1810" i="5"/>
  <c r="C1810" i="5"/>
  <c r="D1810" i="5"/>
  <c r="E1810" i="5"/>
  <c r="F1810" i="5"/>
  <c r="G1810" i="5"/>
  <c r="H1810" i="5"/>
  <c r="I1810" i="5"/>
  <c r="J1810" i="5"/>
  <c r="K1810" i="5"/>
  <c r="B1811" i="5"/>
  <c r="C1811" i="5"/>
  <c r="D1811" i="5"/>
  <c r="E1811" i="5"/>
  <c r="F1811" i="5"/>
  <c r="G1811" i="5"/>
  <c r="H1811" i="5"/>
  <c r="I1811" i="5"/>
  <c r="J1811" i="5"/>
  <c r="K1811" i="5"/>
  <c r="B1812" i="5"/>
  <c r="C1812" i="5"/>
  <c r="D1812" i="5"/>
  <c r="E1812" i="5"/>
  <c r="F1812" i="5"/>
  <c r="G1812" i="5"/>
  <c r="H1812" i="5"/>
  <c r="I1812" i="5"/>
  <c r="J1812" i="5"/>
  <c r="K1812" i="5"/>
  <c r="B1813" i="5"/>
  <c r="C1813" i="5"/>
  <c r="D1813" i="5"/>
  <c r="E1813" i="5"/>
  <c r="F1813" i="5"/>
  <c r="G1813" i="5"/>
  <c r="H1813" i="5"/>
  <c r="I1813" i="5"/>
  <c r="J1813" i="5"/>
  <c r="K1813" i="5"/>
  <c r="B1814" i="5"/>
  <c r="C1814" i="5"/>
  <c r="D1814" i="5"/>
  <c r="E1814" i="5"/>
  <c r="F1814" i="5"/>
  <c r="G1814" i="5"/>
  <c r="H1814" i="5"/>
  <c r="I1814" i="5"/>
  <c r="J1814" i="5"/>
  <c r="K1814" i="5"/>
  <c r="B1815" i="5"/>
  <c r="C1815" i="5"/>
  <c r="D1815" i="5"/>
  <c r="E1815" i="5"/>
  <c r="F1815" i="5"/>
  <c r="G1815" i="5"/>
  <c r="H1815" i="5"/>
  <c r="I1815" i="5"/>
  <c r="J1815" i="5"/>
  <c r="K1815" i="5"/>
  <c r="B1816" i="5"/>
  <c r="C1816" i="5"/>
  <c r="D1816" i="5"/>
  <c r="E1816" i="5"/>
  <c r="F1816" i="5"/>
  <c r="G1816" i="5"/>
  <c r="H1816" i="5"/>
  <c r="I1816" i="5"/>
  <c r="J1816" i="5"/>
  <c r="K1816" i="5"/>
  <c r="B1817" i="5"/>
  <c r="C1817" i="5"/>
  <c r="D1817" i="5"/>
  <c r="E1817" i="5"/>
  <c r="F1817" i="5"/>
  <c r="G1817" i="5"/>
  <c r="H1817" i="5"/>
  <c r="I1817" i="5"/>
  <c r="J1817" i="5"/>
  <c r="K1817" i="5"/>
  <c r="B1818" i="5"/>
  <c r="C1818" i="5"/>
  <c r="D1818" i="5"/>
  <c r="E1818" i="5"/>
  <c r="F1818" i="5"/>
  <c r="G1818" i="5"/>
  <c r="H1818" i="5"/>
  <c r="I1818" i="5"/>
  <c r="J1818" i="5"/>
  <c r="K1818" i="5"/>
  <c r="B1819" i="5"/>
  <c r="C1819" i="5"/>
  <c r="D1819" i="5"/>
  <c r="E1819" i="5"/>
  <c r="F1819" i="5"/>
  <c r="G1819" i="5"/>
  <c r="H1819" i="5"/>
  <c r="I1819" i="5"/>
  <c r="J1819" i="5"/>
  <c r="K1819" i="5"/>
  <c r="B1820" i="5"/>
  <c r="C1820" i="5"/>
  <c r="D1820" i="5"/>
  <c r="E1820" i="5"/>
  <c r="F1820" i="5"/>
  <c r="G1820" i="5"/>
  <c r="H1820" i="5"/>
  <c r="I1820" i="5"/>
  <c r="J1820" i="5"/>
  <c r="K1820" i="5"/>
  <c r="B1821" i="5"/>
  <c r="C1821" i="5"/>
  <c r="D1821" i="5"/>
  <c r="E1821" i="5"/>
  <c r="F1821" i="5"/>
  <c r="G1821" i="5"/>
  <c r="H1821" i="5"/>
  <c r="I1821" i="5"/>
  <c r="J1821" i="5"/>
  <c r="K1821" i="5"/>
  <c r="B1822" i="5"/>
  <c r="C1822" i="5"/>
  <c r="D1822" i="5"/>
  <c r="E1822" i="5"/>
  <c r="F1822" i="5"/>
  <c r="G1822" i="5"/>
  <c r="H1822" i="5"/>
  <c r="I1822" i="5"/>
  <c r="J1822" i="5"/>
  <c r="K1822" i="5"/>
  <c r="B1823" i="5"/>
  <c r="C1823" i="5"/>
  <c r="D1823" i="5"/>
  <c r="E1823" i="5"/>
  <c r="F1823" i="5"/>
  <c r="G1823" i="5"/>
  <c r="H1823" i="5"/>
  <c r="I1823" i="5"/>
  <c r="J1823" i="5"/>
  <c r="K1823" i="5"/>
  <c r="B1824" i="5"/>
  <c r="C1824" i="5"/>
  <c r="D1824" i="5"/>
  <c r="E1824" i="5"/>
  <c r="F1824" i="5"/>
  <c r="G1824" i="5"/>
  <c r="H1824" i="5"/>
  <c r="I1824" i="5"/>
  <c r="J1824" i="5"/>
  <c r="K1824" i="5"/>
  <c r="B1825" i="5"/>
  <c r="C1825" i="5"/>
  <c r="D1825" i="5"/>
  <c r="E1825" i="5"/>
  <c r="F1825" i="5"/>
  <c r="G1825" i="5"/>
  <c r="H1825" i="5"/>
  <c r="I1825" i="5"/>
  <c r="J1825" i="5"/>
  <c r="K1825" i="5"/>
  <c r="B1826" i="5"/>
  <c r="C1826" i="5"/>
  <c r="D1826" i="5"/>
  <c r="E1826" i="5"/>
  <c r="F1826" i="5"/>
  <c r="G1826" i="5"/>
  <c r="H1826" i="5"/>
  <c r="I1826" i="5"/>
  <c r="J1826" i="5"/>
  <c r="K1826" i="5"/>
  <c r="B1827" i="5"/>
  <c r="C1827" i="5"/>
  <c r="D1827" i="5"/>
  <c r="E1827" i="5"/>
  <c r="F1827" i="5"/>
  <c r="G1827" i="5"/>
  <c r="H1827" i="5"/>
  <c r="I1827" i="5"/>
  <c r="J1827" i="5"/>
  <c r="K1827" i="5"/>
  <c r="B1828" i="5"/>
  <c r="C1828" i="5"/>
  <c r="D1828" i="5"/>
  <c r="E1828" i="5"/>
  <c r="F1828" i="5"/>
  <c r="G1828" i="5"/>
  <c r="H1828" i="5"/>
  <c r="I1828" i="5"/>
  <c r="J1828" i="5"/>
  <c r="K1828" i="5"/>
  <c r="B1829" i="5"/>
  <c r="C1829" i="5"/>
  <c r="D1829" i="5"/>
  <c r="E1829" i="5"/>
  <c r="F1829" i="5"/>
  <c r="G1829" i="5"/>
  <c r="H1829" i="5"/>
  <c r="I1829" i="5"/>
  <c r="J1829" i="5"/>
  <c r="K1829" i="5"/>
  <c r="B1830" i="5"/>
  <c r="C1830" i="5"/>
  <c r="D1830" i="5"/>
  <c r="E1830" i="5"/>
  <c r="F1830" i="5"/>
  <c r="G1830" i="5"/>
  <c r="H1830" i="5"/>
  <c r="I1830" i="5"/>
  <c r="J1830" i="5"/>
  <c r="K1830" i="5"/>
  <c r="B1831" i="5"/>
  <c r="C1831" i="5"/>
  <c r="D1831" i="5"/>
  <c r="E1831" i="5"/>
  <c r="F1831" i="5"/>
  <c r="G1831" i="5"/>
  <c r="H1831" i="5"/>
  <c r="I1831" i="5"/>
  <c r="J1831" i="5"/>
  <c r="K1831" i="5"/>
  <c r="B1832" i="5"/>
  <c r="C1832" i="5"/>
  <c r="D1832" i="5"/>
  <c r="E1832" i="5"/>
  <c r="F1832" i="5"/>
  <c r="G1832" i="5"/>
  <c r="H1832" i="5"/>
  <c r="I1832" i="5"/>
  <c r="J1832" i="5"/>
  <c r="K1832" i="5"/>
  <c r="B1833" i="5"/>
  <c r="C1833" i="5"/>
  <c r="D1833" i="5"/>
  <c r="E1833" i="5"/>
  <c r="F1833" i="5"/>
  <c r="G1833" i="5"/>
  <c r="H1833" i="5"/>
  <c r="I1833" i="5"/>
  <c r="J1833" i="5"/>
  <c r="K1833" i="5"/>
  <c r="B1834" i="5"/>
  <c r="C1834" i="5"/>
  <c r="D1834" i="5"/>
  <c r="E1834" i="5"/>
  <c r="F1834" i="5"/>
  <c r="G1834" i="5"/>
  <c r="H1834" i="5"/>
  <c r="I1834" i="5"/>
  <c r="J1834" i="5"/>
  <c r="K1834" i="5"/>
  <c r="B1835" i="5"/>
  <c r="C1835" i="5"/>
  <c r="D1835" i="5"/>
  <c r="E1835" i="5"/>
  <c r="F1835" i="5"/>
  <c r="G1835" i="5"/>
  <c r="H1835" i="5"/>
  <c r="I1835" i="5"/>
  <c r="J1835" i="5"/>
  <c r="K1835" i="5"/>
  <c r="B1836" i="5"/>
  <c r="C1836" i="5"/>
  <c r="D1836" i="5"/>
  <c r="E1836" i="5"/>
  <c r="F1836" i="5"/>
  <c r="G1836" i="5"/>
  <c r="H1836" i="5"/>
  <c r="I1836" i="5"/>
  <c r="J1836" i="5"/>
  <c r="K1836" i="5"/>
  <c r="B1837" i="5"/>
  <c r="C1837" i="5"/>
  <c r="D1837" i="5"/>
  <c r="E1837" i="5"/>
  <c r="F1837" i="5"/>
  <c r="G1837" i="5"/>
  <c r="H1837" i="5"/>
  <c r="I1837" i="5"/>
  <c r="J1837" i="5"/>
  <c r="K1837" i="5"/>
  <c r="B1838" i="5"/>
  <c r="C1838" i="5"/>
  <c r="D1838" i="5"/>
  <c r="E1838" i="5"/>
  <c r="F1838" i="5"/>
  <c r="G1838" i="5"/>
  <c r="H1838" i="5"/>
  <c r="I1838" i="5"/>
  <c r="J1838" i="5"/>
  <c r="K1838" i="5"/>
  <c r="B1839" i="5"/>
  <c r="C1839" i="5"/>
  <c r="D1839" i="5"/>
  <c r="E1839" i="5"/>
  <c r="F1839" i="5"/>
  <c r="G1839" i="5"/>
  <c r="H1839" i="5"/>
  <c r="I1839" i="5"/>
  <c r="J1839" i="5"/>
  <c r="K1839" i="5"/>
  <c r="B1840" i="5"/>
  <c r="C1840" i="5"/>
  <c r="D1840" i="5"/>
  <c r="E1840" i="5"/>
  <c r="F1840" i="5"/>
  <c r="G1840" i="5"/>
  <c r="H1840" i="5"/>
  <c r="I1840" i="5"/>
  <c r="J1840" i="5"/>
  <c r="K1840" i="5"/>
  <c r="B1841" i="5"/>
  <c r="C1841" i="5"/>
  <c r="D1841" i="5"/>
  <c r="E1841" i="5"/>
  <c r="F1841" i="5"/>
  <c r="G1841" i="5"/>
  <c r="H1841" i="5"/>
  <c r="I1841" i="5"/>
  <c r="J1841" i="5"/>
  <c r="K1841" i="5"/>
  <c r="B1842" i="5"/>
  <c r="C1842" i="5"/>
  <c r="D1842" i="5"/>
  <c r="E1842" i="5"/>
  <c r="F1842" i="5"/>
  <c r="G1842" i="5"/>
  <c r="H1842" i="5"/>
  <c r="I1842" i="5"/>
  <c r="J1842" i="5"/>
  <c r="K1842" i="5"/>
  <c r="B1843" i="5"/>
  <c r="C1843" i="5"/>
  <c r="D1843" i="5"/>
  <c r="E1843" i="5"/>
  <c r="F1843" i="5"/>
  <c r="G1843" i="5"/>
  <c r="H1843" i="5"/>
  <c r="I1843" i="5"/>
  <c r="J1843" i="5"/>
  <c r="K1843" i="5"/>
  <c r="B1844" i="5"/>
  <c r="C1844" i="5"/>
  <c r="D1844" i="5"/>
  <c r="E1844" i="5"/>
  <c r="F1844" i="5"/>
  <c r="G1844" i="5"/>
  <c r="H1844" i="5"/>
  <c r="I1844" i="5"/>
  <c r="J1844" i="5"/>
  <c r="K1844" i="5"/>
  <c r="B1845" i="5"/>
  <c r="C1845" i="5"/>
  <c r="D1845" i="5"/>
  <c r="E1845" i="5"/>
  <c r="F1845" i="5"/>
  <c r="G1845" i="5"/>
  <c r="H1845" i="5"/>
  <c r="I1845" i="5"/>
  <c r="J1845" i="5"/>
  <c r="K1845" i="5"/>
  <c r="B1846" i="5"/>
  <c r="C1846" i="5"/>
  <c r="D1846" i="5"/>
  <c r="E1846" i="5"/>
  <c r="F1846" i="5"/>
  <c r="G1846" i="5"/>
  <c r="H1846" i="5"/>
  <c r="I1846" i="5"/>
  <c r="J1846" i="5"/>
  <c r="K1846" i="5"/>
  <c r="B1847" i="5"/>
  <c r="C1847" i="5"/>
  <c r="D1847" i="5"/>
  <c r="E1847" i="5"/>
  <c r="F1847" i="5"/>
  <c r="G1847" i="5"/>
  <c r="H1847" i="5"/>
  <c r="I1847" i="5"/>
  <c r="J1847" i="5"/>
  <c r="K1847" i="5"/>
  <c r="B1848" i="5"/>
  <c r="C1848" i="5"/>
  <c r="D1848" i="5"/>
  <c r="E1848" i="5"/>
  <c r="F1848" i="5"/>
  <c r="G1848" i="5"/>
  <c r="H1848" i="5"/>
  <c r="I1848" i="5"/>
  <c r="J1848" i="5"/>
  <c r="K1848" i="5"/>
  <c r="B1849" i="5"/>
  <c r="C1849" i="5"/>
  <c r="D1849" i="5"/>
  <c r="E1849" i="5"/>
  <c r="F1849" i="5"/>
  <c r="G1849" i="5"/>
  <c r="H1849" i="5"/>
  <c r="I1849" i="5"/>
  <c r="J1849" i="5"/>
  <c r="K1849" i="5"/>
  <c r="B1850" i="5"/>
  <c r="C1850" i="5"/>
  <c r="D1850" i="5"/>
  <c r="E1850" i="5"/>
  <c r="F1850" i="5"/>
  <c r="G1850" i="5"/>
  <c r="H1850" i="5"/>
  <c r="I1850" i="5"/>
  <c r="J1850" i="5"/>
  <c r="K1850" i="5"/>
  <c r="B1851" i="5"/>
  <c r="C1851" i="5"/>
  <c r="D1851" i="5"/>
  <c r="E1851" i="5"/>
  <c r="F1851" i="5"/>
  <c r="G1851" i="5"/>
  <c r="H1851" i="5"/>
  <c r="I1851" i="5"/>
  <c r="J1851" i="5"/>
  <c r="K1851" i="5"/>
  <c r="B1852" i="5"/>
  <c r="C1852" i="5"/>
  <c r="D1852" i="5"/>
  <c r="E1852" i="5"/>
  <c r="F1852" i="5"/>
  <c r="G1852" i="5"/>
  <c r="H1852" i="5"/>
  <c r="I1852" i="5"/>
  <c r="J1852" i="5"/>
  <c r="K1852" i="5"/>
  <c r="B1853" i="5"/>
  <c r="C1853" i="5"/>
  <c r="D1853" i="5"/>
  <c r="E1853" i="5"/>
  <c r="F1853" i="5"/>
  <c r="G1853" i="5"/>
  <c r="H1853" i="5"/>
  <c r="I1853" i="5"/>
  <c r="J1853" i="5"/>
  <c r="K1853" i="5"/>
  <c r="B1854" i="5"/>
  <c r="C1854" i="5"/>
  <c r="D1854" i="5"/>
  <c r="E1854" i="5"/>
  <c r="F1854" i="5"/>
  <c r="G1854" i="5"/>
  <c r="H1854" i="5"/>
  <c r="I1854" i="5"/>
  <c r="J1854" i="5"/>
  <c r="K1854" i="5"/>
  <c r="B1855" i="5"/>
  <c r="C1855" i="5"/>
  <c r="D1855" i="5"/>
  <c r="E1855" i="5"/>
  <c r="F1855" i="5"/>
  <c r="G1855" i="5"/>
  <c r="H1855" i="5"/>
  <c r="I1855" i="5"/>
  <c r="J1855" i="5"/>
  <c r="K1855" i="5"/>
  <c r="B1856" i="5"/>
  <c r="C1856" i="5"/>
  <c r="D1856" i="5"/>
  <c r="E1856" i="5"/>
  <c r="F1856" i="5"/>
  <c r="G1856" i="5"/>
  <c r="H1856" i="5"/>
  <c r="I1856" i="5"/>
  <c r="J1856" i="5"/>
  <c r="K1856" i="5"/>
  <c r="B1857" i="5"/>
  <c r="C1857" i="5"/>
  <c r="D1857" i="5"/>
  <c r="E1857" i="5"/>
  <c r="F1857" i="5"/>
  <c r="G1857" i="5"/>
  <c r="H1857" i="5"/>
  <c r="I1857" i="5"/>
  <c r="J1857" i="5"/>
  <c r="K1857" i="5"/>
  <c r="B1858" i="5"/>
  <c r="C1858" i="5"/>
  <c r="D1858" i="5"/>
  <c r="E1858" i="5"/>
  <c r="F1858" i="5"/>
  <c r="G1858" i="5"/>
  <c r="H1858" i="5"/>
  <c r="I1858" i="5"/>
  <c r="J1858" i="5"/>
  <c r="K1858" i="5"/>
  <c r="B1859" i="5"/>
  <c r="C1859" i="5"/>
  <c r="D1859" i="5"/>
  <c r="E1859" i="5"/>
  <c r="F1859" i="5"/>
  <c r="G1859" i="5"/>
  <c r="H1859" i="5"/>
  <c r="I1859" i="5"/>
  <c r="J1859" i="5"/>
  <c r="K1859" i="5"/>
  <c r="B1860" i="5"/>
  <c r="C1860" i="5"/>
  <c r="D1860" i="5"/>
  <c r="E1860" i="5"/>
  <c r="F1860" i="5"/>
  <c r="G1860" i="5"/>
  <c r="H1860" i="5"/>
  <c r="I1860" i="5"/>
  <c r="J1860" i="5"/>
  <c r="K1860" i="5"/>
  <c r="B1861" i="5"/>
  <c r="C1861" i="5"/>
  <c r="D1861" i="5"/>
  <c r="E1861" i="5"/>
  <c r="F1861" i="5"/>
  <c r="G1861" i="5"/>
  <c r="H1861" i="5"/>
  <c r="I1861" i="5"/>
  <c r="J1861" i="5"/>
  <c r="K1861" i="5"/>
  <c r="B1862" i="5"/>
  <c r="C1862" i="5"/>
  <c r="D1862" i="5"/>
  <c r="E1862" i="5"/>
  <c r="F1862" i="5"/>
  <c r="G1862" i="5"/>
  <c r="H1862" i="5"/>
  <c r="I1862" i="5"/>
  <c r="J1862" i="5"/>
  <c r="K1862" i="5"/>
  <c r="B1863" i="5"/>
  <c r="C1863" i="5"/>
  <c r="D1863" i="5"/>
  <c r="E1863" i="5"/>
  <c r="F1863" i="5"/>
  <c r="G1863" i="5"/>
  <c r="H1863" i="5"/>
  <c r="I1863" i="5"/>
  <c r="J1863" i="5"/>
  <c r="K1863" i="5"/>
  <c r="B1864" i="5"/>
  <c r="C1864" i="5"/>
  <c r="D1864" i="5"/>
  <c r="E1864" i="5"/>
  <c r="F1864" i="5"/>
  <c r="G1864" i="5"/>
  <c r="H1864" i="5"/>
  <c r="I1864" i="5"/>
  <c r="J1864" i="5"/>
  <c r="K1864" i="5"/>
  <c r="B1865" i="5"/>
  <c r="C1865" i="5"/>
  <c r="D1865" i="5"/>
  <c r="E1865" i="5"/>
  <c r="F1865" i="5"/>
  <c r="G1865" i="5"/>
  <c r="H1865" i="5"/>
  <c r="I1865" i="5"/>
  <c r="J1865" i="5"/>
  <c r="K1865" i="5"/>
  <c r="B1866" i="5"/>
  <c r="C1866" i="5"/>
  <c r="D1866" i="5"/>
  <c r="E1866" i="5"/>
  <c r="F1866" i="5"/>
  <c r="G1866" i="5"/>
  <c r="H1866" i="5"/>
  <c r="I1866" i="5"/>
  <c r="J1866" i="5"/>
  <c r="K1866" i="5"/>
  <c r="B1867" i="5"/>
  <c r="C1867" i="5"/>
  <c r="D1867" i="5"/>
  <c r="E1867" i="5"/>
  <c r="F1867" i="5"/>
  <c r="G1867" i="5"/>
  <c r="H1867" i="5"/>
  <c r="I1867" i="5"/>
  <c r="J1867" i="5"/>
  <c r="K1867" i="5"/>
  <c r="B1868" i="5"/>
  <c r="C1868" i="5"/>
  <c r="D1868" i="5"/>
  <c r="E1868" i="5"/>
  <c r="F1868" i="5"/>
  <c r="G1868" i="5"/>
  <c r="H1868" i="5"/>
  <c r="I1868" i="5"/>
  <c r="J1868" i="5"/>
  <c r="K1868" i="5"/>
  <c r="B1869" i="5"/>
  <c r="C1869" i="5"/>
  <c r="D1869" i="5"/>
  <c r="E1869" i="5"/>
  <c r="F1869" i="5"/>
  <c r="G1869" i="5"/>
  <c r="H1869" i="5"/>
  <c r="I1869" i="5"/>
  <c r="J1869" i="5"/>
  <c r="K1869" i="5"/>
  <c r="B1870" i="5"/>
  <c r="C1870" i="5"/>
  <c r="D1870" i="5"/>
  <c r="E1870" i="5"/>
  <c r="F1870" i="5"/>
  <c r="G1870" i="5"/>
  <c r="H1870" i="5"/>
  <c r="I1870" i="5"/>
  <c r="J1870" i="5"/>
  <c r="K1870" i="5"/>
  <c r="B1871" i="5"/>
  <c r="C1871" i="5"/>
  <c r="D1871" i="5"/>
  <c r="E1871" i="5"/>
  <c r="F1871" i="5"/>
  <c r="G1871" i="5"/>
  <c r="H1871" i="5"/>
  <c r="I1871" i="5"/>
  <c r="J1871" i="5"/>
  <c r="K1871" i="5"/>
  <c r="B1872" i="5"/>
  <c r="C1872" i="5"/>
  <c r="D1872" i="5"/>
  <c r="E1872" i="5"/>
  <c r="F1872" i="5"/>
  <c r="G1872" i="5"/>
  <c r="H1872" i="5"/>
  <c r="I1872" i="5"/>
  <c r="J1872" i="5"/>
  <c r="K1872" i="5"/>
  <c r="B1873" i="5"/>
  <c r="C1873" i="5"/>
  <c r="D1873" i="5"/>
  <c r="E1873" i="5"/>
  <c r="F1873" i="5"/>
  <c r="G1873" i="5"/>
  <c r="H1873" i="5"/>
  <c r="I1873" i="5"/>
  <c r="J1873" i="5"/>
  <c r="K1873" i="5"/>
  <c r="B1874" i="5"/>
  <c r="C1874" i="5"/>
  <c r="D1874" i="5"/>
  <c r="E1874" i="5"/>
  <c r="F1874" i="5"/>
  <c r="G1874" i="5"/>
  <c r="H1874" i="5"/>
  <c r="I1874" i="5"/>
  <c r="J1874" i="5"/>
  <c r="K1874" i="5"/>
  <c r="B1875" i="5"/>
  <c r="C1875" i="5"/>
  <c r="D1875" i="5"/>
  <c r="E1875" i="5"/>
  <c r="F1875" i="5"/>
  <c r="G1875" i="5"/>
  <c r="H1875" i="5"/>
  <c r="I1875" i="5"/>
  <c r="J1875" i="5"/>
  <c r="K1875" i="5"/>
  <c r="B1876" i="5"/>
  <c r="C1876" i="5"/>
  <c r="D1876" i="5"/>
  <c r="E1876" i="5"/>
  <c r="F1876" i="5"/>
  <c r="G1876" i="5"/>
  <c r="H1876" i="5"/>
  <c r="I1876" i="5"/>
  <c r="J1876" i="5"/>
  <c r="K1876" i="5"/>
  <c r="B1877" i="5"/>
  <c r="C1877" i="5"/>
  <c r="D1877" i="5"/>
  <c r="E1877" i="5"/>
  <c r="F1877" i="5"/>
  <c r="G1877" i="5"/>
  <c r="H1877" i="5"/>
  <c r="I1877" i="5"/>
  <c r="J1877" i="5"/>
  <c r="K1877" i="5"/>
  <c r="B1878" i="5"/>
  <c r="C1878" i="5"/>
  <c r="D1878" i="5"/>
  <c r="E1878" i="5"/>
  <c r="F1878" i="5"/>
  <c r="G1878" i="5"/>
  <c r="H1878" i="5"/>
  <c r="I1878" i="5"/>
  <c r="J1878" i="5"/>
  <c r="K1878" i="5"/>
  <c r="B1879" i="5"/>
  <c r="C1879" i="5"/>
  <c r="D1879" i="5"/>
  <c r="E1879" i="5"/>
  <c r="F1879" i="5"/>
  <c r="G1879" i="5"/>
  <c r="H1879" i="5"/>
  <c r="I1879" i="5"/>
  <c r="J1879" i="5"/>
  <c r="K1879" i="5"/>
  <c r="B1880" i="5"/>
  <c r="C1880" i="5"/>
  <c r="D1880" i="5"/>
  <c r="E1880" i="5"/>
  <c r="F1880" i="5"/>
  <c r="G1880" i="5"/>
  <c r="H1880" i="5"/>
  <c r="I1880" i="5"/>
  <c r="J1880" i="5"/>
  <c r="K1880" i="5"/>
  <c r="B1881" i="5"/>
  <c r="C1881" i="5"/>
  <c r="D1881" i="5"/>
  <c r="E1881" i="5"/>
  <c r="F1881" i="5"/>
  <c r="G1881" i="5"/>
  <c r="H1881" i="5"/>
  <c r="I1881" i="5"/>
  <c r="J1881" i="5"/>
  <c r="K1881" i="5"/>
  <c r="B1882" i="5"/>
  <c r="C1882" i="5"/>
  <c r="D1882" i="5"/>
  <c r="E1882" i="5"/>
  <c r="F1882" i="5"/>
  <c r="G1882" i="5"/>
  <c r="H1882" i="5"/>
  <c r="I1882" i="5"/>
  <c r="J1882" i="5"/>
  <c r="K1882" i="5"/>
  <c r="B1883" i="5"/>
  <c r="C1883" i="5"/>
  <c r="D1883" i="5"/>
  <c r="E1883" i="5"/>
  <c r="F1883" i="5"/>
  <c r="G1883" i="5"/>
  <c r="H1883" i="5"/>
  <c r="I1883" i="5"/>
  <c r="J1883" i="5"/>
  <c r="K1883" i="5"/>
  <c r="B1884" i="5"/>
  <c r="C1884" i="5"/>
  <c r="D1884" i="5"/>
  <c r="E1884" i="5"/>
  <c r="F1884" i="5"/>
  <c r="G1884" i="5"/>
  <c r="H1884" i="5"/>
  <c r="I1884" i="5"/>
  <c r="J1884" i="5"/>
  <c r="K1884" i="5"/>
  <c r="B1885" i="5"/>
  <c r="C1885" i="5"/>
  <c r="D1885" i="5"/>
  <c r="E1885" i="5"/>
  <c r="F1885" i="5"/>
  <c r="G1885" i="5"/>
  <c r="H1885" i="5"/>
  <c r="I1885" i="5"/>
  <c r="J1885" i="5"/>
  <c r="K1885" i="5"/>
  <c r="B1886" i="5"/>
  <c r="C1886" i="5"/>
  <c r="D1886" i="5"/>
  <c r="E1886" i="5"/>
  <c r="F1886" i="5"/>
  <c r="G1886" i="5"/>
  <c r="H1886" i="5"/>
  <c r="I1886" i="5"/>
  <c r="J1886" i="5"/>
  <c r="K1886" i="5"/>
  <c r="B1887" i="5"/>
  <c r="C1887" i="5"/>
  <c r="D1887" i="5"/>
  <c r="E1887" i="5"/>
  <c r="F1887" i="5"/>
  <c r="G1887" i="5"/>
  <c r="H1887" i="5"/>
  <c r="I1887" i="5"/>
  <c r="J1887" i="5"/>
  <c r="K1887" i="5"/>
  <c r="B1888" i="5"/>
  <c r="C1888" i="5"/>
  <c r="D1888" i="5"/>
  <c r="E1888" i="5"/>
  <c r="F1888" i="5"/>
  <c r="G1888" i="5"/>
  <c r="H1888" i="5"/>
  <c r="I1888" i="5"/>
  <c r="J1888" i="5"/>
  <c r="K1888" i="5"/>
  <c r="B1889" i="5"/>
  <c r="C1889" i="5"/>
  <c r="D1889" i="5"/>
  <c r="E1889" i="5"/>
  <c r="F1889" i="5"/>
  <c r="G1889" i="5"/>
  <c r="H1889" i="5"/>
  <c r="I1889" i="5"/>
  <c r="J1889" i="5"/>
  <c r="K1889" i="5"/>
  <c r="B1890" i="5"/>
  <c r="C1890" i="5"/>
  <c r="D1890" i="5"/>
  <c r="E1890" i="5"/>
  <c r="F1890" i="5"/>
  <c r="G1890" i="5"/>
  <c r="H1890" i="5"/>
  <c r="I1890" i="5"/>
  <c r="J1890" i="5"/>
  <c r="K1890" i="5"/>
  <c r="B1891" i="5"/>
  <c r="C1891" i="5"/>
  <c r="D1891" i="5"/>
  <c r="E1891" i="5"/>
  <c r="F1891" i="5"/>
  <c r="G1891" i="5"/>
  <c r="H1891" i="5"/>
  <c r="I1891" i="5"/>
  <c r="J1891" i="5"/>
  <c r="K1891" i="5"/>
  <c r="B1892" i="5"/>
  <c r="C1892" i="5"/>
  <c r="D1892" i="5"/>
  <c r="E1892" i="5"/>
  <c r="F1892" i="5"/>
  <c r="G1892" i="5"/>
  <c r="H1892" i="5"/>
  <c r="I1892" i="5"/>
  <c r="J1892" i="5"/>
  <c r="K1892" i="5"/>
  <c r="B1893" i="5"/>
  <c r="C1893" i="5"/>
  <c r="D1893" i="5"/>
  <c r="E1893" i="5"/>
  <c r="F1893" i="5"/>
  <c r="G1893" i="5"/>
  <c r="H1893" i="5"/>
  <c r="I1893" i="5"/>
  <c r="J1893" i="5"/>
  <c r="K1893" i="5"/>
  <c r="B1894" i="5"/>
  <c r="C1894" i="5"/>
  <c r="D1894" i="5"/>
  <c r="E1894" i="5"/>
  <c r="F1894" i="5"/>
  <c r="G1894" i="5"/>
  <c r="H1894" i="5"/>
  <c r="I1894" i="5"/>
  <c r="J1894" i="5"/>
  <c r="K1894" i="5"/>
  <c r="B1895" i="5"/>
  <c r="C1895" i="5"/>
  <c r="D1895" i="5"/>
  <c r="E1895" i="5"/>
  <c r="F1895" i="5"/>
  <c r="G1895" i="5"/>
  <c r="H1895" i="5"/>
  <c r="I1895" i="5"/>
  <c r="J1895" i="5"/>
  <c r="K1895" i="5"/>
  <c r="B1896" i="5"/>
  <c r="C1896" i="5"/>
  <c r="D1896" i="5"/>
  <c r="E1896" i="5"/>
  <c r="F1896" i="5"/>
  <c r="G1896" i="5"/>
  <c r="H1896" i="5"/>
  <c r="I1896" i="5"/>
  <c r="J1896" i="5"/>
  <c r="K1896" i="5"/>
  <c r="B1897" i="5"/>
  <c r="C1897" i="5"/>
  <c r="D1897" i="5"/>
  <c r="E1897" i="5"/>
  <c r="F1897" i="5"/>
  <c r="G1897" i="5"/>
  <c r="H1897" i="5"/>
  <c r="I1897" i="5"/>
  <c r="J1897" i="5"/>
  <c r="K1897" i="5"/>
  <c r="B1898" i="5"/>
  <c r="C1898" i="5"/>
  <c r="D1898" i="5"/>
  <c r="E1898" i="5"/>
  <c r="F1898" i="5"/>
  <c r="G1898" i="5"/>
  <c r="H1898" i="5"/>
  <c r="I1898" i="5"/>
  <c r="J1898" i="5"/>
  <c r="K1898" i="5"/>
  <c r="B1899" i="5"/>
  <c r="C1899" i="5"/>
  <c r="D1899" i="5"/>
  <c r="E1899" i="5"/>
  <c r="F1899" i="5"/>
  <c r="G1899" i="5"/>
  <c r="H1899" i="5"/>
  <c r="I1899" i="5"/>
  <c r="J1899" i="5"/>
  <c r="K1899" i="5"/>
  <c r="B1900" i="5"/>
  <c r="C1900" i="5"/>
  <c r="D1900" i="5"/>
  <c r="E1900" i="5"/>
  <c r="F1900" i="5"/>
  <c r="G1900" i="5"/>
  <c r="H1900" i="5"/>
  <c r="I1900" i="5"/>
  <c r="J1900" i="5"/>
  <c r="K1900" i="5"/>
  <c r="B1901" i="5"/>
  <c r="C1901" i="5"/>
  <c r="D1901" i="5"/>
  <c r="E1901" i="5"/>
  <c r="F1901" i="5"/>
  <c r="G1901" i="5"/>
  <c r="H1901" i="5"/>
  <c r="I1901" i="5"/>
  <c r="J1901" i="5"/>
  <c r="K1901" i="5"/>
  <c r="B1902" i="5"/>
  <c r="C1902" i="5"/>
  <c r="D1902" i="5"/>
  <c r="E1902" i="5"/>
  <c r="F1902" i="5"/>
  <c r="G1902" i="5"/>
  <c r="H1902" i="5"/>
  <c r="I1902" i="5"/>
  <c r="J1902" i="5"/>
  <c r="K1902" i="5"/>
  <c r="B1903" i="5"/>
  <c r="C1903" i="5"/>
  <c r="D1903" i="5"/>
  <c r="E1903" i="5"/>
  <c r="F1903" i="5"/>
  <c r="G1903" i="5"/>
  <c r="H1903" i="5"/>
  <c r="I1903" i="5"/>
  <c r="J1903" i="5"/>
  <c r="K1903" i="5"/>
  <c r="B1904" i="5"/>
  <c r="C1904" i="5"/>
  <c r="D1904" i="5"/>
  <c r="E1904" i="5"/>
  <c r="F1904" i="5"/>
  <c r="G1904" i="5"/>
  <c r="H1904" i="5"/>
  <c r="I1904" i="5"/>
  <c r="J1904" i="5"/>
  <c r="K1904" i="5"/>
  <c r="B1905" i="5"/>
  <c r="C1905" i="5"/>
  <c r="D1905" i="5"/>
  <c r="E1905" i="5"/>
  <c r="F1905" i="5"/>
  <c r="G1905" i="5"/>
  <c r="H1905" i="5"/>
  <c r="I1905" i="5"/>
  <c r="J1905" i="5"/>
  <c r="K1905" i="5"/>
  <c r="B1906" i="5"/>
  <c r="C1906" i="5"/>
  <c r="D1906" i="5"/>
  <c r="E1906" i="5"/>
  <c r="F1906" i="5"/>
  <c r="G1906" i="5"/>
  <c r="H1906" i="5"/>
  <c r="I1906" i="5"/>
  <c r="J1906" i="5"/>
  <c r="K1906" i="5"/>
  <c r="B1907" i="5"/>
  <c r="C1907" i="5"/>
  <c r="D1907" i="5"/>
  <c r="E1907" i="5"/>
  <c r="F1907" i="5"/>
  <c r="G1907" i="5"/>
  <c r="H1907" i="5"/>
  <c r="I1907" i="5"/>
  <c r="J1907" i="5"/>
  <c r="K1907" i="5"/>
  <c r="B1908" i="5"/>
  <c r="C1908" i="5"/>
  <c r="D1908" i="5"/>
  <c r="E1908" i="5"/>
  <c r="F1908" i="5"/>
  <c r="G1908" i="5"/>
  <c r="H1908" i="5"/>
  <c r="I1908" i="5"/>
  <c r="J1908" i="5"/>
  <c r="K1908" i="5"/>
  <c r="B1909" i="5"/>
  <c r="C1909" i="5"/>
  <c r="D1909" i="5"/>
  <c r="E1909" i="5"/>
  <c r="F1909" i="5"/>
  <c r="G1909" i="5"/>
  <c r="H1909" i="5"/>
  <c r="I1909" i="5"/>
  <c r="J1909" i="5"/>
  <c r="K1909" i="5"/>
  <c r="B1910" i="5"/>
  <c r="C1910" i="5"/>
  <c r="D1910" i="5"/>
  <c r="E1910" i="5"/>
  <c r="F1910" i="5"/>
  <c r="G1910" i="5"/>
  <c r="H1910" i="5"/>
  <c r="I1910" i="5"/>
  <c r="J1910" i="5"/>
  <c r="K1910" i="5"/>
  <c r="B1911" i="5"/>
  <c r="C1911" i="5"/>
  <c r="D1911" i="5"/>
  <c r="E1911" i="5"/>
  <c r="F1911" i="5"/>
  <c r="G1911" i="5"/>
  <c r="H1911" i="5"/>
  <c r="I1911" i="5"/>
  <c r="J1911" i="5"/>
  <c r="K1911" i="5"/>
  <c r="B1912" i="5"/>
  <c r="C1912" i="5"/>
  <c r="D1912" i="5"/>
  <c r="E1912" i="5"/>
  <c r="F1912" i="5"/>
  <c r="G1912" i="5"/>
  <c r="H1912" i="5"/>
  <c r="I1912" i="5"/>
  <c r="J1912" i="5"/>
  <c r="K1912" i="5"/>
  <c r="B1913" i="5"/>
  <c r="C1913" i="5"/>
  <c r="D1913" i="5"/>
  <c r="E1913" i="5"/>
  <c r="F1913" i="5"/>
  <c r="G1913" i="5"/>
  <c r="H1913" i="5"/>
  <c r="I1913" i="5"/>
  <c r="J1913" i="5"/>
  <c r="K1913" i="5"/>
  <c r="B1914" i="5"/>
  <c r="C1914" i="5"/>
  <c r="D1914" i="5"/>
  <c r="E1914" i="5"/>
  <c r="F1914" i="5"/>
  <c r="G1914" i="5"/>
  <c r="H1914" i="5"/>
  <c r="I1914" i="5"/>
  <c r="J1914" i="5"/>
  <c r="K1914" i="5"/>
  <c r="B1915" i="5"/>
  <c r="C1915" i="5"/>
  <c r="D1915" i="5"/>
  <c r="E1915" i="5"/>
  <c r="F1915" i="5"/>
  <c r="G1915" i="5"/>
  <c r="H1915" i="5"/>
  <c r="I1915" i="5"/>
  <c r="J1915" i="5"/>
  <c r="K1915" i="5"/>
  <c r="B1916" i="5"/>
  <c r="C1916" i="5"/>
  <c r="D1916" i="5"/>
  <c r="E1916" i="5"/>
  <c r="F1916" i="5"/>
  <c r="G1916" i="5"/>
  <c r="H1916" i="5"/>
  <c r="I1916" i="5"/>
  <c r="J1916" i="5"/>
  <c r="K1916" i="5"/>
  <c r="B1917" i="5"/>
  <c r="C1917" i="5"/>
  <c r="D1917" i="5"/>
  <c r="E1917" i="5"/>
  <c r="F1917" i="5"/>
  <c r="G1917" i="5"/>
  <c r="H1917" i="5"/>
  <c r="I1917" i="5"/>
  <c r="J1917" i="5"/>
  <c r="K1917" i="5"/>
  <c r="B1918" i="5"/>
  <c r="C1918" i="5"/>
  <c r="D1918" i="5"/>
  <c r="E1918" i="5"/>
  <c r="F1918" i="5"/>
  <c r="G1918" i="5"/>
  <c r="H1918" i="5"/>
  <c r="I1918" i="5"/>
  <c r="J1918" i="5"/>
  <c r="K1918" i="5"/>
  <c r="B1919" i="5"/>
  <c r="C1919" i="5"/>
  <c r="D1919" i="5"/>
  <c r="E1919" i="5"/>
  <c r="F1919" i="5"/>
  <c r="G1919" i="5"/>
  <c r="H1919" i="5"/>
  <c r="I1919" i="5"/>
  <c r="J1919" i="5"/>
  <c r="K1919" i="5"/>
  <c r="B1920" i="5"/>
  <c r="C1920" i="5"/>
  <c r="D1920" i="5"/>
  <c r="E1920" i="5"/>
  <c r="F1920" i="5"/>
  <c r="G1920" i="5"/>
  <c r="H1920" i="5"/>
  <c r="I1920" i="5"/>
  <c r="J1920" i="5"/>
  <c r="K1920" i="5"/>
  <c r="B1921" i="5"/>
  <c r="C1921" i="5"/>
  <c r="D1921" i="5"/>
  <c r="E1921" i="5"/>
  <c r="F1921" i="5"/>
  <c r="G1921" i="5"/>
  <c r="H1921" i="5"/>
  <c r="I1921" i="5"/>
  <c r="J1921" i="5"/>
  <c r="K1921" i="5"/>
  <c r="B1922" i="5"/>
  <c r="C1922" i="5"/>
  <c r="D1922" i="5"/>
  <c r="E1922" i="5"/>
  <c r="F1922" i="5"/>
  <c r="G1922" i="5"/>
  <c r="H1922" i="5"/>
  <c r="I1922" i="5"/>
  <c r="J1922" i="5"/>
  <c r="K1922" i="5"/>
  <c r="B1923" i="5"/>
  <c r="C1923" i="5"/>
  <c r="D1923" i="5"/>
  <c r="E1923" i="5"/>
  <c r="F1923" i="5"/>
  <c r="G1923" i="5"/>
  <c r="H1923" i="5"/>
  <c r="I1923" i="5"/>
  <c r="J1923" i="5"/>
  <c r="K1923" i="5"/>
  <c r="B1924" i="5"/>
  <c r="C1924" i="5"/>
  <c r="D1924" i="5"/>
  <c r="E1924" i="5"/>
  <c r="F1924" i="5"/>
  <c r="G1924" i="5"/>
  <c r="H1924" i="5"/>
  <c r="I1924" i="5"/>
  <c r="J1924" i="5"/>
  <c r="K1924" i="5"/>
  <c r="B1925" i="5"/>
  <c r="C1925" i="5"/>
  <c r="D1925" i="5"/>
  <c r="E1925" i="5"/>
  <c r="F1925" i="5"/>
  <c r="G1925" i="5"/>
  <c r="H1925" i="5"/>
  <c r="I1925" i="5"/>
  <c r="J1925" i="5"/>
  <c r="K1925" i="5"/>
  <c r="B1926" i="5"/>
  <c r="C1926" i="5"/>
  <c r="D1926" i="5"/>
  <c r="E1926" i="5"/>
  <c r="F1926" i="5"/>
  <c r="G1926" i="5"/>
  <c r="H1926" i="5"/>
  <c r="I1926" i="5"/>
  <c r="J1926" i="5"/>
  <c r="K1926" i="5"/>
  <c r="B1927" i="5"/>
  <c r="C1927" i="5"/>
  <c r="D1927" i="5"/>
  <c r="E1927" i="5"/>
  <c r="F1927" i="5"/>
  <c r="G1927" i="5"/>
  <c r="H1927" i="5"/>
  <c r="I1927" i="5"/>
  <c r="J1927" i="5"/>
  <c r="K1927" i="5"/>
  <c r="B1928" i="5"/>
  <c r="C1928" i="5"/>
  <c r="D1928" i="5"/>
  <c r="E1928" i="5"/>
  <c r="F1928" i="5"/>
  <c r="G1928" i="5"/>
  <c r="H1928" i="5"/>
  <c r="I1928" i="5"/>
  <c r="J1928" i="5"/>
  <c r="K1928" i="5"/>
  <c r="B1929" i="5"/>
  <c r="C1929" i="5"/>
  <c r="D1929" i="5"/>
  <c r="E1929" i="5"/>
  <c r="F1929" i="5"/>
  <c r="G1929" i="5"/>
  <c r="H1929" i="5"/>
  <c r="I1929" i="5"/>
  <c r="J1929" i="5"/>
  <c r="K1929" i="5"/>
  <c r="B1930" i="5"/>
  <c r="C1930" i="5"/>
  <c r="D1930" i="5"/>
  <c r="E1930" i="5"/>
  <c r="F1930" i="5"/>
  <c r="G1930" i="5"/>
  <c r="H1930" i="5"/>
  <c r="I1930" i="5"/>
  <c r="J1930" i="5"/>
  <c r="K1930" i="5"/>
  <c r="B1931" i="5"/>
  <c r="C1931" i="5"/>
  <c r="D1931" i="5"/>
  <c r="E1931" i="5"/>
  <c r="F1931" i="5"/>
  <c r="G1931" i="5"/>
  <c r="H1931" i="5"/>
  <c r="I1931" i="5"/>
  <c r="J1931" i="5"/>
  <c r="K1931" i="5"/>
  <c r="B1932" i="5"/>
  <c r="C1932" i="5"/>
  <c r="D1932" i="5"/>
  <c r="E1932" i="5"/>
  <c r="F1932" i="5"/>
  <c r="G1932" i="5"/>
  <c r="H1932" i="5"/>
  <c r="I1932" i="5"/>
  <c r="J1932" i="5"/>
  <c r="K1932" i="5"/>
  <c r="B1933" i="5"/>
  <c r="C1933" i="5"/>
  <c r="D1933" i="5"/>
  <c r="E1933" i="5"/>
  <c r="F1933" i="5"/>
  <c r="G1933" i="5"/>
  <c r="H1933" i="5"/>
  <c r="I1933" i="5"/>
  <c r="J1933" i="5"/>
  <c r="K1933" i="5"/>
  <c r="B1934" i="5"/>
  <c r="C1934" i="5"/>
  <c r="D1934" i="5"/>
  <c r="E1934" i="5"/>
  <c r="F1934" i="5"/>
  <c r="G1934" i="5"/>
  <c r="H1934" i="5"/>
  <c r="I1934" i="5"/>
  <c r="J1934" i="5"/>
  <c r="K1934" i="5"/>
  <c r="B1935" i="5"/>
  <c r="C1935" i="5"/>
  <c r="D1935" i="5"/>
  <c r="E1935" i="5"/>
  <c r="F1935" i="5"/>
  <c r="G1935" i="5"/>
  <c r="H1935" i="5"/>
  <c r="I1935" i="5"/>
  <c r="J1935" i="5"/>
  <c r="K1935" i="5"/>
  <c r="B1936" i="5"/>
  <c r="C1936" i="5"/>
  <c r="D1936" i="5"/>
  <c r="E1936" i="5"/>
  <c r="F1936" i="5"/>
  <c r="G1936" i="5"/>
  <c r="H1936" i="5"/>
  <c r="I1936" i="5"/>
  <c r="J1936" i="5"/>
  <c r="K1936" i="5"/>
  <c r="B1937" i="5"/>
  <c r="C1937" i="5"/>
  <c r="D1937" i="5"/>
  <c r="E1937" i="5"/>
  <c r="F1937" i="5"/>
  <c r="G1937" i="5"/>
  <c r="H1937" i="5"/>
  <c r="I1937" i="5"/>
  <c r="J1937" i="5"/>
  <c r="K1937" i="5"/>
  <c r="B1938" i="5"/>
  <c r="C1938" i="5"/>
  <c r="D1938" i="5"/>
  <c r="E1938" i="5"/>
  <c r="F1938" i="5"/>
  <c r="G1938" i="5"/>
  <c r="H1938" i="5"/>
  <c r="I1938" i="5"/>
  <c r="J1938" i="5"/>
  <c r="K1938" i="5"/>
  <c r="B1939" i="5"/>
  <c r="C1939" i="5"/>
  <c r="D1939" i="5"/>
  <c r="E1939" i="5"/>
  <c r="F1939" i="5"/>
  <c r="G1939" i="5"/>
  <c r="H1939" i="5"/>
  <c r="I1939" i="5"/>
  <c r="J1939" i="5"/>
  <c r="K1939" i="5"/>
  <c r="B1940" i="5"/>
  <c r="C1940" i="5"/>
  <c r="D1940" i="5"/>
  <c r="E1940" i="5"/>
  <c r="F1940" i="5"/>
  <c r="G1940" i="5"/>
  <c r="H1940" i="5"/>
  <c r="I1940" i="5"/>
  <c r="J1940" i="5"/>
  <c r="K1940" i="5"/>
  <c r="B1941" i="5"/>
  <c r="C1941" i="5"/>
  <c r="D1941" i="5"/>
  <c r="E1941" i="5"/>
  <c r="F1941" i="5"/>
  <c r="G1941" i="5"/>
  <c r="H1941" i="5"/>
  <c r="I1941" i="5"/>
  <c r="J1941" i="5"/>
  <c r="K1941" i="5"/>
  <c r="B1942" i="5"/>
  <c r="C1942" i="5"/>
  <c r="D1942" i="5"/>
  <c r="E1942" i="5"/>
  <c r="F1942" i="5"/>
  <c r="G1942" i="5"/>
  <c r="H1942" i="5"/>
  <c r="I1942" i="5"/>
  <c r="J1942" i="5"/>
  <c r="K1942" i="5"/>
  <c r="B1943" i="5"/>
  <c r="C1943" i="5"/>
  <c r="D1943" i="5"/>
  <c r="E1943" i="5"/>
  <c r="F1943" i="5"/>
  <c r="G1943" i="5"/>
  <c r="H1943" i="5"/>
  <c r="I1943" i="5"/>
  <c r="J1943" i="5"/>
  <c r="K1943" i="5"/>
  <c r="B1944" i="5"/>
  <c r="C1944" i="5"/>
  <c r="D1944" i="5"/>
  <c r="E1944" i="5"/>
  <c r="F1944" i="5"/>
  <c r="G1944" i="5"/>
  <c r="H1944" i="5"/>
  <c r="I1944" i="5"/>
  <c r="J1944" i="5"/>
  <c r="K1944" i="5"/>
  <c r="B1945" i="5"/>
  <c r="C1945" i="5"/>
  <c r="D1945" i="5"/>
  <c r="E1945" i="5"/>
  <c r="F1945" i="5"/>
  <c r="G1945" i="5"/>
  <c r="H1945" i="5"/>
  <c r="I1945" i="5"/>
  <c r="J1945" i="5"/>
  <c r="K1945" i="5"/>
  <c r="B1946" i="5"/>
  <c r="C1946" i="5"/>
  <c r="D1946" i="5"/>
  <c r="E1946" i="5"/>
  <c r="F1946" i="5"/>
  <c r="G1946" i="5"/>
  <c r="H1946" i="5"/>
  <c r="I1946" i="5"/>
  <c r="J1946" i="5"/>
  <c r="K1946" i="5"/>
  <c r="B1947" i="5"/>
  <c r="C1947" i="5"/>
  <c r="D1947" i="5"/>
  <c r="E1947" i="5"/>
  <c r="F1947" i="5"/>
  <c r="G1947" i="5"/>
  <c r="H1947" i="5"/>
  <c r="I1947" i="5"/>
  <c r="J1947" i="5"/>
  <c r="K1947" i="5"/>
  <c r="B1948" i="5"/>
  <c r="C1948" i="5"/>
  <c r="D1948" i="5"/>
  <c r="E1948" i="5"/>
  <c r="F1948" i="5"/>
  <c r="G1948" i="5"/>
  <c r="H1948" i="5"/>
  <c r="I1948" i="5"/>
  <c r="J1948" i="5"/>
  <c r="K1948" i="5"/>
  <c r="B1949" i="5"/>
  <c r="C1949" i="5"/>
  <c r="D1949" i="5"/>
  <c r="E1949" i="5"/>
  <c r="F1949" i="5"/>
  <c r="G1949" i="5"/>
  <c r="H1949" i="5"/>
  <c r="I1949" i="5"/>
  <c r="J1949" i="5"/>
  <c r="K1949" i="5"/>
  <c r="B1950" i="5"/>
  <c r="C1950" i="5"/>
  <c r="D1950" i="5"/>
  <c r="E1950" i="5"/>
  <c r="F1950" i="5"/>
  <c r="G1950" i="5"/>
  <c r="H1950" i="5"/>
  <c r="I1950" i="5"/>
  <c r="J1950" i="5"/>
  <c r="K1950" i="5"/>
  <c r="B1951" i="5"/>
  <c r="C1951" i="5"/>
  <c r="D1951" i="5"/>
  <c r="E1951" i="5"/>
  <c r="F1951" i="5"/>
  <c r="G1951" i="5"/>
  <c r="H1951" i="5"/>
  <c r="I1951" i="5"/>
  <c r="J1951" i="5"/>
  <c r="K1951" i="5"/>
  <c r="B1952" i="5"/>
  <c r="C1952" i="5"/>
  <c r="D1952" i="5"/>
  <c r="E1952" i="5"/>
  <c r="F1952" i="5"/>
  <c r="G1952" i="5"/>
  <c r="H1952" i="5"/>
  <c r="I1952" i="5"/>
  <c r="J1952" i="5"/>
  <c r="K1952" i="5"/>
  <c r="B1953" i="5"/>
  <c r="C1953" i="5"/>
  <c r="D1953" i="5"/>
  <c r="E1953" i="5"/>
  <c r="F1953" i="5"/>
  <c r="G1953" i="5"/>
  <c r="H1953" i="5"/>
  <c r="I1953" i="5"/>
  <c r="J1953" i="5"/>
  <c r="K1953" i="5"/>
  <c r="B1954" i="5"/>
  <c r="C1954" i="5"/>
  <c r="D1954" i="5"/>
  <c r="E1954" i="5"/>
  <c r="F1954" i="5"/>
  <c r="G1954" i="5"/>
  <c r="H1954" i="5"/>
  <c r="I1954" i="5"/>
  <c r="J1954" i="5"/>
  <c r="K1954" i="5"/>
  <c r="B1955" i="5"/>
  <c r="C1955" i="5"/>
  <c r="D1955" i="5"/>
  <c r="E1955" i="5"/>
  <c r="F1955" i="5"/>
  <c r="G1955" i="5"/>
  <c r="H1955" i="5"/>
  <c r="I1955" i="5"/>
  <c r="J1955" i="5"/>
  <c r="K1955" i="5"/>
  <c r="B1956" i="5"/>
  <c r="C1956" i="5"/>
  <c r="D1956" i="5"/>
  <c r="E1956" i="5"/>
  <c r="F1956" i="5"/>
  <c r="G1956" i="5"/>
  <c r="H1956" i="5"/>
  <c r="I1956" i="5"/>
  <c r="J1956" i="5"/>
  <c r="K1956" i="5"/>
  <c r="B1957" i="5"/>
  <c r="C1957" i="5"/>
  <c r="D1957" i="5"/>
  <c r="E1957" i="5"/>
  <c r="F1957" i="5"/>
  <c r="G1957" i="5"/>
  <c r="H1957" i="5"/>
  <c r="I1957" i="5"/>
  <c r="J1957" i="5"/>
  <c r="K1957" i="5"/>
  <c r="B1958" i="5"/>
  <c r="C1958" i="5"/>
  <c r="D1958" i="5"/>
  <c r="E1958" i="5"/>
  <c r="F1958" i="5"/>
  <c r="G1958" i="5"/>
  <c r="H1958" i="5"/>
  <c r="I1958" i="5"/>
  <c r="J1958" i="5"/>
  <c r="K1958" i="5"/>
  <c r="B1959" i="5"/>
  <c r="C1959" i="5"/>
  <c r="D1959" i="5"/>
  <c r="E1959" i="5"/>
  <c r="F1959" i="5"/>
  <c r="G1959" i="5"/>
  <c r="H1959" i="5"/>
  <c r="I1959" i="5"/>
  <c r="J1959" i="5"/>
  <c r="K1959" i="5"/>
  <c r="B1960" i="5"/>
  <c r="C1960" i="5"/>
  <c r="D1960" i="5"/>
  <c r="E1960" i="5"/>
  <c r="F1960" i="5"/>
  <c r="G1960" i="5"/>
  <c r="H1960" i="5"/>
  <c r="I1960" i="5"/>
  <c r="J1960" i="5"/>
  <c r="K1960" i="5"/>
  <c r="B1961" i="5"/>
  <c r="C1961" i="5"/>
  <c r="D1961" i="5"/>
  <c r="E1961" i="5"/>
  <c r="F1961" i="5"/>
  <c r="G1961" i="5"/>
  <c r="H1961" i="5"/>
  <c r="I1961" i="5"/>
  <c r="J1961" i="5"/>
  <c r="K1961" i="5"/>
  <c r="B1962" i="5"/>
  <c r="C1962" i="5"/>
  <c r="D1962" i="5"/>
  <c r="E1962" i="5"/>
  <c r="F1962" i="5"/>
  <c r="G1962" i="5"/>
  <c r="H1962" i="5"/>
  <c r="I1962" i="5"/>
  <c r="J1962" i="5"/>
  <c r="K1962" i="5"/>
  <c r="B1963" i="5"/>
  <c r="C1963" i="5"/>
  <c r="D1963" i="5"/>
  <c r="E1963" i="5"/>
  <c r="F1963" i="5"/>
  <c r="G1963" i="5"/>
  <c r="H1963" i="5"/>
  <c r="I1963" i="5"/>
  <c r="J1963" i="5"/>
  <c r="K1963" i="5"/>
  <c r="B1964" i="5"/>
  <c r="C1964" i="5"/>
  <c r="D1964" i="5"/>
  <c r="E1964" i="5"/>
  <c r="F1964" i="5"/>
  <c r="G1964" i="5"/>
  <c r="H1964" i="5"/>
  <c r="I1964" i="5"/>
  <c r="J1964" i="5"/>
  <c r="K1964" i="5"/>
  <c r="B1965" i="5"/>
  <c r="C1965" i="5"/>
  <c r="D1965" i="5"/>
  <c r="E1965" i="5"/>
  <c r="F1965" i="5"/>
  <c r="G1965" i="5"/>
  <c r="H1965" i="5"/>
  <c r="I1965" i="5"/>
  <c r="J1965" i="5"/>
  <c r="K1965" i="5"/>
  <c r="B1966" i="5"/>
  <c r="C1966" i="5"/>
  <c r="D1966" i="5"/>
  <c r="E1966" i="5"/>
  <c r="F1966" i="5"/>
  <c r="G1966" i="5"/>
  <c r="H1966" i="5"/>
  <c r="I1966" i="5"/>
  <c r="J1966" i="5"/>
  <c r="K1966" i="5"/>
  <c r="B1967" i="5"/>
  <c r="C1967" i="5"/>
  <c r="D1967" i="5"/>
  <c r="E1967" i="5"/>
  <c r="F1967" i="5"/>
  <c r="G1967" i="5"/>
  <c r="H1967" i="5"/>
  <c r="I1967" i="5"/>
  <c r="J1967" i="5"/>
  <c r="K1967" i="5"/>
  <c r="B1968" i="5"/>
  <c r="C1968" i="5"/>
  <c r="D1968" i="5"/>
  <c r="E1968" i="5"/>
  <c r="F1968" i="5"/>
  <c r="G1968" i="5"/>
  <c r="H1968" i="5"/>
  <c r="I1968" i="5"/>
  <c r="J1968" i="5"/>
  <c r="K1968" i="5"/>
  <c r="B1969" i="5"/>
  <c r="C1969" i="5"/>
  <c r="D1969" i="5"/>
  <c r="E1969" i="5"/>
  <c r="F1969" i="5"/>
  <c r="G1969" i="5"/>
  <c r="H1969" i="5"/>
  <c r="I1969" i="5"/>
  <c r="J1969" i="5"/>
  <c r="K1969" i="5"/>
  <c r="B1970" i="5"/>
  <c r="C1970" i="5"/>
  <c r="D1970" i="5"/>
  <c r="E1970" i="5"/>
  <c r="F1970" i="5"/>
  <c r="G1970" i="5"/>
  <c r="H1970" i="5"/>
  <c r="I1970" i="5"/>
  <c r="J1970" i="5"/>
  <c r="K1970" i="5"/>
  <c r="B1971" i="5"/>
  <c r="C1971" i="5"/>
  <c r="D1971" i="5"/>
  <c r="E1971" i="5"/>
  <c r="F1971" i="5"/>
  <c r="G1971" i="5"/>
  <c r="H1971" i="5"/>
  <c r="I1971" i="5"/>
  <c r="J1971" i="5"/>
  <c r="K1971" i="5"/>
  <c r="B1972" i="5"/>
  <c r="C1972" i="5"/>
  <c r="D1972" i="5"/>
  <c r="E1972" i="5"/>
  <c r="F1972" i="5"/>
  <c r="G1972" i="5"/>
  <c r="H1972" i="5"/>
  <c r="I1972" i="5"/>
  <c r="J1972" i="5"/>
  <c r="K1972" i="5"/>
  <c r="B1973" i="5"/>
  <c r="C1973" i="5"/>
  <c r="D1973" i="5"/>
  <c r="E1973" i="5"/>
  <c r="F1973" i="5"/>
  <c r="G1973" i="5"/>
  <c r="H1973" i="5"/>
  <c r="I1973" i="5"/>
  <c r="J1973" i="5"/>
  <c r="K1973" i="5"/>
  <c r="B1974" i="5"/>
  <c r="C1974" i="5"/>
  <c r="D1974" i="5"/>
  <c r="E1974" i="5"/>
  <c r="F1974" i="5"/>
  <c r="G1974" i="5"/>
  <c r="H1974" i="5"/>
  <c r="I1974" i="5"/>
  <c r="J1974" i="5"/>
  <c r="K1974" i="5"/>
  <c r="B1975" i="5"/>
  <c r="C1975" i="5"/>
  <c r="D1975" i="5"/>
  <c r="E1975" i="5"/>
  <c r="F1975" i="5"/>
  <c r="G1975" i="5"/>
  <c r="H1975" i="5"/>
  <c r="I1975" i="5"/>
  <c r="J1975" i="5"/>
  <c r="K1975" i="5"/>
  <c r="B1976" i="5"/>
  <c r="C1976" i="5"/>
  <c r="D1976" i="5"/>
  <c r="E1976" i="5"/>
  <c r="F1976" i="5"/>
  <c r="G1976" i="5"/>
  <c r="H1976" i="5"/>
  <c r="I1976" i="5"/>
  <c r="J1976" i="5"/>
  <c r="K1976" i="5"/>
  <c r="B1977" i="5"/>
  <c r="C1977" i="5"/>
  <c r="D1977" i="5"/>
  <c r="E1977" i="5"/>
  <c r="F1977" i="5"/>
  <c r="G1977" i="5"/>
  <c r="H1977" i="5"/>
  <c r="I1977" i="5"/>
  <c r="J1977" i="5"/>
  <c r="K1977" i="5"/>
  <c r="B1978" i="5"/>
  <c r="C1978" i="5"/>
  <c r="D1978" i="5"/>
  <c r="E1978" i="5"/>
  <c r="F1978" i="5"/>
  <c r="G1978" i="5"/>
  <c r="H1978" i="5"/>
  <c r="I1978" i="5"/>
  <c r="J1978" i="5"/>
  <c r="K1978" i="5"/>
  <c r="B1979" i="5"/>
  <c r="C1979" i="5"/>
  <c r="D1979" i="5"/>
  <c r="E1979" i="5"/>
  <c r="F1979" i="5"/>
  <c r="G1979" i="5"/>
  <c r="H1979" i="5"/>
  <c r="I1979" i="5"/>
  <c r="J1979" i="5"/>
  <c r="K1979" i="5"/>
  <c r="B1980" i="5"/>
  <c r="C1980" i="5"/>
  <c r="D1980" i="5"/>
  <c r="E1980" i="5"/>
  <c r="F1980" i="5"/>
  <c r="G1980" i="5"/>
  <c r="H1980" i="5"/>
  <c r="I1980" i="5"/>
  <c r="J1980" i="5"/>
  <c r="K1980" i="5"/>
  <c r="B1981" i="5"/>
  <c r="C1981" i="5"/>
  <c r="D1981" i="5"/>
  <c r="E1981" i="5"/>
  <c r="F1981" i="5"/>
  <c r="G1981" i="5"/>
  <c r="H1981" i="5"/>
  <c r="I1981" i="5"/>
  <c r="J1981" i="5"/>
  <c r="K1981" i="5"/>
  <c r="B1982" i="5"/>
  <c r="C1982" i="5"/>
  <c r="D1982" i="5"/>
  <c r="E1982" i="5"/>
  <c r="F1982" i="5"/>
  <c r="G1982" i="5"/>
  <c r="H1982" i="5"/>
  <c r="I1982" i="5"/>
  <c r="J1982" i="5"/>
  <c r="K1982" i="5"/>
  <c r="B1983" i="5"/>
  <c r="C1983" i="5"/>
  <c r="D1983" i="5"/>
  <c r="E1983" i="5"/>
  <c r="F1983" i="5"/>
  <c r="G1983" i="5"/>
  <c r="H1983" i="5"/>
  <c r="I1983" i="5"/>
  <c r="J1983" i="5"/>
  <c r="K1983" i="5"/>
  <c r="B1984" i="5"/>
  <c r="C1984" i="5"/>
  <c r="D1984" i="5"/>
  <c r="E1984" i="5"/>
  <c r="F1984" i="5"/>
  <c r="G1984" i="5"/>
  <c r="H1984" i="5"/>
  <c r="I1984" i="5"/>
  <c r="J1984" i="5"/>
  <c r="K1984" i="5"/>
  <c r="B1985" i="5"/>
  <c r="C1985" i="5"/>
  <c r="D1985" i="5"/>
  <c r="E1985" i="5"/>
  <c r="F1985" i="5"/>
  <c r="G1985" i="5"/>
  <c r="H1985" i="5"/>
  <c r="I1985" i="5"/>
  <c r="J1985" i="5"/>
  <c r="K1985" i="5"/>
  <c r="B1986" i="5"/>
  <c r="C1986" i="5"/>
  <c r="D1986" i="5"/>
  <c r="E1986" i="5"/>
  <c r="F1986" i="5"/>
  <c r="G1986" i="5"/>
  <c r="H1986" i="5"/>
  <c r="I1986" i="5"/>
  <c r="J1986" i="5"/>
  <c r="K1986" i="5"/>
  <c r="B1987" i="5"/>
  <c r="C1987" i="5"/>
  <c r="D1987" i="5"/>
  <c r="E1987" i="5"/>
  <c r="F1987" i="5"/>
  <c r="G1987" i="5"/>
  <c r="H1987" i="5"/>
  <c r="I1987" i="5"/>
  <c r="J1987" i="5"/>
  <c r="K1987" i="5"/>
  <c r="B1988" i="5"/>
  <c r="C1988" i="5"/>
  <c r="D1988" i="5"/>
  <c r="E1988" i="5"/>
  <c r="F1988" i="5"/>
  <c r="G1988" i="5"/>
  <c r="H1988" i="5"/>
  <c r="I1988" i="5"/>
  <c r="J1988" i="5"/>
  <c r="K1988" i="5"/>
  <c r="B1989" i="5"/>
  <c r="C1989" i="5"/>
  <c r="D1989" i="5"/>
  <c r="E1989" i="5"/>
  <c r="F1989" i="5"/>
  <c r="G1989" i="5"/>
  <c r="H1989" i="5"/>
  <c r="I1989" i="5"/>
  <c r="J1989" i="5"/>
  <c r="K1989" i="5"/>
  <c r="B1990" i="5"/>
  <c r="C1990" i="5"/>
  <c r="D1990" i="5"/>
  <c r="E1990" i="5"/>
  <c r="F1990" i="5"/>
  <c r="G1990" i="5"/>
  <c r="H1990" i="5"/>
  <c r="I1990" i="5"/>
  <c r="J1990" i="5"/>
  <c r="K1990" i="5"/>
  <c r="B1991" i="5"/>
  <c r="C1991" i="5"/>
  <c r="D1991" i="5"/>
  <c r="E1991" i="5"/>
  <c r="F1991" i="5"/>
  <c r="G1991" i="5"/>
  <c r="H1991" i="5"/>
  <c r="I1991" i="5"/>
  <c r="J1991" i="5"/>
  <c r="K1991" i="5"/>
  <c r="B1992" i="5"/>
  <c r="C1992" i="5"/>
  <c r="D1992" i="5"/>
  <c r="E1992" i="5"/>
  <c r="F1992" i="5"/>
  <c r="G1992" i="5"/>
  <c r="H1992" i="5"/>
  <c r="I1992" i="5"/>
  <c r="J1992" i="5"/>
  <c r="K1992" i="5"/>
  <c r="B1993" i="5"/>
  <c r="C1993" i="5"/>
  <c r="D1993" i="5"/>
  <c r="E1993" i="5"/>
  <c r="F1993" i="5"/>
  <c r="G1993" i="5"/>
  <c r="H1993" i="5"/>
  <c r="I1993" i="5"/>
  <c r="J1993" i="5"/>
  <c r="K1993" i="5"/>
  <c r="B1994" i="5"/>
  <c r="C1994" i="5"/>
  <c r="D1994" i="5"/>
  <c r="E1994" i="5"/>
  <c r="F1994" i="5"/>
  <c r="G1994" i="5"/>
  <c r="H1994" i="5"/>
  <c r="I1994" i="5"/>
  <c r="J1994" i="5"/>
  <c r="K1994" i="5"/>
  <c r="B1995" i="5"/>
  <c r="C1995" i="5"/>
  <c r="D1995" i="5"/>
  <c r="E1995" i="5"/>
  <c r="F1995" i="5"/>
  <c r="G1995" i="5"/>
  <c r="H1995" i="5"/>
  <c r="I1995" i="5"/>
  <c r="J1995" i="5"/>
  <c r="K1995" i="5"/>
  <c r="J5" i="5"/>
  <c r="K5" i="5"/>
  <c r="I5" i="5"/>
  <c r="H5" i="5"/>
  <c r="G5" i="5"/>
  <c r="F5" i="5"/>
  <c r="E5" i="5"/>
  <c r="D5" i="5"/>
  <c r="C5" i="5"/>
  <c r="F11" i="6" l="1"/>
  <c r="J11" i="6"/>
  <c r="G11" i="6"/>
  <c r="K11" i="6"/>
  <c r="C11" i="6"/>
  <c r="E6" i="6"/>
  <c r="E5" i="6"/>
  <c r="D11" i="6"/>
  <c r="H11" i="6"/>
  <c r="L11" i="6"/>
  <c r="E11" i="6"/>
  <c r="I11" i="6"/>
  <c r="E9" i="6"/>
  <c r="E16" i="6"/>
  <c r="I16" i="6"/>
  <c r="C16" i="6"/>
  <c r="F16" i="6"/>
  <c r="J16" i="6"/>
  <c r="J6" i="6"/>
  <c r="G16" i="6"/>
  <c r="K16" i="6"/>
  <c r="D16" i="6"/>
  <c r="H16" i="6"/>
  <c r="L16" i="6"/>
  <c r="J5" i="6"/>
  <c r="J9" i="6"/>
  <c r="G18" i="6"/>
  <c r="K18" i="6"/>
  <c r="D18" i="6"/>
  <c r="H18" i="6"/>
  <c r="L18" i="6"/>
  <c r="L5" i="6"/>
  <c r="F18" i="6"/>
  <c r="L6" i="6"/>
  <c r="E18" i="6"/>
  <c r="I18" i="6"/>
  <c r="C18" i="6"/>
  <c r="J18" i="6"/>
  <c r="L9" i="6"/>
  <c r="F15" i="6"/>
  <c r="J15" i="6"/>
  <c r="G15" i="6"/>
  <c r="K15" i="6"/>
  <c r="C15" i="6"/>
  <c r="I6" i="6"/>
  <c r="I5" i="6"/>
  <c r="D15" i="6"/>
  <c r="H15" i="6"/>
  <c r="L15" i="6"/>
  <c r="E15" i="6"/>
  <c r="I15" i="6"/>
  <c r="I9" i="6"/>
  <c r="E12" i="6"/>
  <c r="I12" i="6"/>
  <c r="F12" i="6"/>
  <c r="J12" i="6"/>
  <c r="F6" i="6"/>
  <c r="G12" i="6"/>
  <c r="K12" i="6"/>
  <c r="D12" i="6"/>
  <c r="H12" i="6"/>
  <c r="L12" i="6"/>
  <c r="F5" i="6"/>
  <c r="C12" i="6"/>
  <c r="F9" i="6"/>
  <c r="D13" i="6"/>
  <c r="H13" i="6"/>
  <c r="L13" i="6"/>
  <c r="E13" i="6"/>
  <c r="I13" i="6"/>
  <c r="C13" i="6"/>
  <c r="G5" i="6"/>
  <c r="F13" i="6"/>
  <c r="J13" i="6"/>
  <c r="G13" i="6"/>
  <c r="K13" i="6"/>
  <c r="G6" i="6"/>
  <c r="G9" i="6"/>
  <c r="G10" i="6"/>
  <c r="K10" i="6"/>
  <c r="D10" i="6"/>
  <c r="H10" i="6"/>
  <c r="L10" i="6"/>
  <c r="D5" i="6"/>
  <c r="D6" i="6"/>
  <c r="E10" i="6"/>
  <c r="I10" i="6"/>
  <c r="C10" i="6"/>
  <c r="F10" i="6"/>
  <c r="J10" i="6"/>
  <c r="D9" i="6"/>
  <c r="G14" i="6"/>
  <c r="K14" i="6"/>
  <c r="D14" i="6"/>
  <c r="H14" i="6"/>
  <c r="L14" i="6"/>
  <c r="H5" i="6"/>
  <c r="H6" i="6"/>
  <c r="E14" i="6"/>
  <c r="I14" i="6"/>
  <c r="C14" i="6"/>
  <c r="F14" i="6"/>
  <c r="J14" i="6"/>
  <c r="H9" i="6"/>
  <c r="D17" i="6"/>
  <c r="H17" i="6"/>
  <c r="L17" i="6"/>
  <c r="E17" i="6"/>
  <c r="I17" i="6"/>
  <c r="K5" i="6"/>
  <c r="F17" i="6"/>
  <c r="J17" i="6"/>
  <c r="G17" i="6"/>
  <c r="K17" i="6"/>
  <c r="C17" i="6"/>
  <c r="K6" i="6"/>
  <c r="K9" i="6"/>
  <c r="C9" i="6"/>
  <c r="C5" i="6"/>
  <c r="C6" i="6"/>
  <c r="C4" i="9"/>
  <c r="C7" i="8" l="1"/>
  <c r="C17" i="10"/>
  <c r="Q9" i="9"/>
  <c r="Q10" i="9"/>
  <c r="Q11" i="9"/>
  <c r="Q12" i="9"/>
  <c r="Q13" i="9"/>
  <c r="Q14" i="9"/>
  <c r="Q15" i="9"/>
  <c r="Q16" i="9"/>
  <c r="Q17" i="9"/>
  <c r="Q8" i="9"/>
  <c r="C10" i="8"/>
  <c r="P12" i="9" l="1"/>
  <c r="O12" i="9" s="1"/>
  <c r="D21" i="11" s="1"/>
  <c r="P14" i="9"/>
  <c r="O14" i="9" s="1"/>
  <c r="D23" i="11" s="1"/>
  <c r="P13" i="9"/>
  <c r="O13" i="9" s="1"/>
  <c r="D22" i="11" s="1"/>
  <c r="C9" i="8"/>
  <c r="C8" i="8" s="1"/>
  <c r="C13" i="9" s="1"/>
  <c r="P11" i="9"/>
  <c r="O11" i="9" s="1"/>
  <c r="D20" i="11" s="1"/>
  <c r="P8" i="9"/>
  <c r="O8" i="9" s="1"/>
  <c r="D17" i="11" s="1"/>
  <c r="P10" i="9"/>
  <c r="O10" i="9" s="1"/>
  <c r="D19" i="11" s="1"/>
  <c r="C16" i="10"/>
  <c r="C15" i="10" s="1"/>
  <c r="P17" i="9"/>
  <c r="O17" i="9" s="1"/>
  <c r="D26" i="11" s="1"/>
  <c r="P16" i="9"/>
  <c r="O16" i="9" s="1"/>
  <c r="D25" i="11" s="1"/>
  <c r="P9" i="9"/>
  <c r="O9" i="9" s="1"/>
  <c r="D18" i="11" s="1"/>
  <c r="P15" i="9"/>
  <c r="O15" i="9" s="1"/>
  <c r="D24" i="11" s="1"/>
  <c r="C8" i="9" l="1"/>
  <c r="C10" i="9"/>
  <c r="C12" i="9"/>
  <c r="C14" i="9"/>
  <c r="D29" i="11"/>
  <c r="C11" i="9"/>
  <c r="C15" i="9"/>
  <c r="C9" i="10"/>
  <c r="C16" i="9"/>
  <c r="C9" i="9"/>
  <c r="C17" i="9"/>
  <c r="L4" i="8"/>
  <c r="M7" i="9" s="1"/>
  <c r="D6" i="11"/>
  <c r="D7" i="11"/>
  <c r="D8" i="11"/>
  <c r="D9" i="11"/>
  <c r="D10" i="11"/>
  <c r="D11" i="11"/>
  <c r="D12" i="11"/>
  <c r="D14" i="11"/>
  <c r="D5" i="11"/>
  <c r="C6" i="11"/>
  <c r="C7" i="11"/>
  <c r="C8" i="11"/>
  <c r="C9" i="11"/>
  <c r="C10" i="11"/>
  <c r="C11" i="11"/>
  <c r="C12" i="11"/>
  <c r="C14" i="11"/>
  <c r="D4" i="6"/>
  <c r="D11" i="10" s="1"/>
  <c r="E4" i="6"/>
  <c r="E11" i="10" s="1"/>
  <c r="F4" i="6"/>
  <c r="F11" i="10" s="1"/>
  <c r="G4" i="6"/>
  <c r="G11" i="10" s="1"/>
  <c r="H4" i="6"/>
  <c r="H11" i="10" s="1"/>
  <c r="I4" i="6"/>
  <c r="I11" i="10" s="1"/>
  <c r="J4" i="6"/>
  <c r="J11" i="10" s="1"/>
  <c r="K4" i="6"/>
  <c r="K11" i="10" s="1"/>
  <c r="L4" i="6"/>
  <c r="L11" i="10" s="1"/>
  <c r="C4" i="6"/>
  <c r="C11" i="10" s="1"/>
  <c r="E4" i="8" l="1"/>
  <c r="F7" i="9" s="1"/>
  <c r="H4" i="8"/>
  <c r="I7" i="9" s="1"/>
  <c r="D4" i="8"/>
  <c r="E7" i="9" s="1"/>
  <c r="I4" i="8"/>
  <c r="J7" i="9" s="1"/>
  <c r="G4" i="8"/>
  <c r="H7" i="9" s="1"/>
  <c r="K4" i="8"/>
  <c r="L7" i="9" s="1"/>
  <c r="C4" i="8"/>
  <c r="D7" i="9" s="1"/>
  <c r="F4" i="8"/>
  <c r="G7" i="9" s="1"/>
  <c r="J4" i="8"/>
  <c r="K7" i="9" s="1"/>
  <c r="C5" i="11"/>
  <c r="N16" i="9"/>
  <c r="D13" i="11"/>
  <c r="N10" i="9" l="1"/>
  <c r="C19" i="11" s="1"/>
  <c r="C13" i="11"/>
  <c r="N14" i="9"/>
  <c r="C23" i="11" s="1"/>
  <c r="C14" i="10"/>
  <c r="N9" i="9"/>
  <c r="C18" i="11" s="1"/>
  <c r="N17" i="9"/>
  <c r="C26" i="11" s="1"/>
  <c r="N8" i="9"/>
  <c r="C17" i="11" s="1"/>
  <c r="N13" i="9"/>
  <c r="C22" i="11" s="1"/>
  <c r="N12" i="9"/>
  <c r="C21" i="11" s="1"/>
  <c r="N11" i="9"/>
  <c r="C20" i="11" s="1"/>
  <c r="C29" i="11"/>
  <c r="C25" i="11"/>
  <c r="N15" i="9"/>
  <c r="C24" i="11" s="1"/>
</calcChain>
</file>

<file path=xl/sharedStrings.xml><?xml version="1.0" encoding="utf-8"?>
<sst xmlns="http://schemas.openxmlformats.org/spreadsheetml/2006/main" count="233" uniqueCount="112">
  <si>
    <t>Stock</t>
  </si>
  <si>
    <t>McDonalds</t>
  </si>
  <si>
    <t>Industry</t>
  </si>
  <si>
    <t>MCD</t>
  </si>
  <si>
    <t>Restaurants</t>
  </si>
  <si>
    <t>Microsoft</t>
  </si>
  <si>
    <t>MSFT</t>
  </si>
  <si>
    <t>Symbol</t>
  </si>
  <si>
    <t>Tesla</t>
  </si>
  <si>
    <t>TSLA</t>
  </si>
  <si>
    <t>Auto Manufacturers</t>
  </si>
  <si>
    <t>Internet Content &amp; Information</t>
  </si>
  <si>
    <t>Facebook</t>
  </si>
  <si>
    <t>FB</t>
  </si>
  <si>
    <t>Additional instructions</t>
  </si>
  <si>
    <t>Website:</t>
  </si>
  <si>
    <t>Timespan:</t>
  </si>
  <si>
    <t>Stocks</t>
  </si>
  <si>
    <t>Exxon Mobil</t>
  </si>
  <si>
    <t>XOM</t>
  </si>
  <si>
    <t>Oil &amp; Gas Integrated</t>
  </si>
  <si>
    <t>Internet Retail</t>
  </si>
  <si>
    <t>Amazon.com</t>
  </si>
  <si>
    <t>AMZN</t>
  </si>
  <si>
    <t>Software - Infrastructure</t>
  </si>
  <si>
    <t>The Goldman Sachs Group</t>
  </si>
  <si>
    <t>GS</t>
  </si>
  <si>
    <t>Capital Markets</t>
  </si>
  <si>
    <t>American Airlines Group</t>
  </si>
  <si>
    <t>Airlines</t>
  </si>
  <si>
    <t>AAL</t>
  </si>
  <si>
    <t>American Electric Power Company</t>
  </si>
  <si>
    <t>AEP</t>
  </si>
  <si>
    <t>Utilities - Regulated Electric</t>
  </si>
  <si>
    <t>Novartis AG</t>
  </si>
  <si>
    <t>NVS</t>
  </si>
  <si>
    <t>Drug Manufacturers - General</t>
  </si>
  <si>
    <t xml:space="preserve">To find the historical prices of, for example, MCD, go to </t>
  </si>
  <si>
    <t>Price:</t>
  </si>
  <si>
    <t>Closing price</t>
  </si>
  <si>
    <t>Hint 1</t>
  </si>
  <si>
    <t>Hint 2</t>
  </si>
  <si>
    <t>Returns</t>
  </si>
  <si>
    <t>Data</t>
  </si>
  <si>
    <t>Mean</t>
  </si>
  <si>
    <t>STD</t>
  </si>
  <si>
    <t>Weight</t>
  </si>
  <si>
    <t>Portfolio STD</t>
  </si>
  <si>
    <t>Portfolio Mean</t>
  </si>
  <si>
    <t>Sum of Weights</t>
  </si>
  <si>
    <t>Covariance Matrix</t>
  </si>
  <si>
    <t>Mean, STD &amp; Covariance</t>
  </si>
  <si>
    <t>Portfolio Variance</t>
  </si>
  <si>
    <t xml:space="preserve">Efficient Frontier </t>
  </si>
  <si>
    <t>Portfolio number</t>
  </si>
  <si>
    <t>Stock Weights</t>
  </si>
  <si>
    <t>Variance</t>
  </si>
  <si>
    <t>Sum of weights</t>
  </si>
  <si>
    <t>Target STD</t>
  </si>
  <si>
    <t>Portfolio Solver</t>
  </si>
  <si>
    <t>Portfolio Number</t>
  </si>
  <si>
    <t>Plot</t>
  </si>
  <si>
    <t>Efficient Portfolio Number</t>
  </si>
  <si>
    <t>Minimum Variance Portfolio</t>
  </si>
  <si>
    <t>Note:</t>
  </si>
  <si>
    <t xml:space="preserve">This Excel sheet defines a structure that you have to follow. You must fill in values or formulas in the orange cells, which may not be moved nor deleted. </t>
  </si>
  <si>
    <t>Excel:</t>
  </si>
  <si>
    <t>Specifications:</t>
  </si>
  <si>
    <t>STD Increase (per portfolio number)</t>
  </si>
  <si>
    <t>Additionally, you should not edit the sheet names. You may create additional sheets and define your own cells (if needed), but the answers should regardless</t>
  </si>
  <si>
    <t>be reported in accordance to the specifications.</t>
  </si>
  <si>
    <t>You do not have to take in to account dividends, stock splits etc. Assume that the closing price contains all necessary information.</t>
  </si>
  <si>
    <t>Operating System (Windows, Linux, Mac, etc.)</t>
  </si>
  <si>
    <t>Excel Version (desktop or web)</t>
  </si>
  <si>
    <t>Excel Environment</t>
  </si>
  <si>
    <t>Win10</t>
  </si>
  <si>
    <t>Desktop</t>
  </si>
  <si>
    <t>1. Input your environment specifications in the sheet "Excel Environment".</t>
  </si>
  <si>
    <t>2. Extract the historical prices for the stocks listed in the table below, in accordance with the additional instructions.</t>
  </si>
  <si>
    <t>https://finance.yahoo.com</t>
  </si>
  <si>
    <t>1 January 2010 - 1 January 2021</t>
  </si>
  <si>
    <t>Frequency:</t>
  </si>
  <si>
    <t>Daily</t>
  </si>
  <si>
    <t>3. Cut all datasets in accordance with the shortest one and place this data in to the sheet "Data Cut".</t>
  </si>
  <si>
    <t>4. Transform all dataset to returns (let the first value be 0%) in the sheet "Returns".</t>
  </si>
  <si>
    <t>5. Calculate the mean and standard deviation of returns for all stocks in the sheet "Mean, STD &amp; Covariance".</t>
  </si>
  <si>
    <t>6. Calculate the covariance between the returns of all stocks in the sheet "Mean, STD &amp; Covariance".</t>
  </si>
  <si>
    <t>7. Solve the minimum variance portfolio with Excel Solver in the sheet "Min Var Portfolio".</t>
  </si>
  <si>
    <t>where n is the number of the portfolio. Start with n = 0. Create the porfolio solver in the sheet "Portfolio Solver" and report the weights, mean return and STD of returns in the sheet "Efficient Frontier".</t>
  </si>
  <si>
    <t xml:space="preserve">9. Create tables in which you report the STD and mean of returns (both in percentages and with the precision of two decimals) for all stocks, all 10 portfolios of the efficient frontier and of the minimum variance portfolio. </t>
  </si>
  <si>
    <t>Date</t>
  </si>
  <si>
    <t>Open</t>
  </si>
  <si>
    <t>High</t>
  </si>
  <si>
    <t>Low</t>
  </si>
  <si>
    <t>Close</t>
  </si>
  <si>
    <t>Adj Close</t>
  </si>
  <si>
    <t>Volume</t>
  </si>
  <si>
    <t xml:space="preserve">Store the data in accordance with the sheet "Data". </t>
  </si>
  <si>
    <t>#</t>
  </si>
  <si>
    <t>Data count</t>
  </si>
  <si>
    <t>Not all stocks have data for the complete timespan. In such cases, download as much as possible.</t>
  </si>
  <si>
    <t>Hint: Do we have all the historical data for all the stocks? No. We have a sample. Use the sample variance etc.</t>
  </si>
  <si>
    <t>Hint: The Markowitz model does not have any restrictions on shorting, in other words, negative weights are allowed. Make sure that you take this into account!</t>
  </si>
  <si>
    <t>Task instructions</t>
  </si>
  <si>
    <t>Make sure that the most recent date (= 31.12.2020) is the first value in the date column. You may need to reverse the data! The reversation is done so that task 3 makes sense.</t>
  </si>
  <si>
    <t xml:space="preserve">https://finance.yahoo.com/quote/MCD/history </t>
  </si>
  <si>
    <t xml:space="preserve">8. Solve 10 portfolios on the efficient frontier (with Excel Solver), so that the standard deviation (=STD) of each portfolio is constrained to be STD(portfolio) = STD(minimum variance portfolio) + 0.05% * n, </t>
  </si>
  <si>
    <t>Hint: When you constrain the standard deviation (or the variance) in the Markowitz model, then you should maximize the return.</t>
  </si>
  <si>
    <t>Changing the value of the cell "Portfolio Number" and running Excel solver should be all that is required to calculate a portfolio according.</t>
  </si>
  <si>
    <t xml:space="preserve">Plot the data in one figure, so that the STD of returns is on the x-axis and the mean of returns is on the y-axis. The stocks are to be plotted as dots, the minimum variance portfolio is to be plotted as a larger dot and the </t>
  </si>
  <si>
    <t>efficient frontier is to be plotted as dots connected with lines. Do this in the sheet "Tables &amp; Plot".</t>
  </si>
  <si>
    <t>MS-E2114 - Investment Science D Extra Task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</si>
</sst>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b/>
      <sz val="15"/>
      <color theme="3"/>
      <name val="Calibri"/>
      <family val="2"/>
      <scheme val="minor"/>
    </font>
    <font>
      <b/>
      <sz val="11"/>
      <color theme="1"/>
      <name val="Calibri"/>
      <family val="2"/>
      <scheme val="minor"/>
    </font>
    <font>
      <u/>
      <sz val="11"/>
      <color theme="10"/>
      <name val="Calibri"/>
      <family val="2"/>
      <scheme val="minor"/>
    </font>
    <font>
      <sz val="11"/>
      <color rgb="FF3F3F76"/>
      <name val="Calibri"/>
      <family val="2"/>
      <scheme val="minor"/>
    </font>
    <font>
      <sz val="11"/>
      <color rgb="FF006100"/>
      <name val="Calibri"/>
      <family val="2"/>
      <scheme val="minor"/>
    </font>
  </fonts>
  <fills count="4">
    <fill>
      <patternFill patternType="none"/>
    </fill>
    <fill>
      <patternFill patternType="gray125"/>
    </fill>
    <fill>
      <patternFill patternType="solid">
        <fgColor rgb="FFFFCC99"/>
      </patternFill>
    </fill>
    <fill>
      <patternFill patternType="solid">
        <fgColor rgb="FFC6EFCE"/>
      </patternFill>
    </fill>
  </fills>
  <borders count="4">
    <border>
      <left/>
      <right/>
      <top/>
      <bottom/>
      <diagonal/>
    </border>
    <border>
      <left/>
      <right/>
      <top/>
      <bottom style="thick">
        <color theme="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s>
  <cellStyleXfs count="5">
    <xf numFmtId="0" fontId="0" fillId="0" borderId="0"/>
    <xf numFmtId="0" fontId="1" fillId="0" borderId="1" applyNumberFormat="0" applyFill="0" applyAlignment="0" applyProtection="0"/>
    <xf numFmtId="0" fontId="3" fillId="0" borderId="0" applyNumberFormat="0" applyFill="0" applyBorder="0" applyAlignment="0" applyProtection="0"/>
    <xf numFmtId="0" fontId="4" fillId="2" borderId="3" applyNumberFormat="0" applyAlignment="0" applyProtection="0"/>
    <xf numFmtId="0" fontId="5" fillId="3" borderId="0" applyNumberFormat="0" applyBorder="0" applyAlignment="0" applyProtection="0"/>
  </cellStyleXfs>
  <cellXfs count="25">
    <xf numFmtId="0" fontId="0" fillId="0" borderId="0" xfId="0"/>
    <xf numFmtId="0" fontId="1" fillId="0" borderId="1" xfId="1"/>
    <xf numFmtId="0" fontId="2" fillId="0" borderId="0" xfId="0" applyFont="1"/>
    <xf numFmtId="0" fontId="0" fillId="0" borderId="2" xfId="0" applyBorder="1"/>
    <xf numFmtId="0" fontId="0" fillId="0" borderId="0" xfId="0" applyAlignment="1">
      <alignment horizontal="right"/>
    </xf>
    <xf numFmtId="0" fontId="0" fillId="0" borderId="0" xfId="0" applyAlignment="1">
      <alignment horizontal="left"/>
    </xf>
    <xf numFmtId="0" fontId="2" fillId="0" borderId="0" xfId="0" applyFont="1" applyAlignment="1">
      <alignment horizontal="left"/>
    </xf>
    <xf numFmtId="0" fontId="2" fillId="0" borderId="0" xfId="0" applyFont="1" applyAlignment="1">
      <alignment horizontal="right"/>
    </xf>
    <xf numFmtId="0" fontId="1" fillId="0" borderId="1" xfId="1" applyNumberFormat="1" applyAlignment="1">
      <alignment horizontal="left"/>
    </xf>
    <xf numFmtId="10" fontId="0" fillId="0" borderId="0" xfId="0" applyNumberFormat="1"/>
    <xf numFmtId="10" fontId="0" fillId="0" borderId="0" xfId="0" applyNumberFormat="1" applyAlignment="1">
      <alignment horizontal="right"/>
    </xf>
    <xf numFmtId="0" fontId="3" fillId="0" borderId="0" xfId="2"/>
    <xf numFmtId="0" fontId="4" fillId="2" borderId="3" xfId="3" applyNumberFormat="1" applyAlignment="1">
      <alignment horizontal="left"/>
    </xf>
    <xf numFmtId="0" fontId="4" fillId="2" borderId="3" xfId="3" applyNumberFormat="1"/>
    <xf numFmtId="0" fontId="4" fillId="2" borderId="3" xfId="3" applyNumberFormat="1" applyAlignment="1">
      <alignment horizontal="right"/>
    </xf>
    <xf numFmtId="0" fontId="4" fillId="2" borderId="3" xfId="3" applyAlignment="1">
      <alignment horizontal="left"/>
    </xf>
    <xf numFmtId="0" fontId="4" fillId="2" borderId="3" xfId="3"/>
    <xf numFmtId="14" fontId="4" fillId="2" borderId="3" xfId="3" applyNumberFormat="1" applyAlignment="1">
      <alignment horizontal="left"/>
    </xf>
    <xf numFmtId="10" fontId="4" fillId="2" borderId="3" xfId="3" applyNumberFormat="1"/>
    <xf numFmtId="10" fontId="4" fillId="2" borderId="3" xfId="3" applyNumberFormat="1" applyAlignment="1">
      <alignment horizontal="right"/>
    </xf>
    <xf numFmtId="14" fontId="0" fillId="0" borderId="0" xfId="0" applyNumberFormat="1"/>
    <xf numFmtId="14" fontId="4" fillId="2" borderId="3" xfId="3" applyNumberFormat="1"/>
    <xf numFmtId="0" fontId="5" fillId="3" borderId="0" xfId="4"/>
    <xf numFmtId="14" fontId="5" fillId="3" borderId="0" xfId="4" applyNumberFormat="1"/>
    <xf numFmtId="0" fontId="2" fillId="0" borderId="0" xfId="0" applyFont="1" applyAlignment="1">
      <alignment horizontal="center"/>
    </xf>
  </cellXfs>
  <cellStyles count="5">
    <cellStyle name="Good" xfId="4" builtinId="26"/>
    <cellStyle name="Heading 1" xfId="1" builtinId="16"/>
    <cellStyle name="Hyperlink" xfId="2" builtinId="8"/>
    <cellStyle name="Input" xfId="3" builtinId="20"/>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Stocks</c:v>
          </c:tx>
          <c:spPr>
            <a:ln w="25400" cap="rnd">
              <a:noFill/>
              <a:round/>
            </a:ln>
            <a:effectLst/>
          </c:spPr>
          <c:marker>
            <c:symbol val="circle"/>
            <c:size val="5"/>
            <c:spPr>
              <a:solidFill>
                <a:schemeClr val="accent1"/>
              </a:solidFill>
              <a:ln w="9525">
                <a:solidFill>
                  <a:schemeClr val="accent1"/>
                </a:solidFill>
              </a:ln>
              <a:effectLst/>
            </c:spPr>
          </c:marker>
          <c:xVal>
            <c:numRef>
              <c:f>'Tables &amp; Plot'!$D$5:$D$14</c:f>
              <c:numCache>
                <c:formatCode>0.00%</c:formatCode>
                <c:ptCount val="10"/>
                <c:pt idx="0">
                  <c:v>1.2652007382021369E-2</c:v>
                </c:pt>
                <c:pt idx="1">
                  <c:v>1.6487827412229428E-2</c:v>
                </c:pt>
                <c:pt idx="2">
                  <c:v>3.5026520905164484E-2</c:v>
                </c:pt>
                <c:pt idx="3">
                  <c:v>2.3455625379734099E-2</c:v>
                </c:pt>
                <c:pt idx="4">
                  <c:v>1.5559886503382169E-2</c:v>
                </c:pt>
                <c:pt idx="5">
                  <c:v>1.9142254531246818E-2</c:v>
                </c:pt>
                <c:pt idx="6">
                  <c:v>1.7606051725548553E-2</c:v>
                </c:pt>
                <c:pt idx="7">
                  <c:v>3.1631447618879684E-2</c:v>
                </c:pt>
                <c:pt idx="8">
                  <c:v>1.2487761306054128E-2</c:v>
                </c:pt>
                <c:pt idx="9">
                  <c:v>1.1646431535963526E-2</c:v>
                </c:pt>
              </c:numCache>
            </c:numRef>
          </c:xVal>
          <c:yVal>
            <c:numRef>
              <c:f>'Tables &amp; Plot'!$C$5:$C$14</c:f>
              <c:numCache>
                <c:formatCode>0.00%</c:formatCode>
                <c:ptCount val="10"/>
                <c:pt idx="0">
                  <c:v>4.7402731770600383E-4</c:v>
                </c:pt>
                <c:pt idx="1">
                  <c:v>1.0638605725614332E-3</c:v>
                </c:pt>
                <c:pt idx="2">
                  <c:v>2.8280623963303918E-3</c:v>
                </c:pt>
                <c:pt idx="3">
                  <c:v>1.2324138487106824E-3</c:v>
                </c:pt>
                <c:pt idx="4">
                  <c:v>-1.9622229589327388E-4</c:v>
                </c:pt>
                <c:pt idx="5">
                  <c:v>1.4294269842071231E-3</c:v>
                </c:pt>
                <c:pt idx="6">
                  <c:v>6.1852722944762096E-4</c:v>
                </c:pt>
                <c:pt idx="7">
                  <c:v>6.6837324282470597E-4</c:v>
                </c:pt>
                <c:pt idx="8">
                  <c:v>4.4192532345011291E-4</c:v>
                </c:pt>
                <c:pt idx="9">
                  <c:v>3.9360305568626936E-4</c:v>
                </c:pt>
              </c:numCache>
            </c:numRef>
          </c:yVal>
          <c:smooth val="0"/>
          <c:extLst>
            <c:ext xmlns:c16="http://schemas.microsoft.com/office/drawing/2014/chart" uri="{C3380CC4-5D6E-409C-BE32-E72D297353CC}">
              <c16:uniqueId val="{00000000-0855-42D0-B6EA-FE276ABCC011}"/>
            </c:ext>
          </c:extLst>
        </c:ser>
        <c:ser>
          <c:idx val="1"/>
          <c:order val="1"/>
          <c:tx>
            <c:v>Efficient Frontier</c:v>
          </c:tx>
          <c:spPr>
            <a:ln w="25400" cap="rnd">
              <a:solidFill>
                <a:schemeClr val="accent2"/>
              </a:solidFill>
              <a:round/>
            </a:ln>
            <a:effectLst/>
          </c:spPr>
          <c:marker>
            <c:symbol val="circle"/>
            <c:size val="5"/>
            <c:spPr>
              <a:solidFill>
                <a:schemeClr val="accent2"/>
              </a:solidFill>
              <a:ln w="9525">
                <a:solidFill>
                  <a:schemeClr val="accent2"/>
                </a:solidFill>
              </a:ln>
              <a:effectLst/>
            </c:spPr>
          </c:marker>
          <c:xVal>
            <c:numRef>
              <c:f>'Tables &amp; Plot'!$D$17:$D$26</c:f>
              <c:numCache>
                <c:formatCode>0.00%</c:formatCode>
                <c:ptCount val="10"/>
                <c:pt idx="0">
                  <c:v>8.9930260970292036E-3</c:v>
                </c:pt>
                <c:pt idx="1">
                  <c:v>9.4930360964064417E-3</c:v>
                </c:pt>
                <c:pt idx="2">
                  <c:v>9.9930262202224014E-3</c:v>
                </c:pt>
                <c:pt idx="3">
                  <c:v>1.0493026154159698E-2</c:v>
                </c:pt>
                <c:pt idx="4">
                  <c:v>1.0993026217181541E-2</c:v>
                </c:pt>
                <c:pt idx="5">
                  <c:v>1.1493026155817291E-2</c:v>
                </c:pt>
                <c:pt idx="6">
                  <c:v>1.1993026156238954E-2</c:v>
                </c:pt>
                <c:pt idx="7">
                  <c:v>1.2493026172215425E-2</c:v>
                </c:pt>
                <c:pt idx="8">
                  <c:v>1.2993026170149269E-2</c:v>
                </c:pt>
                <c:pt idx="9">
                  <c:v>1.3493026097097439E-2</c:v>
                </c:pt>
              </c:numCache>
            </c:numRef>
          </c:xVal>
          <c:yVal>
            <c:numRef>
              <c:f>'Tables &amp; Plot'!$C$17:$C$26</c:f>
              <c:numCache>
                <c:formatCode>0.00%</c:formatCode>
                <c:ptCount val="10"/>
                <c:pt idx="0">
                  <c:v>4.3505217430377054E-4</c:v>
                </c:pt>
                <c:pt idx="1">
                  <c:v>7.5410239826977001E-4</c:v>
                </c:pt>
                <c:pt idx="2">
                  <c:v>8.9231944387774275E-4</c:v>
                </c:pt>
                <c:pt idx="3">
                  <c:v>1.0024140657455254E-3</c:v>
                </c:pt>
                <c:pt idx="4">
                  <c:v>1.0985370430537426E-3</c:v>
                </c:pt>
                <c:pt idx="5">
                  <c:v>1.1860723183825179E-3</c:v>
                </c:pt>
                <c:pt idx="6">
                  <c:v>1.2677326537277967E-3</c:v>
                </c:pt>
                <c:pt idx="7">
                  <c:v>1.3451008421615774E-3</c:v>
                </c:pt>
                <c:pt idx="8">
                  <c:v>1.4191900577249716E-3</c:v>
                </c:pt>
                <c:pt idx="9">
                  <c:v>1.4906905150648586E-3</c:v>
                </c:pt>
              </c:numCache>
            </c:numRef>
          </c:yVal>
          <c:smooth val="0"/>
          <c:extLst>
            <c:ext xmlns:c16="http://schemas.microsoft.com/office/drawing/2014/chart" uri="{C3380CC4-5D6E-409C-BE32-E72D297353CC}">
              <c16:uniqueId val="{00000001-0855-42D0-B6EA-FE276ABCC011}"/>
            </c:ext>
          </c:extLst>
        </c:ser>
        <c:ser>
          <c:idx val="2"/>
          <c:order val="2"/>
          <c:tx>
            <c:strRef>
              <c:f>'Tables &amp; Plot'!$B$28</c:f>
              <c:strCache>
                <c:ptCount val="1"/>
                <c:pt idx="0">
                  <c:v>Minimum Variance Portfolio</c:v>
                </c:pt>
              </c:strCache>
            </c:strRef>
          </c:tx>
          <c:spPr>
            <a:ln w="25400" cap="rnd">
              <a:noFill/>
              <a:round/>
            </a:ln>
            <a:effectLst/>
          </c:spPr>
          <c:marker>
            <c:symbol val="circle"/>
            <c:size val="5"/>
            <c:spPr>
              <a:solidFill>
                <a:schemeClr val="accent3"/>
              </a:solidFill>
              <a:ln w="76200">
                <a:solidFill>
                  <a:schemeClr val="accent3"/>
                </a:solidFill>
              </a:ln>
              <a:effectLst/>
            </c:spPr>
          </c:marker>
          <c:xVal>
            <c:numRef>
              <c:f>'Tables &amp; Plot'!$D$29</c:f>
              <c:numCache>
                <c:formatCode>0.00%</c:formatCode>
                <c:ptCount val="1"/>
                <c:pt idx="0">
                  <c:v>8.993026148645944E-3</c:v>
                </c:pt>
              </c:numCache>
            </c:numRef>
          </c:xVal>
          <c:yVal>
            <c:numRef>
              <c:f>'Tables &amp; Plot'!$C$29</c:f>
              <c:numCache>
                <c:formatCode>0.00%</c:formatCode>
                <c:ptCount val="1"/>
                <c:pt idx="0">
                  <c:v>4.3505309444799134E-4</c:v>
                </c:pt>
              </c:numCache>
            </c:numRef>
          </c:yVal>
          <c:smooth val="0"/>
          <c:extLst>
            <c:ext xmlns:c16="http://schemas.microsoft.com/office/drawing/2014/chart" uri="{C3380CC4-5D6E-409C-BE32-E72D297353CC}">
              <c16:uniqueId val="{00000002-0855-42D0-B6EA-FE276ABCC011}"/>
            </c:ext>
          </c:extLst>
        </c:ser>
        <c:dLbls>
          <c:showLegendKey val="0"/>
          <c:showVal val="0"/>
          <c:showCatName val="0"/>
          <c:showSerName val="0"/>
          <c:showPercent val="0"/>
          <c:showBubbleSize val="0"/>
        </c:dLbls>
        <c:axId val="522464688"/>
        <c:axId val="522466648"/>
      </c:scatterChart>
      <c:valAx>
        <c:axId val="5224646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fi-FI" sz="1400" b="1"/>
                  <a:t>Standard deviation of returns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FI"/>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FI"/>
          </a:p>
        </c:txPr>
        <c:crossAx val="522466648"/>
        <c:crosses val="autoZero"/>
        <c:crossBetween val="midCat"/>
      </c:valAx>
      <c:valAx>
        <c:axId val="5224666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fi-FI" sz="1400" b="1"/>
                  <a:t>Expected return</a:t>
                </a:r>
              </a:p>
            </c:rich>
          </c:tx>
          <c:overlay val="0"/>
          <c:spPr>
            <a:noFill/>
            <a:ln>
              <a:noFill/>
            </a:ln>
            <a:effectLst/>
          </c:spPr>
          <c:txPr>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FI"/>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FI"/>
          </a:p>
        </c:txPr>
        <c:crossAx val="52246468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5</xdr:col>
      <xdr:colOff>76200</xdr:colOff>
      <xdr:row>8</xdr:row>
      <xdr:rowOff>161925</xdr:rowOff>
    </xdr:from>
    <xdr:to>
      <xdr:col>11</xdr:col>
      <xdr:colOff>370870</xdr:colOff>
      <xdr:row>12</xdr:row>
      <xdr:rowOff>100130</xdr:rowOff>
    </xdr:to>
    <xdr:pic>
      <xdr:nvPicPr>
        <xdr:cNvPr id="2" name="Picture 1">
          <a:extLst>
            <a:ext uri="{FF2B5EF4-FFF2-40B4-BE49-F238E27FC236}">
              <a16:creationId xmlns:a16="http://schemas.microsoft.com/office/drawing/2014/main" id="{B42F0A24-8C6B-45F8-B773-AED3294DB616}"/>
            </a:ext>
          </a:extLst>
        </xdr:cNvPr>
        <xdr:cNvPicPr>
          <a:picLocks noChangeAspect="1"/>
        </xdr:cNvPicPr>
      </xdr:nvPicPr>
      <xdr:blipFill>
        <a:blip xmlns:r="http://schemas.openxmlformats.org/officeDocument/2006/relationships" r:embed="rId1"/>
        <a:stretch>
          <a:fillRect/>
        </a:stretch>
      </xdr:blipFill>
      <xdr:spPr>
        <a:xfrm>
          <a:off x="3819525" y="1762125"/>
          <a:ext cx="3952270" cy="700205"/>
        </a:xfrm>
        <a:prstGeom prst="rect">
          <a:avLst/>
        </a:prstGeom>
      </xdr:spPr>
    </xdr:pic>
    <xdr:clientData/>
  </xdr:twoCellAnchor>
  <xdr:twoCellAnchor editAs="oneCell">
    <xdr:from>
      <xdr:col>5</xdr:col>
      <xdr:colOff>66675</xdr:colOff>
      <xdr:row>12</xdr:row>
      <xdr:rowOff>142875</xdr:rowOff>
    </xdr:from>
    <xdr:to>
      <xdr:col>9</xdr:col>
      <xdr:colOff>294886</xdr:colOff>
      <xdr:row>16</xdr:row>
      <xdr:rowOff>57721</xdr:rowOff>
    </xdr:to>
    <xdr:pic>
      <xdr:nvPicPr>
        <xdr:cNvPr id="3" name="Picture 2">
          <a:extLst>
            <a:ext uri="{FF2B5EF4-FFF2-40B4-BE49-F238E27FC236}">
              <a16:creationId xmlns:a16="http://schemas.microsoft.com/office/drawing/2014/main" id="{82A3A5C9-C37C-4F9D-BE4B-63CCE06F012D}"/>
            </a:ext>
          </a:extLst>
        </xdr:cNvPr>
        <xdr:cNvPicPr>
          <a:picLocks noChangeAspect="1"/>
        </xdr:cNvPicPr>
      </xdr:nvPicPr>
      <xdr:blipFill>
        <a:blip xmlns:r="http://schemas.openxmlformats.org/officeDocument/2006/relationships" r:embed="rId2"/>
        <a:stretch>
          <a:fillRect/>
        </a:stretch>
      </xdr:blipFill>
      <xdr:spPr>
        <a:xfrm>
          <a:off x="3810000" y="2505075"/>
          <a:ext cx="2666611" cy="6768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552450</xdr:colOff>
      <xdr:row>13</xdr:row>
      <xdr:rowOff>47625</xdr:rowOff>
    </xdr:from>
    <xdr:to>
      <xdr:col>10</xdr:col>
      <xdr:colOff>237520</xdr:colOff>
      <xdr:row>16</xdr:row>
      <xdr:rowOff>176330</xdr:rowOff>
    </xdr:to>
    <xdr:pic>
      <xdr:nvPicPr>
        <xdr:cNvPr id="2" name="Picture 1">
          <a:extLst>
            <a:ext uri="{FF2B5EF4-FFF2-40B4-BE49-F238E27FC236}">
              <a16:creationId xmlns:a16="http://schemas.microsoft.com/office/drawing/2014/main" id="{7BF5FAF7-A4F3-44C6-9DA3-98CCF87BB53B}"/>
            </a:ext>
          </a:extLst>
        </xdr:cNvPr>
        <xdr:cNvPicPr>
          <a:picLocks noChangeAspect="1"/>
        </xdr:cNvPicPr>
      </xdr:nvPicPr>
      <xdr:blipFill>
        <a:blip xmlns:r="http://schemas.openxmlformats.org/officeDocument/2006/relationships" r:embed="rId1"/>
        <a:stretch>
          <a:fillRect/>
        </a:stretch>
      </xdr:blipFill>
      <xdr:spPr>
        <a:xfrm>
          <a:off x="4152900" y="2600325"/>
          <a:ext cx="3952270" cy="700205"/>
        </a:xfrm>
        <a:prstGeom prst="rect">
          <a:avLst/>
        </a:prstGeom>
      </xdr:spPr>
    </xdr:pic>
    <xdr:clientData/>
  </xdr:twoCellAnchor>
  <xdr:twoCellAnchor editAs="oneCell">
    <xdr:from>
      <xdr:col>3</xdr:col>
      <xdr:colOff>542925</xdr:colOff>
      <xdr:row>17</xdr:row>
      <xdr:rowOff>28575</xdr:rowOff>
    </xdr:from>
    <xdr:to>
      <xdr:col>8</xdr:col>
      <xdr:colOff>161536</xdr:colOff>
      <xdr:row>20</xdr:row>
      <xdr:rowOff>133921</xdr:rowOff>
    </xdr:to>
    <xdr:pic>
      <xdr:nvPicPr>
        <xdr:cNvPr id="3" name="Picture 2">
          <a:extLst>
            <a:ext uri="{FF2B5EF4-FFF2-40B4-BE49-F238E27FC236}">
              <a16:creationId xmlns:a16="http://schemas.microsoft.com/office/drawing/2014/main" id="{AEE30D6F-17FE-4038-A367-20FDE1776583}"/>
            </a:ext>
          </a:extLst>
        </xdr:cNvPr>
        <xdr:cNvPicPr>
          <a:picLocks noChangeAspect="1"/>
        </xdr:cNvPicPr>
      </xdr:nvPicPr>
      <xdr:blipFill>
        <a:blip xmlns:r="http://schemas.openxmlformats.org/officeDocument/2006/relationships" r:embed="rId2"/>
        <a:stretch>
          <a:fillRect/>
        </a:stretch>
      </xdr:blipFill>
      <xdr:spPr>
        <a:xfrm>
          <a:off x="4143375" y="3343275"/>
          <a:ext cx="2666611" cy="6768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600075</xdr:colOff>
      <xdr:row>2</xdr:row>
      <xdr:rowOff>138111</xdr:rowOff>
    </xdr:from>
    <xdr:to>
      <xdr:col>17</xdr:col>
      <xdr:colOff>333375</xdr:colOff>
      <xdr:row>25</xdr:row>
      <xdr:rowOff>152399</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markets.businessinsider.com/stocks/mcd/price." TargetMode="External"/><Relationship Id="rId2" Type="http://schemas.openxmlformats.org/officeDocument/2006/relationships/hyperlink" Target="https://markets.businessinsider.com/stocks" TargetMode="External"/><Relationship Id="rId1" Type="http://schemas.openxmlformats.org/officeDocument/2006/relationships/hyperlink" Target="https://markets.businessinsider.com/stocks/mcd/price." TargetMode="External"/><Relationship Id="rId4" Type="http://schemas.openxmlformats.org/officeDocument/2006/relationships/hyperlink" Target="https://finance.yahoo.com/quote/MCD/history"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58"/>
  <sheetViews>
    <sheetView topLeftCell="A24" workbookViewId="0">
      <selection activeCell="H15" sqref="H15"/>
    </sheetView>
  </sheetViews>
  <sheetFormatPr defaultRowHeight="15" x14ac:dyDescent="0.25"/>
  <cols>
    <col min="2" max="2" width="23" bestFit="1" customWidth="1"/>
    <col min="3" max="3" width="31.85546875" bestFit="1" customWidth="1"/>
    <col min="4" max="4" width="7.5703125" bestFit="1" customWidth="1"/>
    <col min="5" max="5" width="29.28515625" bestFit="1" customWidth="1"/>
  </cols>
  <sheetData>
    <row r="2" spans="2:5" ht="20.25" thickBot="1" x14ac:dyDescent="0.35">
      <c r="B2" s="1" t="s">
        <v>111</v>
      </c>
      <c r="C2" s="1"/>
      <c r="D2" s="1"/>
      <c r="E2" s="1"/>
    </row>
    <row r="3" spans="2:5" ht="15.75" thickTop="1" x14ac:dyDescent="0.25"/>
    <row r="5" spans="2:5" x14ac:dyDescent="0.25">
      <c r="B5" s="2" t="s">
        <v>103</v>
      </c>
    </row>
    <row r="6" spans="2:5" x14ac:dyDescent="0.25">
      <c r="B6" t="s">
        <v>65</v>
      </c>
    </row>
    <row r="7" spans="2:5" x14ac:dyDescent="0.25">
      <c r="B7" t="s">
        <v>69</v>
      </c>
    </row>
    <row r="8" spans="2:5" x14ac:dyDescent="0.25">
      <c r="B8" t="s">
        <v>70</v>
      </c>
    </row>
    <row r="10" spans="2:5" x14ac:dyDescent="0.25">
      <c r="B10" s="2" t="s">
        <v>77</v>
      </c>
    </row>
    <row r="12" spans="2:5" x14ac:dyDescent="0.25">
      <c r="B12" s="2" t="s">
        <v>78</v>
      </c>
    </row>
    <row r="14" spans="2:5" x14ac:dyDescent="0.25">
      <c r="C14" s="2" t="s">
        <v>14</v>
      </c>
    </row>
    <row r="15" spans="2:5" x14ac:dyDescent="0.25">
      <c r="C15" t="s">
        <v>15</v>
      </c>
      <c r="D15" s="11" t="s">
        <v>79</v>
      </c>
    </row>
    <row r="16" spans="2:5" x14ac:dyDescent="0.25">
      <c r="C16" t="s">
        <v>16</v>
      </c>
      <c r="D16" t="s">
        <v>80</v>
      </c>
    </row>
    <row r="17" spans="3:5" x14ac:dyDescent="0.25">
      <c r="C17" t="s">
        <v>81</v>
      </c>
      <c r="D17" t="s">
        <v>82</v>
      </c>
    </row>
    <row r="18" spans="3:5" x14ac:dyDescent="0.25">
      <c r="C18" t="s">
        <v>38</v>
      </c>
      <c r="D18" t="s">
        <v>39</v>
      </c>
    </row>
    <row r="19" spans="3:5" x14ac:dyDescent="0.25">
      <c r="C19" t="s">
        <v>64</v>
      </c>
      <c r="D19" t="s">
        <v>71</v>
      </c>
    </row>
    <row r="20" spans="3:5" x14ac:dyDescent="0.25">
      <c r="C20" t="s">
        <v>66</v>
      </c>
      <c r="D20" t="s">
        <v>97</v>
      </c>
    </row>
    <row r="21" spans="3:5" x14ac:dyDescent="0.25">
      <c r="D21" t="s">
        <v>104</v>
      </c>
    </row>
    <row r="23" spans="3:5" x14ac:dyDescent="0.25">
      <c r="C23" s="2" t="s">
        <v>17</v>
      </c>
    </row>
    <row r="24" spans="3:5" x14ac:dyDescent="0.25">
      <c r="C24" s="3" t="s">
        <v>0</v>
      </c>
      <c r="D24" s="3" t="s">
        <v>7</v>
      </c>
      <c r="E24" s="3" t="s">
        <v>2</v>
      </c>
    </row>
    <row r="25" spans="3:5" x14ac:dyDescent="0.25">
      <c r="C25" t="s">
        <v>1</v>
      </c>
      <c r="D25" t="s">
        <v>3</v>
      </c>
      <c r="E25" t="s">
        <v>4</v>
      </c>
    </row>
    <row r="26" spans="3:5" x14ac:dyDescent="0.25">
      <c r="C26" t="s">
        <v>5</v>
      </c>
      <c r="D26" t="s">
        <v>6</v>
      </c>
      <c r="E26" t="s">
        <v>24</v>
      </c>
    </row>
    <row r="27" spans="3:5" x14ac:dyDescent="0.25">
      <c r="C27" t="s">
        <v>8</v>
      </c>
      <c r="D27" t="s">
        <v>9</v>
      </c>
      <c r="E27" t="s">
        <v>10</v>
      </c>
    </row>
    <row r="28" spans="3:5" x14ac:dyDescent="0.25">
      <c r="C28" t="s">
        <v>12</v>
      </c>
      <c r="D28" t="s">
        <v>13</v>
      </c>
      <c r="E28" t="s">
        <v>11</v>
      </c>
    </row>
    <row r="29" spans="3:5" x14ac:dyDescent="0.25">
      <c r="C29" t="s">
        <v>18</v>
      </c>
      <c r="D29" t="s">
        <v>19</v>
      </c>
      <c r="E29" t="s">
        <v>20</v>
      </c>
    </row>
    <row r="30" spans="3:5" x14ac:dyDescent="0.25">
      <c r="C30" t="s">
        <v>22</v>
      </c>
      <c r="D30" t="s">
        <v>23</v>
      </c>
      <c r="E30" t="s">
        <v>21</v>
      </c>
    </row>
    <row r="31" spans="3:5" x14ac:dyDescent="0.25">
      <c r="C31" t="s">
        <v>25</v>
      </c>
      <c r="D31" t="s">
        <v>26</v>
      </c>
      <c r="E31" t="s">
        <v>27</v>
      </c>
    </row>
    <row r="32" spans="3:5" x14ac:dyDescent="0.25">
      <c r="C32" t="s">
        <v>28</v>
      </c>
      <c r="D32" t="s">
        <v>30</v>
      </c>
      <c r="E32" t="s">
        <v>29</v>
      </c>
    </row>
    <row r="33" spans="2:5" x14ac:dyDescent="0.25">
      <c r="C33" t="s">
        <v>31</v>
      </c>
      <c r="D33" t="s">
        <v>32</v>
      </c>
      <c r="E33" t="s">
        <v>33</v>
      </c>
    </row>
    <row r="34" spans="2:5" x14ac:dyDescent="0.25">
      <c r="C34" t="s">
        <v>34</v>
      </c>
      <c r="D34" t="s">
        <v>35</v>
      </c>
      <c r="E34" t="s">
        <v>36</v>
      </c>
    </row>
    <row r="36" spans="2:5" x14ac:dyDescent="0.25">
      <c r="C36" s="2" t="s">
        <v>40</v>
      </c>
    </row>
    <row r="37" spans="2:5" x14ac:dyDescent="0.25">
      <c r="C37" t="s">
        <v>37</v>
      </c>
    </row>
    <row r="38" spans="2:5" x14ac:dyDescent="0.25">
      <c r="C38" s="11" t="s">
        <v>105</v>
      </c>
    </row>
    <row r="39" spans="2:5" x14ac:dyDescent="0.25">
      <c r="C39" s="11"/>
    </row>
    <row r="40" spans="2:5" x14ac:dyDescent="0.25">
      <c r="C40" s="2" t="s">
        <v>41</v>
      </c>
    </row>
    <row r="41" spans="2:5" x14ac:dyDescent="0.25">
      <c r="C41" t="s">
        <v>100</v>
      </c>
    </row>
    <row r="43" spans="2:5" x14ac:dyDescent="0.25">
      <c r="B43" s="2" t="s">
        <v>83</v>
      </c>
    </row>
    <row r="45" spans="2:5" x14ac:dyDescent="0.25">
      <c r="B45" s="2" t="s">
        <v>84</v>
      </c>
    </row>
    <row r="47" spans="2:5" x14ac:dyDescent="0.25">
      <c r="B47" s="2" t="s">
        <v>85</v>
      </c>
    </row>
    <row r="49" spans="2:2" x14ac:dyDescent="0.25">
      <c r="B49" s="2" t="s">
        <v>86</v>
      </c>
    </row>
    <row r="51" spans="2:2" x14ac:dyDescent="0.25">
      <c r="B51" s="2" t="s">
        <v>87</v>
      </c>
    </row>
    <row r="53" spans="2:2" x14ac:dyDescent="0.25">
      <c r="B53" s="2" t="s">
        <v>106</v>
      </c>
    </row>
    <row r="54" spans="2:2" x14ac:dyDescent="0.25">
      <c r="B54" s="2" t="s">
        <v>88</v>
      </c>
    </row>
    <row r="56" spans="2:2" x14ac:dyDescent="0.25">
      <c r="B56" s="2" t="s">
        <v>89</v>
      </c>
    </row>
    <row r="57" spans="2:2" x14ac:dyDescent="0.25">
      <c r="B57" s="2" t="s">
        <v>109</v>
      </c>
    </row>
    <row r="58" spans="2:2" x14ac:dyDescent="0.25">
      <c r="B58" s="2" t="s">
        <v>110</v>
      </c>
    </row>
  </sheetData>
  <hyperlinks>
    <hyperlink ref="C36" r:id="rId1" display="https://markets.businessinsider.com/stocks/mcd/price." xr:uid="{00000000-0004-0000-0000-000000000000}"/>
    <hyperlink ref="D13" r:id="rId2" display="https://markets.businessinsider.com/stocks" xr:uid="{00000000-0004-0000-0000-000001000000}"/>
    <hyperlink ref="C40" r:id="rId3" display="https://markets.businessinsider.com/stocks/mcd/price." xr:uid="{00000000-0004-0000-0000-000002000000}"/>
    <hyperlink ref="C38" r:id="rId4" xr:uid="{00000000-0004-0000-0000-000003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Q19"/>
  <sheetViews>
    <sheetView topLeftCell="C1" workbookViewId="0">
      <selection activeCell="F31" sqref="F31"/>
    </sheetView>
  </sheetViews>
  <sheetFormatPr defaultRowHeight="15" x14ac:dyDescent="0.25"/>
  <cols>
    <col min="2" max="2" width="33.42578125" bestFit="1" customWidth="1"/>
    <col min="3" max="3" width="11" bestFit="1" customWidth="1"/>
    <col min="14" max="14" width="7" bestFit="1" customWidth="1"/>
    <col min="15" max="15" width="6.5703125" bestFit="1" customWidth="1"/>
    <col min="16" max="16" width="8.7109375" bestFit="1" customWidth="1"/>
    <col min="17" max="17" width="14.7109375" bestFit="1" customWidth="1"/>
  </cols>
  <sheetData>
    <row r="2" spans="2:17" ht="20.25" thickBot="1" x14ac:dyDescent="0.35">
      <c r="B2" s="1" t="s">
        <v>53</v>
      </c>
    </row>
    <row r="3" spans="2:17" ht="15.75" thickTop="1" x14ac:dyDescent="0.25"/>
    <row r="4" spans="2:17" x14ac:dyDescent="0.25">
      <c r="B4" s="2" t="s">
        <v>68</v>
      </c>
      <c r="C4" s="18">
        <f>'Portfolio Solver'!C8</f>
        <v>5.0000000000000001E-4</v>
      </c>
    </row>
    <row r="6" spans="2:17" x14ac:dyDescent="0.25">
      <c r="D6" s="24" t="s">
        <v>55</v>
      </c>
      <c r="E6" s="24"/>
      <c r="F6" s="24"/>
      <c r="G6" s="24"/>
      <c r="H6" s="24"/>
      <c r="I6" s="24"/>
      <c r="J6" s="24"/>
      <c r="K6" s="24"/>
      <c r="L6" s="24"/>
      <c r="M6" s="24"/>
    </row>
    <row r="7" spans="2:17" x14ac:dyDescent="0.25">
      <c r="B7" s="2" t="s">
        <v>54</v>
      </c>
      <c r="C7" s="2" t="s">
        <v>58</v>
      </c>
      <c r="D7" s="2" t="str">
        <f>'Min Var Portfolio'!C4</f>
        <v>MCD</v>
      </c>
      <c r="E7" s="2" t="str">
        <f>'Min Var Portfolio'!D4</f>
        <v>MSFT</v>
      </c>
      <c r="F7" s="2" t="str">
        <f>'Min Var Portfolio'!E4</f>
        <v>TSLA</v>
      </c>
      <c r="G7" s="2" t="str">
        <f>'Min Var Portfolio'!F4</f>
        <v>FB</v>
      </c>
      <c r="H7" s="2" t="str">
        <f>'Min Var Portfolio'!G4</f>
        <v>XOM</v>
      </c>
      <c r="I7" s="2" t="str">
        <f>'Min Var Portfolio'!H4</f>
        <v>AMZN</v>
      </c>
      <c r="J7" s="2" t="str">
        <f>'Min Var Portfolio'!I4</f>
        <v>GS</v>
      </c>
      <c r="K7" s="2" t="str">
        <f>'Min Var Portfolio'!J4</f>
        <v>AAL</v>
      </c>
      <c r="L7" s="2" t="str">
        <f>'Min Var Portfolio'!K4</f>
        <v>AEP</v>
      </c>
      <c r="M7" s="2" t="str">
        <f>'Min Var Portfolio'!L4</f>
        <v>NVS</v>
      </c>
      <c r="N7" s="2" t="s">
        <v>44</v>
      </c>
      <c r="O7" s="2" t="s">
        <v>45</v>
      </c>
      <c r="P7" s="2" t="s">
        <v>56</v>
      </c>
      <c r="Q7" s="2" t="s">
        <v>57</v>
      </c>
    </row>
    <row r="8" spans="2:17" x14ac:dyDescent="0.25">
      <c r="B8">
        <v>0</v>
      </c>
      <c r="C8" s="18">
        <f>'Min Var Portfolio'!$C$8+$C$4*B8</f>
        <v>8.993026148645944E-3</v>
      </c>
      <c r="D8" s="16">
        <v>0.23749531272439592</v>
      </c>
      <c r="E8" s="16">
        <v>-5.595240263567932E-2</v>
      </c>
      <c r="F8" s="16">
        <v>-2.4010639887176452E-3</v>
      </c>
      <c r="G8" s="16">
        <v>1.5556176584773092E-2</v>
      </c>
      <c r="H8" s="16">
        <v>8.3093174694905458E-2</v>
      </c>
      <c r="I8" s="16">
        <v>9.0560123547680296E-2</v>
      </c>
      <c r="J8" s="16">
        <v>-2.4873497919551624E-2</v>
      </c>
      <c r="K8" s="16">
        <v>-4.8047850162288878E-3</v>
      </c>
      <c r="L8" s="16">
        <v>0.30563212401444229</v>
      </c>
      <c r="M8" s="16">
        <v>0.35569483545262265</v>
      </c>
      <c r="N8" s="18">
        <f>SUMPRODUCT(D8:M8,'Mean, STD &amp; Covariance'!$C$5:$L$5)</f>
        <v>4.3505217430377054E-4</v>
      </c>
      <c r="O8" s="18">
        <f>SQRT(P8)</f>
        <v>8.9930260970292036E-3</v>
      </c>
      <c r="P8" s="16">
        <f>SUMPRODUCT(D8:M8,MMULT(D8:M8,'Mean, STD &amp; Covariance'!$C$9:$L$18))</f>
        <v>8.087451838184831E-5</v>
      </c>
      <c r="Q8" s="16">
        <f>SUM(D8:M8)</f>
        <v>0.99999999745864221</v>
      </c>
    </row>
    <row r="9" spans="2:17" x14ac:dyDescent="0.25">
      <c r="B9">
        <v>1</v>
      </c>
      <c r="C9" s="18">
        <f>'Min Var Portfolio'!$C$8+$C$4*B9</f>
        <v>9.4930261486459444E-3</v>
      </c>
      <c r="D9" s="16">
        <v>0.22026238247343566</v>
      </c>
      <c r="E9" s="16">
        <v>-9.6860469806872695E-3</v>
      </c>
      <c r="F9" s="16">
        <v>5.0382635885645767E-2</v>
      </c>
      <c r="G9" s="16">
        <v>2.9964368561234495E-2</v>
      </c>
      <c r="H9" s="16">
        <v>-7.0638059389841051E-2</v>
      </c>
      <c r="I9" s="16">
        <v>0.1369652235982865</v>
      </c>
      <c r="J9" s="16">
        <v>5.2538132051106797E-3</v>
      </c>
      <c r="K9" s="16">
        <v>2.6267789175880439E-3</v>
      </c>
      <c r="L9" s="16">
        <v>0.3321179023129805</v>
      </c>
      <c r="M9" s="16">
        <v>0.30275100141624661</v>
      </c>
      <c r="N9" s="18">
        <f>SUMPRODUCT(D9:M9,'Mean, STD &amp; Covariance'!$C$5:$L$5)</f>
        <v>7.5410239826977001E-4</v>
      </c>
      <c r="O9" s="18">
        <f t="shared" ref="O9:O17" si="0">SQRT(P9)</f>
        <v>9.4930360964064417E-3</v>
      </c>
      <c r="P9" s="16">
        <f>SUMPRODUCT(D9:M9,MMULT(D9:M9,'Mean, STD &amp; Covariance'!$C$9:$L$18))</f>
        <v>9.0117734327675643E-5</v>
      </c>
      <c r="Q9" s="16">
        <f t="shared" ref="Q9:Q17" si="1">SUM(D9:M9)</f>
        <v>1</v>
      </c>
    </row>
    <row r="10" spans="2:17" x14ac:dyDescent="0.25">
      <c r="B10">
        <v>2</v>
      </c>
      <c r="C10" s="18">
        <f>'Min Var Portfolio'!$C$8+$C$4*B10</f>
        <v>9.9930261486459449E-3</v>
      </c>
      <c r="D10" s="16">
        <v>0.21206183132887149</v>
      </c>
      <c r="E10" s="16">
        <v>9.4191387496279661E-3</v>
      </c>
      <c r="F10" s="16">
        <v>7.3246209234545986E-2</v>
      </c>
      <c r="G10" s="16">
        <v>3.5848785052745698E-2</v>
      </c>
      <c r="H10" s="16">
        <v>-0.13670912474369246</v>
      </c>
      <c r="I10" s="16">
        <v>0.15825319480745706</v>
      </c>
      <c r="J10" s="16">
        <v>1.8610775534225073E-2</v>
      </c>
      <c r="K10" s="16">
        <v>5.8185463389765872E-3</v>
      </c>
      <c r="L10" s="16">
        <v>0.34396621222711166</v>
      </c>
      <c r="M10" s="16">
        <v>0.27948443147013102</v>
      </c>
      <c r="N10" s="18">
        <f>SUMPRODUCT(D10:M10,'Mean, STD &amp; Covariance'!$C$5:$L$5)</f>
        <v>8.9231944387774275E-4</v>
      </c>
      <c r="O10" s="18">
        <f t="shared" si="0"/>
        <v>9.9930262202224014E-3</v>
      </c>
      <c r="P10" s="16">
        <f>SUMPRODUCT(D10:M10,MMULT(D10:M10,'Mean, STD &amp; Covariance'!$C$9:$L$18))</f>
        <v>9.986057303805243E-5</v>
      </c>
      <c r="Q10" s="16">
        <f t="shared" si="1"/>
        <v>1</v>
      </c>
    </row>
    <row r="11" spans="2:17" x14ac:dyDescent="0.25">
      <c r="B11">
        <v>3</v>
      </c>
      <c r="C11" s="18">
        <f>'Min Var Portfolio'!$C$8+$C$4*B11</f>
        <v>1.0493026148645944E-2</v>
      </c>
      <c r="D11" s="16">
        <v>0.20594516545731931</v>
      </c>
      <c r="E11" s="16">
        <v>2.518669649306075E-2</v>
      </c>
      <c r="F11" s="16">
        <v>9.1459725256520644E-2</v>
      </c>
      <c r="G11" s="16">
        <v>4.0704322192458675E-2</v>
      </c>
      <c r="H11" s="16">
        <v>-0.18965101838940268</v>
      </c>
      <c r="I11" s="16">
        <v>0.17454752199212134</v>
      </c>
      <c r="J11" s="16">
        <v>2.9082338400189461E-2</v>
      </c>
      <c r="K11" s="16">
        <v>8.3599490679305E-3</v>
      </c>
      <c r="L11" s="16">
        <v>0.35321972212203923</v>
      </c>
      <c r="M11" s="16">
        <v>0.26114557740776279</v>
      </c>
      <c r="N11" s="18">
        <f>SUMPRODUCT(D11:M11,'Mean, STD &amp; Covariance'!$C$5:$L$5)</f>
        <v>1.0024140657455254E-3</v>
      </c>
      <c r="O11" s="18">
        <f t="shared" si="0"/>
        <v>1.0493026154159698E-2</v>
      </c>
      <c r="P11" s="16">
        <f>SUMPRODUCT(D11:M11,MMULT(D11:M11,'Mean, STD &amp; Covariance'!$C$9:$L$18))</f>
        <v>1.1010359787187946E-4</v>
      </c>
      <c r="Q11" s="16">
        <f t="shared" si="1"/>
        <v>1</v>
      </c>
    </row>
    <row r="12" spans="2:17" x14ac:dyDescent="0.25">
      <c r="B12">
        <v>4</v>
      </c>
      <c r="C12" s="18">
        <f>'Min Var Portfolio'!$C$8+$C$4*B12</f>
        <v>1.0993026148645944E-2</v>
      </c>
      <c r="D12" s="16">
        <v>0.20057626411364238</v>
      </c>
      <c r="E12" s="16">
        <v>3.8907254727239174E-2</v>
      </c>
      <c r="F12" s="16">
        <v>0.10736139305436203</v>
      </c>
      <c r="G12" s="16">
        <v>4.5009943487391221E-2</v>
      </c>
      <c r="H12" s="16">
        <v>-0.23582506765466998</v>
      </c>
      <c r="I12" s="16">
        <v>0.18877751428336076</v>
      </c>
      <c r="J12" s="16">
        <v>3.8219034646616405E-2</v>
      </c>
      <c r="K12" s="16">
        <v>1.0608144130436772E-2</v>
      </c>
      <c r="L12" s="16">
        <v>0.36124298873190264</v>
      </c>
      <c r="M12" s="16">
        <v>0.24512253047971869</v>
      </c>
      <c r="N12" s="18">
        <f>SUMPRODUCT(D12:M12,'Mean, STD &amp; Covariance'!$C$5:$L$5)</f>
        <v>1.0985370430537426E-3</v>
      </c>
      <c r="O12" s="18">
        <f t="shared" si="0"/>
        <v>1.0993026217181541E-2</v>
      </c>
      <c r="P12" s="16">
        <f>SUMPRODUCT(D12:M12,MMULT(D12:M12,'Mean, STD &amp; Covariance'!$C$9:$L$18))</f>
        <v>1.2084662541164072E-4</v>
      </c>
      <c r="Q12" s="16">
        <f t="shared" si="1"/>
        <v>1</v>
      </c>
    </row>
    <row r="13" spans="2:17" x14ac:dyDescent="0.25">
      <c r="B13">
        <v>5</v>
      </c>
      <c r="C13" s="18">
        <f>'Min Var Portfolio'!$C$8+$C$4*B13</f>
        <v>1.1493026148645944E-2</v>
      </c>
      <c r="D13" s="16">
        <v>0.19572186220649762</v>
      </c>
      <c r="E13" s="16">
        <v>5.1433825192364994E-2</v>
      </c>
      <c r="F13" s="16">
        <v>0.12183639574816001</v>
      </c>
      <c r="G13" s="16">
        <v>4.8889875265832536E-2</v>
      </c>
      <c r="H13" s="16">
        <v>-0.27792155305131999</v>
      </c>
      <c r="I13" s="16">
        <v>0.20173556315292143</v>
      </c>
      <c r="J13" s="16">
        <v>4.6540034109810488E-2</v>
      </c>
      <c r="K13" s="16">
        <v>1.2636770739780791E-2</v>
      </c>
      <c r="L13" s="16">
        <v>0.36859970908881673</v>
      </c>
      <c r="M13" s="16">
        <v>0.23052751754848186</v>
      </c>
      <c r="N13" s="18">
        <f>SUMPRODUCT(D13:M13,'Mean, STD &amp; Covariance'!$C$5:$L$5)</f>
        <v>1.1860723183825179E-3</v>
      </c>
      <c r="O13" s="18">
        <f t="shared" si="0"/>
        <v>1.1493026155817291E-2</v>
      </c>
      <c r="P13" s="16">
        <f>SUMPRODUCT(D13:M13,MMULT(D13:M13,'Mean, STD &amp; Covariance'!$C$9:$L$18))</f>
        <v>1.3208965021830037E-4</v>
      </c>
      <c r="Q13" s="16">
        <f t="shared" si="1"/>
        <v>1.0000000000013465</v>
      </c>
    </row>
    <row r="14" spans="2:17" x14ac:dyDescent="0.25">
      <c r="B14">
        <v>6</v>
      </c>
      <c r="C14" s="18">
        <f>'Min Var Portfolio'!$C$8+$C$4*B14</f>
        <v>1.1993026148645943E-2</v>
      </c>
      <c r="D14" s="16">
        <v>0.19119741904330217</v>
      </c>
      <c r="E14" s="16">
        <v>6.3227269969871866E-2</v>
      </c>
      <c r="F14" s="16">
        <v>0.1353485140828008</v>
      </c>
      <c r="G14" s="16">
        <v>5.2509039310190728E-2</v>
      </c>
      <c r="H14" s="16">
        <v>-0.31712910616359147</v>
      </c>
      <c r="I14" s="16">
        <v>0.21379783084370879</v>
      </c>
      <c r="J14" s="16">
        <v>5.4201509869760453E-2</v>
      </c>
      <c r="K14" s="16">
        <v>1.4512765268951733E-2</v>
      </c>
      <c r="L14" s="16">
        <v>0.37543622606425253</v>
      </c>
      <c r="M14" s="16">
        <v>0.2168985317115768</v>
      </c>
      <c r="N14" s="18">
        <f>SUMPRODUCT(D14:M14,'Mean, STD &amp; Covariance'!$C$5:$L$5)</f>
        <v>1.2677326537277967E-3</v>
      </c>
      <c r="O14" s="18">
        <f t="shared" si="0"/>
        <v>1.1993026156238954E-2</v>
      </c>
      <c r="P14" s="16">
        <f>SUMPRODUCT(D14:M14,MMULT(D14:M14,'Mean, STD &amp; Covariance'!$C$9:$L$18))</f>
        <v>1.4383267638423171E-4</v>
      </c>
      <c r="Q14" s="16">
        <f t="shared" si="1"/>
        <v>1.0000000000008245</v>
      </c>
    </row>
    <row r="15" spans="2:17" x14ac:dyDescent="0.25">
      <c r="B15">
        <v>7</v>
      </c>
      <c r="C15" s="18">
        <f>'Min Var Portfolio'!$C$8+$C$4*B15</f>
        <v>1.2493026148645944E-2</v>
      </c>
      <c r="D15" s="16">
        <v>0.18687502617656787</v>
      </c>
      <c r="E15" s="16">
        <v>7.3840171510253474E-2</v>
      </c>
      <c r="F15" s="16">
        <v>0.14815028931664653</v>
      </c>
      <c r="G15" s="16">
        <v>5.5956372396064775E-2</v>
      </c>
      <c r="H15" s="16">
        <v>-0.35447295563633346</v>
      </c>
      <c r="I15" s="16">
        <v>0.22534508176233953</v>
      </c>
      <c r="J15" s="16">
        <v>6.2003556468865871E-2</v>
      </c>
      <c r="K15" s="16">
        <v>1.6283248351011987E-2</v>
      </c>
      <c r="L15" s="16">
        <v>0.3819914307363248</v>
      </c>
      <c r="M15" s="16">
        <v>0.20402777891810669</v>
      </c>
      <c r="N15" s="18">
        <f>SUMPRODUCT(D15:M15,'Mean, STD &amp; Covariance'!$C$5:$L$5)</f>
        <v>1.3451008421615774E-3</v>
      </c>
      <c r="O15" s="18">
        <f t="shared" si="0"/>
        <v>1.2493026172215425E-2</v>
      </c>
      <c r="P15" s="16">
        <f>SUMPRODUCT(D15:M15,MMULT(D15:M15,'Mean, STD &amp; Covariance'!$C$9:$L$18))</f>
        <v>1.5607570293965959E-4</v>
      </c>
      <c r="Q15" s="16">
        <f t="shared" si="1"/>
        <v>0.9999999999998479</v>
      </c>
    </row>
    <row r="16" spans="2:17" x14ac:dyDescent="0.25">
      <c r="B16">
        <v>8</v>
      </c>
      <c r="C16" s="18">
        <f>'Min Var Portfolio'!$C$8+$C$4*B16</f>
        <v>1.2993026148645944E-2</v>
      </c>
      <c r="D16" s="16">
        <v>0.18277057974455257</v>
      </c>
      <c r="E16" s="16">
        <v>8.4746298250905933E-2</v>
      </c>
      <c r="F16" s="16">
        <v>0.16040687147605606</v>
      </c>
      <c r="G16" s="16">
        <v>5.9229440411179869E-2</v>
      </c>
      <c r="H16" s="16">
        <v>-0.38997930945736275</v>
      </c>
      <c r="I16" s="16">
        <v>0.23624707711225626</v>
      </c>
      <c r="J16" s="16">
        <v>6.8701257607306887E-2</v>
      </c>
      <c r="K16" s="16">
        <v>1.8053268443247599E-2</v>
      </c>
      <c r="L16" s="16">
        <v>0.38815514366231674</v>
      </c>
      <c r="M16" s="16">
        <v>0.19166937274965784</v>
      </c>
      <c r="N16" s="18">
        <f>SUMPRODUCT(D16:M16,'Mean, STD &amp; Covariance'!$C$5:$L$5)</f>
        <v>1.4191900577249716E-3</v>
      </c>
      <c r="O16" s="18">
        <f t="shared" si="0"/>
        <v>1.2993026170149269E-2</v>
      </c>
      <c r="P16" s="16">
        <f>SUMPRODUCT(D16:M16,MMULT(D16:M16,'Mean, STD &amp; Covariance'!$C$9:$L$18))</f>
        <v>1.688187290581838E-4</v>
      </c>
      <c r="Q16" s="16">
        <f t="shared" si="1"/>
        <v>1.000000000000117</v>
      </c>
    </row>
    <row r="17" spans="2:17" x14ac:dyDescent="0.25">
      <c r="B17">
        <v>9</v>
      </c>
      <c r="C17" s="18">
        <f>'Min Var Portfolio'!$C$8+$C$4*B17</f>
        <v>1.3493026148645944E-2</v>
      </c>
      <c r="D17" s="16">
        <v>0.17874563145065728</v>
      </c>
      <c r="E17" s="16">
        <v>9.5017447154316134E-2</v>
      </c>
      <c r="F17" s="16">
        <v>0.17223765527596382</v>
      </c>
      <c r="G17" s="16">
        <v>6.2419450899613711E-2</v>
      </c>
      <c r="H17" s="16">
        <v>-0.42428161446521273</v>
      </c>
      <c r="I17" s="16">
        <v>0.24682507374890475</v>
      </c>
      <c r="J17" s="16">
        <v>7.5500761237738773E-2</v>
      </c>
      <c r="K17" s="16">
        <v>1.972187014405119E-2</v>
      </c>
      <c r="L17" s="16">
        <v>0.39405931274524553</v>
      </c>
      <c r="M17" s="16">
        <v>0.17975441180871896</v>
      </c>
      <c r="N17" s="18">
        <f>SUMPRODUCT(D17:M17,'Mean, STD &amp; Covariance'!$C$5:$L$5)</f>
        <v>1.4906905150648586E-3</v>
      </c>
      <c r="O17" s="18">
        <f t="shared" si="0"/>
        <v>1.3493026097097439E-2</v>
      </c>
      <c r="P17" s="16">
        <f>SUMPRODUCT(D17:M17,MMULT(D17:M17,'Mean, STD &amp; Covariance'!$C$9:$L$18))</f>
        <v>1.8206175325695254E-4</v>
      </c>
      <c r="Q17" s="16">
        <f t="shared" si="1"/>
        <v>0.99999999999999745</v>
      </c>
    </row>
    <row r="19" spans="2:17" x14ac:dyDescent="0.25">
      <c r="B19" s="2"/>
    </row>
  </sheetData>
  <mergeCells count="1">
    <mergeCell ref="D6:M6"/>
  </mergeCells>
  <pageMargins left="0.7" right="0.7" top="0.75" bottom="0.75" header="0.3" footer="0.3"/>
  <ignoredErrors>
    <ignoredError sqref="P8:P17 Q8:Q17"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D32"/>
  <sheetViews>
    <sheetView workbookViewId="0">
      <selection activeCell="M29" sqref="M29"/>
    </sheetView>
  </sheetViews>
  <sheetFormatPr defaultRowHeight="15" x14ac:dyDescent="0.25"/>
  <cols>
    <col min="2" max="2" width="27.140625" customWidth="1"/>
  </cols>
  <sheetData>
    <row r="2" spans="2:4" ht="20.25" thickBot="1" x14ac:dyDescent="0.35">
      <c r="B2" s="1" t="s">
        <v>61</v>
      </c>
    </row>
    <row r="3" spans="2:4" ht="15.75" thickTop="1" x14ac:dyDescent="0.25"/>
    <row r="4" spans="2:4" x14ac:dyDescent="0.25">
      <c r="B4" s="2" t="s">
        <v>0</v>
      </c>
      <c r="C4" s="7" t="s">
        <v>44</v>
      </c>
      <c r="D4" s="7" t="s">
        <v>45</v>
      </c>
    </row>
    <row r="5" spans="2:4" x14ac:dyDescent="0.25">
      <c r="B5" s="9" t="s">
        <v>3</v>
      </c>
      <c r="C5" s="18">
        <f>'Mean, STD &amp; Covariance'!C5</f>
        <v>4.7402731770600383E-4</v>
      </c>
      <c r="D5" s="18">
        <f>'Mean, STD &amp; Covariance'!C6</f>
        <v>1.2652007382021369E-2</v>
      </c>
    </row>
    <row r="6" spans="2:4" x14ac:dyDescent="0.25">
      <c r="B6" t="s">
        <v>6</v>
      </c>
      <c r="C6" s="18">
        <f>'Mean, STD &amp; Covariance'!D5</f>
        <v>1.0638605725614332E-3</v>
      </c>
      <c r="D6" s="18">
        <f>'Mean, STD &amp; Covariance'!D6</f>
        <v>1.6487827412229428E-2</v>
      </c>
    </row>
    <row r="7" spans="2:4" x14ac:dyDescent="0.25">
      <c r="B7" t="s">
        <v>9</v>
      </c>
      <c r="C7" s="18">
        <f>'Mean, STD &amp; Covariance'!E5</f>
        <v>2.8280623963303918E-3</v>
      </c>
      <c r="D7" s="18">
        <f>'Mean, STD &amp; Covariance'!E6</f>
        <v>3.5026520905164484E-2</v>
      </c>
    </row>
    <row r="8" spans="2:4" x14ac:dyDescent="0.25">
      <c r="B8" t="s">
        <v>13</v>
      </c>
      <c r="C8" s="18">
        <f>'Mean, STD &amp; Covariance'!F5</f>
        <v>1.2324138487106824E-3</v>
      </c>
      <c r="D8" s="18">
        <f>'Mean, STD &amp; Covariance'!F6</f>
        <v>2.3455625379734099E-2</v>
      </c>
    </row>
    <row r="9" spans="2:4" x14ac:dyDescent="0.25">
      <c r="B9" t="s">
        <v>19</v>
      </c>
      <c r="C9" s="18">
        <f>'Mean, STD &amp; Covariance'!G5</f>
        <v>-1.9622229589327388E-4</v>
      </c>
      <c r="D9" s="18">
        <f>'Mean, STD &amp; Covariance'!G6</f>
        <v>1.5559886503382169E-2</v>
      </c>
    </row>
    <row r="10" spans="2:4" x14ac:dyDescent="0.25">
      <c r="B10" t="s">
        <v>23</v>
      </c>
      <c r="C10" s="18">
        <f>'Mean, STD &amp; Covariance'!H5</f>
        <v>1.4294269842071231E-3</v>
      </c>
      <c r="D10" s="18">
        <f>'Mean, STD &amp; Covariance'!H6</f>
        <v>1.9142254531246818E-2</v>
      </c>
    </row>
    <row r="11" spans="2:4" x14ac:dyDescent="0.25">
      <c r="B11" t="s">
        <v>26</v>
      </c>
      <c r="C11" s="18">
        <f>'Mean, STD &amp; Covariance'!I5</f>
        <v>6.1852722944762096E-4</v>
      </c>
      <c r="D11" s="18">
        <f>'Mean, STD &amp; Covariance'!I6</f>
        <v>1.7606051725548553E-2</v>
      </c>
    </row>
    <row r="12" spans="2:4" x14ac:dyDescent="0.25">
      <c r="B12" t="s">
        <v>30</v>
      </c>
      <c r="C12" s="18">
        <f>'Mean, STD &amp; Covariance'!J5</f>
        <v>6.6837324282470597E-4</v>
      </c>
      <c r="D12" s="18">
        <f>'Mean, STD &amp; Covariance'!J6</f>
        <v>3.1631447618879684E-2</v>
      </c>
    </row>
    <row r="13" spans="2:4" x14ac:dyDescent="0.25">
      <c r="B13" t="s">
        <v>32</v>
      </c>
      <c r="C13" s="18">
        <f>'Mean, STD &amp; Covariance'!K5</f>
        <v>4.4192532345011291E-4</v>
      </c>
      <c r="D13" s="18">
        <f>'Mean, STD &amp; Covariance'!K6</f>
        <v>1.2487761306054128E-2</v>
      </c>
    </row>
    <row r="14" spans="2:4" x14ac:dyDescent="0.25">
      <c r="B14" t="s">
        <v>35</v>
      </c>
      <c r="C14" s="18">
        <f>'Mean, STD &amp; Covariance'!L5</f>
        <v>3.9360305568626936E-4</v>
      </c>
      <c r="D14" s="18">
        <f>'Mean, STD &amp; Covariance'!L6</f>
        <v>1.1646431535963526E-2</v>
      </c>
    </row>
    <row r="15" spans="2:4" x14ac:dyDescent="0.25">
      <c r="C15" s="4"/>
      <c r="D15" s="4"/>
    </row>
    <row r="16" spans="2:4" x14ac:dyDescent="0.25">
      <c r="B16" s="2" t="s">
        <v>62</v>
      </c>
      <c r="C16" s="7" t="s">
        <v>44</v>
      </c>
      <c r="D16" s="7" t="s">
        <v>45</v>
      </c>
    </row>
    <row r="17" spans="2:4" x14ac:dyDescent="0.25">
      <c r="B17">
        <v>0</v>
      </c>
      <c r="C17" s="19">
        <f>'Efficient Frontier'!N8</f>
        <v>4.3505217430377054E-4</v>
      </c>
      <c r="D17" s="19">
        <f>'Efficient Frontier'!O8</f>
        <v>8.9930260970292036E-3</v>
      </c>
    </row>
    <row r="18" spans="2:4" x14ac:dyDescent="0.25">
      <c r="B18">
        <v>1</v>
      </c>
      <c r="C18" s="19">
        <f>'Efficient Frontier'!N9</f>
        <v>7.5410239826977001E-4</v>
      </c>
      <c r="D18" s="19">
        <f>'Efficient Frontier'!O9</f>
        <v>9.4930360964064417E-3</v>
      </c>
    </row>
    <row r="19" spans="2:4" x14ac:dyDescent="0.25">
      <c r="B19">
        <v>2</v>
      </c>
      <c r="C19" s="19">
        <f>'Efficient Frontier'!N10</f>
        <v>8.9231944387774275E-4</v>
      </c>
      <c r="D19" s="19">
        <f>'Efficient Frontier'!O10</f>
        <v>9.9930262202224014E-3</v>
      </c>
    </row>
    <row r="20" spans="2:4" x14ac:dyDescent="0.25">
      <c r="B20">
        <v>3</v>
      </c>
      <c r="C20" s="19">
        <f>'Efficient Frontier'!N11</f>
        <v>1.0024140657455254E-3</v>
      </c>
      <c r="D20" s="19">
        <f>'Efficient Frontier'!O11</f>
        <v>1.0493026154159698E-2</v>
      </c>
    </row>
    <row r="21" spans="2:4" x14ac:dyDescent="0.25">
      <c r="B21">
        <v>4</v>
      </c>
      <c r="C21" s="19">
        <f>'Efficient Frontier'!N12</f>
        <v>1.0985370430537426E-3</v>
      </c>
      <c r="D21" s="19">
        <f>'Efficient Frontier'!O12</f>
        <v>1.0993026217181541E-2</v>
      </c>
    </row>
    <row r="22" spans="2:4" x14ac:dyDescent="0.25">
      <c r="B22">
        <v>5</v>
      </c>
      <c r="C22" s="19">
        <f>'Efficient Frontier'!N13</f>
        <v>1.1860723183825179E-3</v>
      </c>
      <c r="D22" s="19">
        <f>'Efficient Frontier'!O13</f>
        <v>1.1493026155817291E-2</v>
      </c>
    </row>
    <row r="23" spans="2:4" x14ac:dyDescent="0.25">
      <c r="B23">
        <v>6</v>
      </c>
      <c r="C23" s="19">
        <f>'Efficient Frontier'!N14</f>
        <v>1.2677326537277967E-3</v>
      </c>
      <c r="D23" s="19">
        <f>'Efficient Frontier'!O14</f>
        <v>1.1993026156238954E-2</v>
      </c>
    </row>
    <row r="24" spans="2:4" x14ac:dyDescent="0.25">
      <c r="B24">
        <v>7</v>
      </c>
      <c r="C24" s="19">
        <f>'Efficient Frontier'!N15</f>
        <v>1.3451008421615774E-3</v>
      </c>
      <c r="D24" s="19">
        <f>'Efficient Frontier'!O15</f>
        <v>1.2493026172215425E-2</v>
      </c>
    </row>
    <row r="25" spans="2:4" x14ac:dyDescent="0.25">
      <c r="B25">
        <v>8</v>
      </c>
      <c r="C25" s="19">
        <f>'Efficient Frontier'!N16</f>
        <v>1.4191900577249716E-3</v>
      </c>
      <c r="D25" s="19">
        <f>'Efficient Frontier'!O16</f>
        <v>1.2993026170149269E-2</v>
      </c>
    </row>
    <row r="26" spans="2:4" x14ac:dyDescent="0.25">
      <c r="B26">
        <v>9</v>
      </c>
      <c r="C26" s="19">
        <f>'Efficient Frontier'!N17</f>
        <v>1.4906905150648586E-3</v>
      </c>
      <c r="D26" s="19">
        <f>'Efficient Frontier'!O17</f>
        <v>1.3493026097097439E-2</v>
      </c>
    </row>
    <row r="27" spans="2:4" x14ac:dyDescent="0.25">
      <c r="C27" s="10"/>
      <c r="D27" s="10"/>
    </row>
    <row r="28" spans="2:4" x14ac:dyDescent="0.25">
      <c r="B28" s="2" t="s">
        <v>63</v>
      </c>
      <c r="C28" s="7" t="s">
        <v>44</v>
      </c>
      <c r="D28" s="7" t="s">
        <v>45</v>
      </c>
    </row>
    <row r="29" spans="2:4" x14ac:dyDescent="0.25">
      <c r="C29" s="19">
        <f>'Min Var Portfolio'!C7</f>
        <v>4.3505309444799134E-4</v>
      </c>
      <c r="D29" s="19">
        <f>'Min Var Portfolio'!C8</f>
        <v>8.993026148645944E-3</v>
      </c>
    </row>
    <row r="30" spans="2:4" x14ac:dyDescent="0.25">
      <c r="C30" s="9"/>
      <c r="D30" s="9"/>
    </row>
    <row r="31" spans="2:4" x14ac:dyDescent="0.25">
      <c r="C31" s="9"/>
      <c r="D31" s="9"/>
    </row>
    <row r="32" spans="2:4" x14ac:dyDescent="0.25">
      <c r="C32" s="9"/>
      <c r="D32" s="9"/>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C5"/>
  <sheetViews>
    <sheetView workbookViewId="0">
      <selection activeCell="B34" sqref="B34"/>
    </sheetView>
  </sheetViews>
  <sheetFormatPr defaultRowHeight="15" x14ac:dyDescent="0.25"/>
  <cols>
    <col min="2" max="2" width="42.5703125" bestFit="1" customWidth="1"/>
  </cols>
  <sheetData>
    <row r="2" spans="2:3" ht="20.25" thickBot="1" x14ac:dyDescent="0.35">
      <c r="B2" s="1" t="s">
        <v>74</v>
      </c>
    </row>
    <row r="3" spans="2:3" ht="15.75" thickTop="1" x14ac:dyDescent="0.25"/>
    <row r="4" spans="2:3" x14ac:dyDescent="0.25">
      <c r="B4" t="s">
        <v>72</v>
      </c>
      <c r="C4" s="16" t="s">
        <v>75</v>
      </c>
    </row>
    <row r="5" spans="2:3" x14ac:dyDescent="0.25">
      <c r="B5" t="s">
        <v>73</v>
      </c>
      <c r="C5" s="16" t="s">
        <v>76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92"/>
  <sheetViews>
    <sheetView topLeftCell="A2754" workbookViewId="0">
      <selection activeCell="I2788" sqref="I2788"/>
    </sheetView>
  </sheetViews>
  <sheetFormatPr defaultRowHeight="15" x14ac:dyDescent="0.25"/>
  <cols>
    <col min="8" max="8" width="9.140625" style="22"/>
    <col min="9" max="9" width="17.85546875" style="22" customWidth="1"/>
    <col min="10" max="10" width="9.140625" style="22"/>
  </cols>
  <sheetData>
    <row r="1" spans="1:15" x14ac:dyDescent="0.25">
      <c r="A1" t="s">
        <v>90</v>
      </c>
      <c r="B1" t="s">
        <v>91</v>
      </c>
      <c r="C1" t="s">
        <v>92</v>
      </c>
      <c r="D1" t="s">
        <v>93</v>
      </c>
      <c r="E1" t="s">
        <v>94</v>
      </c>
      <c r="F1" t="s">
        <v>95</v>
      </c>
      <c r="G1" t="s">
        <v>96</v>
      </c>
      <c r="H1" s="22" t="s">
        <v>98</v>
      </c>
      <c r="I1" s="22" t="str">
        <f>A1</f>
        <v>Date</v>
      </c>
      <c r="J1" s="22" t="str">
        <f>E1</f>
        <v>Close</v>
      </c>
      <c r="O1" t="s">
        <v>99</v>
      </c>
    </row>
    <row r="2" spans="1:15" x14ac:dyDescent="0.25">
      <c r="A2" s="20">
        <v>40182</v>
      </c>
      <c r="B2">
        <v>48.163082000000003</v>
      </c>
      <c r="C2">
        <v>48.234768000000003</v>
      </c>
      <c r="D2">
        <v>46.971325</v>
      </c>
      <c r="E2">
        <v>47.141579</v>
      </c>
      <c r="F2">
        <v>31.666553</v>
      </c>
      <c r="G2">
        <v>12419852</v>
      </c>
      <c r="H2" s="22">
        <v>0</v>
      </c>
      <c r="I2" s="23">
        <f>INDEX(A:A,$O$2-H2)</f>
        <v>44196</v>
      </c>
      <c r="J2" s="22">
        <f>INDEX(E:E,$O$2-H2)</f>
        <v>94.43</v>
      </c>
      <c r="O2">
        <f>COUNTA(A:A)</f>
        <v>2770</v>
      </c>
    </row>
    <row r="3" spans="1:15" x14ac:dyDescent="0.25">
      <c r="A3" s="20">
        <v>40183</v>
      </c>
      <c r="B3">
        <v>47.141579</v>
      </c>
      <c r="C3">
        <v>47.302867999999997</v>
      </c>
      <c r="D3">
        <v>46.711472000000001</v>
      </c>
      <c r="E3">
        <v>47.096775000000001</v>
      </c>
      <c r="F3">
        <v>31.636455999999999</v>
      </c>
      <c r="G3">
        <v>6852240</v>
      </c>
      <c r="H3" s="22">
        <v>1</v>
      </c>
      <c r="I3" s="23">
        <f>INDEX(A:A,$O$2-H3)</f>
        <v>44195</v>
      </c>
      <c r="J3" s="22">
        <f t="shared" ref="J3:J66" si="0">INDEX(E:E,$O$2-H3)</f>
        <v>94.360000999999997</v>
      </c>
    </row>
    <row r="4" spans="1:15" x14ac:dyDescent="0.25">
      <c r="A4" s="20">
        <v>40184</v>
      </c>
      <c r="B4">
        <v>47.374554000000003</v>
      </c>
      <c r="C4">
        <v>47.544803999999999</v>
      </c>
      <c r="D4">
        <v>46.845878999999996</v>
      </c>
      <c r="E4">
        <v>46.926521000000001</v>
      </c>
      <c r="F4">
        <v>31.522093000000002</v>
      </c>
      <c r="G4">
        <v>4351172</v>
      </c>
      <c r="H4" s="22">
        <v>2</v>
      </c>
      <c r="I4" s="23">
        <f>INDEX(A:A,$O$2-H4)</f>
        <v>44194</v>
      </c>
      <c r="J4" s="22">
        <f t="shared" si="0"/>
        <v>93.349997999999999</v>
      </c>
    </row>
    <row r="5" spans="1:15" x14ac:dyDescent="0.25">
      <c r="A5" s="20">
        <v>40185</v>
      </c>
      <c r="B5">
        <v>46.487453000000002</v>
      </c>
      <c r="C5">
        <v>46.774192999999997</v>
      </c>
      <c r="D5">
        <v>46.317203999999997</v>
      </c>
      <c r="E5">
        <v>46.514336</v>
      </c>
      <c r="F5">
        <v>31.245215999999999</v>
      </c>
      <c r="G5">
        <v>2788996</v>
      </c>
      <c r="H5" s="22">
        <v>3</v>
      </c>
      <c r="I5" s="23">
        <f t="shared" ref="I5:I68" si="1">INDEX(A:A,$O$2-H5)</f>
        <v>44193</v>
      </c>
      <c r="J5" s="22">
        <f t="shared" si="0"/>
        <v>91.199996999999996</v>
      </c>
    </row>
    <row r="6" spans="1:15" x14ac:dyDescent="0.25">
      <c r="A6" s="20">
        <v>40186</v>
      </c>
      <c r="B6">
        <v>46.962364000000001</v>
      </c>
      <c r="C6">
        <v>47.096775000000001</v>
      </c>
      <c r="D6">
        <v>46.594982000000002</v>
      </c>
      <c r="E6">
        <v>46.890681999999998</v>
      </c>
      <c r="F6">
        <v>31.498016</v>
      </c>
      <c r="G6">
        <v>5775188</v>
      </c>
      <c r="H6" s="22">
        <v>4</v>
      </c>
      <c r="I6" s="23">
        <f t="shared" si="1"/>
        <v>44189</v>
      </c>
      <c r="J6" s="22">
        <f t="shared" si="0"/>
        <v>88.550003000000004</v>
      </c>
    </row>
    <row r="7" spans="1:15" x14ac:dyDescent="0.25">
      <c r="A7" s="20">
        <v>40189</v>
      </c>
      <c r="B7">
        <v>47.571686</v>
      </c>
      <c r="C7">
        <v>47.831538999999999</v>
      </c>
      <c r="D7">
        <v>47.517921000000001</v>
      </c>
      <c r="E7">
        <v>47.732975000000003</v>
      </c>
      <c r="F7">
        <v>32.063816000000003</v>
      </c>
      <c r="G7">
        <v>3014986</v>
      </c>
      <c r="H7" s="22">
        <v>5</v>
      </c>
      <c r="I7" s="23">
        <f t="shared" si="1"/>
        <v>44188</v>
      </c>
      <c r="J7" s="22">
        <f t="shared" si="0"/>
        <v>88.379997000000003</v>
      </c>
    </row>
    <row r="8" spans="1:15" x14ac:dyDescent="0.25">
      <c r="A8" s="20">
        <v>40190</v>
      </c>
      <c r="B8">
        <v>46.881720999999999</v>
      </c>
      <c r="C8">
        <v>47.365589</v>
      </c>
      <c r="D8">
        <v>46.854838999999998</v>
      </c>
      <c r="E8">
        <v>47.204300000000003</v>
      </c>
      <c r="F8">
        <v>31.708687000000001</v>
      </c>
      <c r="G8">
        <v>3190421</v>
      </c>
      <c r="H8" s="22">
        <v>6</v>
      </c>
      <c r="I8" s="23">
        <f t="shared" si="1"/>
        <v>44187</v>
      </c>
      <c r="J8" s="22">
        <f t="shared" si="0"/>
        <v>88.18</v>
      </c>
    </row>
    <row r="9" spans="1:15" x14ac:dyDescent="0.25">
      <c r="A9" s="20">
        <v>40191</v>
      </c>
      <c r="B9">
        <v>47.526882000000001</v>
      </c>
      <c r="C9">
        <v>47.706093000000003</v>
      </c>
      <c r="D9">
        <v>47.374554000000003</v>
      </c>
      <c r="E9">
        <v>47.508960999999999</v>
      </c>
      <c r="F9">
        <v>31.913329999999998</v>
      </c>
      <c r="G9">
        <v>3109734</v>
      </c>
      <c r="H9" s="22">
        <v>7</v>
      </c>
      <c r="I9" s="23">
        <f t="shared" si="1"/>
        <v>44186</v>
      </c>
      <c r="J9" s="22">
        <f t="shared" si="0"/>
        <v>88.459998999999996</v>
      </c>
    </row>
    <row r="10" spans="1:15" x14ac:dyDescent="0.25">
      <c r="A10" s="20">
        <v>40192</v>
      </c>
      <c r="B10">
        <v>47.706093000000003</v>
      </c>
      <c r="C10">
        <v>48.163082000000003</v>
      </c>
      <c r="D10">
        <v>47.688170999999997</v>
      </c>
      <c r="E10">
        <v>48.073478999999999</v>
      </c>
      <c r="F10">
        <v>32.292538</v>
      </c>
      <c r="G10">
        <v>3822635</v>
      </c>
      <c r="H10" s="22">
        <v>8</v>
      </c>
      <c r="I10" s="23">
        <f t="shared" si="1"/>
        <v>44183</v>
      </c>
      <c r="J10" s="22">
        <f t="shared" si="0"/>
        <v>90.910004000000001</v>
      </c>
    </row>
    <row r="11" spans="1:15" x14ac:dyDescent="0.25">
      <c r="A11" s="20">
        <v>40193</v>
      </c>
      <c r="B11">
        <v>47.347672000000003</v>
      </c>
      <c r="C11">
        <v>47.508960999999999</v>
      </c>
      <c r="D11">
        <v>47.025089000000001</v>
      </c>
      <c r="E11">
        <v>47.383513999999998</v>
      </c>
      <c r="F11">
        <v>31.829063000000001</v>
      </c>
      <c r="G11">
        <v>2726723</v>
      </c>
      <c r="H11" s="22">
        <v>9</v>
      </c>
      <c r="I11" s="23">
        <f t="shared" si="1"/>
        <v>44182</v>
      </c>
      <c r="J11" s="22">
        <f t="shared" si="0"/>
        <v>91.980002999999996</v>
      </c>
    </row>
    <row r="12" spans="1:15" x14ac:dyDescent="0.25">
      <c r="A12" s="20">
        <v>40197</v>
      </c>
      <c r="B12">
        <v>48.109318000000002</v>
      </c>
      <c r="C12">
        <v>48.378135999999998</v>
      </c>
      <c r="D12">
        <v>47.983871000000001</v>
      </c>
      <c r="E12">
        <v>48.118279000000001</v>
      </c>
      <c r="F12">
        <v>32.322636000000003</v>
      </c>
      <c r="G12">
        <v>4918212</v>
      </c>
      <c r="H12" s="22">
        <v>10</v>
      </c>
      <c r="I12" s="23">
        <f t="shared" si="1"/>
        <v>44181</v>
      </c>
      <c r="J12" s="22">
        <f t="shared" si="0"/>
        <v>90.970000999999996</v>
      </c>
    </row>
    <row r="13" spans="1:15" x14ac:dyDescent="0.25">
      <c r="A13" s="20">
        <v>40198</v>
      </c>
      <c r="B13">
        <v>47.983871000000001</v>
      </c>
      <c r="C13">
        <v>48.216845999999997</v>
      </c>
      <c r="D13">
        <v>47.634411</v>
      </c>
      <c r="E13">
        <v>47.965949999999999</v>
      </c>
      <c r="F13">
        <v>32.220306000000001</v>
      </c>
      <c r="G13">
        <v>4383202</v>
      </c>
      <c r="H13" s="22">
        <v>11</v>
      </c>
      <c r="I13" s="23">
        <f t="shared" si="1"/>
        <v>44180</v>
      </c>
      <c r="J13" s="22">
        <f t="shared" si="0"/>
        <v>89.970000999999996</v>
      </c>
    </row>
    <row r="14" spans="1:15" x14ac:dyDescent="0.25">
      <c r="A14" s="20">
        <v>40199</v>
      </c>
      <c r="B14">
        <v>48.485664</v>
      </c>
      <c r="C14">
        <v>48.539428999999998</v>
      </c>
      <c r="D14">
        <v>47.795699999999997</v>
      </c>
      <c r="E14">
        <v>47.921146</v>
      </c>
      <c r="F14">
        <v>32.190212000000002</v>
      </c>
      <c r="G14">
        <v>4356194</v>
      </c>
      <c r="H14" s="22">
        <v>12</v>
      </c>
      <c r="I14" s="23">
        <f t="shared" si="1"/>
        <v>44179</v>
      </c>
      <c r="J14" s="22">
        <f t="shared" si="0"/>
        <v>90.550003000000004</v>
      </c>
    </row>
    <row r="15" spans="1:15" x14ac:dyDescent="0.25">
      <c r="A15" s="20">
        <v>40200</v>
      </c>
      <c r="B15">
        <v>48.172043000000002</v>
      </c>
      <c r="C15">
        <v>48.476703999999998</v>
      </c>
      <c r="D15">
        <v>47.948028999999998</v>
      </c>
      <c r="E15">
        <v>48.001792999999999</v>
      </c>
      <c r="F15">
        <v>32.244388999999998</v>
      </c>
      <c r="G15">
        <v>4287560</v>
      </c>
      <c r="H15" s="22">
        <v>13</v>
      </c>
      <c r="I15" s="23">
        <f t="shared" si="1"/>
        <v>44176</v>
      </c>
      <c r="J15" s="22">
        <f t="shared" si="0"/>
        <v>92.620002999999997</v>
      </c>
    </row>
    <row r="16" spans="1:15" x14ac:dyDescent="0.25">
      <c r="A16" s="20">
        <v>40203</v>
      </c>
      <c r="B16">
        <v>48.010753999999999</v>
      </c>
      <c r="C16">
        <v>48.082436000000001</v>
      </c>
      <c r="D16">
        <v>47.804661000000003</v>
      </c>
      <c r="E16">
        <v>47.903224999999999</v>
      </c>
      <c r="F16">
        <v>32.178173000000001</v>
      </c>
      <c r="G16">
        <v>2284787</v>
      </c>
      <c r="H16" s="22">
        <v>14</v>
      </c>
      <c r="I16" s="23">
        <f t="shared" si="1"/>
        <v>44175</v>
      </c>
      <c r="J16" s="22">
        <f t="shared" si="0"/>
        <v>91.68</v>
      </c>
    </row>
    <row r="17" spans="1:10" x14ac:dyDescent="0.25">
      <c r="A17" s="20">
        <v>40204</v>
      </c>
      <c r="B17">
        <v>48.566307000000002</v>
      </c>
      <c r="C17">
        <v>48.808242999999997</v>
      </c>
      <c r="D17">
        <v>48.360213999999999</v>
      </c>
      <c r="E17">
        <v>48.718639000000003</v>
      </c>
      <c r="F17">
        <v>32.725918</v>
      </c>
      <c r="G17">
        <v>4497815</v>
      </c>
      <c r="H17" s="22">
        <v>15</v>
      </c>
      <c r="I17" s="23">
        <f t="shared" si="1"/>
        <v>44174</v>
      </c>
      <c r="J17" s="22">
        <f t="shared" si="0"/>
        <v>91.610000999999997</v>
      </c>
    </row>
    <row r="18" spans="1:10" x14ac:dyDescent="0.25">
      <c r="A18" s="20">
        <v>40205</v>
      </c>
      <c r="B18">
        <v>48.557346000000003</v>
      </c>
      <c r="C18">
        <v>48.933692999999998</v>
      </c>
      <c r="D18">
        <v>48.476703999999998</v>
      </c>
      <c r="E18">
        <v>48.879928999999997</v>
      </c>
      <c r="F18">
        <v>32.834254999999999</v>
      </c>
      <c r="G18">
        <v>2384892</v>
      </c>
      <c r="H18" s="22">
        <v>16</v>
      </c>
      <c r="I18" s="23">
        <f t="shared" si="1"/>
        <v>44173</v>
      </c>
      <c r="J18" s="22">
        <f t="shared" si="0"/>
        <v>91.209998999999996</v>
      </c>
    </row>
    <row r="19" spans="1:10" x14ac:dyDescent="0.25">
      <c r="A19" s="20">
        <v>40206</v>
      </c>
      <c r="B19">
        <v>48.270611000000002</v>
      </c>
      <c r="C19">
        <v>48.637993000000002</v>
      </c>
      <c r="D19">
        <v>48.118279000000001</v>
      </c>
      <c r="E19">
        <v>48.440860999999998</v>
      </c>
      <c r="F19">
        <v>32.539321999999999</v>
      </c>
      <c r="G19">
        <v>4141588</v>
      </c>
      <c r="H19" s="22">
        <v>17</v>
      </c>
      <c r="I19" s="23">
        <f t="shared" si="1"/>
        <v>44172</v>
      </c>
      <c r="J19" s="22">
        <f t="shared" si="0"/>
        <v>91.5</v>
      </c>
    </row>
    <row r="20" spans="1:10" x14ac:dyDescent="0.25">
      <c r="A20" s="20">
        <v>40207</v>
      </c>
      <c r="B20">
        <v>48.172043000000002</v>
      </c>
      <c r="C20">
        <v>48.351253999999997</v>
      </c>
      <c r="D20">
        <v>47.930107</v>
      </c>
      <c r="E20">
        <v>47.965949999999999</v>
      </c>
      <c r="F20">
        <v>32.220306000000001</v>
      </c>
      <c r="G20">
        <v>2058685</v>
      </c>
      <c r="H20" s="22">
        <v>18</v>
      </c>
      <c r="I20" s="23">
        <f t="shared" si="1"/>
        <v>44169</v>
      </c>
      <c r="J20" s="22">
        <f t="shared" si="0"/>
        <v>91.620002999999997</v>
      </c>
    </row>
    <row r="21" spans="1:10" x14ac:dyDescent="0.25">
      <c r="A21" s="20">
        <v>40210</v>
      </c>
      <c r="B21">
        <v>48.163082000000003</v>
      </c>
      <c r="C21">
        <v>48.503585999999999</v>
      </c>
      <c r="D21">
        <v>48.109318000000002</v>
      </c>
      <c r="E21">
        <v>48.440860999999998</v>
      </c>
      <c r="F21">
        <v>32.539321999999999</v>
      </c>
      <c r="G21">
        <v>2729178</v>
      </c>
      <c r="H21" s="22">
        <v>19</v>
      </c>
      <c r="I21" s="23">
        <f t="shared" si="1"/>
        <v>44168</v>
      </c>
      <c r="J21" s="22">
        <f t="shared" si="0"/>
        <v>90.239998</v>
      </c>
    </row>
    <row r="22" spans="1:10" x14ac:dyDescent="0.25">
      <c r="A22" s="20">
        <v>40211</v>
      </c>
      <c r="B22">
        <v>48.682796000000003</v>
      </c>
      <c r="C22">
        <v>49.130825000000002</v>
      </c>
      <c r="D22">
        <v>48.575268000000001</v>
      </c>
      <c r="E22">
        <v>49.032257000000001</v>
      </c>
      <c r="F22">
        <v>32.936584000000003</v>
      </c>
      <c r="G22">
        <v>2219278</v>
      </c>
      <c r="H22" s="22">
        <v>20</v>
      </c>
      <c r="I22" s="23">
        <f t="shared" si="1"/>
        <v>44167</v>
      </c>
      <c r="J22" s="22">
        <f t="shared" si="0"/>
        <v>91.580001999999993</v>
      </c>
    </row>
    <row r="23" spans="1:10" x14ac:dyDescent="0.25">
      <c r="A23" s="20">
        <v>40212</v>
      </c>
      <c r="B23">
        <v>49.148746000000003</v>
      </c>
      <c r="C23">
        <v>49.220427999999998</v>
      </c>
      <c r="D23">
        <v>48.924731999999999</v>
      </c>
      <c r="E23">
        <v>49.103943000000001</v>
      </c>
      <c r="F23">
        <v>32.984741</v>
      </c>
      <c r="G23">
        <v>2383664</v>
      </c>
      <c r="H23" s="22">
        <v>21</v>
      </c>
      <c r="I23" s="23">
        <f t="shared" si="1"/>
        <v>44166</v>
      </c>
      <c r="J23" s="22">
        <f t="shared" si="0"/>
        <v>90.720000999999996</v>
      </c>
    </row>
    <row r="24" spans="1:10" x14ac:dyDescent="0.25">
      <c r="A24" s="20">
        <v>40213</v>
      </c>
      <c r="B24">
        <v>48.826163999999999</v>
      </c>
      <c r="C24">
        <v>48.853045999999999</v>
      </c>
      <c r="D24">
        <v>48.369174999999998</v>
      </c>
      <c r="E24">
        <v>48.485664</v>
      </c>
      <c r="F24">
        <v>32.569415999999997</v>
      </c>
      <c r="G24">
        <v>3718624</v>
      </c>
      <c r="H24" s="22">
        <v>22</v>
      </c>
      <c r="I24" s="23">
        <f t="shared" si="1"/>
        <v>44165</v>
      </c>
      <c r="J24" s="22">
        <f t="shared" si="0"/>
        <v>90.830001999999993</v>
      </c>
    </row>
    <row r="25" spans="1:10" x14ac:dyDescent="0.25">
      <c r="A25" s="20">
        <v>40214</v>
      </c>
      <c r="B25">
        <v>47.903224999999999</v>
      </c>
      <c r="C25">
        <v>48.064514000000003</v>
      </c>
      <c r="D25">
        <v>47.284945999999998</v>
      </c>
      <c r="E25">
        <v>47.858421</v>
      </c>
      <c r="F25">
        <v>32.148074999999999</v>
      </c>
      <c r="G25">
        <v>4576828</v>
      </c>
      <c r="H25" s="22">
        <v>23</v>
      </c>
      <c r="I25" s="23">
        <f t="shared" si="1"/>
        <v>44162</v>
      </c>
      <c r="J25" s="22">
        <f t="shared" si="0"/>
        <v>89.760002</v>
      </c>
    </row>
    <row r="26" spans="1:10" x14ac:dyDescent="0.25">
      <c r="A26" s="20">
        <v>40217</v>
      </c>
      <c r="B26">
        <v>47.517921000000001</v>
      </c>
      <c r="C26">
        <v>47.894264</v>
      </c>
      <c r="D26">
        <v>47.419353000000001</v>
      </c>
      <c r="E26">
        <v>47.562725</v>
      </c>
      <c r="F26">
        <v>31.949449999999999</v>
      </c>
      <c r="G26">
        <v>1740402</v>
      </c>
      <c r="H26" s="22">
        <v>24</v>
      </c>
      <c r="I26" s="23">
        <f t="shared" si="1"/>
        <v>44160</v>
      </c>
      <c r="J26" s="22">
        <f t="shared" si="0"/>
        <v>89.18</v>
      </c>
    </row>
    <row r="27" spans="1:10" x14ac:dyDescent="0.25">
      <c r="A27" s="20">
        <v>40218</v>
      </c>
      <c r="B27">
        <v>47.697132000000003</v>
      </c>
      <c r="C27">
        <v>48.198925000000003</v>
      </c>
      <c r="D27">
        <v>47.544803999999999</v>
      </c>
      <c r="E27">
        <v>48.010753999999999</v>
      </c>
      <c r="F27">
        <v>32.250404000000003</v>
      </c>
      <c r="G27">
        <v>2798593</v>
      </c>
      <c r="H27" s="22">
        <v>25</v>
      </c>
      <c r="I27" s="23">
        <f t="shared" si="1"/>
        <v>44159</v>
      </c>
      <c r="J27" s="22">
        <f t="shared" si="0"/>
        <v>88.300003000000004</v>
      </c>
    </row>
    <row r="28" spans="1:10" x14ac:dyDescent="0.25">
      <c r="A28" s="20">
        <v>40219</v>
      </c>
      <c r="B28">
        <v>47.894264</v>
      </c>
      <c r="C28">
        <v>48.037635999999999</v>
      </c>
      <c r="D28">
        <v>47.455196000000001</v>
      </c>
      <c r="E28">
        <v>47.688170999999997</v>
      </c>
      <c r="F28">
        <v>32.033721999999997</v>
      </c>
      <c r="G28">
        <v>1985029</v>
      </c>
      <c r="H28" s="22">
        <v>26</v>
      </c>
      <c r="I28" s="23">
        <f t="shared" si="1"/>
        <v>44158</v>
      </c>
      <c r="J28" s="22">
        <f t="shared" si="0"/>
        <v>87.309997999999993</v>
      </c>
    </row>
    <row r="29" spans="1:10" x14ac:dyDescent="0.25">
      <c r="A29" s="20">
        <v>40220</v>
      </c>
      <c r="B29">
        <v>47.885303</v>
      </c>
      <c r="C29">
        <v>48.306454000000002</v>
      </c>
      <c r="D29">
        <v>47.616486000000002</v>
      </c>
      <c r="E29">
        <v>48.261650000000003</v>
      </c>
      <c r="F29">
        <v>32.418937999999997</v>
      </c>
      <c r="G29">
        <v>1263312</v>
      </c>
      <c r="H29" s="22">
        <v>27</v>
      </c>
      <c r="I29" s="23">
        <f t="shared" si="1"/>
        <v>44155</v>
      </c>
      <c r="J29" s="22">
        <f t="shared" si="0"/>
        <v>87.519997000000004</v>
      </c>
    </row>
    <row r="30" spans="1:10" x14ac:dyDescent="0.25">
      <c r="A30" s="20">
        <v>40221</v>
      </c>
      <c r="B30">
        <v>48.064514000000003</v>
      </c>
      <c r="C30">
        <v>48.136200000000002</v>
      </c>
      <c r="D30">
        <v>47.750895999999997</v>
      </c>
      <c r="E30">
        <v>48.127239000000003</v>
      </c>
      <c r="F30">
        <v>32.328651000000001</v>
      </c>
      <c r="G30">
        <v>2175977</v>
      </c>
      <c r="H30" s="22">
        <v>28</v>
      </c>
      <c r="I30" s="23">
        <f t="shared" si="1"/>
        <v>44154</v>
      </c>
      <c r="J30" s="22">
        <f t="shared" si="0"/>
        <v>87.199996999999996</v>
      </c>
    </row>
    <row r="31" spans="1:10" x14ac:dyDescent="0.25">
      <c r="A31" s="20">
        <v>40225</v>
      </c>
      <c r="B31">
        <v>48.189964000000003</v>
      </c>
      <c r="C31">
        <v>48.664875000000002</v>
      </c>
      <c r="D31">
        <v>48.118279000000001</v>
      </c>
      <c r="E31">
        <v>48.611111000000001</v>
      </c>
      <c r="F31">
        <v>32.653686999999998</v>
      </c>
      <c r="G31">
        <v>1982239</v>
      </c>
      <c r="H31" s="22">
        <v>29</v>
      </c>
      <c r="I31" s="23">
        <f t="shared" si="1"/>
        <v>44153</v>
      </c>
      <c r="J31" s="22">
        <f t="shared" si="0"/>
        <v>85.720000999999996</v>
      </c>
    </row>
    <row r="32" spans="1:10" x14ac:dyDescent="0.25">
      <c r="A32" s="20">
        <v>40226</v>
      </c>
      <c r="B32">
        <v>49.059139000000002</v>
      </c>
      <c r="C32">
        <v>49.077061</v>
      </c>
      <c r="D32">
        <v>48.629032000000002</v>
      </c>
      <c r="E32">
        <v>48.772399999999998</v>
      </c>
      <c r="F32">
        <v>32.762028000000001</v>
      </c>
      <c r="G32">
        <v>2633872</v>
      </c>
      <c r="H32" s="22">
        <v>30</v>
      </c>
      <c r="I32" s="23">
        <f t="shared" si="1"/>
        <v>44152</v>
      </c>
      <c r="J32" s="22">
        <f t="shared" si="0"/>
        <v>86.519997000000004</v>
      </c>
    </row>
    <row r="33" spans="1:10" x14ac:dyDescent="0.25">
      <c r="A33" s="20">
        <v>40227</v>
      </c>
      <c r="B33">
        <v>49.086021000000002</v>
      </c>
      <c r="C33">
        <v>49.211472000000001</v>
      </c>
      <c r="D33">
        <v>48.781360999999997</v>
      </c>
      <c r="E33">
        <v>49.112904</v>
      </c>
      <c r="F33">
        <v>32.990752999999998</v>
      </c>
      <c r="G33">
        <v>4133106</v>
      </c>
      <c r="H33" s="22">
        <v>31</v>
      </c>
      <c r="I33" s="23">
        <f t="shared" si="1"/>
        <v>44151</v>
      </c>
      <c r="J33" s="22">
        <f t="shared" si="0"/>
        <v>86.410004000000001</v>
      </c>
    </row>
    <row r="34" spans="1:10" x14ac:dyDescent="0.25">
      <c r="A34" s="20">
        <v>40228</v>
      </c>
      <c r="B34">
        <v>49.390681999999998</v>
      </c>
      <c r="C34">
        <v>49.551971000000002</v>
      </c>
      <c r="D34">
        <v>49.112904</v>
      </c>
      <c r="E34">
        <v>49.516128999999999</v>
      </c>
      <c r="F34">
        <v>33.261615999999997</v>
      </c>
      <c r="G34">
        <v>4750142</v>
      </c>
      <c r="H34" s="22">
        <v>32</v>
      </c>
      <c r="I34" s="23">
        <f t="shared" si="1"/>
        <v>44148</v>
      </c>
      <c r="J34" s="22">
        <f t="shared" si="0"/>
        <v>86.099997999999999</v>
      </c>
    </row>
    <row r="35" spans="1:10" x14ac:dyDescent="0.25">
      <c r="A35" s="20">
        <v>40231</v>
      </c>
      <c r="B35">
        <v>49.740143000000003</v>
      </c>
      <c r="C35">
        <v>49.740143000000003</v>
      </c>
      <c r="D35">
        <v>48.978496999999997</v>
      </c>
      <c r="E35">
        <v>49.077061</v>
      </c>
      <c r="F35">
        <v>32.966681999999999</v>
      </c>
      <c r="G35">
        <v>3825983</v>
      </c>
      <c r="H35" s="22">
        <v>33</v>
      </c>
      <c r="I35" s="23">
        <f t="shared" si="1"/>
        <v>44147</v>
      </c>
      <c r="J35" s="22">
        <f t="shared" si="0"/>
        <v>85.620002999999997</v>
      </c>
    </row>
    <row r="36" spans="1:10" x14ac:dyDescent="0.25">
      <c r="A36" s="20">
        <v>40232</v>
      </c>
      <c r="B36">
        <v>48.853045999999999</v>
      </c>
      <c r="C36">
        <v>48.942653999999997</v>
      </c>
      <c r="D36">
        <v>48.611111000000001</v>
      </c>
      <c r="E36">
        <v>48.736561000000002</v>
      </c>
      <c r="F36">
        <v>32.737949</v>
      </c>
      <c r="G36">
        <v>4466120</v>
      </c>
      <c r="H36" s="22">
        <v>34</v>
      </c>
      <c r="I36" s="23">
        <f t="shared" si="1"/>
        <v>44146</v>
      </c>
      <c r="J36" s="22">
        <f t="shared" si="0"/>
        <v>86</v>
      </c>
    </row>
    <row r="37" spans="1:10" x14ac:dyDescent="0.25">
      <c r="A37" s="20">
        <v>40233</v>
      </c>
      <c r="B37">
        <v>49.193545999999998</v>
      </c>
      <c r="C37">
        <v>49.318995999999999</v>
      </c>
      <c r="D37">
        <v>48.978496999999997</v>
      </c>
      <c r="E37">
        <v>49.175629000000001</v>
      </c>
      <c r="F37">
        <v>33.032893999999999</v>
      </c>
      <c r="G37">
        <v>1892290</v>
      </c>
      <c r="H37" s="22">
        <v>35</v>
      </c>
      <c r="I37" s="23">
        <f t="shared" si="1"/>
        <v>44145</v>
      </c>
      <c r="J37" s="22">
        <f t="shared" si="0"/>
        <v>84.25</v>
      </c>
    </row>
    <row r="38" spans="1:10" x14ac:dyDescent="0.25">
      <c r="A38" s="20">
        <v>40234</v>
      </c>
      <c r="B38">
        <v>48.862006999999998</v>
      </c>
      <c r="C38">
        <v>49.336917999999997</v>
      </c>
      <c r="D38">
        <v>48.673836000000001</v>
      </c>
      <c r="E38">
        <v>49.336917999999997</v>
      </c>
      <c r="F38">
        <v>33.141235000000002</v>
      </c>
      <c r="G38">
        <v>1957799</v>
      </c>
      <c r="H38" s="22">
        <v>36</v>
      </c>
      <c r="I38" s="23">
        <f t="shared" si="1"/>
        <v>44144</v>
      </c>
      <c r="J38" s="22">
        <f t="shared" si="0"/>
        <v>83.93</v>
      </c>
    </row>
    <row r="39" spans="1:10" x14ac:dyDescent="0.25">
      <c r="A39" s="20">
        <v>40235</v>
      </c>
      <c r="B39">
        <v>49.480286</v>
      </c>
      <c r="C39">
        <v>49.847672000000003</v>
      </c>
      <c r="D39">
        <v>49.202511000000001</v>
      </c>
      <c r="E39">
        <v>49.569893</v>
      </c>
      <c r="F39">
        <v>33.297728999999997</v>
      </c>
      <c r="G39">
        <v>2002216</v>
      </c>
      <c r="H39" s="22">
        <v>37</v>
      </c>
      <c r="I39" s="23">
        <f t="shared" si="1"/>
        <v>44141</v>
      </c>
      <c r="J39" s="22">
        <f t="shared" si="0"/>
        <v>84.720000999999996</v>
      </c>
    </row>
    <row r="40" spans="1:10" x14ac:dyDescent="0.25">
      <c r="A40" s="20">
        <v>40238</v>
      </c>
      <c r="B40">
        <v>49.901435999999997</v>
      </c>
      <c r="C40">
        <v>49.901435999999997</v>
      </c>
      <c r="D40">
        <v>49.614697</v>
      </c>
      <c r="E40">
        <v>49.749104000000003</v>
      </c>
      <c r="F40">
        <v>33.418114000000003</v>
      </c>
      <c r="G40">
        <v>2645255</v>
      </c>
      <c r="H40" s="22">
        <v>38</v>
      </c>
      <c r="I40" s="23">
        <f t="shared" si="1"/>
        <v>44140</v>
      </c>
      <c r="J40" s="22">
        <f t="shared" si="0"/>
        <v>84.230002999999996</v>
      </c>
    </row>
    <row r="41" spans="1:10" x14ac:dyDescent="0.25">
      <c r="A41" s="20">
        <v>40239</v>
      </c>
      <c r="B41">
        <v>49.005375000000001</v>
      </c>
      <c r="C41">
        <v>49.005375000000001</v>
      </c>
      <c r="D41">
        <v>48.512546999999998</v>
      </c>
      <c r="E41">
        <v>48.620071000000003</v>
      </c>
      <c r="F41">
        <v>33.871941</v>
      </c>
      <c r="G41">
        <v>8343774</v>
      </c>
      <c r="H41" s="22">
        <v>39</v>
      </c>
      <c r="I41" s="23">
        <f t="shared" si="1"/>
        <v>44139</v>
      </c>
      <c r="J41" s="22">
        <f t="shared" si="0"/>
        <v>83.760002</v>
      </c>
    </row>
    <row r="42" spans="1:10" x14ac:dyDescent="0.25">
      <c r="A42" s="20">
        <v>40240</v>
      </c>
      <c r="B42">
        <v>48.781360999999997</v>
      </c>
      <c r="C42">
        <v>49.023296000000002</v>
      </c>
      <c r="D42">
        <v>48.476703999999998</v>
      </c>
      <c r="E42">
        <v>48.682796000000003</v>
      </c>
      <c r="F42">
        <v>33.915641999999998</v>
      </c>
      <c r="G42">
        <v>5093647</v>
      </c>
      <c r="H42" s="22">
        <v>40</v>
      </c>
      <c r="I42" s="23">
        <f t="shared" si="1"/>
        <v>44138</v>
      </c>
      <c r="J42" s="22">
        <f t="shared" si="0"/>
        <v>81.050003000000004</v>
      </c>
    </row>
    <row r="43" spans="1:10" x14ac:dyDescent="0.25">
      <c r="A43" s="20">
        <v>40241</v>
      </c>
      <c r="B43">
        <v>48.530464000000002</v>
      </c>
      <c r="C43">
        <v>48.584229000000001</v>
      </c>
      <c r="D43">
        <v>47.930107</v>
      </c>
      <c r="E43">
        <v>48.198925000000003</v>
      </c>
      <c r="F43">
        <v>33.578547999999998</v>
      </c>
      <c r="G43">
        <v>5133154</v>
      </c>
      <c r="H43" s="22">
        <v>41</v>
      </c>
      <c r="I43" s="23">
        <f t="shared" si="1"/>
        <v>44137</v>
      </c>
      <c r="J43" s="22">
        <f t="shared" si="0"/>
        <v>79.769997000000004</v>
      </c>
    </row>
    <row r="44" spans="1:10" x14ac:dyDescent="0.25">
      <c r="A44" s="20">
        <v>40242</v>
      </c>
      <c r="B44">
        <v>48.306454000000002</v>
      </c>
      <c r="C44">
        <v>48.682796000000003</v>
      </c>
      <c r="D44">
        <v>48.172043000000002</v>
      </c>
      <c r="E44">
        <v>48.575268000000001</v>
      </c>
      <c r="F44">
        <v>33.840733</v>
      </c>
      <c r="G44">
        <v>3714160</v>
      </c>
      <c r="H44" s="22">
        <v>42</v>
      </c>
      <c r="I44" s="23">
        <f t="shared" si="1"/>
        <v>44134</v>
      </c>
      <c r="J44" s="22">
        <f t="shared" si="0"/>
        <v>78.080001999999993</v>
      </c>
    </row>
    <row r="45" spans="1:10" x14ac:dyDescent="0.25">
      <c r="A45" s="20">
        <v>40245</v>
      </c>
      <c r="B45">
        <v>48.879928999999997</v>
      </c>
      <c r="C45">
        <v>48.879928999999997</v>
      </c>
      <c r="D45">
        <v>48.575268000000001</v>
      </c>
      <c r="E45">
        <v>48.673836000000001</v>
      </c>
      <c r="F45">
        <v>33.909401000000003</v>
      </c>
      <c r="G45">
        <v>3823416</v>
      </c>
      <c r="H45" s="22">
        <v>43</v>
      </c>
      <c r="I45" s="23">
        <f t="shared" si="1"/>
        <v>44133</v>
      </c>
      <c r="J45" s="22">
        <f t="shared" si="0"/>
        <v>78.069999999999993</v>
      </c>
    </row>
    <row r="46" spans="1:10" x14ac:dyDescent="0.25">
      <c r="A46" s="20">
        <v>40246</v>
      </c>
      <c r="B46">
        <v>48.969535999999998</v>
      </c>
      <c r="C46">
        <v>49.014336</v>
      </c>
      <c r="D46">
        <v>48.817203999999997</v>
      </c>
      <c r="E46">
        <v>48.960571000000002</v>
      </c>
      <c r="F46">
        <v>34.109161</v>
      </c>
      <c r="G46">
        <v>3254591</v>
      </c>
      <c r="H46" s="22">
        <v>44</v>
      </c>
      <c r="I46" s="23">
        <f t="shared" si="1"/>
        <v>44132</v>
      </c>
      <c r="J46" s="22">
        <f t="shared" si="0"/>
        <v>78.360000999999997</v>
      </c>
    </row>
    <row r="47" spans="1:10" x14ac:dyDescent="0.25">
      <c r="A47" s="20">
        <v>40247</v>
      </c>
      <c r="B47">
        <v>48.808242999999997</v>
      </c>
      <c r="C47">
        <v>49.175629000000001</v>
      </c>
      <c r="D47">
        <v>48.790320999999999</v>
      </c>
      <c r="E47">
        <v>48.987453000000002</v>
      </c>
      <c r="F47">
        <v>34.127887999999999</v>
      </c>
      <c r="G47">
        <v>2147519</v>
      </c>
      <c r="H47" s="22">
        <v>45</v>
      </c>
      <c r="I47" s="23">
        <f t="shared" si="1"/>
        <v>44131</v>
      </c>
      <c r="J47" s="22">
        <f t="shared" si="0"/>
        <v>80.949996999999996</v>
      </c>
    </row>
    <row r="48" spans="1:10" x14ac:dyDescent="0.25">
      <c r="A48" s="20">
        <v>40248</v>
      </c>
      <c r="B48">
        <v>48.646954000000001</v>
      </c>
      <c r="C48">
        <v>49.050179</v>
      </c>
      <c r="D48">
        <v>48.593189000000002</v>
      </c>
      <c r="E48">
        <v>49.050179</v>
      </c>
      <c r="F48">
        <v>34.171588999999997</v>
      </c>
      <c r="G48">
        <v>2124864</v>
      </c>
      <c r="H48" s="22">
        <v>46</v>
      </c>
      <c r="I48" s="23">
        <f t="shared" si="1"/>
        <v>44130</v>
      </c>
      <c r="J48" s="22">
        <f t="shared" si="0"/>
        <v>84.18</v>
      </c>
    </row>
    <row r="49" spans="1:10" x14ac:dyDescent="0.25">
      <c r="A49" s="20">
        <v>40249</v>
      </c>
      <c r="B49">
        <v>49.059139000000002</v>
      </c>
      <c r="C49">
        <v>49.086021000000002</v>
      </c>
      <c r="D49">
        <v>48.924731999999999</v>
      </c>
      <c r="E49">
        <v>49.014336</v>
      </c>
      <c r="F49">
        <v>34.146614</v>
      </c>
      <c r="G49">
        <v>3445092</v>
      </c>
      <c r="H49" s="22">
        <v>47</v>
      </c>
      <c r="I49" s="23">
        <f t="shared" si="1"/>
        <v>44127</v>
      </c>
      <c r="J49" s="22">
        <f t="shared" si="0"/>
        <v>84.43</v>
      </c>
    </row>
    <row r="50" spans="1:10" x14ac:dyDescent="0.25">
      <c r="A50" s="20">
        <v>40252</v>
      </c>
      <c r="B50">
        <v>49.193545999999998</v>
      </c>
      <c r="C50">
        <v>49.274192999999997</v>
      </c>
      <c r="D50">
        <v>48.727600000000002</v>
      </c>
      <c r="E50">
        <v>49.086021000000002</v>
      </c>
      <c r="F50">
        <v>34.196556000000001</v>
      </c>
      <c r="G50">
        <v>2801495</v>
      </c>
      <c r="H50" s="22">
        <v>48</v>
      </c>
      <c r="I50" s="23">
        <f t="shared" si="1"/>
        <v>44126</v>
      </c>
      <c r="J50" s="22">
        <f t="shared" si="0"/>
        <v>84.410004000000001</v>
      </c>
    </row>
    <row r="51" spans="1:10" x14ac:dyDescent="0.25">
      <c r="A51" s="20">
        <v>40253</v>
      </c>
      <c r="B51">
        <v>49.059139000000002</v>
      </c>
      <c r="C51">
        <v>49.363799999999998</v>
      </c>
      <c r="D51">
        <v>48.951613999999999</v>
      </c>
      <c r="E51">
        <v>49.157707000000002</v>
      </c>
      <c r="F51">
        <v>34.246493999999998</v>
      </c>
      <c r="G51">
        <v>1509167</v>
      </c>
      <c r="H51" s="22">
        <v>49</v>
      </c>
      <c r="I51" s="23">
        <f t="shared" si="1"/>
        <v>44125</v>
      </c>
      <c r="J51" s="22">
        <f t="shared" si="0"/>
        <v>84.139999000000003</v>
      </c>
    </row>
    <row r="52" spans="1:10" x14ac:dyDescent="0.25">
      <c r="A52" s="20">
        <v>40254</v>
      </c>
      <c r="B52">
        <v>49.086021000000002</v>
      </c>
      <c r="C52">
        <v>49.274192999999997</v>
      </c>
      <c r="D52">
        <v>49.050179</v>
      </c>
      <c r="E52">
        <v>49.121864000000002</v>
      </c>
      <c r="F52">
        <v>34.221527000000002</v>
      </c>
      <c r="G52">
        <v>2385004</v>
      </c>
      <c r="H52" s="22">
        <v>50</v>
      </c>
      <c r="I52" s="23">
        <f t="shared" si="1"/>
        <v>44124</v>
      </c>
      <c r="J52" s="22">
        <f t="shared" si="0"/>
        <v>85.690002000000007</v>
      </c>
    </row>
    <row r="53" spans="1:10" x14ac:dyDescent="0.25">
      <c r="A53" s="20">
        <v>40255</v>
      </c>
      <c r="B53">
        <v>48.870967999999998</v>
      </c>
      <c r="C53">
        <v>49.292113999999998</v>
      </c>
      <c r="D53">
        <v>48.844085999999997</v>
      </c>
      <c r="E53">
        <v>49.229388999999998</v>
      </c>
      <c r="F53">
        <v>34.296432000000003</v>
      </c>
      <c r="G53">
        <v>1820419</v>
      </c>
      <c r="H53" s="22">
        <v>51</v>
      </c>
      <c r="I53" s="23">
        <f t="shared" si="1"/>
        <v>44123</v>
      </c>
      <c r="J53" s="22">
        <f t="shared" si="0"/>
        <v>85.790001000000004</v>
      </c>
    </row>
    <row r="54" spans="1:10" x14ac:dyDescent="0.25">
      <c r="A54" s="20">
        <v>40256</v>
      </c>
      <c r="B54">
        <v>49.121864000000002</v>
      </c>
      <c r="C54">
        <v>49.247311000000003</v>
      </c>
      <c r="D54">
        <v>48.906810999999998</v>
      </c>
      <c r="E54">
        <v>49.121864000000002</v>
      </c>
      <c r="F54">
        <v>34.221527000000002</v>
      </c>
      <c r="G54">
        <v>1469437</v>
      </c>
      <c r="H54" s="22">
        <v>52</v>
      </c>
      <c r="I54" s="23">
        <f t="shared" si="1"/>
        <v>44120</v>
      </c>
      <c r="J54" s="22">
        <f t="shared" si="0"/>
        <v>86.190002000000007</v>
      </c>
    </row>
    <row r="55" spans="1:10" x14ac:dyDescent="0.25">
      <c r="A55" s="20">
        <v>40259</v>
      </c>
      <c r="B55">
        <v>48.539428999999998</v>
      </c>
      <c r="C55">
        <v>49.211472000000001</v>
      </c>
      <c r="D55">
        <v>48.539428999999998</v>
      </c>
      <c r="E55">
        <v>49.032257000000001</v>
      </c>
      <c r="F55">
        <v>34.159100000000002</v>
      </c>
      <c r="G55">
        <v>1752008</v>
      </c>
      <c r="H55" s="22">
        <v>53</v>
      </c>
      <c r="I55" s="23">
        <f t="shared" si="1"/>
        <v>44119</v>
      </c>
      <c r="J55" s="22">
        <f t="shared" si="0"/>
        <v>85.389999000000003</v>
      </c>
    </row>
    <row r="56" spans="1:10" x14ac:dyDescent="0.25">
      <c r="A56" s="20">
        <v>40260</v>
      </c>
      <c r="B56">
        <v>49.274192999999997</v>
      </c>
      <c r="C56">
        <v>49.480286</v>
      </c>
      <c r="D56">
        <v>49.139786000000001</v>
      </c>
      <c r="E56">
        <v>49.435485999999997</v>
      </c>
      <c r="F56">
        <v>34.440010000000001</v>
      </c>
      <c r="G56">
        <v>2181668</v>
      </c>
      <c r="H56" s="22">
        <v>54</v>
      </c>
      <c r="I56" s="23">
        <f t="shared" si="1"/>
        <v>44118</v>
      </c>
      <c r="J56" s="22">
        <f t="shared" si="0"/>
        <v>87.43</v>
      </c>
    </row>
    <row r="57" spans="1:10" x14ac:dyDescent="0.25">
      <c r="A57" s="20">
        <v>40261</v>
      </c>
      <c r="B57">
        <v>49.077061</v>
      </c>
      <c r="C57">
        <v>49.238349999999997</v>
      </c>
      <c r="D57">
        <v>48.969535999999998</v>
      </c>
      <c r="E57">
        <v>48.978496999999997</v>
      </c>
      <c r="F57">
        <v>34.121651</v>
      </c>
      <c r="G57">
        <v>1930010</v>
      </c>
      <c r="H57" s="22">
        <v>55</v>
      </c>
      <c r="I57" s="23">
        <f t="shared" si="1"/>
        <v>44117</v>
      </c>
      <c r="J57" s="22">
        <f t="shared" si="0"/>
        <v>87.43</v>
      </c>
    </row>
    <row r="58" spans="1:10" x14ac:dyDescent="0.25">
      <c r="A58" s="20">
        <v>40262</v>
      </c>
      <c r="B58">
        <v>49.103943000000001</v>
      </c>
      <c r="C58">
        <v>49.148746000000003</v>
      </c>
      <c r="D58">
        <v>48.584229000000001</v>
      </c>
      <c r="E58">
        <v>48.584229000000001</v>
      </c>
      <c r="F58">
        <v>33.846977000000003</v>
      </c>
      <c r="G58">
        <v>2433996</v>
      </c>
      <c r="H58" s="22">
        <v>56</v>
      </c>
      <c r="I58" s="23">
        <f t="shared" si="1"/>
        <v>44116</v>
      </c>
      <c r="J58" s="22">
        <f t="shared" si="0"/>
        <v>88.230002999999996</v>
      </c>
    </row>
    <row r="59" spans="1:10" x14ac:dyDescent="0.25">
      <c r="A59" s="20">
        <v>40263</v>
      </c>
      <c r="B59">
        <v>48.261650000000003</v>
      </c>
      <c r="C59">
        <v>48.378135999999998</v>
      </c>
      <c r="D59">
        <v>48.055557</v>
      </c>
      <c r="E59">
        <v>48.234768000000003</v>
      </c>
      <c r="F59">
        <v>33.603523000000003</v>
      </c>
      <c r="G59">
        <v>2612333</v>
      </c>
      <c r="H59" s="22">
        <v>57</v>
      </c>
      <c r="I59" s="23">
        <f t="shared" si="1"/>
        <v>44113</v>
      </c>
      <c r="J59" s="22">
        <f t="shared" si="0"/>
        <v>88.389999000000003</v>
      </c>
    </row>
    <row r="60" spans="1:10" x14ac:dyDescent="0.25">
      <c r="A60" s="20">
        <v>40266</v>
      </c>
      <c r="B60">
        <v>47.822581999999997</v>
      </c>
      <c r="C60">
        <v>48.378135999999998</v>
      </c>
      <c r="D60">
        <v>47.795699999999997</v>
      </c>
      <c r="E60">
        <v>48.324370999999999</v>
      </c>
      <c r="F60">
        <v>33.665939000000002</v>
      </c>
      <c r="G60">
        <v>1838722</v>
      </c>
      <c r="H60" s="22">
        <v>58</v>
      </c>
      <c r="I60" s="23">
        <f t="shared" si="1"/>
        <v>44112</v>
      </c>
      <c r="J60" s="22">
        <f t="shared" si="0"/>
        <v>87.540001000000004</v>
      </c>
    </row>
    <row r="61" spans="1:10" x14ac:dyDescent="0.25">
      <c r="A61" s="20">
        <v>40267</v>
      </c>
      <c r="B61">
        <v>48.261650000000003</v>
      </c>
      <c r="C61">
        <v>48.297488999999999</v>
      </c>
      <c r="D61">
        <v>47.885303</v>
      </c>
      <c r="E61">
        <v>48.073478999999999</v>
      </c>
      <c r="F61">
        <v>33.491149999999998</v>
      </c>
      <c r="G61">
        <v>2677507</v>
      </c>
      <c r="H61" s="22">
        <v>59</v>
      </c>
      <c r="I61" s="23">
        <f t="shared" si="1"/>
        <v>44111</v>
      </c>
      <c r="J61" s="22">
        <f t="shared" si="0"/>
        <v>85.940002000000007</v>
      </c>
    </row>
    <row r="62" spans="1:10" x14ac:dyDescent="0.25">
      <c r="A62" s="20">
        <v>40268</v>
      </c>
      <c r="B62">
        <v>48.548386000000001</v>
      </c>
      <c r="C62">
        <v>48.646954000000001</v>
      </c>
      <c r="D62">
        <v>48.261650000000003</v>
      </c>
      <c r="E62">
        <v>48.476703999999998</v>
      </c>
      <c r="F62">
        <v>33.772064</v>
      </c>
      <c r="G62">
        <v>1621660</v>
      </c>
      <c r="H62" s="22">
        <v>60</v>
      </c>
      <c r="I62" s="23">
        <f t="shared" si="1"/>
        <v>44110</v>
      </c>
      <c r="J62" s="22">
        <f t="shared" si="0"/>
        <v>86.449996999999996</v>
      </c>
    </row>
    <row r="63" spans="1:10" x14ac:dyDescent="0.25">
      <c r="A63" s="20">
        <v>40269</v>
      </c>
      <c r="B63">
        <v>48.387096</v>
      </c>
      <c r="C63">
        <v>48.611111000000001</v>
      </c>
      <c r="D63">
        <v>48.100357000000002</v>
      </c>
      <c r="E63">
        <v>48.234768000000003</v>
      </c>
      <c r="F63">
        <v>33.603523000000003</v>
      </c>
      <c r="G63">
        <v>2139484</v>
      </c>
      <c r="H63" s="22">
        <v>61</v>
      </c>
      <c r="I63" s="23">
        <f t="shared" si="1"/>
        <v>44109</v>
      </c>
      <c r="J63" s="22">
        <f t="shared" si="0"/>
        <v>88.269997000000004</v>
      </c>
    </row>
    <row r="64" spans="1:10" x14ac:dyDescent="0.25">
      <c r="A64" s="20">
        <v>40273</v>
      </c>
      <c r="B64">
        <v>48.082436000000001</v>
      </c>
      <c r="C64">
        <v>48.297488999999999</v>
      </c>
      <c r="D64">
        <v>47.956989</v>
      </c>
      <c r="E64">
        <v>47.965949999999999</v>
      </c>
      <c r="F64">
        <v>33.416237000000002</v>
      </c>
      <c r="G64">
        <v>1231283</v>
      </c>
      <c r="H64" s="22">
        <v>62</v>
      </c>
      <c r="I64" s="23">
        <f t="shared" si="1"/>
        <v>44106</v>
      </c>
      <c r="J64" s="22">
        <f t="shared" si="0"/>
        <v>87.519997000000004</v>
      </c>
    </row>
    <row r="65" spans="1:10" x14ac:dyDescent="0.25">
      <c r="A65" s="20">
        <v>40274</v>
      </c>
      <c r="B65">
        <v>46.854838999999998</v>
      </c>
      <c r="C65">
        <v>47.267024999999997</v>
      </c>
      <c r="D65">
        <v>46.801074999999997</v>
      </c>
      <c r="E65">
        <v>47.213261000000003</v>
      </c>
      <c r="F65">
        <v>32.891865000000003</v>
      </c>
      <c r="G65">
        <v>4574819</v>
      </c>
      <c r="H65" s="22">
        <v>63</v>
      </c>
      <c r="I65" s="23">
        <f t="shared" si="1"/>
        <v>44105</v>
      </c>
      <c r="J65" s="22">
        <f t="shared" si="0"/>
        <v>87.300003000000004</v>
      </c>
    </row>
    <row r="66" spans="1:10" x14ac:dyDescent="0.25">
      <c r="A66" s="20">
        <v>40275</v>
      </c>
      <c r="B66">
        <v>46.711472000000001</v>
      </c>
      <c r="C66">
        <v>46.998207000000001</v>
      </c>
      <c r="D66">
        <v>46.684589000000003</v>
      </c>
      <c r="E66">
        <v>46.818995999999999</v>
      </c>
      <c r="F66">
        <v>32.617198999999999</v>
      </c>
      <c r="G66">
        <v>6411420</v>
      </c>
      <c r="H66" s="22">
        <v>64</v>
      </c>
      <c r="I66" s="23">
        <f t="shared" si="1"/>
        <v>44104</v>
      </c>
      <c r="J66" s="22">
        <f t="shared" si="0"/>
        <v>86.959998999999996</v>
      </c>
    </row>
    <row r="67" spans="1:10" x14ac:dyDescent="0.25">
      <c r="A67" s="20">
        <v>40276</v>
      </c>
      <c r="B67">
        <v>46.308242999999997</v>
      </c>
      <c r="C67">
        <v>46.881720999999999</v>
      </c>
      <c r="D67">
        <v>46.281360999999997</v>
      </c>
      <c r="E67">
        <v>46.792113999999998</v>
      </c>
      <c r="F67">
        <v>32.598472999999998</v>
      </c>
      <c r="G67">
        <v>5228125</v>
      </c>
      <c r="H67" s="22">
        <v>65</v>
      </c>
      <c r="I67" s="23">
        <f t="shared" si="1"/>
        <v>44103</v>
      </c>
      <c r="J67" s="22">
        <f t="shared" ref="J67:J130" si="2">INDEX(E:E,$O$2-H67)</f>
        <v>87.040001000000004</v>
      </c>
    </row>
    <row r="68" spans="1:10" x14ac:dyDescent="0.25">
      <c r="A68" s="20">
        <v>40277</v>
      </c>
      <c r="B68">
        <v>47.464157</v>
      </c>
      <c r="C68">
        <v>47.750895999999997</v>
      </c>
      <c r="D68">
        <v>47.338711000000004</v>
      </c>
      <c r="E68">
        <v>47.589607000000001</v>
      </c>
      <c r="F68">
        <v>33.154052999999998</v>
      </c>
      <c r="G68">
        <v>4970776</v>
      </c>
      <c r="H68" s="22">
        <v>66</v>
      </c>
      <c r="I68" s="23">
        <f t="shared" si="1"/>
        <v>44102</v>
      </c>
      <c r="J68" s="22">
        <f t="shared" si="2"/>
        <v>87.050003000000004</v>
      </c>
    </row>
    <row r="69" spans="1:10" x14ac:dyDescent="0.25">
      <c r="A69" s="20">
        <v>40280</v>
      </c>
      <c r="B69">
        <v>48.136200000000002</v>
      </c>
      <c r="C69">
        <v>48.154121000000004</v>
      </c>
      <c r="D69">
        <v>47.858421</v>
      </c>
      <c r="E69">
        <v>47.921146</v>
      </c>
      <c r="F69">
        <v>33.385024999999999</v>
      </c>
      <c r="G69">
        <v>2010920</v>
      </c>
      <c r="H69" s="22">
        <v>67</v>
      </c>
      <c r="I69" s="23">
        <f t="shared" ref="I69:I132" si="3">INDEX(A:A,$O$2-H69)</f>
        <v>44099</v>
      </c>
      <c r="J69" s="22">
        <f t="shared" si="2"/>
        <v>87.110000999999997</v>
      </c>
    </row>
    <row r="70" spans="1:10" x14ac:dyDescent="0.25">
      <c r="A70" s="20">
        <v>40281</v>
      </c>
      <c r="B70">
        <v>48.243729000000002</v>
      </c>
      <c r="C70">
        <v>48.252688999999997</v>
      </c>
      <c r="D70">
        <v>47.867386000000003</v>
      </c>
      <c r="E70">
        <v>48.127239000000003</v>
      </c>
      <c r="F70">
        <v>33.528602999999997</v>
      </c>
      <c r="G70">
        <v>2900038</v>
      </c>
      <c r="H70" s="22">
        <v>68</v>
      </c>
      <c r="I70" s="23">
        <f t="shared" si="3"/>
        <v>44098</v>
      </c>
      <c r="J70" s="22">
        <f t="shared" si="2"/>
        <v>86.300003000000004</v>
      </c>
    </row>
    <row r="71" spans="1:10" x14ac:dyDescent="0.25">
      <c r="A71" s="20">
        <v>40282</v>
      </c>
      <c r="B71">
        <v>48.243729000000002</v>
      </c>
      <c r="C71">
        <v>48.261650000000003</v>
      </c>
      <c r="D71">
        <v>47.876342999999999</v>
      </c>
      <c r="E71">
        <v>48.028675</v>
      </c>
      <c r="F71">
        <v>33.459941999999998</v>
      </c>
      <c r="G71">
        <v>3810805</v>
      </c>
      <c r="H71" s="22">
        <v>69</v>
      </c>
      <c r="I71" s="23">
        <f t="shared" si="3"/>
        <v>44097</v>
      </c>
      <c r="J71" s="22">
        <f t="shared" si="2"/>
        <v>87.449996999999996</v>
      </c>
    </row>
    <row r="72" spans="1:10" x14ac:dyDescent="0.25">
      <c r="A72" s="20">
        <v>40283</v>
      </c>
      <c r="B72">
        <v>48.019714</v>
      </c>
      <c r="C72">
        <v>48.261650000000003</v>
      </c>
      <c r="D72">
        <v>47.939067999999999</v>
      </c>
      <c r="E72">
        <v>48.127239000000003</v>
      </c>
      <c r="F72">
        <v>33.528602999999997</v>
      </c>
      <c r="G72">
        <v>3180712</v>
      </c>
      <c r="H72" s="22">
        <v>70</v>
      </c>
      <c r="I72" s="23">
        <f t="shared" si="3"/>
        <v>44096</v>
      </c>
      <c r="J72" s="22">
        <f t="shared" si="2"/>
        <v>88.919998000000007</v>
      </c>
    </row>
    <row r="73" spans="1:10" x14ac:dyDescent="0.25">
      <c r="A73" s="20">
        <v>40284</v>
      </c>
      <c r="B73">
        <v>47.849460999999998</v>
      </c>
      <c r="C73">
        <v>48.001792999999999</v>
      </c>
      <c r="D73">
        <v>47.526882000000001</v>
      </c>
      <c r="E73">
        <v>47.804661000000003</v>
      </c>
      <c r="F73">
        <v>33.303879000000002</v>
      </c>
      <c r="G73">
        <v>2979274</v>
      </c>
      <c r="H73" s="22">
        <v>71</v>
      </c>
      <c r="I73" s="23">
        <f t="shared" si="3"/>
        <v>44095</v>
      </c>
      <c r="J73" s="22">
        <f t="shared" si="2"/>
        <v>89.5</v>
      </c>
    </row>
    <row r="74" spans="1:10" x14ac:dyDescent="0.25">
      <c r="A74" s="20">
        <v>40287</v>
      </c>
      <c r="B74">
        <v>47.320788999999998</v>
      </c>
      <c r="C74">
        <v>47.894264</v>
      </c>
      <c r="D74">
        <v>47.284945999999998</v>
      </c>
      <c r="E74">
        <v>47.822581999999997</v>
      </c>
      <c r="F74">
        <v>33.316364</v>
      </c>
      <c r="G74">
        <v>2689225</v>
      </c>
      <c r="H74" s="22">
        <v>72</v>
      </c>
      <c r="I74" s="23">
        <f t="shared" si="3"/>
        <v>44092</v>
      </c>
      <c r="J74" s="22">
        <f t="shared" si="2"/>
        <v>90.940002000000007</v>
      </c>
    </row>
    <row r="75" spans="1:10" x14ac:dyDescent="0.25">
      <c r="A75" s="20">
        <v>40288</v>
      </c>
      <c r="B75">
        <v>48.127239000000003</v>
      </c>
      <c r="C75">
        <v>48.181004000000001</v>
      </c>
      <c r="D75">
        <v>47.661288999999996</v>
      </c>
      <c r="E75">
        <v>47.858421</v>
      </c>
      <c r="F75">
        <v>33.341324</v>
      </c>
      <c r="G75">
        <v>2364246</v>
      </c>
      <c r="H75" s="22">
        <v>73</v>
      </c>
      <c r="I75" s="23">
        <f t="shared" si="3"/>
        <v>44091</v>
      </c>
      <c r="J75" s="22">
        <f t="shared" si="2"/>
        <v>90.970000999999996</v>
      </c>
    </row>
    <row r="76" spans="1:10" x14ac:dyDescent="0.25">
      <c r="A76" s="20">
        <v>40289</v>
      </c>
      <c r="B76">
        <v>47.697132000000003</v>
      </c>
      <c r="C76">
        <v>47.697132000000003</v>
      </c>
      <c r="D76">
        <v>47.177418000000003</v>
      </c>
      <c r="E76">
        <v>47.383513999999998</v>
      </c>
      <c r="F76">
        <v>33.010471000000003</v>
      </c>
      <c r="G76">
        <v>2103995</v>
      </c>
      <c r="H76" s="22">
        <v>74</v>
      </c>
      <c r="I76" s="23">
        <f t="shared" si="3"/>
        <v>44090</v>
      </c>
      <c r="J76" s="22">
        <f t="shared" si="2"/>
        <v>89.849997999999999</v>
      </c>
    </row>
    <row r="77" spans="1:10" x14ac:dyDescent="0.25">
      <c r="A77" s="20">
        <v>40290</v>
      </c>
      <c r="B77">
        <v>46.917563999999999</v>
      </c>
      <c r="C77">
        <v>46.953403000000002</v>
      </c>
      <c r="D77">
        <v>46.424731999999999</v>
      </c>
      <c r="E77">
        <v>46.720427999999998</v>
      </c>
      <c r="F77">
        <v>32.548527</v>
      </c>
      <c r="G77">
        <v>4746460</v>
      </c>
      <c r="H77" s="22">
        <v>75</v>
      </c>
      <c r="I77" s="23">
        <f t="shared" si="3"/>
        <v>44089</v>
      </c>
      <c r="J77" s="22">
        <f t="shared" si="2"/>
        <v>91</v>
      </c>
    </row>
    <row r="78" spans="1:10" x14ac:dyDescent="0.25">
      <c r="A78" s="20">
        <v>40291</v>
      </c>
      <c r="B78">
        <v>46.335124999999998</v>
      </c>
      <c r="C78">
        <v>47.123657000000001</v>
      </c>
      <c r="D78">
        <v>46.299281999999998</v>
      </c>
      <c r="E78">
        <v>47.016128999999999</v>
      </c>
      <c r="F78">
        <v>32.754531999999998</v>
      </c>
      <c r="G78">
        <v>3021235</v>
      </c>
      <c r="H78" s="22">
        <v>76</v>
      </c>
      <c r="I78" s="23">
        <f t="shared" si="3"/>
        <v>44088</v>
      </c>
      <c r="J78" s="22">
        <f t="shared" si="2"/>
        <v>90.029999000000004</v>
      </c>
    </row>
    <row r="79" spans="1:10" x14ac:dyDescent="0.25">
      <c r="A79" s="20">
        <v>40294</v>
      </c>
      <c r="B79">
        <v>46.684589000000003</v>
      </c>
      <c r="C79">
        <v>46.890681999999998</v>
      </c>
      <c r="D79">
        <v>46.594982000000002</v>
      </c>
      <c r="E79">
        <v>46.612904</v>
      </c>
      <c r="F79">
        <v>32.473618000000002</v>
      </c>
      <c r="G79">
        <v>2325632</v>
      </c>
      <c r="H79" s="22">
        <v>77</v>
      </c>
      <c r="I79" s="23">
        <f t="shared" si="3"/>
        <v>44085</v>
      </c>
      <c r="J79" s="22">
        <f t="shared" si="2"/>
        <v>89.879997000000003</v>
      </c>
    </row>
    <row r="80" spans="1:10" x14ac:dyDescent="0.25">
      <c r="A80" s="20">
        <v>40295</v>
      </c>
      <c r="B80">
        <v>46.290320999999999</v>
      </c>
      <c r="C80">
        <v>46.612904</v>
      </c>
      <c r="D80">
        <v>45.743729000000002</v>
      </c>
      <c r="E80">
        <v>45.752688999999997</v>
      </c>
      <c r="F80">
        <v>31.874336</v>
      </c>
      <c r="G80">
        <v>5192525</v>
      </c>
      <c r="H80" s="22">
        <v>78</v>
      </c>
      <c r="I80" s="23">
        <f t="shared" si="3"/>
        <v>44084</v>
      </c>
      <c r="J80" s="22">
        <f t="shared" si="2"/>
        <v>88.519997000000004</v>
      </c>
    </row>
    <row r="81" spans="1:10" x14ac:dyDescent="0.25">
      <c r="A81" s="20">
        <v>40296</v>
      </c>
      <c r="B81">
        <v>45.887096</v>
      </c>
      <c r="C81">
        <v>46.120071000000003</v>
      </c>
      <c r="D81">
        <v>45.555557</v>
      </c>
      <c r="E81">
        <v>45.779572000000002</v>
      </c>
      <c r="F81">
        <v>31.893063000000001</v>
      </c>
      <c r="G81">
        <v>4272606</v>
      </c>
      <c r="H81" s="22">
        <v>79</v>
      </c>
      <c r="I81" s="23">
        <f t="shared" si="3"/>
        <v>44083</v>
      </c>
      <c r="J81" s="22">
        <f t="shared" si="2"/>
        <v>88.220000999999996</v>
      </c>
    </row>
    <row r="82" spans="1:10" x14ac:dyDescent="0.25">
      <c r="A82" s="20">
        <v>40297</v>
      </c>
      <c r="B82">
        <v>45.779572000000002</v>
      </c>
      <c r="C82">
        <v>46.066307000000002</v>
      </c>
      <c r="D82">
        <v>45.770611000000002</v>
      </c>
      <c r="E82">
        <v>45.922939</v>
      </c>
      <c r="F82">
        <v>31.992944999999999</v>
      </c>
      <c r="G82">
        <v>4696798</v>
      </c>
      <c r="H82" s="22">
        <v>80</v>
      </c>
      <c r="I82" s="23">
        <f t="shared" si="3"/>
        <v>44082</v>
      </c>
      <c r="J82" s="22">
        <f t="shared" si="2"/>
        <v>87.330001999999993</v>
      </c>
    </row>
    <row r="83" spans="1:10" x14ac:dyDescent="0.25">
      <c r="A83" s="20">
        <v>40298</v>
      </c>
      <c r="B83">
        <v>46.102150000000002</v>
      </c>
      <c r="C83">
        <v>46.137993000000002</v>
      </c>
      <c r="D83">
        <v>45.564514000000003</v>
      </c>
      <c r="E83">
        <v>45.564514000000003</v>
      </c>
      <c r="F83">
        <v>31.74324</v>
      </c>
      <c r="G83">
        <v>4405745</v>
      </c>
      <c r="H83" s="22">
        <v>81</v>
      </c>
      <c r="I83" s="23">
        <f t="shared" si="3"/>
        <v>44078</v>
      </c>
      <c r="J83" s="22">
        <f t="shared" si="2"/>
        <v>86.68</v>
      </c>
    </row>
    <row r="84" spans="1:10" x14ac:dyDescent="0.25">
      <c r="A84" s="20">
        <v>40301</v>
      </c>
      <c r="B84">
        <v>45.376342999999999</v>
      </c>
      <c r="C84">
        <v>45.501792999999999</v>
      </c>
      <c r="D84">
        <v>45.080646999999999</v>
      </c>
      <c r="E84">
        <v>45.286738999999997</v>
      </c>
      <c r="F84">
        <v>31.549724999999999</v>
      </c>
      <c r="G84">
        <v>3363624</v>
      </c>
      <c r="H84" s="22">
        <v>82</v>
      </c>
      <c r="I84" s="23">
        <f t="shared" si="3"/>
        <v>44077</v>
      </c>
      <c r="J84" s="22">
        <f t="shared" si="2"/>
        <v>87.099997999999999</v>
      </c>
    </row>
    <row r="85" spans="1:10" x14ac:dyDescent="0.25">
      <c r="A85" s="20">
        <v>40302</v>
      </c>
      <c r="B85">
        <v>44.919353000000001</v>
      </c>
      <c r="C85">
        <v>45.017921000000001</v>
      </c>
      <c r="D85">
        <v>44.560932000000001</v>
      </c>
      <c r="E85">
        <v>44.641579</v>
      </c>
      <c r="F85">
        <v>31.100266000000001</v>
      </c>
      <c r="G85">
        <v>3977647</v>
      </c>
      <c r="H85" s="22">
        <v>83</v>
      </c>
      <c r="I85" s="23">
        <f t="shared" si="3"/>
        <v>44076</v>
      </c>
      <c r="J85" s="22">
        <f t="shared" si="2"/>
        <v>88.860000999999997</v>
      </c>
    </row>
    <row r="86" spans="1:10" x14ac:dyDescent="0.25">
      <c r="A86" s="20">
        <v>40303</v>
      </c>
      <c r="B86">
        <v>43.655914000000003</v>
      </c>
      <c r="C86">
        <v>44.157707000000002</v>
      </c>
      <c r="D86">
        <v>43.539428999999998</v>
      </c>
      <c r="E86">
        <v>43.987453000000002</v>
      </c>
      <c r="F86">
        <v>30.644553999999999</v>
      </c>
      <c r="G86">
        <v>5796392</v>
      </c>
      <c r="H86" s="22">
        <v>84</v>
      </c>
      <c r="I86" s="23">
        <f t="shared" si="3"/>
        <v>44075</v>
      </c>
      <c r="J86" s="22">
        <f t="shared" si="2"/>
        <v>86.870002999999997</v>
      </c>
    </row>
    <row r="87" spans="1:10" x14ac:dyDescent="0.25">
      <c r="A87" s="20">
        <v>40304</v>
      </c>
      <c r="B87">
        <v>43.879928999999997</v>
      </c>
      <c r="C87">
        <v>44.139786000000001</v>
      </c>
      <c r="D87">
        <v>41.442653999999997</v>
      </c>
      <c r="E87">
        <v>43.288527999999999</v>
      </c>
      <c r="F87">
        <v>30.157637000000001</v>
      </c>
      <c r="G87">
        <v>5086393</v>
      </c>
      <c r="H87" s="22">
        <v>85</v>
      </c>
      <c r="I87" s="23">
        <f t="shared" si="3"/>
        <v>44074</v>
      </c>
      <c r="J87" s="22">
        <f t="shared" si="2"/>
        <v>86.059997999999993</v>
      </c>
    </row>
    <row r="88" spans="1:10" x14ac:dyDescent="0.25">
      <c r="A88" s="20">
        <v>40305</v>
      </c>
      <c r="B88">
        <v>43.037635999999999</v>
      </c>
      <c r="C88">
        <v>43.172043000000002</v>
      </c>
      <c r="D88">
        <v>41.729388999999998</v>
      </c>
      <c r="E88">
        <v>42.168461000000001</v>
      </c>
      <c r="F88">
        <v>29.377323000000001</v>
      </c>
      <c r="G88">
        <v>9717570</v>
      </c>
      <c r="H88" s="22">
        <v>86</v>
      </c>
      <c r="I88" s="23">
        <f t="shared" si="3"/>
        <v>44071</v>
      </c>
      <c r="J88" s="22">
        <f t="shared" si="2"/>
        <v>86.599997999999999</v>
      </c>
    </row>
    <row r="89" spans="1:10" x14ac:dyDescent="0.25">
      <c r="A89" s="20">
        <v>40308</v>
      </c>
      <c r="B89">
        <v>43.682796000000003</v>
      </c>
      <c r="C89">
        <v>43.826163999999999</v>
      </c>
      <c r="D89">
        <v>43.145161000000002</v>
      </c>
      <c r="E89">
        <v>43.467742999999999</v>
      </c>
      <c r="F89">
        <v>30.282492000000001</v>
      </c>
      <c r="G89">
        <v>4704944</v>
      </c>
      <c r="H89" s="22">
        <v>87</v>
      </c>
      <c r="I89" s="23">
        <f t="shared" si="3"/>
        <v>44070</v>
      </c>
      <c r="J89" s="22">
        <f t="shared" si="2"/>
        <v>87</v>
      </c>
    </row>
    <row r="90" spans="1:10" x14ac:dyDescent="0.25">
      <c r="A90" s="20">
        <v>40309</v>
      </c>
      <c r="B90">
        <v>43.333331999999999</v>
      </c>
      <c r="C90">
        <v>43.799281999999998</v>
      </c>
      <c r="D90">
        <v>43.145161000000002</v>
      </c>
      <c r="E90">
        <v>43.172043000000002</v>
      </c>
      <c r="F90">
        <v>30.076488000000001</v>
      </c>
      <c r="G90">
        <v>2914546</v>
      </c>
      <c r="H90" s="22">
        <v>88</v>
      </c>
      <c r="I90" s="23">
        <f t="shared" si="3"/>
        <v>44069</v>
      </c>
      <c r="J90" s="22">
        <f t="shared" si="2"/>
        <v>87.029999000000004</v>
      </c>
    </row>
    <row r="91" spans="1:10" x14ac:dyDescent="0.25">
      <c r="A91" s="20">
        <v>40310</v>
      </c>
      <c r="B91">
        <v>43.575268000000001</v>
      </c>
      <c r="C91">
        <v>43.906810999999998</v>
      </c>
      <c r="D91">
        <v>43.440860999999998</v>
      </c>
      <c r="E91">
        <v>43.673836000000001</v>
      </c>
      <c r="F91">
        <v>30.426075000000001</v>
      </c>
      <c r="G91">
        <v>2644474</v>
      </c>
      <c r="H91" s="22">
        <v>89</v>
      </c>
      <c r="I91" s="23">
        <f t="shared" si="3"/>
        <v>44068</v>
      </c>
      <c r="J91" s="22">
        <f t="shared" si="2"/>
        <v>86.449996999999996</v>
      </c>
    </row>
    <row r="92" spans="1:10" x14ac:dyDescent="0.25">
      <c r="A92" s="20">
        <v>40311</v>
      </c>
      <c r="B92">
        <v>43.718639000000003</v>
      </c>
      <c r="C92">
        <v>43.718639000000003</v>
      </c>
      <c r="D92">
        <v>43.154121000000004</v>
      </c>
      <c r="E92">
        <v>43.181004000000001</v>
      </c>
      <c r="F92">
        <v>30.082733000000001</v>
      </c>
      <c r="G92">
        <v>1987038</v>
      </c>
      <c r="H92" s="22">
        <v>90</v>
      </c>
      <c r="I92" s="23">
        <f t="shared" si="3"/>
        <v>44067</v>
      </c>
      <c r="J92" s="22">
        <f t="shared" si="2"/>
        <v>86.379997000000003</v>
      </c>
    </row>
    <row r="93" spans="1:10" x14ac:dyDescent="0.25">
      <c r="A93" s="20">
        <v>40312</v>
      </c>
      <c r="B93">
        <v>42.894264</v>
      </c>
      <c r="C93">
        <v>42.921146</v>
      </c>
      <c r="D93">
        <v>41.935485999999997</v>
      </c>
      <c r="E93">
        <v>42.365589</v>
      </c>
      <c r="F93">
        <v>29.514662000000001</v>
      </c>
      <c r="G93">
        <v>4129312</v>
      </c>
      <c r="H93" s="22">
        <v>91</v>
      </c>
      <c r="I93" s="23">
        <f t="shared" si="3"/>
        <v>44064</v>
      </c>
      <c r="J93" s="22">
        <f t="shared" si="2"/>
        <v>86.400002000000001</v>
      </c>
    </row>
    <row r="94" spans="1:10" x14ac:dyDescent="0.25">
      <c r="A94" s="20">
        <v>40315</v>
      </c>
      <c r="B94">
        <v>42.329749999999997</v>
      </c>
      <c r="C94">
        <v>42.508960999999999</v>
      </c>
      <c r="D94">
        <v>41.559139000000002</v>
      </c>
      <c r="E94">
        <v>42.150539000000002</v>
      </c>
      <c r="F94">
        <v>29.364840999999998</v>
      </c>
      <c r="G94">
        <v>3345545</v>
      </c>
      <c r="H94" s="22">
        <v>92</v>
      </c>
      <c r="I94" s="23">
        <f t="shared" si="3"/>
        <v>44063</v>
      </c>
      <c r="J94" s="22">
        <f t="shared" si="2"/>
        <v>87.139999000000003</v>
      </c>
    </row>
    <row r="95" spans="1:10" x14ac:dyDescent="0.25">
      <c r="A95" s="20">
        <v>40316</v>
      </c>
      <c r="B95">
        <v>42.114697</v>
      </c>
      <c r="C95">
        <v>42.293906999999997</v>
      </c>
      <c r="D95">
        <v>41.218639000000003</v>
      </c>
      <c r="E95">
        <v>41.299281999999998</v>
      </c>
      <c r="F95">
        <v>28.771801</v>
      </c>
      <c r="G95">
        <v>3845848</v>
      </c>
      <c r="H95" s="22">
        <v>93</v>
      </c>
      <c r="I95" s="23">
        <f t="shared" si="3"/>
        <v>44062</v>
      </c>
      <c r="J95" s="22">
        <f t="shared" si="2"/>
        <v>85.470000999999996</v>
      </c>
    </row>
    <row r="96" spans="1:10" x14ac:dyDescent="0.25">
      <c r="A96" s="20">
        <v>40317</v>
      </c>
      <c r="B96">
        <v>41.111111000000001</v>
      </c>
      <c r="C96">
        <v>41.523296000000002</v>
      </c>
      <c r="D96">
        <v>40.654121000000004</v>
      </c>
      <c r="E96">
        <v>41.272399999999998</v>
      </c>
      <c r="F96">
        <v>28.753070999999998</v>
      </c>
      <c r="G96">
        <v>5162839</v>
      </c>
      <c r="H96" s="22">
        <v>94</v>
      </c>
      <c r="I96" s="23">
        <f t="shared" si="3"/>
        <v>44061</v>
      </c>
      <c r="J96" s="22">
        <f t="shared" si="2"/>
        <v>85.629997000000003</v>
      </c>
    </row>
    <row r="97" spans="1:10" x14ac:dyDescent="0.25">
      <c r="A97" s="20">
        <v>40318</v>
      </c>
      <c r="B97">
        <v>40.707886000000002</v>
      </c>
      <c r="C97">
        <v>40.869174999999998</v>
      </c>
      <c r="D97">
        <v>39.946235999999999</v>
      </c>
      <c r="E97">
        <v>39.991039000000001</v>
      </c>
      <c r="F97">
        <v>27.860389999999999</v>
      </c>
      <c r="G97">
        <v>6154628</v>
      </c>
      <c r="H97" s="22">
        <v>95</v>
      </c>
      <c r="I97" s="23">
        <f t="shared" si="3"/>
        <v>44060</v>
      </c>
      <c r="J97" s="22">
        <f t="shared" si="2"/>
        <v>86.089995999999999</v>
      </c>
    </row>
    <row r="98" spans="1:10" x14ac:dyDescent="0.25">
      <c r="A98" s="20">
        <v>40319</v>
      </c>
      <c r="B98">
        <v>39.587814000000002</v>
      </c>
      <c r="C98">
        <v>40.448028999999998</v>
      </c>
      <c r="D98">
        <v>39.399642999999998</v>
      </c>
      <c r="E98">
        <v>40.430107</v>
      </c>
      <c r="F98">
        <v>28.166281000000001</v>
      </c>
      <c r="G98">
        <v>4957495</v>
      </c>
      <c r="H98" s="22">
        <v>96</v>
      </c>
      <c r="I98" s="23">
        <f t="shared" si="3"/>
        <v>44057</v>
      </c>
      <c r="J98" s="22">
        <f t="shared" si="2"/>
        <v>84.650002000000001</v>
      </c>
    </row>
    <row r="99" spans="1:10" x14ac:dyDescent="0.25">
      <c r="A99" s="20">
        <v>40322</v>
      </c>
      <c r="B99">
        <v>40.268818000000003</v>
      </c>
      <c r="C99">
        <v>40.546596999999998</v>
      </c>
      <c r="D99">
        <v>40.098564000000003</v>
      </c>
      <c r="E99">
        <v>40.161288999999996</v>
      </c>
      <c r="F99">
        <v>27.979002000000001</v>
      </c>
      <c r="G99">
        <v>5581674</v>
      </c>
      <c r="H99" s="22">
        <v>97</v>
      </c>
      <c r="I99" s="23">
        <f t="shared" si="3"/>
        <v>44056</v>
      </c>
      <c r="J99" s="22">
        <f t="shared" si="2"/>
        <v>85.370002999999997</v>
      </c>
    </row>
    <row r="100" spans="1:10" x14ac:dyDescent="0.25">
      <c r="A100" s="20">
        <v>40323</v>
      </c>
      <c r="B100">
        <v>39.345878999999996</v>
      </c>
      <c r="C100">
        <v>39.802867999999997</v>
      </c>
      <c r="D100">
        <v>38.960571000000002</v>
      </c>
      <c r="E100">
        <v>39.740143000000003</v>
      </c>
      <c r="F100">
        <v>27.685600000000001</v>
      </c>
      <c r="G100">
        <v>6910718</v>
      </c>
      <c r="H100" s="22">
        <v>98</v>
      </c>
      <c r="I100" s="23">
        <f t="shared" si="3"/>
        <v>44055</v>
      </c>
      <c r="J100" s="22">
        <f t="shared" si="2"/>
        <v>84.93</v>
      </c>
    </row>
    <row r="101" spans="1:10" x14ac:dyDescent="0.25">
      <c r="A101" s="20">
        <v>40324</v>
      </c>
      <c r="B101">
        <v>39.874554000000003</v>
      </c>
      <c r="C101">
        <v>39.955196000000001</v>
      </c>
      <c r="D101">
        <v>39.112904</v>
      </c>
      <c r="E101">
        <v>39.229388999999998</v>
      </c>
      <c r="F101">
        <v>27.329772999999999</v>
      </c>
      <c r="G101">
        <v>4540669</v>
      </c>
      <c r="H101" s="22">
        <v>99</v>
      </c>
      <c r="I101" s="23">
        <f t="shared" si="3"/>
        <v>44054</v>
      </c>
      <c r="J101" s="22">
        <f t="shared" si="2"/>
        <v>82.43</v>
      </c>
    </row>
    <row r="102" spans="1:10" x14ac:dyDescent="0.25">
      <c r="A102" s="20">
        <v>40325</v>
      </c>
      <c r="B102">
        <v>39.793906999999997</v>
      </c>
      <c r="C102">
        <v>40.519714</v>
      </c>
      <c r="D102">
        <v>39.578854</v>
      </c>
      <c r="E102">
        <v>40.519714</v>
      </c>
      <c r="F102">
        <v>28.228701000000001</v>
      </c>
      <c r="G102">
        <v>4453510</v>
      </c>
      <c r="H102" s="22">
        <v>100</v>
      </c>
      <c r="I102" s="23">
        <f t="shared" si="3"/>
        <v>44053</v>
      </c>
      <c r="J102" s="22">
        <f t="shared" si="2"/>
        <v>82.389999000000003</v>
      </c>
    </row>
    <row r="103" spans="1:10" x14ac:dyDescent="0.25">
      <c r="A103" s="20">
        <v>40326</v>
      </c>
      <c r="B103">
        <v>41.021503000000003</v>
      </c>
      <c r="C103">
        <v>41.030464000000002</v>
      </c>
      <c r="D103">
        <v>40.331538999999999</v>
      </c>
      <c r="E103">
        <v>40.331538999999999</v>
      </c>
      <c r="F103">
        <v>28.097607</v>
      </c>
      <c r="G103">
        <v>3425562</v>
      </c>
      <c r="H103" s="22">
        <v>101</v>
      </c>
      <c r="I103" s="23">
        <f t="shared" si="3"/>
        <v>44050</v>
      </c>
      <c r="J103" s="22">
        <f t="shared" si="2"/>
        <v>82.910004000000001</v>
      </c>
    </row>
    <row r="104" spans="1:10" x14ac:dyDescent="0.25">
      <c r="A104" s="20">
        <v>40330</v>
      </c>
      <c r="B104">
        <v>40.268818000000003</v>
      </c>
      <c r="C104">
        <v>41.066307000000002</v>
      </c>
      <c r="D104">
        <v>40.197132000000003</v>
      </c>
      <c r="E104">
        <v>40.259856999999997</v>
      </c>
      <c r="F104">
        <v>28.047668000000002</v>
      </c>
      <c r="G104">
        <v>3297780</v>
      </c>
      <c r="H104" s="22">
        <v>102</v>
      </c>
      <c r="I104" s="23">
        <f t="shared" si="3"/>
        <v>44049</v>
      </c>
      <c r="J104" s="22">
        <f t="shared" si="2"/>
        <v>83.410004000000001</v>
      </c>
    </row>
    <row r="105" spans="1:10" x14ac:dyDescent="0.25">
      <c r="A105" s="20">
        <v>40331</v>
      </c>
      <c r="B105">
        <v>40.743729000000002</v>
      </c>
      <c r="C105">
        <v>41.200718000000002</v>
      </c>
      <c r="D105">
        <v>40.465949999999999</v>
      </c>
      <c r="E105">
        <v>41.191757000000003</v>
      </c>
      <c r="F105">
        <v>28.69689</v>
      </c>
      <c r="G105">
        <v>2695140</v>
      </c>
      <c r="H105" s="22">
        <v>103</v>
      </c>
      <c r="I105" s="23">
        <f t="shared" si="3"/>
        <v>44048</v>
      </c>
      <c r="J105" s="22">
        <f t="shared" si="2"/>
        <v>83.419998000000007</v>
      </c>
    </row>
    <row r="106" spans="1:10" x14ac:dyDescent="0.25">
      <c r="A106" s="20">
        <v>40332</v>
      </c>
      <c r="B106">
        <v>41.487453000000002</v>
      </c>
      <c r="C106">
        <v>41.648746000000003</v>
      </c>
      <c r="D106">
        <v>41.084229000000001</v>
      </c>
      <c r="E106">
        <v>41.496414000000001</v>
      </c>
      <c r="F106">
        <v>28.909134000000002</v>
      </c>
      <c r="G106">
        <v>4365346</v>
      </c>
      <c r="H106" s="22">
        <v>104</v>
      </c>
      <c r="I106" s="23">
        <f t="shared" si="3"/>
        <v>44047</v>
      </c>
      <c r="J106" s="22">
        <f t="shared" si="2"/>
        <v>84.150002000000001</v>
      </c>
    </row>
    <row r="107" spans="1:10" x14ac:dyDescent="0.25">
      <c r="A107" s="20">
        <v>40333</v>
      </c>
      <c r="B107">
        <v>41.012546999999998</v>
      </c>
      <c r="C107">
        <v>41.012546999999998</v>
      </c>
      <c r="D107">
        <v>40.026882000000001</v>
      </c>
      <c r="E107">
        <v>40.152327999999997</v>
      </c>
      <c r="F107">
        <v>27.972759</v>
      </c>
      <c r="G107">
        <v>3133728</v>
      </c>
      <c r="H107" s="22">
        <v>105</v>
      </c>
      <c r="I107" s="23">
        <f t="shared" si="3"/>
        <v>44046</v>
      </c>
      <c r="J107" s="22">
        <f t="shared" si="2"/>
        <v>83.650002000000001</v>
      </c>
    </row>
    <row r="108" spans="1:10" x14ac:dyDescent="0.25">
      <c r="A108" s="20">
        <v>40336</v>
      </c>
      <c r="B108">
        <v>40.573478999999999</v>
      </c>
      <c r="C108">
        <v>40.896056999999999</v>
      </c>
      <c r="D108">
        <v>40.089607000000001</v>
      </c>
      <c r="E108">
        <v>40.170250000000003</v>
      </c>
      <c r="F108">
        <v>27.985243000000001</v>
      </c>
      <c r="G108">
        <v>3788932</v>
      </c>
      <c r="H108" s="22">
        <v>106</v>
      </c>
      <c r="I108" s="23">
        <f t="shared" si="3"/>
        <v>44043</v>
      </c>
      <c r="J108" s="22">
        <f t="shared" si="2"/>
        <v>82.139999000000003</v>
      </c>
    </row>
    <row r="109" spans="1:10" x14ac:dyDescent="0.25">
      <c r="A109" s="20">
        <v>40337</v>
      </c>
      <c r="B109">
        <v>40.421146</v>
      </c>
      <c r="C109">
        <v>40.645161000000002</v>
      </c>
      <c r="D109">
        <v>40.071686</v>
      </c>
      <c r="E109">
        <v>40.618279000000001</v>
      </c>
      <c r="F109">
        <v>28.297369</v>
      </c>
      <c r="G109">
        <v>3397997</v>
      </c>
      <c r="H109" s="22">
        <v>107</v>
      </c>
      <c r="I109" s="23">
        <f t="shared" si="3"/>
        <v>44042</v>
      </c>
      <c r="J109" s="22">
        <f t="shared" si="2"/>
        <v>84.230002999999996</v>
      </c>
    </row>
    <row r="110" spans="1:10" x14ac:dyDescent="0.25">
      <c r="A110" s="20">
        <v>40338</v>
      </c>
      <c r="B110">
        <v>40.985664</v>
      </c>
      <c r="C110">
        <v>41.362006999999998</v>
      </c>
      <c r="D110">
        <v>40.905017999999998</v>
      </c>
      <c r="E110">
        <v>41.155914000000003</v>
      </c>
      <c r="F110">
        <v>28.671918999999999</v>
      </c>
      <c r="G110">
        <v>5233370</v>
      </c>
      <c r="H110" s="22">
        <v>108</v>
      </c>
      <c r="I110" s="23">
        <f t="shared" si="3"/>
        <v>44041</v>
      </c>
      <c r="J110" s="22">
        <f t="shared" si="2"/>
        <v>84.410004000000001</v>
      </c>
    </row>
    <row r="111" spans="1:10" x14ac:dyDescent="0.25">
      <c r="A111" s="20">
        <v>40339</v>
      </c>
      <c r="B111">
        <v>42.007168</v>
      </c>
      <c r="C111">
        <v>42.535843</v>
      </c>
      <c r="D111">
        <v>41.980286</v>
      </c>
      <c r="E111">
        <v>42.517921000000001</v>
      </c>
      <c r="F111">
        <v>29.620782999999999</v>
      </c>
      <c r="G111">
        <v>5518508</v>
      </c>
      <c r="H111" s="22">
        <v>109</v>
      </c>
      <c r="I111" s="23">
        <f t="shared" si="3"/>
        <v>44040</v>
      </c>
      <c r="J111" s="22">
        <f t="shared" si="2"/>
        <v>84.010002</v>
      </c>
    </row>
    <row r="112" spans="1:10" x14ac:dyDescent="0.25">
      <c r="A112" s="20">
        <v>40340</v>
      </c>
      <c r="B112">
        <v>43.270611000000002</v>
      </c>
      <c r="C112">
        <v>43.396056999999999</v>
      </c>
      <c r="D112">
        <v>42.903224999999999</v>
      </c>
      <c r="E112">
        <v>43.234768000000003</v>
      </c>
      <c r="F112">
        <v>30.120190000000001</v>
      </c>
      <c r="G112">
        <v>5205694</v>
      </c>
      <c r="H112" s="22">
        <v>110</v>
      </c>
      <c r="I112" s="23">
        <f t="shared" si="3"/>
        <v>44039</v>
      </c>
      <c r="J112" s="22">
        <f t="shared" si="2"/>
        <v>84.709998999999996</v>
      </c>
    </row>
    <row r="113" spans="1:10" x14ac:dyDescent="0.25">
      <c r="A113" s="20">
        <v>40343</v>
      </c>
      <c r="B113">
        <v>43.799281999999998</v>
      </c>
      <c r="C113">
        <v>43.808242999999997</v>
      </c>
      <c r="D113">
        <v>43.189964000000003</v>
      </c>
      <c r="E113">
        <v>43.243729000000002</v>
      </c>
      <c r="F113">
        <v>30.126429000000002</v>
      </c>
      <c r="G113">
        <v>5104696</v>
      </c>
      <c r="H113" s="22">
        <v>111</v>
      </c>
      <c r="I113" s="23">
        <f t="shared" si="3"/>
        <v>44036</v>
      </c>
      <c r="J113" s="22">
        <f t="shared" si="2"/>
        <v>84.220000999999996</v>
      </c>
    </row>
    <row r="114" spans="1:10" x14ac:dyDescent="0.25">
      <c r="A114" s="20">
        <v>40344</v>
      </c>
      <c r="B114">
        <v>43.682796000000003</v>
      </c>
      <c r="C114">
        <v>43.942653999999997</v>
      </c>
      <c r="D114">
        <v>43.440860999999998</v>
      </c>
      <c r="E114">
        <v>43.924731999999999</v>
      </c>
      <c r="F114">
        <v>30.600859</v>
      </c>
      <c r="G114">
        <v>3222562</v>
      </c>
      <c r="H114" s="22">
        <v>112</v>
      </c>
      <c r="I114" s="23">
        <f t="shared" si="3"/>
        <v>44035</v>
      </c>
      <c r="J114" s="22">
        <f t="shared" si="2"/>
        <v>84.889999000000003</v>
      </c>
    </row>
    <row r="115" spans="1:10" x14ac:dyDescent="0.25">
      <c r="A115" s="20">
        <v>40345</v>
      </c>
      <c r="B115">
        <v>43.530464000000002</v>
      </c>
      <c r="C115">
        <v>43.835124999999998</v>
      </c>
      <c r="D115">
        <v>43.521503000000003</v>
      </c>
      <c r="E115">
        <v>43.781360999999997</v>
      </c>
      <c r="F115">
        <v>30.500975</v>
      </c>
      <c r="G115">
        <v>2930728</v>
      </c>
      <c r="H115" s="22">
        <v>113</v>
      </c>
      <c r="I115" s="23">
        <f t="shared" si="3"/>
        <v>44034</v>
      </c>
      <c r="J115" s="22">
        <f t="shared" si="2"/>
        <v>86.5</v>
      </c>
    </row>
    <row r="116" spans="1:10" x14ac:dyDescent="0.25">
      <c r="A116" s="20">
        <v>40346</v>
      </c>
      <c r="B116">
        <v>43.879928999999997</v>
      </c>
      <c r="C116">
        <v>43.906810999999998</v>
      </c>
      <c r="D116">
        <v>43.593189000000002</v>
      </c>
      <c r="E116">
        <v>43.906810999999998</v>
      </c>
      <c r="F116">
        <v>30.588369</v>
      </c>
      <c r="G116">
        <v>2140376</v>
      </c>
      <c r="H116" s="22">
        <v>114</v>
      </c>
      <c r="I116" s="23">
        <f t="shared" si="3"/>
        <v>44033</v>
      </c>
      <c r="J116" s="22">
        <f t="shared" si="2"/>
        <v>86.019997000000004</v>
      </c>
    </row>
    <row r="117" spans="1:10" x14ac:dyDescent="0.25">
      <c r="A117" s="20">
        <v>40347</v>
      </c>
      <c r="B117">
        <v>43.835124999999998</v>
      </c>
      <c r="C117">
        <v>43.951613999999999</v>
      </c>
      <c r="D117">
        <v>43.548386000000001</v>
      </c>
      <c r="E117">
        <v>43.682796000000003</v>
      </c>
      <c r="F117">
        <v>30.432307999999999</v>
      </c>
      <c r="G117">
        <v>2121851</v>
      </c>
      <c r="H117" s="22">
        <v>115</v>
      </c>
      <c r="I117" s="23">
        <f t="shared" si="3"/>
        <v>44032</v>
      </c>
      <c r="J117" s="22">
        <f t="shared" si="2"/>
        <v>88.010002</v>
      </c>
    </row>
    <row r="118" spans="1:10" x14ac:dyDescent="0.25">
      <c r="A118" s="20">
        <v>40350</v>
      </c>
      <c r="B118">
        <v>43.924731999999999</v>
      </c>
      <c r="C118">
        <v>44.103943000000001</v>
      </c>
      <c r="D118">
        <v>43.691757000000003</v>
      </c>
      <c r="E118">
        <v>43.808242999999997</v>
      </c>
      <c r="F118">
        <v>30.519707</v>
      </c>
      <c r="G118">
        <v>2578741</v>
      </c>
      <c r="H118" s="22">
        <v>116</v>
      </c>
      <c r="I118" s="23">
        <f t="shared" si="3"/>
        <v>44029</v>
      </c>
      <c r="J118" s="22">
        <f t="shared" si="2"/>
        <v>88.169998000000007</v>
      </c>
    </row>
    <row r="119" spans="1:10" x14ac:dyDescent="0.25">
      <c r="A119" s="20">
        <v>40351</v>
      </c>
      <c r="B119">
        <v>43.862006999999998</v>
      </c>
      <c r="C119">
        <v>44.265231999999997</v>
      </c>
      <c r="D119">
        <v>43.342292999999998</v>
      </c>
      <c r="E119">
        <v>43.405017999999998</v>
      </c>
      <c r="F119">
        <v>30.238796000000001</v>
      </c>
      <c r="G119">
        <v>3078374</v>
      </c>
      <c r="H119" s="22">
        <v>117</v>
      </c>
      <c r="I119" s="23">
        <f t="shared" si="3"/>
        <v>44028</v>
      </c>
      <c r="J119" s="22">
        <f t="shared" si="2"/>
        <v>87.389999000000003</v>
      </c>
    </row>
    <row r="120" spans="1:10" x14ac:dyDescent="0.25">
      <c r="A120" s="20">
        <v>40352</v>
      </c>
      <c r="B120">
        <v>43.476703999999998</v>
      </c>
      <c r="C120">
        <v>43.602150000000002</v>
      </c>
      <c r="D120">
        <v>42.992832</v>
      </c>
      <c r="E120">
        <v>43.503585999999999</v>
      </c>
      <c r="F120">
        <v>30.307465000000001</v>
      </c>
      <c r="G120">
        <v>2329315</v>
      </c>
      <c r="H120" s="22">
        <v>118</v>
      </c>
      <c r="I120" s="23">
        <f t="shared" si="3"/>
        <v>44027</v>
      </c>
      <c r="J120" s="22">
        <f t="shared" si="2"/>
        <v>87.870002999999997</v>
      </c>
    </row>
    <row r="121" spans="1:10" x14ac:dyDescent="0.25">
      <c r="A121" s="20">
        <v>40353</v>
      </c>
      <c r="B121">
        <v>43.485664</v>
      </c>
      <c r="C121">
        <v>43.790320999999999</v>
      </c>
      <c r="D121">
        <v>43.279572000000002</v>
      </c>
      <c r="E121">
        <v>43.449821</v>
      </c>
      <c r="F121">
        <v>30.270012000000001</v>
      </c>
      <c r="G121">
        <v>3071120</v>
      </c>
      <c r="H121" s="22">
        <v>119</v>
      </c>
      <c r="I121" s="23">
        <f t="shared" si="3"/>
        <v>44026</v>
      </c>
      <c r="J121" s="22">
        <f t="shared" si="2"/>
        <v>87.470000999999996</v>
      </c>
    </row>
    <row r="122" spans="1:10" x14ac:dyDescent="0.25">
      <c r="A122" s="20">
        <v>40354</v>
      </c>
      <c r="B122">
        <v>43.440860999999998</v>
      </c>
      <c r="C122">
        <v>43.826163999999999</v>
      </c>
      <c r="D122">
        <v>43.342292999999998</v>
      </c>
      <c r="E122">
        <v>43.772399999999998</v>
      </c>
      <c r="F122">
        <v>30.494738000000002</v>
      </c>
      <c r="G122">
        <v>3182832</v>
      </c>
      <c r="H122" s="22">
        <v>120</v>
      </c>
      <c r="I122" s="23">
        <f t="shared" si="3"/>
        <v>44025</v>
      </c>
      <c r="J122" s="22">
        <f t="shared" si="2"/>
        <v>86.080001999999993</v>
      </c>
    </row>
    <row r="123" spans="1:10" x14ac:dyDescent="0.25">
      <c r="A123" s="20">
        <v>40357</v>
      </c>
      <c r="B123">
        <v>43.960571000000002</v>
      </c>
      <c r="C123">
        <v>44.112904</v>
      </c>
      <c r="D123">
        <v>43.691757000000003</v>
      </c>
      <c r="E123">
        <v>43.870967999999998</v>
      </c>
      <c r="F123">
        <v>30.563402</v>
      </c>
      <c r="G123">
        <v>2483212</v>
      </c>
      <c r="H123" s="22">
        <v>121</v>
      </c>
      <c r="I123" s="23">
        <f t="shared" si="3"/>
        <v>44022</v>
      </c>
      <c r="J123" s="22">
        <f t="shared" si="2"/>
        <v>87.010002</v>
      </c>
    </row>
    <row r="124" spans="1:10" x14ac:dyDescent="0.25">
      <c r="A124" s="20">
        <v>40358</v>
      </c>
      <c r="B124">
        <v>43.440860999999998</v>
      </c>
      <c r="C124">
        <v>43.467742999999999</v>
      </c>
      <c r="D124">
        <v>42.867386000000003</v>
      </c>
      <c r="E124">
        <v>43.198925000000003</v>
      </c>
      <c r="F124">
        <v>30.095220999999999</v>
      </c>
      <c r="G124">
        <v>3078263</v>
      </c>
      <c r="H124" s="22">
        <v>122</v>
      </c>
      <c r="I124" s="23">
        <f t="shared" si="3"/>
        <v>44021</v>
      </c>
      <c r="J124" s="22">
        <f t="shared" si="2"/>
        <v>87.339995999999999</v>
      </c>
    </row>
    <row r="125" spans="1:10" x14ac:dyDescent="0.25">
      <c r="A125" s="20">
        <v>40359</v>
      </c>
      <c r="B125">
        <v>43.584229000000001</v>
      </c>
      <c r="C125">
        <v>43.862006999999998</v>
      </c>
      <c r="D125">
        <v>43.154121000000004</v>
      </c>
      <c r="E125">
        <v>43.297488999999999</v>
      </c>
      <c r="F125">
        <v>30.163885000000001</v>
      </c>
      <c r="G125">
        <v>3274567</v>
      </c>
      <c r="H125" s="22">
        <v>123</v>
      </c>
      <c r="I125" s="23">
        <f t="shared" si="3"/>
        <v>44020</v>
      </c>
      <c r="J125" s="22">
        <f t="shared" si="2"/>
        <v>88.120002999999997</v>
      </c>
    </row>
    <row r="126" spans="1:10" x14ac:dyDescent="0.25">
      <c r="A126" s="20">
        <v>40360</v>
      </c>
      <c r="B126">
        <v>43.521503000000003</v>
      </c>
      <c r="C126">
        <v>43.637993000000002</v>
      </c>
      <c r="D126">
        <v>42.715054000000002</v>
      </c>
      <c r="E126">
        <v>43.333331999999999</v>
      </c>
      <c r="F126">
        <v>30.188856000000001</v>
      </c>
      <c r="G126">
        <v>4513216</v>
      </c>
      <c r="H126" s="22">
        <v>124</v>
      </c>
      <c r="I126" s="23">
        <f t="shared" si="3"/>
        <v>44019</v>
      </c>
      <c r="J126" s="22">
        <f t="shared" si="2"/>
        <v>87.800003000000004</v>
      </c>
    </row>
    <row r="127" spans="1:10" x14ac:dyDescent="0.25">
      <c r="A127" s="20">
        <v>40361</v>
      </c>
      <c r="B127">
        <v>42.930107</v>
      </c>
      <c r="C127">
        <v>43.279572000000002</v>
      </c>
      <c r="D127">
        <v>42.679211000000002</v>
      </c>
      <c r="E127">
        <v>42.876342999999999</v>
      </c>
      <c r="F127">
        <v>29.870484999999999</v>
      </c>
      <c r="G127">
        <v>2695140</v>
      </c>
      <c r="H127" s="22">
        <v>125</v>
      </c>
      <c r="I127" s="23">
        <f t="shared" si="3"/>
        <v>44018</v>
      </c>
      <c r="J127" s="22">
        <f t="shared" si="2"/>
        <v>88.459998999999996</v>
      </c>
    </row>
    <row r="128" spans="1:10" x14ac:dyDescent="0.25">
      <c r="A128" s="20">
        <v>40365</v>
      </c>
      <c r="B128">
        <v>42.894264</v>
      </c>
      <c r="C128">
        <v>43.673836000000001</v>
      </c>
      <c r="D128">
        <v>42.894264</v>
      </c>
      <c r="E128">
        <v>43.584229000000001</v>
      </c>
      <c r="F128">
        <v>30.363644000000001</v>
      </c>
      <c r="G128">
        <v>3363847</v>
      </c>
      <c r="H128" s="22">
        <v>126</v>
      </c>
      <c r="I128" s="23">
        <f t="shared" si="3"/>
        <v>44014</v>
      </c>
      <c r="J128" s="22">
        <f t="shared" si="2"/>
        <v>87.57</v>
      </c>
    </row>
    <row r="129" spans="1:10" x14ac:dyDescent="0.25">
      <c r="A129" s="20">
        <v>40366</v>
      </c>
      <c r="B129">
        <v>43.754477999999999</v>
      </c>
      <c r="C129">
        <v>44.327956999999998</v>
      </c>
      <c r="D129">
        <v>43.584229000000001</v>
      </c>
      <c r="E129">
        <v>44.283154000000003</v>
      </c>
      <c r="F129">
        <v>30.850567000000002</v>
      </c>
      <c r="G129">
        <v>2927938</v>
      </c>
      <c r="H129" s="22">
        <v>127</v>
      </c>
      <c r="I129" s="23">
        <f t="shared" si="3"/>
        <v>44013</v>
      </c>
      <c r="J129" s="22">
        <f t="shared" si="2"/>
        <v>87.849997999999999</v>
      </c>
    </row>
    <row r="130" spans="1:10" x14ac:dyDescent="0.25">
      <c r="A130" s="20">
        <v>40367</v>
      </c>
      <c r="B130">
        <v>44.229388999999998</v>
      </c>
      <c r="C130">
        <v>44.551971000000002</v>
      </c>
      <c r="D130">
        <v>43.996414000000001</v>
      </c>
      <c r="E130">
        <v>44.551971000000002</v>
      </c>
      <c r="F130">
        <v>31.037839999999999</v>
      </c>
      <c r="G130">
        <v>2913541</v>
      </c>
      <c r="H130" s="22">
        <v>128</v>
      </c>
      <c r="I130" s="23">
        <f t="shared" si="3"/>
        <v>44012</v>
      </c>
      <c r="J130" s="22">
        <f t="shared" si="2"/>
        <v>87.339995999999999</v>
      </c>
    </row>
    <row r="131" spans="1:10" x14ac:dyDescent="0.25">
      <c r="A131" s="20">
        <v>40368</v>
      </c>
      <c r="B131">
        <v>44.050179</v>
      </c>
      <c r="C131">
        <v>44.444443</v>
      </c>
      <c r="D131">
        <v>43.996414000000001</v>
      </c>
      <c r="E131">
        <v>44.399642999999998</v>
      </c>
      <c r="F131">
        <v>30.931715000000001</v>
      </c>
      <c r="G131">
        <v>2024759</v>
      </c>
      <c r="H131" s="22">
        <v>129</v>
      </c>
      <c r="I131" s="23">
        <f t="shared" si="3"/>
        <v>44011</v>
      </c>
      <c r="J131" s="22">
        <f t="shared" ref="J131:J194" si="4">INDEX(E:E,$O$2-H131)</f>
        <v>87.330001999999993</v>
      </c>
    </row>
    <row r="132" spans="1:10" x14ac:dyDescent="0.25">
      <c r="A132" s="20">
        <v>40371</v>
      </c>
      <c r="B132">
        <v>44.014336</v>
      </c>
      <c r="C132">
        <v>44.498207000000001</v>
      </c>
      <c r="D132">
        <v>44.005375000000001</v>
      </c>
      <c r="E132">
        <v>44.372760999999997</v>
      </c>
      <c r="F132">
        <v>30.912987000000001</v>
      </c>
      <c r="G132">
        <v>1734934</v>
      </c>
      <c r="H132" s="22">
        <v>130</v>
      </c>
      <c r="I132" s="23">
        <f t="shared" si="3"/>
        <v>44008</v>
      </c>
      <c r="J132" s="22">
        <f t="shared" si="4"/>
        <v>87.099997999999999</v>
      </c>
    </row>
    <row r="133" spans="1:10" x14ac:dyDescent="0.25">
      <c r="A133" s="20">
        <v>40372</v>
      </c>
      <c r="B133">
        <v>44.901435999999997</v>
      </c>
      <c r="C133">
        <v>45.098564000000003</v>
      </c>
      <c r="D133">
        <v>44.758063999999997</v>
      </c>
      <c r="E133">
        <v>44.910392999999999</v>
      </c>
      <c r="F133">
        <v>31.28754</v>
      </c>
      <c r="G133">
        <v>2507875</v>
      </c>
      <c r="H133" s="22">
        <v>131</v>
      </c>
      <c r="I133" s="23">
        <f t="shared" ref="I133:I196" si="5">INDEX(A:A,$O$2-H133)</f>
        <v>44007</v>
      </c>
      <c r="J133" s="22">
        <f t="shared" si="4"/>
        <v>89.599997999999999</v>
      </c>
    </row>
    <row r="134" spans="1:10" x14ac:dyDescent="0.25">
      <c r="A134" s="20">
        <v>40373</v>
      </c>
      <c r="B134">
        <v>45.098564000000003</v>
      </c>
      <c r="C134">
        <v>45.725807000000003</v>
      </c>
      <c r="D134">
        <v>44.973117999999999</v>
      </c>
      <c r="E134">
        <v>45.474910999999999</v>
      </c>
      <c r="F134">
        <v>31.680810999999999</v>
      </c>
      <c r="G134">
        <v>4423601</v>
      </c>
      <c r="H134" s="22">
        <v>132</v>
      </c>
      <c r="I134" s="23">
        <f t="shared" si="5"/>
        <v>44006</v>
      </c>
      <c r="J134" s="22">
        <f t="shared" si="4"/>
        <v>88.800003000000004</v>
      </c>
    </row>
    <row r="135" spans="1:10" x14ac:dyDescent="0.25">
      <c r="A135" s="20">
        <v>40374</v>
      </c>
      <c r="B135">
        <v>46.245522000000001</v>
      </c>
      <c r="C135">
        <v>46.254477999999999</v>
      </c>
      <c r="D135">
        <v>45.492832</v>
      </c>
      <c r="E135">
        <v>45.887096</v>
      </c>
      <c r="F135">
        <v>31.967976</v>
      </c>
      <c r="G135">
        <v>7957526</v>
      </c>
      <c r="H135" s="22">
        <v>133</v>
      </c>
      <c r="I135" s="23">
        <f t="shared" si="5"/>
        <v>44005</v>
      </c>
      <c r="J135" s="22">
        <f t="shared" si="4"/>
        <v>90.459998999999996</v>
      </c>
    </row>
    <row r="136" spans="1:10" x14ac:dyDescent="0.25">
      <c r="A136" s="20">
        <v>40375</v>
      </c>
      <c r="B136">
        <v>45.439067999999999</v>
      </c>
      <c r="C136">
        <v>45.510753999999999</v>
      </c>
      <c r="D136">
        <v>44.381720999999999</v>
      </c>
      <c r="E136">
        <v>44.498207000000001</v>
      </c>
      <c r="F136">
        <v>31.000385000000001</v>
      </c>
      <c r="G136">
        <v>5163286</v>
      </c>
      <c r="H136" s="22">
        <v>134</v>
      </c>
      <c r="I136" s="23">
        <f t="shared" si="5"/>
        <v>44004</v>
      </c>
      <c r="J136" s="22">
        <f t="shared" si="4"/>
        <v>90.620002999999997</v>
      </c>
    </row>
    <row r="137" spans="1:10" x14ac:dyDescent="0.25">
      <c r="A137" s="20">
        <v>40378</v>
      </c>
      <c r="B137">
        <v>44.829749999999997</v>
      </c>
      <c r="C137">
        <v>44.856631999999998</v>
      </c>
      <c r="D137">
        <v>44.292113999999998</v>
      </c>
      <c r="E137">
        <v>44.354838999999998</v>
      </c>
      <c r="F137">
        <v>30.900499</v>
      </c>
      <c r="G137">
        <v>3525332</v>
      </c>
      <c r="H137" s="22">
        <v>135</v>
      </c>
      <c r="I137" s="23">
        <f t="shared" si="5"/>
        <v>44001</v>
      </c>
      <c r="J137" s="22">
        <f t="shared" si="4"/>
        <v>91.099997999999999</v>
      </c>
    </row>
    <row r="138" spans="1:10" x14ac:dyDescent="0.25">
      <c r="A138" s="20">
        <v>40379</v>
      </c>
      <c r="B138">
        <v>44.041218000000001</v>
      </c>
      <c r="C138">
        <v>44.516128999999999</v>
      </c>
      <c r="D138">
        <v>43.969535999999998</v>
      </c>
      <c r="E138">
        <v>44.390681999999998</v>
      </c>
      <c r="F138">
        <v>30.925470000000001</v>
      </c>
      <c r="G138">
        <v>2989318</v>
      </c>
      <c r="H138" s="22">
        <v>136</v>
      </c>
      <c r="I138" s="23">
        <f t="shared" si="5"/>
        <v>44000</v>
      </c>
      <c r="J138" s="22">
        <f t="shared" si="4"/>
        <v>89.660004000000001</v>
      </c>
    </row>
    <row r="139" spans="1:10" x14ac:dyDescent="0.25">
      <c r="A139" s="20">
        <v>40380</v>
      </c>
      <c r="B139">
        <v>44.274192999999997</v>
      </c>
      <c r="C139">
        <v>44.301074999999997</v>
      </c>
      <c r="D139">
        <v>43.351253999999997</v>
      </c>
      <c r="E139">
        <v>43.503585999999999</v>
      </c>
      <c r="F139">
        <v>30.307465000000001</v>
      </c>
      <c r="G139">
        <v>5403002</v>
      </c>
      <c r="H139" s="22">
        <v>137</v>
      </c>
      <c r="I139" s="23">
        <f t="shared" si="5"/>
        <v>43999</v>
      </c>
      <c r="J139" s="22">
        <f t="shared" si="4"/>
        <v>89.489998</v>
      </c>
    </row>
    <row r="140" spans="1:10" x14ac:dyDescent="0.25">
      <c r="A140" s="20">
        <v>40381</v>
      </c>
      <c r="B140">
        <v>44.247311000000003</v>
      </c>
      <c r="C140">
        <v>44.784945999999998</v>
      </c>
      <c r="D140">
        <v>44.211472000000001</v>
      </c>
      <c r="E140">
        <v>44.408603999999997</v>
      </c>
      <c r="F140">
        <v>30.93796</v>
      </c>
      <c r="G140">
        <v>3358044</v>
      </c>
      <c r="H140" s="22">
        <v>138</v>
      </c>
      <c r="I140" s="23">
        <f t="shared" si="5"/>
        <v>43998</v>
      </c>
      <c r="J140" s="22">
        <f t="shared" si="4"/>
        <v>86.760002</v>
      </c>
    </row>
    <row r="141" spans="1:10" x14ac:dyDescent="0.25">
      <c r="A141" s="20">
        <v>40382</v>
      </c>
      <c r="B141">
        <v>43.530464000000002</v>
      </c>
      <c r="C141">
        <v>44.345878999999996</v>
      </c>
      <c r="D141">
        <v>43.512546999999998</v>
      </c>
      <c r="E141">
        <v>44.094982000000002</v>
      </c>
      <c r="F141">
        <v>30.719467000000002</v>
      </c>
      <c r="G141">
        <v>6200942</v>
      </c>
      <c r="H141" s="22">
        <v>139</v>
      </c>
      <c r="I141" s="23">
        <f t="shared" si="5"/>
        <v>43997</v>
      </c>
      <c r="J141" s="22">
        <f t="shared" si="4"/>
        <v>85.160004000000001</v>
      </c>
    </row>
    <row r="142" spans="1:10" x14ac:dyDescent="0.25">
      <c r="A142" s="20">
        <v>40385</v>
      </c>
      <c r="B142">
        <v>43.718639000000003</v>
      </c>
      <c r="C142">
        <v>44.175629000000001</v>
      </c>
      <c r="D142">
        <v>43.646954000000001</v>
      </c>
      <c r="E142">
        <v>44.086021000000002</v>
      </c>
      <c r="F142">
        <v>30.713222999999999</v>
      </c>
      <c r="G142">
        <v>3383935</v>
      </c>
      <c r="H142" s="22">
        <v>140</v>
      </c>
      <c r="I142" s="23">
        <f t="shared" si="5"/>
        <v>43994</v>
      </c>
      <c r="J142" s="22">
        <f t="shared" si="4"/>
        <v>84.349997999999999</v>
      </c>
    </row>
    <row r="143" spans="1:10" x14ac:dyDescent="0.25">
      <c r="A143" s="20">
        <v>40386</v>
      </c>
      <c r="B143">
        <v>43.342292999999998</v>
      </c>
      <c r="C143">
        <v>43.664875000000002</v>
      </c>
      <c r="D143">
        <v>43.279572000000002</v>
      </c>
      <c r="E143">
        <v>43.584229000000001</v>
      </c>
      <c r="F143">
        <v>30.363644000000001</v>
      </c>
      <c r="G143">
        <v>5135386</v>
      </c>
      <c r="H143" s="22">
        <v>141</v>
      </c>
      <c r="I143" s="23">
        <f t="shared" si="5"/>
        <v>43993</v>
      </c>
      <c r="J143" s="22">
        <f t="shared" si="4"/>
        <v>84.400002000000001</v>
      </c>
    </row>
    <row r="144" spans="1:10" x14ac:dyDescent="0.25">
      <c r="A144" s="20">
        <v>40387</v>
      </c>
      <c r="B144">
        <v>43.951613999999999</v>
      </c>
      <c r="C144">
        <v>43.969535999999998</v>
      </c>
      <c r="D144">
        <v>43.521503000000003</v>
      </c>
      <c r="E144">
        <v>43.620071000000003</v>
      </c>
      <c r="F144">
        <v>30.388617</v>
      </c>
      <c r="G144">
        <v>2695810</v>
      </c>
      <c r="H144" s="22">
        <v>142</v>
      </c>
      <c r="I144" s="23">
        <f t="shared" si="5"/>
        <v>43992</v>
      </c>
      <c r="J144" s="22">
        <f t="shared" si="4"/>
        <v>88</v>
      </c>
    </row>
    <row r="145" spans="1:10" x14ac:dyDescent="0.25">
      <c r="A145" s="20">
        <v>40388</v>
      </c>
      <c r="B145">
        <v>44.121864000000002</v>
      </c>
      <c r="C145">
        <v>44.265231999999997</v>
      </c>
      <c r="D145">
        <v>43.727600000000002</v>
      </c>
      <c r="E145">
        <v>43.987453000000002</v>
      </c>
      <c r="F145">
        <v>30.644553999999999</v>
      </c>
      <c r="G145">
        <v>3941935</v>
      </c>
      <c r="H145" s="22">
        <v>143</v>
      </c>
      <c r="I145" s="23">
        <f t="shared" si="5"/>
        <v>43991</v>
      </c>
      <c r="J145" s="22">
        <f t="shared" si="4"/>
        <v>88.43</v>
      </c>
    </row>
    <row r="146" spans="1:10" x14ac:dyDescent="0.25">
      <c r="A146" s="20">
        <v>40389</v>
      </c>
      <c r="B146">
        <v>43.467742999999999</v>
      </c>
      <c r="C146">
        <v>43.862006999999998</v>
      </c>
      <c r="D146">
        <v>43.449821</v>
      </c>
      <c r="E146">
        <v>43.673836000000001</v>
      </c>
      <c r="F146">
        <v>30.426075000000001</v>
      </c>
      <c r="G146">
        <v>3861695</v>
      </c>
      <c r="H146" s="22">
        <v>144</v>
      </c>
      <c r="I146" s="23">
        <f t="shared" si="5"/>
        <v>43990</v>
      </c>
      <c r="J146" s="22">
        <f t="shared" si="4"/>
        <v>85.669998000000007</v>
      </c>
    </row>
    <row r="147" spans="1:10" x14ac:dyDescent="0.25">
      <c r="A147" s="20">
        <v>40392</v>
      </c>
      <c r="B147">
        <v>44.444443</v>
      </c>
      <c r="C147">
        <v>44.973117999999999</v>
      </c>
      <c r="D147">
        <v>44.318995999999999</v>
      </c>
      <c r="E147">
        <v>44.919353000000001</v>
      </c>
      <c r="F147">
        <v>31.293780999999999</v>
      </c>
      <c r="G147">
        <v>3238297</v>
      </c>
      <c r="H147" s="22">
        <v>145</v>
      </c>
      <c r="I147" s="23">
        <f t="shared" si="5"/>
        <v>43987</v>
      </c>
      <c r="J147" s="22">
        <f t="shared" si="4"/>
        <v>85.889999000000003</v>
      </c>
    </row>
    <row r="148" spans="1:10" x14ac:dyDescent="0.25">
      <c r="A148" s="20">
        <v>40393</v>
      </c>
      <c r="B148">
        <v>44.784945999999998</v>
      </c>
      <c r="C148">
        <v>45.035843</v>
      </c>
      <c r="D148">
        <v>44.596775000000001</v>
      </c>
      <c r="E148">
        <v>44.793906999999997</v>
      </c>
      <c r="F148">
        <v>31.206386999999999</v>
      </c>
      <c r="G148">
        <v>3355924</v>
      </c>
      <c r="H148" s="22">
        <v>146</v>
      </c>
      <c r="I148" s="23">
        <f t="shared" si="5"/>
        <v>43986</v>
      </c>
      <c r="J148" s="22">
        <f t="shared" si="4"/>
        <v>85.120002999999997</v>
      </c>
    </row>
    <row r="149" spans="1:10" x14ac:dyDescent="0.25">
      <c r="A149" s="20">
        <v>40394</v>
      </c>
      <c r="B149">
        <v>44.605736</v>
      </c>
      <c r="C149">
        <v>44.740143000000003</v>
      </c>
      <c r="D149">
        <v>44.292113999999998</v>
      </c>
      <c r="E149">
        <v>44.534050000000001</v>
      </c>
      <c r="F149">
        <v>31.025354</v>
      </c>
      <c r="G149">
        <v>3071455</v>
      </c>
      <c r="H149" s="22">
        <v>147</v>
      </c>
      <c r="I149" s="23">
        <f t="shared" si="5"/>
        <v>43985</v>
      </c>
      <c r="J149" s="22">
        <f t="shared" si="4"/>
        <v>85.699996999999996</v>
      </c>
    </row>
    <row r="150" spans="1:10" x14ac:dyDescent="0.25">
      <c r="A150" s="20">
        <v>40395</v>
      </c>
      <c r="B150">
        <v>44.910392999999999</v>
      </c>
      <c r="C150">
        <v>45.080646999999999</v>
      </c>
      <c r="D150">
        <v>44.838711000000004</v>
      </c>
      <c r="E150">
        <v>45.035843</v>
      </c>
      <c r="F150">
        <v>31.374932999999999</v>
      </c>
      <c r="G150">
        <v>2052436</v>
      </c>
      <c r="H150" s="22">
        <v>148</v>
      </c>
      <c r="I150" s="23">
        <f t="shared" si="5"/>
        <v>43984</v>
      </c>
      <c r="J150" s="22">
        <f t="shared" si="4"/>
        <v>86.459998999999996</v>
      </c>
    </row>
    <row r="151" spans="1:10" x14ac:dyDescent="0.25">
      <c r="A151" s="20">
        <v>40396</v>
      </c>
      <c r="B151">
        <v>44.856631999999998</v>
      </c>
      <c r="C151">
        <v>45.080646999999999</v>
      </c>
      <c r="D151">
        <v>44.623657000000001</v>
      </c>
      <c r="E151">
        <v>45.044803999999999</v>
      </c>
      <c r="F151">
        <v>31.381174000000001</v>
      </c>
      <c r="G151">
        <v>2151760</v>
      </c>
      <c r="H151" s="22">
        <v>149</v>
      </c>
      <c r="I151" s="23">
        <f t="shared" si="5"/>
        <v>43983</v>
      </c>
      <c r="J151" s="22">
        <f t="shared" si="4"/>
        <v>86.68</v>
      </c>
    </row>
    <row r="152" spans="1:10" x14ac:dyDescent="0.25">
      <c r="A152" s="20">
        <v>40399</v>
      </c>
      <c r="B152">
        <v>45.188170999999997</v>
      </c>
      <c r="C152">
        <v>45.259856999999997</v>
      </c>
      <c r="D152">
        <v>45.098564000000003</v>
      </c>
      <c r="E152">
        <v>45.232975000000003</v>
      </c>
      <c r="F152">
        <v>31.512266</v>
      </c>
      <c r="G152">
        <v>1508609</v>
      </c>
      <c r="H152" s="22">
        <v>150</v>
      </c>
      <c r="I152" s="23">
        <f t="shared" si="5"/>
        <v>43980</v>
      </c>
      <c r="J152" s="22">
        <f t="shared" si="4"/>
        <v>87.43</v>
      </c>
    </row>
    <row r="153" spans="1:10" x14ac:dyDescent="0.25">
      <c r="A153" s="20">
        <v>40400</v>
      </c>
      <c r="B153">
        <v>45.528675</v>
      </c>
      <c r="C153">
        <v>46.093189000000002</v>
      </c>
      <c r="D153">
        <v>45.241936000000003</v>
      </c>
      <c r="E153">
        <v>45.905017999999998</v>
      </c>
      <c r="F153">
        <v>31.980453000000001</v>
      </c>
      <c r="G153">
        <v>3657913</v>
      </c>
      <c r="H153" s="22">
        <v>151</v>
      </c>
      <c r="I153" s="23">
        <f t="shared" si="5"/>
        <v>43979</v>
      </c>
      <c r="J153" s="22">
        <f t="shared" si="4"/>
        <v>86.279999000000004</v>
      </c>
    </row>
    <row r="154" spans="1:10" x14ac:dyDescent="0.25">
      <c r="A154" s="20">
        <v>40401</v>
      </c>
      <c r="B154">
        <v>45.385303</v>
      </c>
      <c r="C154">
        <v>45.421146</v>
      </c>
      <c r="D154">
        <v>44.623657000000001</v>
      </c>
      <c r="E154">
        <v>44.722220999999998</v>
      </c>
      <c r="F154">
        <v>31.156445000000001</v>
      </c>
      <c r="G154">
        <v>3215419</v>
      </c>
      <c r="H154" s="22">
        <v>152</v>
      </c>
      <c r="I154" s="23">
        <f t="shared" si="5"/>
        <v>43978</v>
      </c>
      <c r="J154" s="22">
        <f t="shared" si="4"/>
        <v>84.449996999999996</v>
      </c>
    </row>
    <row r="155" spans="1:10" x14ac:dyDescent="0.25">
      <c r="A155" s="20">
        <v>40402</v>
      </c>
      <c r="B155">
        <v>44.946235999999999</v>
      </c>
      <c r="C155">
        <v>45.107529</v>
      </c>
      <c r="D155">
        <v>44.731181999999997</v>
      </c>
      <c r="E155">
        <v>44.892471</v>
      </c>
      <c r="F155">
        <v>31.275048999999999</v>
      </c>
      <c r="G155">
        <v>2462231</v>
      </c>
      <c r="H155" s="22">
        <v>153</v>
      </c>
      <c r="I155" s="23">
        <f t="shared" si="5"/>
        <v>43977</v>
      </c>
      <c r="J155" s="22">
        <f t="shared" si="4"/>
        <v>85.050003000000004</v>
      </c>
    </row>
    <row r="156" spans="1:10" x14ac:dyDescent="0.25">
      <c r="A156" s="20">
        <v>40403</v>
      </c>
      <c r="B156">
        <v>44.937275</v>
      </c>
      <c r="C156">
        <v>45.143368000000002</v>
      </c>
      <c r="D156">
        <v>44.829749999999997</v>
      </c>
      <c r="E156">
        <v>44.973117999999999</v>
      </c>
      <c r="F156">
        <v>31.331236000000001</v>
      </c>
      <c r="G156">
        <v>1337080</v>
      </c>
      <c r="H156" s="22">
        <v>154</v>
      </c>
      <c r="I156" s="23">
        <f t="shared" si="5"/>
        <v>43973</v>
      </c>
      <c r="J156" s="22">
        <f t="shared" si="4"/>
        <v>84.910004000000001</v>
      </c>
    </row>
    <row r="157" spans="1:10" x14ac:dyDescent="0.25">
      <c r="A157" s="20">
        <v>40406</v>
      </c>
      <c r="B157">
        <v>45.331538999999999</v>
      </c>
      <c r="C157">
        <v>45.465949999999999</v>
      </c>
      <c r="D157">
        <v>45.125445999999997</v>
      </c>
      <c r="E157">
        <v>45.331538999999999</v>
      </c>
      <c r="F157">
        <v>31.580936000000001</v>
      </c>
      <c r="G157">
        <v>2190038</v>
      </c>
      <c r="H157" s="22">
        <v>155</v>
      </c>
      <c r="I157" s="23">
        <f t="shared" si="5"/>
        <v>43972</v>
      </c>
      <c r="J157" s="22">
        <f t="shared" si="4"/>
        <v>84.989998</v>
      </c>
    </row>
    <row r="158" spans="1:10" x14ac:dyDescent="0.25">
      <c r="A158" s="20">
        <v>40407</v>
      </c>
      <c r="B158">
        <v>45.573478999999999</v>
      </c>
      <c r="C158">
        <v>45.672043000000002</v>
      </c>
      <c r="D158">
        <v>45.349460999999998</v>
      </c>
      <c r="E158">
        <v>45.573478999999999</v>
      </c>
      <c r="F158">
        <v>31.749486999999998</v>
      </c>
      <c r="G158">
        <v>1540638</v>
      </c>
      <c r="H158" s="22">
        <v>156</v>
      </c>
      <c r="I158" s="23">
        <f t="shared" si="5"/>
        <v>43971</v>
      </c>
      <c r="J158" s="22">
        <f t="shared" si="4"/>
        <v>85.949996999999996</v>
      </c>
    </row>
    <row r="159" spans="1:10" x14ac:dyDescent="0.25">
      <c r="A159" s="20">
        <v>40408</v>
      </c>
      <c r="B159">
        <v>46.039428999999998</v>
      </c>
      <c r="C159">
        <v>46.057346000000003</v>
      </c>
      <c r="D159">
        <v>45.716845999999997</v>
      </c>
      <c r="E159">
        <v>45.806454000000002</v>
      </c>
      <c r="F159">
        <v>31.911795000000001</v>
      </c>
      <c r="G159">
        <v>5033272</v>
      </c>
      <c r="H159" s="22">
        <v>157</v>
      </c>
      <c r="I159" s="23">
        <f t="shared" si="5"/>
        <v>43970</v>
      </c>
      <c r="J159" s="22">
        <f t="shared" si="4"/>
        <v>85.230002999999996</v>
      </c>
    </row>
    <row r="160" spans="1:10" x14ac:dyDescent="0.25">
      <c r="A160" s="20">
        <v>40409</v>
      </c>
      <c r="B160">
        <v>46.290320999999999</v>
      </c>
      <c r="C160">
        <v>46.290320999999999</v>
      </c>
      <c r="D160">
        <v>45.564514000000003</v>
      </c>
      <c r="E160">
        <v>45.698925000000003</v>
      </c>
      <c r="F160">
        <v>31.836876</v>
      </c>
      <c r="G160">
        <v>4038581</v>
      </c>
      <c r="H160" s="22">
        <v>158</v>
      </c>
      <c r="I160" s="23">
        <f t="shared" si="5"/>
        <v>43969</v>
      </c>
      <c r="J160" s="22">
        <f t="shared" si="4"/>
        <v>84.849997999999999</v>
      </c>
    </row>
    <row r="161" spans="1:10" x14ac:dyDescent="0.25">
      <c r="A161" s="20">
        <v>40410</v>
      </c>
      <c r="B161">
        <v>45.259856999999997</v>
      </c>
      <c r="C161">
        <v>45.474910999999999</v>
      </c>
      <c r="D161">
        <v>45.134411</v>
      </c>
      <c r="E161">
        <v>45.474910999999999</v>
      </c>
      <c r="F161">
        <v>31.680810999999999</v>
      </c>
      <c r="G161">
        <v>2457097</v>
      </c>
      <c r="H161" s="22">
        <v>159</v>
      </c>
      <c r="I161" s="23">
        <f t="shared" si="5"/>
        <v>43966</v>
      </c>
      <c r="J161" s="22">
        <f t="shared" si="4"/>
        <v>84.019997000000004</v>
      </c>
    </row>
    <row r="162" spans="1:10" x14ac:dyDescent="0.25">
      <c r="A162" s="20">
        <v>40413</v>
      </c>
      <c r="B162">
        <v>45.170250000000003</v>
      </c>
      <c r="C162">
        <v>45.483871000000001</v>
      </c>
      <c r="D162">
        <v>44.847672000000003</v>
      </c>
      <c r="E162">
        <v>44.892471</v>
      </c>
      <c r="F162">
        <v>31.275048999999999</v>
      </c>
      <c r="G162">
        <v>3184729</v>
      </c>
      <c r="H162" s="22">
        <v>160</v>
      </c>
      <c r="I162" s="23">
        <f t="shared" si="5"/>
        <v>43965</v>
      </c>
      <c r="J162" s="22">
        <f t="shared" si="4"/>
        <v>84.029999000000004</v>
      </c>
    </row>
    <row r="163" spans="1:10" x14ac:dyDescent="0.25">
      <c r="A163" s="20">
        <v>40414</v>
      </c>
      <c r="B163">
        <v>44.525089000000001</v>
      </c>
      <c r="C163">
        <v>45.107529</v>
      </c>
      <c r="D163">
        <v>44.426521000000001</v>
      </c>
      <c r="E163">
        <v>45</v>
      </c>
      <c r="F163">
        <v>31.349968000000001</v>
      </c>
      <c r="G163">
        <v>4335995</v>
      </c>
      <c r="H163" s="22">
        <v>161</v>
      </c>
      <c r="I163" s="23">
        <f t="shared" si="5"/>
        <v>43964</v>
      </c>
      <c r="J163" s="22">
        <f t="shared" si="4"/>
        <v>85.199996999999996</v>
      </c>
    </row>
    <row r="164" spans="1:10" x14ac:dyDescent="0.25">
      <c r="A164" s="20">
        <v>40415</v>
      </c>
      <c r="B164">
        <v>45.268818000000003</v>
      </c>
      <c r="C164">
        <v>45.385303</v>
      </c>
      <c r="D164">
        <v>44.955196000000001</v>
      </c>
      <c r="E164">
        <v>45.304661000000003</v>
      </c>
      <c r="F164">
        <v>31.562211999999999</v>
      </c>
      <c r="G164">
        <v>3865043</v>
      </c>
      <c r="H164" s="22">
        <v>162</v>
      </c>
      <c r="I164" s="23">
        <f t="shared" si="5"/>
        <v>43963</v>
      </c>
      <c r="J164" s="22">
        <f t="shared" si="4"/>
        <v>85.150002000000001</v>
      </c>
    </row>
    <row r="165" spans="1:10" x14ac:dyDescent="0.25">
      <c r="A165" s="20">
        <v>40416</v>
      </c>
      <c r="B165">
        <v>45.645161000000002</v>
      </c>
      <c r="C165">
        <v>45.985664</v>
      </c>
      <c r="D165">
        <v>45.412185999999998</v>
      </c>
      <c r="E165">
        <v>45.492832</v>
      </c>
      <c r="F165">
        <v>31.693301999999999</v>
      </c>
      <c r="G165">
        <v>3132947</v>
      </c>
      <c r="H165" s="22">
        <v>163</v>
      </c>
      <c r="I165" s="23">
        <f t="shared" si="5"/>
        <v>43962</v>
      </c>
      <c r="J165" s="22">
        <f t="shared" si="4"/>
        <v>86.589995999999999</v>
      </c>
    </row>
    <row r="166" spans="1:10" x14ac:dyDescent="0.25">
      <c r="A166" s="20">
        <v>40417</v>
      </c>
      <c r="B166">
        <v>46.675629000000001</v>
      </c>
      <c r="C166">
        <v>46.711472000000001</v>
      </c>
      <c r="D166">
        <v>46.021503000000003</v>
      </c>
      <c r="E166">
        <v>46.586021000000002</v>
      </c>
      <c r="F166">
        <v>32.454886999999999</v>
      </c>
      <c r="G166">
        <v>3910129</v>
      </c>
      <c r="H166" s="22">
        <v>164</v>
      </c>
      <c r="I166" s="23">
        <f t="shared" si="5"/>
        <v>43959</v>
      </c>
      <c r="J166" s="22">
        <f t="shared" si="4"/>
        <v>84.93</v>
      </c>
    </row>
    <row r="167" spans="1:10" x14ac:dyDescent="0.25">
      <c r="A167" s="20">
        <v>40420</v>
      </c>
      <c r="B167">
        <v>46.989246000000001</v>
      </c>
      <c r="C167">
        <v>47.060932000000001</v>
      </c>
      <c r="D167">
        <v>46.612904</v>
      </c>
      <c r="E167">
        <v>46.630825000000002</v>
      </c>
      <c r="F167">
        <v>32.486111000000001</v>
      </c>
      <c r="G167">
        <v>2396610</v>
      </c>
      <c r="H167" s="22">
        <v>165</v>
      </c>
      <c r="I167" s="23">
        <f t="shared" si="5"/>
        <v>43958</v>
      </c>
      <c r="J167" s="22">
        <f t="shared" si="4"/>
        <v>84.669998000000007</v>
      </c>
    </row>
    <row r="168" spans="1:10" x14ac:dyDescent="0.25">
      <c r="A168" s="20">
        <v>40421</v>
      </c>
      <c r="B168">
        <v>47.186377999999998</v>
      </c>
      <c r="C168">
        <v>47.204300000000003</v>
      </c>
      <c r="D168">
        <v>46.801074999999997</v>
      </c>
      <c r="E168">
        <v>47.034050000000001</v>
      </c>
      <c r="F168">
        <v>32.767021</v>
      </c>
      <c r="G168">
        <v>3910129</v>
      </c>
      <c r="H168" s="22">
        <v>166</v>
      </c>
      <c r="I168" s="23">
        <f t="shared" si="5"/>
        <v>43957</v>
      </c>
      <c r="J168" s="22">
        <f t="shared" si="4"/>
        <v>85.349997999999999</v>
      </c>
    </row>
    <row r="169" spans="1:10" x14ac:dyDescent="0.25">
      <c r="A169" s="20">
        <v>40422</v>
      </c>
      <c r="B169">
        <v>47.741936000000003</v>
      </c>
      <c r="C169">
        <v>47.885303</v>
      </c>
      <c r="D169">
        <v>47.562725</v>
      </c>
      <c r="E169">
        <v>47.759856999999997</v>
      </c>
      <c r="F169">
        <v>33.272658999999997</v>
      </c>
      <c r="G169">
        <v>5155697</v>
      </c>
      <c r="H169" s="22">
        <v>167</v>
      </c>
      <c r="I169" s="23">
        <f t="shared" si="5"/>
        <v>43956</v>
      </c>
      <c r="J169" s="22">
        <f t="shared" si="4"/>
        <v>84.75</v>
      </c>
    </row>
    <row r="170" spans="1:10" x14ac:dyDescent="0.25">
      <c r="A170" s="20">
        <v>40423</v>
      </c>
      <c r="B170">
        <v>47.428314</v>
      </c>
      <c r="C170">
        <v>47.571686</v>
      </c>
      <c r="D170">
        <v>47.338711000000004</v>
      </c>
      <c r="E170">
        <v>47.491039000000001</v>
      </c>
      <c r="F170">
        <v>33.085383999999998</v>
      </c>
      <c r="G170">
        <v>2811650</v>
      </c>
      <c r="H170" s="22">
        <v>168</v>
      </c>
      <c r="I170" s="23">
        <f t="shared" si="5"/>
        <v>43955</v>
      </c>
      <c r="J170" s="22">
        <f t="shared" si="4"/>
        <v>84</v>
      </c>
    </row>
    <row r="171" spans="1:10" x14ac:dyDescent="0.25">
      <c r="A171" s="20">
        <v>40424</v>
      </c>
      <c r="B171">
        <v>47.410392999999999</v>
      </c>
      <c r="C171">
        <v>47.688170999999997</v>
      </c>
      <c r="D171">
        <v>47.302867999999997</v>
      </c>
      <c r="E171">
        <v>47.580646999999999</v>
      </c>
      <c r="F171">
        <v>33.147812000000002</v>
      </c>
      <c r="G171">
        <v>2320164</v>
      </c>
      <c r="H171" s="22">
        <v>169</v>
      </c>
      <c r="I171" s="23">
        <f t="shared" si="5"/>
        <v>43952</v>
      </c>
      <c r="J171" s="22">
        <f t="shared" si="4"/>
        <v>83.410004000000001</v>
      </c>
    </row>
    <row r="172" spans="1:10" x14ac:dyDescent="0.25">
      <c r="A172" s="20">
        <v>40428</v>
      </c>
      <c r="B172">
        <v>47.724013999999997</v>
      </c>
      <c r="C172">
        <v>47.849460999999998</v>
      </c>
      <c r="D172">
        <v>47.553764000000001</v>
      </c>
      <c r="E172">
        <v>47.750895999999997</v>
      </c>
      <c r="F172">
        <v>33.266418000000002</v>
      </c>
      <c r="G172">
        <v>3261064</v>
      </c>
      <c r="H172" s="22">
        <v>170</v>
      </c>
      <c r="I172" s="23">
        <f t="shared" si="5"/>
        <v>43951</v>
      </c>
      <c r="J172" s="22">
        <f t="shared" si="4"/>
        <v>84.730002999999996</v>
      </c>
    </row>
    <row r="173" spans="1:10" x14ac:dyDescent="0.25">
      <c r="A173" s="20">
        <v>40429</v>
      </c>
      <c r="B173">
        <v>47.965949999999999</v>
      </c>
      <c r="C173">
        <v>48.181004000000001</v>
      </c>
      <c r="D173">
        <v>47.867386000000003</v>
      </c>
      <c r="E173">
        <v>47.939067999999999</v>
      </c>
      <c r="F173">
        <v>33.397511000000002</v>
      </c>
      <c r="G173">
        <v>2725049</v>
      </c>
      <c r="H173" s="22">
        <v>171</v>
      </c>
      <c r="I173" s="23">
        <f t="shared" si="5"/>
        <v>43950</v>
      </c>
      <c r="J173" s="22">
        <f t="shared" si="4"/>
        <v>85.709998999999996</v>
      </c>
    </row>
    <row r="174" spans="1:10" x14ac:dyDescent="0.25">
      <c r="A174" s="20">
        <v>40430</v>
      </c>
      <c r="B174">
        <v>48.055557</v>
      </c>
      <c r="C174">
        <v>48.234768000000003</v>
      </c>
      <c r="D174">
        <v>47.894264</v>
      </c>
      <c r="E174">
        <v>48.163082000000003</v>
      </c>
      <c r="F174">
        <v>33.553581000000001</v>
      </c>
      <c r="G174">
        <v>2469596</v>
      </c>
      <c r="H174" s="22">
        <v>172</v>
      </c>
      <c r="I174" s="23">
        <f t="shared" si="5"/>
        <v>43949</v>
      </c>
      <c r="J174" s="22">
        <f t="shared" si="4"/>
        <v>88.040001000000004</v>
      </c>
    </row>
    <row r="175" spans="1:10" x14ac:dyDescent="0.25">
      <c r="A175" s="20">
        <v>40431</v>
      </c>
      <c r="B175">
        <v>48.073478999999999</v>
      </c>
      <c r="C175">
        <v>48.781360999999997</v>
      </c>
      <c r="D175">
        <v>48.073478999999999</v>
      </c>
      <c r="E175">
        <v>48.763438999999998</v>
      </c>
      <c r="F175">
        <v>33.971817000000001</v>
      </c>
      <c r="G175">
        <v>3531470</v>
      </c>
      <c r="H175" s="22">
        <v>173</v>
      </c>
      <c r="I175" s="23">
        <f t="shared" si="5"/>
        <v>43948</v>
      </c>
      <c r="J175" s="22">
        <f t="shared" si="4"/>
        <v>89.589995999999999</v>
      </c>
    </row>
    <row r="176" spans="1:10" x14ac:dyDescent="0.25">
      <c r="A176" s="20">
        <v>40434</v>
      </c>
      <c r="B176">
        <v>48.808242999999997</v>
      </c>
      <c r="C176">
        <v>49.121864000000002</v>
      </c>
      <c r="D176">
        <v>48.673836000000001</v>
      </c>
      <c r="E176">
        <v>49.014336</v>
      </c>
      <c r="F176">
        <v>34.146614</v>
      </c>
      <c r="G176">
        <v>2303312</v>
      </c>
      <c r="H176" s="22">
        <v>174</v>
      </c>
      <c r="I176" s="23">
        <f t="shared" si="5"/>
        <v>43945</v>
      </c>
      <c r="J176" s="22">
        <f t="shared" si="4"/>
        <v>89.050003000000004</v>
      </c>
    </row>
    <row r="177" spans="1:10" x14ac:dyDescent="0.25">
      <c r="A177" s="20">
        <v>40435</v>
      </c>
      <c r="B177">
        <v>49.632613999999997</v>
      </c>
      <c r="C177">
        <v>50.394264</v>
      </c>
      <c r="D177">
        <v>49.543011</v>
      </c>
      <c r="E177">
        <v>50.295699999999997</v>
      </c>
      <c r="F177">
        <v>35.039299</v>
      </c>
      <c r="G177">
        <v>6394122</v>
      </c>
      <c r="H177" s="22">
        <v>175</v>
      </c>
      <c r="I177" s="23">
        <f t="shared" si="5"/>
        <v>43944</v>
      </c>
      <c r="J177" s="22">
        <f t="shared" si="4"/>
        <v>88.099997999999999</v>
      </c>
    </row>
    <row r="178" spans="1:10" x14ac:dyDescent="0.25">
      <c r="A178" s="20">
        <v>40436</v>
      </c>
      <c r="B178">
        <v>49.811829000000003</v>
      </c>
      <c r="C178">
        <v>50.179211000000002</v>
      </c>
      <c r="D178">
        <v>49.758063999999997</v>
      </c>
      <c r="E178">
        <v>50.017921000000001</v>
      </c>
      <c r="F178">
        <v>34.845779</v>
      </c>
      <c r="G178">
        <v>2806852</v>
      </c>
      <c r="H178" s="22">
        <v>176</v>
      </c>
      <c r="I178" s="23">
        <f t="shared" si="5"/>
        <v>43943</v>
      </c>
      <c r="J178" s="22">
        <f t="shared" si="4"/>
        <v>88.300003000000004</v>
      </c>
    </row>
    <row r="179" spans="1:10" x14ac:dyDescent="0.25">
      <c r="A179" s="20">
        <v>40437</v>
      </c>
      <c r="B179">
        <v>49.327956999999998</v>
      </c>
      <c r="C179">
        <v>49.713261000000003</v>
      </c>
      <c r="D179">
        <v>49.327956999999998</v>
      </c>
      <c r="E179">
        <v>49.587814000000002</v>
      </c>
      <c r="F179">
        <v>34.546135</v>
      </c>
      <c r="G179">
        <v>3853994</v>
      </c>
      <c r="H179" s="22">
        <v>177</v>
      </c>
      <c r="I179" s="23">
        <f t="shared" si="5"/>
        <v>43942</v>
      </c>
      <c r="J179" s="22">
        <f t="shared" si="4"/>
        <v>88.269997000000004</v>
      </c>
    </row>
    <row r="180" spans="1:10" x14ac:dyDescent="0.25">
      <c r="A180" s="20">
        <v>40438</v>
      </c>
      <c r="B180">
        <v>49.946235999999999</v>
      </c>
      <c r="C180">
        <v>50.161288999999996</v>
      </c>
      <c r="D180">
        <v>49.820788999999998</v>
      </c>
      <c r="E180">
        <v>49.946235999999999</v>
      </c>
      <c r="F180">
        <v>34.795841000000003</v>
      </c>
      <c r="G180">
        <v>2896690</v>
      </c>
      <c r="H180" s="22">
        <v>178</v>
      </c>
      <c r="I180" s="23">
        <f t="shared" si="5"/>
        <v>43941</v>
      </c>
      <c r="J180" s="22">
        <f t="shared" si="4"/>
        <v>89.779999000000004</v>
      </c>
    </row>
    <row r="181" spans="1:10" x14ac:dyDescent="0.25">
      <c r="A181" s="20">
        <v>40441</v>
      </c>
      <c r="B181">
        <v>50.555557</v>
      </c>
      <c r="C181">
        <v>50.860213999999999</v>
      </c>
      <c r="D181">
        <v>50.456989</v>
      </c>
      <c r="E181">
        <v>50.770611000000002</v>
      </c>
      <c r="F181">
        <v>35.370151999999997</v>
      </c>
      <c r="G181">
        <v>2573161</v>
      </c>
      <c r="H181" s="22">
        <v>179</v>
      </c>
      <c r="I181" s="23">
        <f t="shared" si="5"/>
        <v>43938</v>
      </c>
      <c r="J181" s="22">
        <f t="shared" si="4"/>
        <v>89.290001000000004</v>
      </c>
    </row>
    <row r="182" spans="1:10" x14ac:dyDescent="0.25">
      <c r="A182" s="20">
        <v>40442</v>
      </c>
      <c r="B182">
        <v>50.501792999999999</v>
      </c>
      <c r="C182">
        <v>50.770611000000002</v>
      </c>
      <c r="D182">
        <v>50.259856999999997</v>
      </c>
      <c r="E182">
        <v>50.591396000000003</v>
      </c>
      <c r="F182">
        <v>35.245308000000001</v>
      </c>
      <c r="G182">
        <v>2362349</v>
      </c>
      <c r="H182" s="22">
        <v>180</v>
      </c>
      <c r="I182" s="23">
        <f t="shared" si="5"/>
        <v>43937</v>
      </c>
      <c r="J182" s="22">
        <f t="shared" si="4"/>
        <v>87.540001000000004</v>
      </c>
    </row>
    <row r="183" spans="1:10" x14ac:dyDescent="0.25">
      <c r="A183" s="20">
        <v>40443</v>
      </c>
      <c r="B183">
        <v>50.815410999999997</v>
      </c>
      <c r="C183">
        <v>51.003585999999999</v>
      </c>
      <c r="D183">
        <v>50.322581999999997</v>
      </c>
      <c r="E183">
        <v>50.331538999999999</v>
      </c>
      <c r="F183">
        <v>35.064261999999999</v>
      </c>
      <c r="G183">
        <v>3803774</v>
      </c>
      <c r="H183" s="22">
        <v>181</v>
      </c>
      <c r="I183" s="23">
        <f t="shared" si="5"/>
        <v>43936</v>
      </c>
      <c r="J183" s="22">
        <f t="shared" si="4"/>
        <v>85.610000999999997</v>
      </c>
    </row>
    <row r="184" spans="1:10" x14ac:dyDescent="0.25">
      <c r="A184" s="20">
        <v>40444</v>
      </c>
      <c r="B184">
        <v>50.474910999999999</v>
      </c>
      <c r="C184">
        <v>50.770611000000002</v>
      </c>
      <c r="D184">
        <v>50.259856999999997</v>
      </c>
      <c r="E184">
        <v>50.465949999999999</v>
      </c>
      <c r="F184">
        <v>35.157905999999997</v>
      </c>
      <c r="G184">
        <v>2371946</v>
      </c>
      <c r="H184" s="22">
        <v>182</v>
      </c>
      <c r="I184" s="23">
        <f t="shared" si="5"/>
        <v>43935</v>
      </c>
      <c r="J184" s="22">
        <f t="shared" si="4"/>
        <v>86.220000999999996</v>
      </c>
    </row>
    <row r="185" spans="1:10" x14ac:dyDescent="0.25">
      <c r="A185" s="20">
        <v>40445</v>
      </c>
      <c r="B185">
        <v>51.541218000000001</v>
      </c>
      <c r="C185">
        <v>51.729388999999998</v>
      </c>
      <c r="D185">
        <v>51.281360999999997</v>
      </c>
      <c r="E185">
        <v>51.559139000000002</v>
      </c>
      <c r="F185">
        <v>35.919494999999998</v>
      </c>
      <c r="G185">
        <v>3500669</v>
      </c>
      <c r="H185" s="22">
        <v>183</v>
      </c>
      <c r="I185" s="23">
        <f t="shared" si="5"/>
        <v>43934</v>
      </c>
      <c r="J185" s="22">
        <f t="shared" si="4"/>
        <v>84.199996999999996</v>
      </c>
    </row>
    <row r="186" spans="1:10" x14ac:dyDescent="0.25">
      <c r="A186" s="20">
        <v>40448</v>
      </c>
      <c r="B186">
        <v>51.881720999999999</v>
      </c>
      <c r="C186">
        <v>51.881720999999999</v>
      </c>
      <c r="D186">
        <v>51.594982000000002</v>
      </c>
      <c r="E186">
        <v>51.720427999999998</v>
      </c>
      <c r="F186">
        <v>36.031860000000002</v>
      </c>
      <c r="G186">
        <v>2396945</v>
      </c>
      <c r="H186" s="22">
        <v>184</v>
      </c>
      <c r="I186" s="23">
        <f t="shared" si="5"/>
        <v>43930</v>
      </c>
      <c r="J186" s="22">
        <f t="shared" si="4"/>
        <v>84.849997999999999</v>
      </c>
    </row>
    <row r="187" spans="1:10" x14ac:dyDescent="0.25">
      <c r="A187" s="20">
        <v>40449</v>
      </c>
      <c r="B187">
        <v>52.060932000000001</v>
      </c>
      <c r="C187">
        <v>52.338711000000004</v>
      </c>
      <c r="D187">
        <v>51.747311000000003</v>
      </c>
      <c r="E187">
        <v>52.051971000000002</v>
      </c>
      <c r="F187">
        <v>36.262829000000004</v>
      </c>
      <c r="G187">
        <v>5656223</v>
      </c>
      <c r="H187" s="22">
        <v>185</v>
      </c>
      <c r="I187" s="23">
        <f t="shared" si="5"/>
        <v>43929</v>
      </c>
      <c r="J187" s="22">
        <f t="shared" si="4"/>
        <v>85.620002999999997</v>
      </c>
    </row>
    <row r="188" spans="1:10" x14ac:dyDescent="0.25">
      <c r="A188" s="20">
        <v>40450</v>
      </c>
      <c r="B188">
        <v>52.060932000000001</v>
      </c>
      <c r="C188">
        <v>52.105736</v>
      </c>
      <c r="D188">
        <v>51.792113999999998</v>
      </c>
      <c r="E188">
        <v>51.953403000000002</v>
      </c>
      <c r="F188">
        <v>36.194167999999998</v>
      </c>
      <c r="G188">
        <v>2212805</v>
      </c>
      <c r="H188" s="22">
        <v>186</v>
      </c>
      <c r="I188" s="23">
        <f t="shared" si="5"/>
        <v>43928</v>
      </c>
      <c r="J188" s="22">
        <f t="shared" si="4"/>
        <v>83.989998</v>
      </c>
    </row>
    <row r="189" spans="1:10" x14ac:dyDescent="0.25">
      <c r="A189" s="20">
        <v>40451</v>
      </c>
      <c r="B189">
        <v>51.810035999999997</v>
      </c>
      <c r="C189">
        <v>51.989246000000001</v>
      </c>
      <c r="D189">
        <v>51.379928999999997</v>
      </c>
      <c r="E189">
        <v>51.675629000000001</v>
      </c>
      <c r="F189">
        <v>36.000644999999999</v>
      </c>
      <c r="G189">
        <v>5142528</v>
      </c>
      <c r="H189" s="22">
        <v>187</v>
      </c>
      <c r="I189" s="23">
        <f t="shared" si="5"/>
        <v>43927</v>
      </c>
      <c r="J189" s="22">
        <f t="shared" si="4"/>
        <v>85.730002999999996</v>
      </c>
    </row>
    <row r="190" spans="1:10" x14ac:dyDescent="0.25">
      <c r="A190" s="20">
        <v>40452</v>
      </c>
      <c r="B190">
        <v>51.236561000000002</v>
      </c>
      <c r="C190">
        <v>51.594982000000002</v>
      </c>
      <c r="D190">
        <v>51.164875000000002</v>
      </c>
      <c r="E190">
        <v>51.191757000000003</v>
      </c>
      <c r="F190">
        <v>35.663550999999998</v>
      </c>
      <c r="G190">
        <v>7756535</v>
      </c>
      <c r="H190" s="22">
        <v>188</v>
      </c>
      <c r="I190" s="23">
        <f t="shared" si="5"/>
        <v>43924</v>
      </c>
      <c r="J190" s="22">
        <f t="shared" si="4"/>
        <v>83.639999000000003</v>
      </c>
    </row>
    <row r="191" spans="1:10" x14ac:dyDescent="0.25">
      <c r="A191" s="20">
        <v>40455</v>
      </c>
      <c r="B191">
        <v>51.039428999999998</v>
      </c>
      <c r="C191">
        <v>51.209679000000001</v>
      </c>
      <c r="D191">
        <v>50.931899999999999</v>
      </c>
      <c r="E191">
        <v>51.120071000000003</v>
      </c>
      <c r="F191">
        <v>35.613608999999997</v>
      </c>
      <c r="G191">
        <v>4396817</v>
      </c>
      <c r="H191" s="22">
        <v>189</v>
      </c>
      <c r="I191" s="23">
        <f t="shared" si="5"/>
        <v>43923</v>
      </c>
      <c r="J191" s="22">
        <f t="shared" si="4"/>
        <v>83.599997999999999</v>
      </c>
    </row>
    <row r="192" spans="1:10" x14ac:dyDescent="0.25">
      <c r="A192" s="20">
        <v>40456</v>
      </c>
      <c r="B192">
        <v>51.532257000000001</v>
      </c>
      <c r="C192">
        <v>52.034050000000001</v>
      </c>
      <c r="D192">
        <v>51.415770999999999</v>
      </c>
      <c r="E192">
        <v>51.971325</v>
      </c>
      <c r="F192">
        <v>36.206650000000003</v>
      </c>
      <c r="G192">
        <v>5437040</v>
      </c>
      <c r="H192" s="22">
        <v>190</v>
      </c>
      <c r="I192" s="23">
        <f t="shared" si="5"/>
        <v>43922</v>
      </c>
      <c r="J192" s="22">
        <f t="shared" si="4"/>
        <v>80.930000000000007</v>
      </c>
    </row>
    <row r="193" spans="1:10" x14ac:dyDescent="0.25">
      <c r="A193" s="20">
        <v>40457</v>
      </c>
      <c r="B193">
        <v>51.810035999999997</v>
      </c>
      <c r="C193">
        <v>51.935485999999997</v>
      </c>
      <c r="D193">
        <v>51.693545999999998</v>
      </c>
      <c r="E193">
        <v>51.827956999999998</v>
      </c>
      <c r="F193">
        <v>36.106769999999997</v>
      </c>
      <c r="G193">
        <v>5097330</v>
      </c>
      <c r="H193" s="22">
        <v>191</v>
      </c>
      <c r="I193" s="23">
        <f t="shared" si="5"/>
        <v>43921</v>
      </c>
      <c r="J193" s="22">
        <f t="shared" si="4"/>
        <v>82.449996999999996</v>
      </c>
    </row>
    <row r="194" spans="1:10" x14ac:dyDescent="0.25">
      <c r="A194" s="20">
        <v>40458</v>
      </c>
      <c r="B194">
        <v>52.141579</v>
      </c>
      <c r="C194">
        <v>52.168461000000001</v>
      </c>
      <c r="D194">
        <v>51.801074999999997</v>
      </c>
      <c r="E194">
        <v>51.863799999999998</v>
      </c>
      <c r="F194">
        <v>36.131740999999998</v>
      </c>
      <c r="G194">
        <v>3447770</v>
      </c>
      <c r="H194" s="22">
        <v>192</v>
      </c>
      <c r="I194" s="23">
        <f t="shared" si="5"/>
        <v>43920</v>
      </c>
      <c r="J194" s="22">
        <f t="shared" si="4"/>
        <v>81.900002000000001</v>
      </c>
    </row>
    <row r="195" spans="1:10" x14ac:dyDescent="0.25">
      <c r="A195" s="20">
        <v>40459</v>
      </c>
      <c r="B195">
        <v>52.150539000000002</v>
      </c>
      <c r="C195">
        <v>52.222220999999998</v>
      </c>
      <c r="D195">
        <v>51.971325</v>
      </c>
      <c r="E195">
        <v>52.123657000000001</v>
      </c>
      <c r="F195">
        <v>36.312770999999998</v>
      </c>
      <c r="G195">
        <v>5067086</v>
      </c>
      <c r="H195" s="22">
        <v>193</v>
      </c>
      <c r="I195" s="23">
        <f t="shared" si="5"/>
        <v>43917</v>
      </c>
      <c r="J195" s="22">
        <f t="shared" ref="J195:J258" si="6">INDEX(E:E,$O$2-H195)</f>
        <v>79.279999000000004</v>
      </c>
    </row>
    <row r="196" spans="1:10" x14ac:dyDescent="0.25">
      <c r="A196" s="20">
        <v>40462</v>
      </c>
      <c r="B196">
        <v>52.544803999999999</v>
      </c>
      <c r="C196">
        <v>52.724013999999997</v>
      </c>
      <c r="D196">
        <v>52.213261000000003</v>
      </c>
      <c r="E196">
        <v>52.374554000000003</v>
      </c>
      <c r="F196">
        <v>36.487563999999999</v>
      </c>
      <c r="G196">
        <v>4536540</v>
      </c>
      <c r="H196" s="22">
        <v>194</v>
      </c>
      <c r="I196" s="23">
        <f t="shared" si="5"/>
        <v>43916</v>
      </c>
      <c r="J196" s="22">
        <f t="shared" si="6"/>
        <v>79.739998</v>
      </c>
    </row>
    <row r="197" spans="1:10" x14ac:dyDescent="0.25">
      <c r="A197" s="20">
        <v>40463</v>
      </c>
      <c r="B197">
        <v>52.894264</v>
      </c>
      <c r="C197">
        <v>53.145161000000002</v>
      </c>
      <c r="D197">
        <v>52.365589</v>
      </c>
      <c r="E197">
        <v>53.055557</v>
      </c>
      <c r="F197">
        <v>36.961998000000001</v>
      </c>
      <c r="G197">
        <v>5326333</v>
      </c>
      <c r="H197" s="22">
        <v>195</v>
      </c>
      <c r="I197" s="23">
        <f t="shared" ref="I197:I260" si="7">INDEX(A:A,$O$2-H197)</f>
        <v>43915</v>
      </c>
      <c r="J197" s="22">
        <f t="shared" si="6"/>
        <v>76.889999000000003</v>
      </c>
    </row>
    <row r="198" spans="1:10" x14ac:dyDescent="0.25">
      <c r="A198" s="20">
        <v>40464</v>
      </c>
      <c r="B198">
        <v>53.826163999999999</v>
      </c>
      <c r="C198">
        <v>53.826163999999999</v>
      </c>
      <c r="D198">
        <v>53.181004000000001</v>
      </c>
      <c r="E198">
        <v>53.270611000000002</v>
      </c>
      <c r="F198">
        <v>37.111812999999998</v>
      </c>
      <c r="G198">
        <v>7254781</v>
      </c>
      <c r="H198" s="22">
        <v>196</v>
      </c>
      <c r="I198" s="23">
        <f t="shared" si="7"/>
        <v>43914</v>
      </c>
      <c r="J198" s="22">
        <f t="shared" si="6"/>
        <v>73.559997999999993</v>
      </c>
    </row>
    <row r="199" spans="1:10" x14ac:dyDescent="0.25">
      <c r="A199" s="20">
        <v>40465</v>
      </c>
      <c r="B199">
        <v>53.691757000000003</v>
      </c>
      <c r="C199">
        <v>53.691757000000003</v>
      </c>
      <c r="D199">
        <v>52.876342999999999</v>
      </c>
      <c r="E199">
        <v>53.127239000000003</v>
      </c>
      <c r="F199">
        <v>37.011935999999999</v>
      </c>
      <c r="G199">
        <v>7837333</v>
      </c>
      <c r="H199" s="22">
        <v>197</v>
      </c>
      <c r="I199" s="23">
        <f t="shared" si="7"/>
        <v>43913</v>
      </c>
      <c r="J199" s="22">
        <f t="shared" si="6"/>
        <v>70.669998000000007</v>
      </c>
    </row>
    <row r="200" spans="1:10" x14ac:dyDescent="0.25">
      <c r="A200" s="20">
        <v>40466</v>
      </c>
      <c r="B200">
        <v>53.405017999999998</v>
      </c>
      <c r="C200">
        <v>53.422939</v>
      </c>
      <c r="D200">
        <v>52.786738999999997</v>
      </c>
      <c r="E200">
        <v>52.885303</v>
      </c>
      <c r="F200">
        <v>36.843384</v>
      </c>
      <c r="G200">
        <v>6241565</v>
      </c>
      <c r="H200" s="22">
        <v>198</v>
      </c>
      <c r="I200" s="23">
        <f t="shared" si="7"/>
        <v>43910</v>
      </c>
      <c r="J200" s="22">
        <f t="shared" si="6"/>
        <v>72.419998000000007</v>
      </c>
    </row>
    <row r="201" spans="1:10" x14ac:dyDescent="0.25">
      <c r="A201" s="20">
        <v>40469</v>
      </c>
      <c r="B201">
        <v>53.387096</v>
      </c>
      <c r="C201">
        <v>53.575268000000001</v>
      </c>
      <c r="D201">
        <v>53.243729000000002</v>
      </c>
      <c r="E201">
        <v>53.557346000000003</v>
      </c>
      <c r="F201">
        <v>37.311577</v>
      </c>
      <c r="G201">
        <v>7008926</v>
      </c>
      <c r="H201" s="22">
        <v>199</v>
      </c>
      <c r="I201" s="23">
        <f t="shared" si="7"/>
        <v>43909</v>
      </c>
      <c r="J201" s="22">
        <f t="shared" si="6"/>
        <v>75.559997999999993</v>
      </c>
    </row>
    <row r="202" spans="1:10" x14ac:dyDescent="0.25">
      <c r="A202" s="20">
        <v>40470</v>
      </c>
      <c r="B202">
        <v>52.652327999999997</v>
      </c>
      <c r="C202">
        <v>52.992832</v>
      </c>
      <c r="D202">
        <v>52.401435999999997</v>
      </c>
      <c r="E202">
        <v>52.697132000000003</v>
      </c>
      <c r="F202">
        <v>36.712296000000002</v>
      </c>
      <c r="G202">
        <v>3613608</v>
      </c>
      <c r="H202" s="22">
        <v>200</v>
      </c>
      <c r="I202" s="23">
        <f t="shared" si="7"/>
        <v>43908</v>
      </c>
      <c r="J202" s="22">
        <f t="shared" si="6"/>
        <v>74.959998999999996</v>
      </c>
    </row>
    <row r="203" spans="1:10" x14ac:dyDescent="0.25">
      <c r="A203" s="20">
        <v>40471</v>
      </c>
      <c r="B203">
        <v>52.983871000000001</v>
      </c>
      <c r="C203">
        <v>53.467742999999999</v>
      </c>
      <c r="D203">
        <v>52.948028999999998</v>
      </c>
      <c r="E203">
        <v>53.315410999999997</v>
      </c>
      <c r="F203">
        <v>37.143023999999997</v>
      </c>
      <c r="G203">
        <v>3818059</v>
      </c>
      <c r="H203" s="22">
        <v>201</v>
      </c>
      <c r="I203" s="23">
        <f t="shared" si="7"/>
        <v>43907</v>
      </c>
      <c r="J203" s="22">
        <f t="shared" si="6"/>
        <v>76.949996999999996</v>
      </c>
    </row>
    <row r="204" spans="1:10" x14ac:dyDescent="0.25">
      <c r="A204" s="20">
        <v>40472</v>
      </c>
      <c r="B204">
        <v>53.189964000000003</v>
      </c>
      <c r="C204">
        <v>53.261650000000003</v>
      </c>
      <c r="D204">
        <v>52.607529</v>
      </c>
      <c r="E204">
        <v>52.849460999999998</v>
      </c>
      <c r="F204">
        <v>36.818416999999997</v>
      </c>
      <c r="G204">
        <v>7078676</v>
      </c>
      <c r="H204" s="22">
        <v>202</v>
      </c>
      <c r="I204" s="23">
        <f t="shared" si="7"/>
        <v>43906</v>
      </c>
      <c r="J204" s="22">
        <f t="shared" si="6"/>
        <v>73.139999000000003</v>
      </c>
    </row>
    <row r="205" spans="1:10" x14ac:dyDescent="0.25">
      <c r="A205" s="20">
        <v>40473</v>
      </c>
      <c r="B205">
        <v>52.410392999999999</v>
      </c>
      <c r="C205">
        <v>52.580646999999999</v>
      </c>
      <c r="D205">
        <v>52.060932000000001</v>
      </c>
      <c r="E205">
        <v>52.078854</v>
      </c>
      <c r="F205">
        <v>36.281562999999998</v>
      </c>
      <c r="G205">
        <v>5067979</v>
      </c>
      <c r="H205" s="22">
        <v>203</v>
      </c>
      <c r="I205" s="23">
        <f t="shared" si="7"/>
        <v>43903</v>
      </c>
      <c r="J205" s="22">
        <f t="shared" si="6"/>
        <v>79.610000999999997</v>
      </c>
    </row>
    <row r="206" spans="1:10" x14ac:dyDescent="0.25">
      <c r="A206" s="20">
        <v>40476</v>
      </c>
      <c r="B206">
        <v>52.616486000000002</v>
      </c>
      <c r="C206">
        <v>52.688170999999997</v>
      </c>
      <c r="D206">
        <v>52.267024999999997</v>
      </c>
      <c r="E206">
        <v>52.284945999999998</v>
      </c>
      <c r="F206">
        <v>36.425136999999999</v>
      </c>
      <c r="G206">
        <v>3636709</v>
      </c>
      <c r="H206" s="22">
        <v>204</v>
      </c>
      <c r="I206" s="23">
        <f t="shared" si="7"/>
        <v>43902</v>
      </c>
      <c r="J206" s="22">
        <f t="shared" si="6"/>
        <v>74.069999999999993</v>
      </c>
    </row>
    <row r="207" spans="1:10" x14ac:dyDescent="0.25">
      <c r="A207" s="20">
        <v>40477</v>
      </c>
      <c r="B207">
        <v>51.720427999999998</v>
      </c>
      <c r="C207">
        <v>51.845878999999996</v>
      </c>
      <c r="D207">
        <v>51.559139000000002</v>
      </c>
      <c r="E207">
        <v>51.738349999999997</v>
      </c>
      <c r="F207">
        <v>36.044338000000003</v>
      </c>
      <c r="G207">
        <v>3654900</v>
      </c>
      <c r="H207" s="22">
        <v>205</v>
      </c>
      <c r="I207" s="23">
        <f t="shared" si="7"/>
        <v>43901</v>
      </c>
      <c r="J207" s="22">
        <f t="shared" si="6"/>
        <v>82.139999000000003</v>
      </c>
    </row>
    <row r="208" spans="1:10" x14ac:dyDescent="0.25">
      <c r="A208" s="20">
        <v>40478</v>
      </c>
      <c r="B208">
        <v>51.720427999999998</v>
      </c>
      <c r="C208">
        <v>51.774192999999997</v>
      </c>
      <c r="D208">
        <v>51.326163999999999</v>
      </c>
      <c r="E208">
        <v>51.594982000000002</v>
      </c>
      <c r="F208">
        <v>35.944462000000001</v>
      </c>
      <c r="G208">
        <v>3007285</v>
      </c>
      <c r="H208" s="22">
        <v>206</v>
      </c>
      <c r="I208" s="23">
        <f t="shared" si="7"/>
        <v>43900</v>
      </c>
      <c r="J208" s="22">
        <f t="shared" si="6"/>
        <v>84.949996999999996</v>
      </c>
    </row>
    <row r="209" spans="1:10" x14ac:dyDescent="0.25">
      <c r="A209" s="20">
        <v>40479</v>
      </c>
      <c r="B209">
        <v>52.231181999999997</v>
      </c>
      <c r="C209">
        <v>52.231181999999997</v>
      </c>
      <c r="D209">
        <v>51.675629000000001</v>
      </c>
      <c r="E209">
        <v>51.962364000000001</v>
      </c>
      <c r="F209">
        <v>36.200405000000003</v>
      </c>
      <c r="G209">
        <v>4018939</v>
      </c>
      <c r="H209" s="22">
        <v>207</v>
      </c>
      <c r="I209" s="23">
        <f t="shared" si="7"/>
        <v>43899</v>
      </c>
      <c r="J209" s="22">
        <f t="shared" si="6"/>
        <v>81.459998999999996</v>
      </c>
    </row>
    <row r="210" spans="1:10" x14ac:dyDescent="0.25">
      <c r="A210" s="20">
        <v>40480</v>
      </c>
      <c r="B210">
        <v>51.810035999999997</v>
      </c>
      <c r="C210">
        <v>52.141579</v>
      </c>
      <c r="D210">
        <v>51.702511000000001</v>
      </c>
      <c r="E210">
        <v>51.926521000000001</v>
      </c>
      <c r="F210">
        <v>36.175438</v>
      </c>
      <c r="G210">
        <v>3454132</v>
      </c>
      <c r="H210" s="22">
        <v>208</v>
      </c>
      <c r="I210" s="23">
        <f t="shared" si="7"/>
        <v>43896</v>
      </c>
      <c r="J210" s="22">
        <f t="shared" si="6"/>
        <v>85.720000999999996</v>
      </c>
    </row>
    <row r="211" spans="1:10" x14ac:dyDescent="0.25">
      <c r="A211" s="20">
        <v>40483</v>
      </c>
      <c r="B211">
        <v>51.747311000000003</v>
      </c>
      <c r="C211">
        <v>51.810035999999997</v>
      </c>
      <c r="D211">
        <v>51.344085999999997</v>
      </c>
      <c r="E211">
        <v>51.541218000000001</v>
      </c>
      <c r="F211">
        <v>35.907004999999998</v>
      </c>
      <c r="G211">
        <v>3470314</v>
      </c>
      <c r="H211" s="22">
        <v>209</v>
      </c>
      <c r="I211" s="23">
        <f t="shared" si="7"/>
        <v>43895</v>
      </c>
      <c r="J211" s="22">
        <f t="shared" si="6"/>
        <v>85.809997999999993</v>
      </c>
    </row>
    <row r="212" spans="1:10" x14ac:dyDescent="0.25">
      <c r="A212" s="20">
        <v>40484</v>
      </c>
      <c r="B212">
        <v>52.258063999999997</v>
      </c>
      <c r="C212">
        <v>52.383513999999998</v>
      </c>
      <c r="D212">
        <v>52.141579</v>
      </c>
      <c r="E212">
        <v>52.222220999999998</v>
      </c>
      <c r="F212">
        <v>36.381442999999997</v>
      </c>
      <c r="G212">
        <v>2491247</v>
      </c>
      <c r="H212" s="22">
        <v>210</v>
      </c>
      <c r="I212" s="23">
        <f t="shared" si="7"/>
        <v>43894</v>
      </c>
      <c r="J212" s="22">
        <f t="shared" si="6"/>
        <v>87.650002000000001</v>
      </c>
    </row>
    <row r="213" spans="1:10" x14ac:dyDescent="0.25">
      <c r="A213" s="20">
        <v>40485</v>
      </c>
      <c r="B213">
        <v>52.213261000000003</v>
      </c>
      <c r="C213">
        <v>52.526882000000001</v>
      </c>
      <c r="D213">
        <v>51.881720999999999</v>
      </c>
      <c r="E213">
        <v>52.526882000000001</v>
      </c>
      <c r="F213">
        <v>36.593685000000001</v>
      </c>
      <c r="G213">
        <v>4413668</v>
      </c>
      <c r="H213" s="22">
        <v>211</v>
      </c>
      <c r="I213" s="23">
        <f t="shared" si="7"/>
        <v>43893</v>
      </c>
      <c r="J213" s="22">
        <f t="shared" si="6"/>
        <v>83.620002999999997</v>
      </c>
    </row>
    <row r="214" spans="1:10" x14ac:dyDescent="0.25">
      <c r="A214" s="20">
        <v>40486</v>
      </c>
      <c r="B214">
        <v>52.921146</v>
      </c>
      <c r="C214">
        <v>53.100357000000002</v>
      </c>
      <c r="D214">
        <v>52.661288999999996</v>
      </c>
      <c r="E214">
        <v>52.912185999999998</v>
      </c>
      <c r="F214">
        <v>36.862113999999998</v>
      </c>
      <c r="G214">
        <v>8407721</v>
      </c>
      <c r="H214" s="22">
        <v>212</v>
      </c>
      <c r="I214" s="23">
        <f t="shared" si="7"/>
        <v>43892</v>
      </c>
      <c r="J214" s="22">
        <f t="shared" si="6"/>
        <v>86.870002999999997</v>
      </c>
    </row>
    <row r="215" spans="1:10" x14ac:dyDescent="0.25">
      <c r="A215" s="20">
        <v>40487</v>
      </c>
      <c r="B215">
        <v>52.607529</v>
      </c>
      <c r="C215">
        <v>52.732975000000003</v>
      </c>
      <c r="D215">
        <v>52.356631999999998</v>
      </c>
      <c r="E215">
        <v>52.535843</v>
      </c>
      <c r="F215">
        <v>36.599926000000004</v>
      </c>
      <c r="G215">
        <v>6743318</v>
      </c>
      <c r="H215" s="22">
        <v>213</v>
      </c>
      <c r="I215" s="23">
        <f t="shared" si="7"/>
        <v>43889</v>
      </c>
      <c r="J215" s="22">
        <f t="shared" si="6"/>
        <v>83.959998999999996</v>
      </c>
    </row>
    <row r="216" spans="1:10" x14ac:dyDescent="0.25">
      <c r="A216" s="20">
        <v>40490</v>
      </c>
      <c r="B216">
        <v>52.204300000000003</v>
      </c>
      <c r="C216">
        <v>52.338711000000004</v>
      </c>
      <c r="D216">
        <v>51.810035999999997</v>
      </c>
      <c r="E216">
        <v>51.953403000000002</v>
      </c>
      <c r="F216">
        <v>36.194167999999998</v>
      </c>
      <c r="G216">
        <v>3529685</v>
      </c>
      <c r="H216" s="22">
        <v>214</v>
      </c>
      <c r="I216" s="23">
        <f t="shared" si="7"/>
        <v>43888</v>
      </c>
      <c r="J216" s="22">
        <f t="shared" si="6"/>
        <v>86.019997000000004</v>
      </c>
    </row>
    <row r="217" spans="1:10" x14ac:dyDescent="0.25">
      <c r="A217" s="20">
        <v>40491</v>
      </c>
      <c r="B217">
        <v>51.845878999999996</v>
      </c>
      <c r="C217">
        <v>51.917563999999999</v>
      </c>
      <c r="D217">
        <v>50.913978999999998</v>
      </c>
      <c r="E217">
        <v>51.003585999999999</v>
      </c>
      <c r="F217">
        <v>35.532459000000003</v>
      </c>
      <c r="G217">
        <v>5976292</v>
      </c>
      <c r="H217" s="22">
        <v>215</v>
      </c>
      <c r="I217" s="23">
        <f t="shared" si="7"/>
        <v>43887</v>
      </c>
      <c r="J217" s="22">
        <f t="shared" si="6"/>
        <v>87.110000999999997</v>
      </c>
    </row>
    <row r="218" spans="1:10" x14ac:dyDescent="0.25">
      <c r="A218" s="20">
        <v>40492</v>
      </c>
      <c r="B218">
        <v>51.236561000000002</v>
      </c>
      <c r="C218">
        <v>51.245522000000001</v>
      </c>
      <c r="D218">
        <v>50.358421</v>
      </c>
      <c r="E218">
        <v>50.896056999999999</v>
      </c>
      <c r="F218">
        <v>35.457546000000001</v>
      </c>
      <c r="G218">
        <v>9022302</v>
      </c>
      <c r="H218" s="22">
        <v>216</v>
      </c>
      <c r="I218" s="23">
        <f t="shared" si="7"/>
        <v>43886</v>
      </c>
      <c r="J218" s="22">
        <f t="shared" si="6"/>
        <v>87.949996999999996</v>
      </c>
    </row>
    <row r="219" spans="1:10" x14ac:dyDescent="0.25">
      <c r="A219" s="20">
        <v>40493</v>
      </c>
      <c r="B219">
        <v>50.734768000000003</v>
      </c>
      <c r="C219">
        <v>50.734768000000003</v>
      </c>
      <c r="D219">
        <v>50.188170999999997</v>
      </c>
      <c r="E219">
        <v>50.573478999999999</v>
      </c>
      <c r="F219">
        <v>35.232815000000002</v>
      </c>
      <c r="G219">
        <v>5791147</v>
      </c>
      <c r="H219" s="22">
        <v>217</v>
      </c>
      <c r="I219" s="23">
        <f t="shared" si="7"/>
        <v>43885</v>
      </c>
      <c r="J219" s="22">
        <f t="shared" si="6"/>
        <v>90.080001999999993</v>
      </c>
    </row>
    <row r="220" spans="1:10" x14ac:dyDescent="0.25">
      <c r="A220" s="20">
        <v>40494</v>
      </c>
      <c r="B220">
        <v>50.268818000000003</v>
      </c>
      <c r="C220">
        <v>50.483871000000001</v>
      </c>
      <c r="D220">
        <v>49.838711000000004</v>
      </c>
      <c r="E220">
        <v>49.856631999999998</v>
      </c>
      <c r="F220">
        <v>34.733414000000003</v>
      </c>
      <c r="G220">
        <v>6188220</v>
      </c>
      <c r="H220" s="22">
        <v>218</v>
      </c>
      <c r="I220" s="23">
        <f t="shared" si="7"/>
        <v>43882</v>
      </c>
      <c r="J220" s="22">
        <f t="shared" si="6"/>
        <v>96.760002</v>
      </c>
    </row>
    <row r="221" spans="1:10" x14ac:dyDescent="0.25">
      <c r="A221" s="20">
        <v>40497</v>
      </c>
      <c r="B221">
        <v>50.448028999999998</v>
      </c>
      <c r="C221">
        <v>50.645161000000002</v>
      </c>
      <c r="D221">
        <v>50.179211000000002</v>
      </c>
      <c r="E221">
        <v>50.492832</v>
      </c>
      <c r="F221">
        <v>35.176628000000001</v>
      </c>
      <c r="G221">
        <v>6004638</v>
      </c>
      <c r="H221" s="22">
        <v>219</v>
      </c>
      <c r="I221" s="23">
        <f t="shared" si="7"/>
        <v>43881</v>
      </c>
      <c r="J221" s="22">
        <f t="shared" si="6"/>
        <v>96.290001000000004</v>
      </c>
    </row>
    <row r="222" spans="1:10" x14ac:dyDescent="0.25">
      <c r="A222" s="20">
        <v>40498</v>
      </c>
      <c r="B222">
        <v>50.689964000000003</v>
      </c>
      <c r="C222">
        <v>50.716845999999997</v>
      </c>
      <c r="D222">
        <v>49.784945999999998</v>
      </c>
      <c r="E222">
        <v>49.946235999999999</v>
      </c>
      <c r="F222">
        <v>34.795841000000003</v>
      </c>
      <c r="G222">
        <v>5215514</v>
      </c>
      <c r="H222" s="22">
        <v>220</v>
      </c>
      <c r="I222" s="23">
        <f t="shared" si="7"/>
        <v>43880</v>
      </c>
      <c r="J222" s="22">
        <f t="shared" si="6"/>
        <v>97.220000999999996</v>
      </c>
    </row>
    <row r="223" spans="1:10" x14ac:dyDescent="0.25">
      <c r="A223" s="20">
        <v>40499</v>
      </c>
      <c r="B223">
        <v>49.946235999999999</v>
      </c>
      <c r="C223">
        <v>50.188170999999997</v>
      </c>
      <c r="D223">
        <v>49.874554000000003</v>
      </c>
      <c r="E223">
        <v>49.901435999999997</v>
      </c>
      <c r="F223">
        <v>34.764626</v>
      </c>
      <c r="G223">
        <v>3784244</v>
      </c>
      <c r="H223" s="22">
        <v>221</v>
      </c>
      <c r="I223" s="23">
        <f t="shared" si="7"/>
        <v>43879</v>
      </c>
      <c r="J223" s="22">
        <f t="shared" si="6"/>
        <v>97.199996999999996</v>
      </c>
    </row>
    <row r="224" spans="1:10" x14ac:dyDescent="0.25">
      <c r="A224" s="20">
        <v>40500</v>
      </c>
      <c r="B224">
        <v>50.922939</v>
      </c>
      <c r="C224">
        <v>51.075268000000001</v>
      </c>
      <c r="D224">
        <v>50.645161000000002</v>
      </c>
      <c r="E224">
        <v>50.887096</v>
      </c>
      <c r="F224">
        <v>35.451301999999998</v>
      </c>
      <c r="G224">
        <v>3949524</v>
      </c>
      <c r="H224" s="22">
        <v>222</v>
      </c>
      <c r="I224" s="23">
        <f t="shared" si="7"/>
        <v>43875</v>
      </c>
      <c r="J224" s="22">
        <f t="shared" si="6"/>
        <v>97.629997000000003</v>
      </c>
    </row>
    <row r="225" spans="1:10" x14ac:dyDescent="0.25">
      <c r="A225" s="20">
        <v>40501</v>
      </c>
      <c r="B225">
        <v>50.788527999999999</v>
      </c>
      <c r="C225">
        <v>50.788527999999999</v>
      </c>
      <c r="D225">
        <v>50.394264</v>
      </c>
      <c r="E225">
        <v>50.752688999999997</v>
      </c>
      <c r="F225">
        <v>35.357669999999999</v>
      </c>
      <c r="G225">
        <v>2991103</v>
      </c>
      <c r="H225" s="22">
        <v>223</v>
      </c>
      <c r="I225" s="23">
        <f t="shared" si="7"/>
        <v>43874</v>
      </c>
      <c r="J225" s="22">
        <f t="shared" si="6"/>
        <v>97.769997000000004</v>
      </c>
    </row>
    <row r="226" spans="1:10" x14ac:dyDescent="0.25">
      <c r="A226" s="20">
        <v>40504</v>
      </c>
      <c r="B226">
        <v>50.905017999999998</v>
      </c>
      <c r="C226">
        <v>50.994624999999999</v>
      </c>
      <c r="D226">
        <v>50.286738999999997</v>
      </c>
      <c r="E226">
        <v>50.707886000000002</v>
      </c>
      <c r="F226">
        <v>35.326453999999998</v>
      </c>
      <c r="G226">
        <v>3931110</v>
      </c>
      <c r="H226" s="22">
        <v>224</v>
      </c>
      <c r="I226" s="23">
        <f t="shared" si="7"/>
        <v>43873</v>
      </c>
      <c r="J226" s="22">
        <f t="shared" si="6"/>
        <v>99.010002</v>
      </c>
    </row>
    <row r="227" spans="1:10" x14ac:dyDescent="0.25">
      <c r="A227" s="20">
        <v>40505</v>
      </c>
      <c r="B227">
        <v>49.901435999999997</v>
      </c>
      <c r="C227">
        <v>49.946235999999999</v>
      </c>
      <c r="D227">
        <v>49.184589000000003</v>
      </c>
      <c r="E227">
        <v>49.310035999999997</v>
      </c>
      <c r="F227">
        <v>34.352618999999997</v>
      </c>
      <c r="G227">
        <v>5863910</v>
      </c>
      <c r="H227" s="22">
        <v>225</v>
      </c>
      <c r="I227" s="23">
        <f t="shared" si="7"/>
        <v>43872</v>
      </c>
      <c r="J227" s="22">
        <f t="shared" si="6"/>
        <v>98.230002999999996</v>
      </c>
    </row>
    <row r="228" spans="1:10" x14ac:dyDescent="0.25">
      <c r="A228" s="20">
        <v>40506</v>
      </c>
      <c r="B228">
        <v>49.265231999999997</v>
      </c>
      <c r="C228">
        <v>49.489246000000001</v>
      </c>
      <c r="D228">
        <v>49.229388999999998</v>
      </c>
      <c r="E228">
        <v>49.354838999999998</v>
      </c>
      <c r="F228">
        <v>34.383831000000001</v>
      </c>
      <c r="G228">
        <v>3120336</v>
      </c>
      <c r="H228" s="22">
        <v>226</v>
      </c>
      <c r="I228" s="23">
        <f t="shared" si="7"/>
        <v>43871</v>
      </c>
      <c r="J228" s="22">
        <f t="shared" si="6"/>
        <v>97.419998000000007</v>
      </c>
    </row>
    <row r="229" spans="1:10" x14ac:dyDescent="0.25">
      <c r="A229" s="20">
        <v>40508</v>
      </c>
      <c r="B229">
        <v>49.103943000000001</v>
      </c>
      <c r="C229">
        <v>49.238349999999997</v>
      </c>
      <c r="D229">
        <v>48.978496999999997</v>
      </c>
      <c r="E229">
        <v>49.166668000000001</v>
      </c>
      <c r="F229">
        <v>34.252738999999998</v>
      </c>
      <c r="G229">
        <v>2077657</v>
      </c>
      <c r="H229" s="22">
        <v>227</v>
      </c>
      <c r="I229" s="23">
        <f t="shared" si="7"/>
        <v>43868</v>
      </c>
      <c r="J229" s="22">
        <f t="shared" si="6"/>
        <v>95.830001999999993</v>
      </c>
    </row>
    <row r="230" spans="1:10" x14ac:dyDescent="0.25">
      <c r="A230" s="20">
        <v>40511</v>
      </c>
      <c r="B230">
        <v>48.548386000000001</v>
      </c>
      <c r="C230">
        <v>49.014336</v>
      </c>
      <c r="D230">
        <v>48.360213999999999</v>
      </c>
      <c r="E230">
        <v>48.906810999999998</v>
      </c>
      <c r="F230">
        <v>34.071708999999998</v>
      </c>
      <c r="G230">
        <v>6968192</v>
      </c>
      <c r="H230" s="22">
        <v>228</v>
      </c>
      <c r="I230" s="23">
        <f t="shared" si="7"/>
        <v>43867</v>
      </c>
      <c r="J230" s="22">
        <f t="shared" si="6"/>
        <v>96.959998999999996</v>
      </c>
    </row>
    <row r="231" spans="1:10" x14ac:dyDescent="0.25">
      <c r="A231" s="20">
        <v>40512</v>
      </c>
      <c r="B231">
        <v>47.885303</v>
      </c>
      <c r="C231">
        <v>48.288527999999999</v>
      </c>
      <c r="D231">
        <v>47.768818000000003</v>
      </c>
      <c r="E231">
        <v>47.858421</v>
      </c>
      <c r="F231">
        <v>33.341324</v>
      </c>
      <c r="G231">
        <v>8429483</v>
      </c>
      <c r="H231" s="22">
        <v>229</v>
      </c>
      <c r="I231" s="23">
        <f t="shared" si="7"/>
        <v>43866</v>
      </c>
      <c r="J231" s="22">
        <f t="shared" si="6"/>
        <v>96.370002999999997</v>
      </c>
    </row>
    <row r="232" spans="1:10" x14ac:dyDescent="0.25">
      <c r="A232" s="20">
        <v>40513</v>
      </c>
      <c r="B232">
        <v>48.216845999999997</v>
      </c>
      <c r="C232">
        <v>48.664875000000002</v>
      </c>
      <c r="D232">
        <v>48.181004000000001</v>
      </c>
      <c r="E232">
        <v>48.485664</v>
      </c>
      <c r="F232">
        <v>33.778305000000003</v>
      </c>
      <c r="G232">
        <v>5545181</v>
      </c>
      <c r="H232" s="22">
        <v>230</v>
      </c>
      <c r="I232" s="23">
        <f t="shared" si="7"/>
        <v>43865</v>
      </c>
      <c r="J232" s="22">
        <f t="shared" si="6"/>
        <v>95.099997999999999</v>
      </c>
    </row>
    <row r="233" spans="1:10" x14ac:dyDescent="0.25">
      <c r="A233" s="20">
        <v>40514</v>
      </c>
      <c r="B233">
        <v>48.575268000000001</v>
      </c>
      <c r="C233">
        <v>49.256270999999998</v>
      </c>
      <c r="D233">
        <v>48.557346000000003</v>
      </c>
      <c r="E233">
        <v>48.933692999999998</v>
      </c>
      <c r="F233">
        <v>34.090439000000003</v>
      </c>
      <c r="G233">
        <v>3568075</v>
      </c>
      <c r="H233" s="22">
        <v>231</v>
      </c>
      <c r="I233" s="23">
        <f t="shared" si="7"/>
        <v>43864</v>
      </c>
      <c r="J233" s="22">
        <f t="shared" si="6"/>
        <v>94.25</v>
      </c>
    </row>
    <row r="234" spans="1:10" x14ac:dyDescent="0.25">
      <c r="A234" s="20">
        <v>40515</v>
      </c>
      <c r="B234">
        <v>49.005375000000001</v>
      </c>
      <c r="C234">
        <v>49.175629000000001</v>
      </c>
      <c r="D234">
        <v>48.754477999999999</v>
      </c>
      <c r="E234">
        <v>49.059139000000002</v>
      </c>
      <c r="F234">
        <v>34.17783</v>
      </c>
      <c r="G234">
        <v>2789554</v>
      </c>
      <c r="H234" s="22">
        <v>232</v>
      </c>
      <c r="I234" s="23">
        <f t="shared" si="7"/>
        <v>43861</v>
      </c>
      <c r="J234" s="22">
        <f t="shared" si="6"/>
        <v>94.510002</v>
      </c>
    </row>
    <row r="235" spans="1:10" x14ac:dyDescent="0.25">
      <c r="A235" s="20">
        <v>40518</v>
      </c>
      <c r="B235">
        <v>48.664875000000002</v>
      </c>
      <c r="C235">
        <v>48.915770999999999</v>
      </c>
      <c r="D235">
        <v>48.611111000000001</v>
      </c>
      <c r="E235">
        <v>48.835124999999998</v>
      </c>
      <c r="F235">
        <v>34.021763</v>
      </c>
      <c r="G235">
        <v>2047748</v>
      </c>
      <c r="H235" s="22">
        <v>233</v>
      </c>
      <c r="I235" s="23">
        <f t="shared" si="7"/>
        <v>43860</v>
      </c>
      <c r="J235" s="22">
        <f t="shared" si="6"/>
        <v>95.919998000000007</v>
      </c>
    </row>
    <row r="236" spans="1:10" x14ac:dyDescent="0.25">
      <c r="A236" s="20">
        <v>40519</v>
      </c>
      <c r="B236">
        <v>49.507168</v>
      </c>
      <c r="C236">
        <v>49.516128999999999</v>
      </c>
      <c r="D236">
        <v>48.870967999999998</v>
      </c>
      <c r="E236">
        <v>48.897849999999998</v>
      </c>
      <c r="F236">
        <v>34.065460000000002</v>
      </c>
      <c r="G236">
        <v>4419360</v>
      </c>
      <c r="H236" s="22">
        <v>234</v>
      </c>
      <c r="I236" s="23">
        <f t="shared" si="7"/>
        <v>43859</v>
      </c>
      <c r="J236" s="22">
        <f t="shared" si="6"/>
        <v>95.739998</v>
      </c>
    </row>
    <row r="237" spans="1:10" x14ac:dyDescent="0.25">
      <c r="A237" s="20">
        <v>40520</v>
      </c>
      <c r="B237">
        <v>48.718639000000003</v>
      </c>
      <c r="C237">
        <v>49.005375000000001</v>
      </c>
      <c r="D237">
        <v>48.637993000000002</v>
      </c>
      <c r="E237">
        <v>48.960571000000002</v>
      </c>
      <c r="F237">
        <v>34.109161</v>
      </c>
      <c r="G237">
        <v>2307442</v>
      </c>
      <c r="H237" s="22">
        <v>235</v>
      </c>
      <c r="I237" s="23">
        <f t="shared" si="7"/>
        <v>43858</v>
      </c>
      <c r="J237" s="22">
        <f t="shared" si="6"/>
        <v>95.540001000000004</v>
      </c>
    </row>
    <row r="238" spans="1:10" x14ac:dyDescent="0.25">
      <c r="A238" s="20">
        <v>40521</v>
      </c>
      <c r="B238">
        <v>49.283154000000003</v>
      </c>
      <c r="C238">
        <v>49.345878999999996</v>
      </c>
      <c r="D238">
        <v>48.897849999999998</v>
      </c>
      <c r="E238">
        <v>49.130825000000002</v>
      </c>
      <c r="F238">
        <v>34.227775999999999</v>
      </c>
      <c r="G238">
        <v>2841559</v>
      </c>
      <c r="H238" s="22">
        <v>236</v>
      </c>
      <c r="I238" s="23">
        <f t="shared" si="7"/>
        <v>43857</v>
      </c>
      <c r="J238" s="22">
        <f t="shared" si="6"/>
        <v>93.699996999999996</v>
      </c>
    </row>
    <row r="239" spans="1:10" x14ac:dyDescent="0.25">
      <c r="A239" s="20">
        <v>40522</v>
      </c>
      <c r="B239">
        <v>48.951613999999999</v>
      </c>
      <c r="C239">
        <v>49.094982000000002</v>
      </c>
      <c r="D239">
        <v>48.646954000000001</v>
      </c>
      <c r="E239">
        <v>49.041218000000001</v>
      </c>
      <c r="F239">
        <v>34.165343999999997</v>
      </c>
      <c r="G239">
        <v>2768796</v>
      </c>
      <c r="H239" s="22">
        <v>237</v>
      </c>
      <c r="I239" s="23">
        <f t="shared" si="7"/>
        <v>43854</v>
      </c>
      <c r="J239" s="22">
        <f t="shared" si="6"/>
        <v>93.870002999999997</v>
      </c>
    </row>
    <row r="240" spans="1:10" x14ac:dyDescent="0.25">
      <c r="A240" s="20">
        <v>40525</v>
      </c>
      <c r="B240">
        <v>49.077061</v>
      </c>
      <c r="C240">
        <v>49.534050000000001</v>
      </c>
      <c r="D240">
        <v>49.014336</v>
      </c>
      <c r="E240">
        <v>49.390681999999998</v>
      </c>
      <c r="F240">
        <v>34.408797999999997</v>
      </c>
      <c r="G240">
        <v>3534260</v>
      </c>
      <c r="H240" s="22">
        <v>238</v>
      </c>
      <c r="I240" s="23">
        <f t="shared" si="7"/>
        <v>43853</v>
      </c>
      <c r="J240" s="22">
        <f t="shared" si="6"/>
        <v>94.919998000000007</v>
      </c>
    </row>
    <row r="241" spans="1:10" x14ac:dyDescent="0.25">
      <c r="A241" s="20">
        <v>40526</v>
      </c>
      <c r="B241">
        <v>49.641579</v>
      </c>
      <c r="C241">
        <v>50.215054000000002</v>
      </c>
      <c r="D241">
        <v>49.623657000000001</v>
      </c>
      <c r="E241">
        <v>50.026882000000001</v>
      </c>
      <c r="F241">
        <v>34.852024</v>
      </c>
      <c r="G241">
        <v>3215419</v>
      </c>
      <c r="H241" s="22">
        <v>239</v>
      </c>
      <c r="I241" s="23">
        <f t="shared" si="7"/>
        <v>43852</v>
      </c>
      <c r="J241" s="22">
        <f t="shared" si="6"/>
        <v>95.209998999999996</v>
      </c>
    </row>
    <row r="242" spans="1:10" x14ac:dyDescent="0.25">
      <c r="A242" s="20">
        <v>40527</v>
      </c>
      <c r="B242">
        <v>53.342292999999998</v>
      </c>
      <c r="C242">
        <v>53.718639000000003</v>
      </c>
      <c r="D242">
        <v>52.437275</v>
      </c>
      <c r="E242">
        <v>52.858421</v>
      </c>
      <c r="F242">
        <v>36.824654000000002</v>
      </c>
      <c r="G242">
        <v>39478054</v>
      </c>
      <c r="H242" s="22">
        <v>240</v>
      </c>
      <c r="I242" s="23">
        <f t="shared" si="7"/>
        <v>43851</v>
      </c>
      <c r="J242" s="22">
        <f t="shared" si="6"/>
        <v>95.190002000000007</v>
      </c>
    </row>
    <row r="243" spans="1:10" x14ac:dyDescent="0.25">
      <c r="A243" s="20">
        <v>40528</v>
      </c>
      <c r="B243">
        <v>52.347672000000003</v>
      </c>
      <c r="C243">
        <v>52.894264</v>
      </c>
      <c r="D243">
        <v>52.123657000000001</v>
      </c>
      <c r="E243">
        <v>52.741936000000003</v>
      </c>
      <c r="F243">
        <v>36.743504000000001</v>
      </c>
      <c r="G243">
        <v>19267963</v>
      </c>
      <c r="H243" s="22">
        <v>241</v>
      </c>
      <c r="I243" s="23">
        <f t="shared" si="7"/>
        <v>43847</v>
      </c>
      <c r="J243" s="22">
        <f t="shared" si="6"/>
        <v>95.93</v>
      </c>
    </row>
    <row r="244" spans="1:10" x14ac:dyDescent="0.25">
      <c r="A244" s="20">
        <v>40529</v>
      </c>
      <c r="B244">
        <v>52.777779000000002</v>
      </c>
      <c r="C244">
        <v>52.840504000000003</v>
      </c>
      <c r="D244">
        <v>52.222220999999998</v>
      </c>
      <c r="E244">
        <v>52.634411</v>
      </c>
      <c r="F244">
        <v>36.668593999999999</v>
      </c>
      <c r="G244">
        <v>5505340</v>
      </c>
      <c r="H244" s="22">
        <v>242</v>
      </c>
      <c r="I244" s="23">
        <f t="shared" si="7"/>
        <v>43846</v>
      </c>
      <c r="J244" s="22">
        <f t="shared" si="6"/>
        <v>95.099997999999999</v>
      </c>
    </row>
    <row r="245" spans="1:10" x14ac:dyDescent="0.25">
      <c r="A245" s="20">
        <v>40532</v>
      </c>
      <c r="B245">
        <v>52.464157</v>
      </c>
      <c r="C245">
        <v>52.759856999999997</v>
      </c>
      <c r="D245">
        <v>52.419353000000001</v>
      </c>
      <c r="E245">
        <v>52.661288999999996</v>
      </c>
      <c r="F245">
        <v>36.687325000000001</v>
      </c>
      <c r="G245">
        <v>3598096</v>
      </c>
      <c r="H245" s="22">
        <v>243</v>
      </c>
      <c r="I245" s="23">
        <f t="shared" si="7"/>
        <v>43845</v>
      </c>
      <c r="J245" s="22">
        <f t="shared" si="6"/>
        <v>94.599997999999999</v>
      </c>
    </row>
    <row r="246" spans="1:10" x14ac:dyDescent="0.25">
      <c r="A246" s="20">
        <v>40533</v>
      </c>
      <c r="B246">
        <v>52.571686</v>
      </c>
      <c r="C246">
        <v>52.858421</v>
      </c>
      <c r="D246">
        <v>52.544803999999999</v>
      </c>
      <c r="E246">
        <v>52.777779000000002</v>
      </c>
      <c r="F246">
        <v>36.768478000000002</v>
      </c>
      <c r="G246">
        <v>4083667</v>
      </c>
      <c r="H246" s="22">
        <v>244</v>
      </c>
      <c r="I246" s="23">
        <f t="shared" si="7"/>
        <v>43844</v>
      </c>
      <c r="J246" s="22">
        <f t="shared" si="6"/>
        <v>94.379997000000003</v>
      </c>
    </row>
    <row r="247" spans="1:10" x14ac:dyDescent="0.25">
      <c r="A247" s="20">
        <v>40534</v>
      </c>
      <c r="B247">
        <v>52.598564000000003</v>
      </c>
      <c r="C247">
        <v>53.019714</v>
      </c>
      <c r="D247">
        <v>52.598564000000003</v>
      </c>
      <c r="E247">
        <v>53.019714</v>
      </c>
      <c r="F247">
        <v>36.937023000000003</v>
      </c>
      <c r="G247">
        <v>2921800</v>
      </c>
      <c r="H247" s="22">
        <v>245</v>
      </c>
      <c r="I247" s="23">
        <f t="shared" si="7"/>
        <v>43843</v>
      </c>
      <c r="J247" s="22">
        <f t="shared" si="6"/>
        <v>93.709998999999996</v>
      </c>
    </row>
    <row r="248" spans="1:10" x14ac:dyDescent="0.25">
      <c r="A248" s="20">
        <v>40535</v>
      </c>
      <c r="B248">
        <v>52.419353000000001</v>
      </c>
      <c r="C248">
        <v>52.822581999999997</v>
      </c>
      <c r="D248">
        <v>52.311829000000003</v>
      </c>
      <c r="E248">
        <v>52.706093000000003</v>
      </c>
      <c r="F248">
        <v>36.718539999999997</v>
      </c>
      <c r="G248">
        <v>3012084</v>
      </c>
      <c r="H248" s="22">
        <v>246</v>
      </c>
      <c r="I248" s="23">
        <f t="shared" si="7"/>
        <v>43840</v>
      </c>
      <c r="J248" s="22">
        <f t="shared" si="6"/>
        <v>93.860000999999997</v>
      </c>
    </row>
    <row r="249" spans="1:10" x14ac:dyDescent="0.25">
      <c r="A249" s="20">
        <v>40539</v>
      </c>
      <c r="B249">
        <v>52.446235999999999</v>
      </c>
      <c r="C249">
        <v>52.616486000000002</v>
      </c>
      <c r="D249">
        <v>52.338711000000004</v>
      </c>
      <c r="E249">
        <v>52.517921000000001</v>
      </c>
      <c r="F249">
        <v>36.587440000000001</v>
      </c>
      <c r="G249">
        <v>1252375</v>
      </c>
      <c r="H249" s="22">
        <v>247</v>
      </c>
      <c r="I249" s="23">
        <f t="shared" si="7"/>
        <v>43839</v>
      </c>
      <c r="J249" s="22">
        <f t="shared" si="6"/>
        <v>94.769997000000004</v>
      </c>
    </row>
    <row r="250" spans="1:10" x14ac:dyDescent="0.25">
      <c r="A250" s="20">
        <v>40540</v>
      </c>
      <c r="B250">
        <v>53.297488999999999</v>
      </c>
      <c r="C250">
        <v>53.297488999999999</v>
      </c>
      <c r="D250">
        <v>52.894264</v>
      </c>
      <c r="E250">
        <v>52.974910999999999</v>
      </c>
      <c r="F250">
        <v>36.905819000000001</v>
      </c>
      <c r="G250">
        <v>2376410</v>
      </c>
      <c r="H250" s="22">
        <v>248</v>
      </c>
      <c r="I250" s="23">
        <f t="shared" si="7"/>
        <v>43838</v>
      </c>
      <c r="J250" s="22">
        <f t="shared" si="6"/>
        <v>94.480002999999996</v>
      </c>
    </row>
    <row r="251" spans="1:10" x14ac:dyDescent="0.25">
      <c r="A251" s="20">
        <v>40541</v>
      </c>
      <c r="B251">
        <v>52.948028999999998</v>
      </c>
      <c r="C251">
        <v>53.261650000000003</v>
      </c>
      <c r="D251">
        <v>52.930107</v>
      </c>
      <c r="E251">
        <v>53.001792999999999</v>
      </c>
      <c r="F251">
        <v>36.924540999999998</v>
      </c>
      <c r="G251">
        <v>2374513</v>
      </c>
      <c r="H251" s="22">
        <v>249</v>
      </c>
      <c r="I251" s="23">
        <f t="shared" si="7"/>
        <v>43837</v>
      </c>
      <c r="J251" s="22">
        <f t="shared" si="6"/>
        <v>94.480002999999996</v>
      </c>
    </row>
    <row r="252" spans="1:10" x14ac:dyDescent="0.25">
      <c r="A252" s="20">
        <v>40542</v>
      </c>
      <c r="B252">
        <v>52.813622000000002</v>
      </c>
      <c r="C252">
        <v>53.046596999999998</v>
      </c>
      <c r="D252">
        <v>52.589607000000001</v>
      </c>
      <c r="E252">
        <v>52.813622000000002</v>
      </c>
      <c r="F252">
        <v>36.793453</v>
      </c>
      <c r="G252">
        <v>2046632</v>
      </c>
      <c r="H252" s="22">
        <v>250</v>
      </c>
      <c r="I252" s="23">
        <f t="shared" si="7"/>
        <v>43836</v>
      </c>
      <c r="J252" s="22">
        <f t="shared" si="6"/>
        <v>95.43</v>
      </c>
    </row>
    <row r="253" spans="1:10" x14ac:dyDescent="0.25">
      <c r="A253" s="20">
        <v>40543</v>
      </c>
      <c r="B253">
        <v>52.643368000000002</v>
      </c>
      <c r="C253">
        <v>53.100357000000002</v>
      </c>
      <c r="D253">
        <v>52.562725</v>
      </c>
      <c r="E253">
        <v>52.822581999999997</v>
      </c>
      <c r="F253">
        <v>36.799694000000002</v>
      </c>
      <c r="G253">
        <v>939449</v>
      </c>
      <c r="H253" s="22">
        <v>251</v>
      </c>
      <c r="I253" s="23">
        <f t="shared" si="7"/>
        <v>43833</v>
      </c>
      <c r="J253" s="22">
        <f t="shared" si="6"/>
        <v>94.790001000000004</v>
      </c>
    </row>
    <row r="254" spans="1:10" x14ac:dyDescent="0.25">
      <c r="A254" s="20">
        <v>40546</v>
      </c>
      <c r="B254">
        <v>52.894264</v>
      </c>
      <c r="C254">
        <v>53.360213999999999</v>
      </c>
      <c r="D254">
        <v>52.804661000000003</v>
      </c>
      <c r="E254">
        <v>53.082436000000001</v>
      </c>
      <c r="F254">
        <v>36.980721000000003</v>
      </c>
      <c r="G254">
        <v>2741454</v>
      </c>
      <c r="H254" s="22">
        <v>252</v>
      </c>
      <c r="I254" s="23">
        <f t="shared" si="7"/>
        <v>43832</v>
      </c>
      <c r="J254" s="22">
        <f t="shared" si="6"/>
        <v>94.949996999999996</v>
      </c>
    </row>
    <row r="255" spans="1:10" x14ac:dyDescent="0.25">
      <c r="A255" s="20">
        <v>40547</v>
      </c>
      <c r="B255">
        <v>52.679211000000002</v>
      </c>
      <c r="C255">
        <v>52.715054000000002</v>
      </c>
      <c r="D255">
        <v>52.186377999999998</v>
      </c>
      <c r="E255">
        <v>52.329749999999997</v>
      </c>
      <c r="F255">
        <v>36.456347999999998</v>
      </c>
      <c r="G255">
        <v>4968878</v>
      </c>
      <c r="H255" s="22">
        <v>253</v>
      </c>
      <c r="I255" s="23">
        <f t="shared" si="7"/>
        <v>43830</v>
      </c>
      <c r="J255" s="22">
        <f t="shared" si="6"/>
        <v>94.690002000000007</v>
      </c>
    </row>
    <row r="256" spans="1:10" x14ac:dyDescent="0.25">
      <c r="A256" s="20">
        <v>40548</v>
      </c>
      <c r="B256">
        <v>51.245522000000001</v>
      </c>
      <c r="C256">
        <v>51.962364000000001</v>
      </c>
      <c r="D256">
        <v>51.209679000000001</v>
      </c>
      <c r="E256">
        <v>51.729388999999998</v>
      </c>
      <c r="F256">
        <v>36.038100999999997</v>
      </c>
      <c r="G256">
        <v>5091973</v>
      </c>
      <c r="H256" s="22">
        <v>254</v>
      </c>
      <c r="I256" s="23">
        <f t="shared" si="7"/>
        <v>43829</v>
      </c>
      <c r="J256" s="22">
        <f t="shared" si="6"/>
        <v>94.550003000000004</v>
      </c>
    </row>
    <row r="257" spans="1:10" x14ac:dyDescent="0.25">
      <c r="A257" s="20">
        <v>40549</v>
      </c>
      <c r="B257">
        <v>51.980286</v>
      </c>
      <c r="C257">
        <v>52.016128999999999</v>
      </c>
      <c r="D257">
        <v>51.738349999999997</v>
      </c>
      <c r="E257">
        <v>52.007168</v>
      </c>
      <c r="F257">
        <v>36.231620999999997</v>
      </c>
      <c r="G257">
        <v>2821025</v>
      </c>
      <c r="H257" s="22">
        <v>255</v>
      </c>
      <c r="I257" s="23">
        <f t="shared" si="7"/>
        <v>43826</v>
      </c>
      <c r="J257" s="22">
        <f t="shared" si="6"/>
        <v>95.370002999999997</v>
      </c>
    </row>
    <row r="258" spans="1:10" x14ac:dyDescent="0.25">
      <c r="A258" s="20">
        <v>40550</v>
      </c>
      <c r="B258">
        <v>51.415770999999999</v>
      </c>
      <c r="C258">
        <v>51.612904</v>
      </c>
      <c r="D258">
        <v>51.075268000000001</v>
      </c>
      <c r="E258">
        <v>51.120071000000003</v>
      </c>
      <c r="F258">
        <v>35.613608999999997</v>
      </c>
      <c r="G258">
        <v>5253905</v>
      </c>
      <c r="H258" s="22">
        <v>256</v>
      </c>
      <c r="I258" s="23">
        <f t="shared" si="7"/>
        <v>43825</v>
      </c>
      <c r="J258" s="22">
        <f t="shared" si="6"/>
        <v>94.809997999999993</v>
      </c>
    </row>
    <row r="259" spans="1:10" x14ac:dyDescent="0.25">
      <c r="A259" s="20">
        <v>40553</v>
      </c>
      <c r="B259">
        <v>50.743729000000002</v>
      </c>
      <c r="C259">
        <v>50.896056999999999</v>
      </c>
      <c r="D259">
        <v>50.636200000000002</v>
      </c>
      <c r="E259">
        <v>50.896056999999999</v>
      </c>
      <c r="F259">
        <v>35.457546000000001</v>
      </c>
      <c r="G259">
        <v>2778952</v>
      </c>
      <c r="H259" s="22">
        <v>257</v>
      </c>
      <c r="I259" s="23">
        <f t="shared" si="7"/>
        <v>43823</v>
      </c>
      <c r="J259" s="22">
        <f t="shared" ref="J259:J322" si="8">INDEX(E:E,$O$2-H259)</f>
        <v>94.82</v>
      </c>
    </row>
    <row r="260" spans="1:10" x14ac:dyDescent="0.25">
      <c r="A260" s="20">
        <v>40554</v>
      </c>
      <c r="B260">
        <v>51.102150000000002</v>
      </c>
      <c r="C260">
        <v>51.102150000000002</v>
      </c>
      <c r="D260">
        <v>50.645161000000002</v>
      </c>
      <c r="E260">
        <v>51.075268000000001</v>
      </c>
      <c r="F260">
        <v>35.582397</v>
      </c>
      <c r="G260">
        <v>2661437</v>
      </c>
      <c r="H260" s="22">
        <v>258</v>
      </c>
      <c r="I260" s="23">
        <f t="shared" si="7"/>
        <v>43822</v>
      </c>
      <c r="J260" s="22">
        <f t="shared" si="8"/>
        <v>94.870002999999997</v>
      </c>
    </row>
    <row r="261" spans="1:10" x14ac:dyDescent="0.25">
      <c r="A261" s="20">
        <v>40555</v>
      </c>
      <c r="B261">
        <v>51.711472000000001</v>
      </c>
      <c r="C261">
        <v>51.774192999999997</v>
      </c>
      <c r="D261">
        <v>51.263438999999998</v>
      </c>
      <c r="E261">
        <v>51.693545999999998</v>
      </c>
      <c r="F261">
        <v>36.013129999999997</v>
      </c>
      <c r="G261">
        <v>3139754</v>
      </c>
      <c r="H261" s="22">
        <v>259</v>
      </c>
      <c r="I261" s="23">
        <f t="shared" ref="I261:I324" si="9">INDEX(A:A,$O$2-H261)</f>
        <v>43819</v>
      </c>
      <c r="J261" s="22">
        <f t="shared" si="8"/>
        <v>94.290001000000004</v>
      </c>
    </row>
    <row r="262" spans="1:10" x14ac:dyDescent="0.25">
      <c r="A262" s="20">
        <v>40556</v>
      </c>
      <c r="B262">
        <v>51.200718000000002</v>
      </c>
      <c r="C262">
        <v>51.442653999999997</v>
      </c>
      <c r="D262">
        <v>50.878135999999998</v>
      </c>
      <c r="E262">
        <v>51.102150000000002</v>
      </c>
      <c r="F262">
        <v>35.601128000000003</v>
      </c>
      <c r="G262">
        <v>3961242</v>
      </c>
      <c r="H262" s="22">
        <v>260</v>
      </c>
      <c r="I262" s="23">
        <f t="shared" si="9"/>
        <v>43818</v>
      </c>
      <c r="J262" s="22">
        <f t="shared" si="8"/>
        <v>94.269997000000004</v>
      </c>
    </row>
    <row r="263" spans="1:10" x14ac:dyDescent="0.25">
      <c r="A263" s="20">
        <v>40557</v>
      </c>
      <c r="B263">
        <v>50.779572000000002</v>
      </c>
      <c r="C263">
        <v>51.102150000000002</v>
      </c>
      <c r="D263">
        <v>50.600357000000002</v>
      </c>
      <c r="E263">
        <v>50.913978999999998</v>
      </c>
      <c r="F263">
        <v>35.470027999999999</v>
      </c>
      <c r="G263">
        <v>3107390</v>
      </c>
      <c r="H263" s="22">
        <v>261</v>
      </c>
      <c r="I263" s="23">
        <f t="shared" si="9"/>
        <v>43817</v>
      </c>
      <c r="J263" s="22">
        <f t="shared" si="8"/>
        <v>93.25</v>
      </c>
    </row>
    <row r="264" spans="1:10" x14ac:dyDescent="0.25">
      <c r="A264" s="20">
        <v>40561</v>
      </c>
      <c r="B264">
        <v>51.559139000000002</v>
      </c>
      <c r="C264">
        <v>51.774192999999997</v>
      </c>
      <c r="D264">
        <v>51.406810999999998</v>
      </c>
      <c r="E264">
        <v>51.496414000000001</v>
      </c>
      <c r="F264">
        <v>35.875793000000002</v>
      </c>
      <c r="G264">
        <v>3150914</v>
      </c>
      <c r="H264" s="22">
        <v>262</v>
      </c>
      <c r="I264" s="23">
        <f t="shared" si="9"/>
        <v>43816</v>
      </c>
      <c r="J264" s="22">
        <f t="shared" si="8"/>
        <v>93.610000999999997</v>
      </c>
    </row>
    <row r="265" spans="1:10" x14ac:dyDescent="0.25">
      <c r="A265" s="20">
        <v>40562</v>
      </c>
      <c r="B265">
        <v>51.290320999999999</v>
      </c>
      <c r="C265">
        <v>51.415770999999999</v>
      </c>
      <c r="D265">
        <v>51.084229000000001</v>
      </c>
      <c r="E265">
        <v>51.137993000000002</v>
      </c>
      <c r="F265">
        <v>35.626094999999999</v>
      </c>
      <c r="G265">
        <v>2837207</v>
      </c>
      <c r="H265" s="22">
        <v>263</v>
      </c>
      <c r="I265" s="23">
        <f t="shared" si="9"/>
        <v>43815</v>
      </c>
      <c r="J265" s="22">
        <f t="shared" si="8"/>
        <v>93.07</v>
      </c>
    </row>
    <row r="266" spans="1:10" x14ac:dyDescent="0.25">
      <c r="A266" s="20">
        <v>40563</v>
      </c>
      <c r="B266">
        <v>50.403224999999999</v>
      </c>
      <c r="C266">
        <v>50.636200000000002</v>
      </c>
      <c r="D266">
        <v>50.044803999999999</v>
      </c>
      <c r="E266">
        <v>50.403224999999999</v>
      </c>
      <c r="F266">
        <v>35.114207999999998</v>
      </c>
      <c r="G266">
        <v>4723358</v>
      </c>
      <c r="H266" s="22">
        <v>264</v>
      </c>
      <c r="I266" s="23">
        <f t="shared" si="9"/>
        <v>43812</v>
      </c>
      <c r="J266" s="22">
        <f t="shared" si="8"/>
        <v>92.989998</v>
      </c>
    </row>
    <row r="267" spans="1:10" x14ac:dyDescent="0.25">
      <c r="A267" s="20">
        <v>40564</v>
      </c>
      <c r="B267">
        <v>50.752688999999997</v>
      </c>
      <c r="C267">
        <v>50.806454000000002</v>
      </c>
      <c r="D267">
        <v>50.439067999999999</v>
      </c>
      <c r="E267">
        <v>50.555557</v>
      </c>
      <c r="F267">
        <v>35.220329</v>
      </c>
      <c r="G267">
        <v>4252406</v>
      </c>
      <c r="H267" s="22">
        <v>265</v>
      </c>
      <c r="I267" s="23">
        <f t="shared" si="9"/>
        <v>43811</v>
      </c>
      <c r="J267" s="22">
        <f t="shared" si="8"/>
        <v>93.059997999999993</v>
      </c>
    </row>
    <row r="268" spans="1:10" x14ac:dyDescent="0.25">
      <c r="A268" s="20">
        <v>40567</v>
      </c>
      <c r="B268">
        <v>50.824370999999999</v>
      </c>
      <c r="C268">
        <v>51.523296000000002</v>
      </c>
      <c r="D268">
        <v>50.797488999999999</v>
      </c>
      <c r="E268">
        <v>51.523296000000002</v>
      </c>
      <c r="F268">
        <v>35.894523999999997</v>
      </c>
      <c r="G268">
        <v>3817278</v>
      </c>
      <c r="H268" s="22">
        <v>266</v>
      </c>
      <c r="I268" s="23">
        <f t="shared" si="9"/>
        <v>43810</v>
      </c>
      <c r="J268" s="22">
        <f t="shared" si="8"/>
        <v>93.040001000000004</v>
      </c>
    </row>
    <row r="269" spans="1:10" x14ac:dyDescent="0.25">
      <c r="A269" s="20">
        <v>40568</v>
      </c>
      <c r="B269">
        <v>51.926521000000001</v>
      </c>
      <c r="C269">
        <v>51.944443</v>
      </c>
      <c r="D269">
        <v>51.344085999999997</v>
      </c>
      <c r="E269">
        <v>51.792113999999998</v>
      </c>
      <c r="F269">
        <v>36.081798999999997</v>
      </c>
      <c r="G269">
        <v>3797971</v>
      </c>
      <c r="H269" s="22">
        <v>267</v>
      </c>
      <c r="I269" s="23">
        <f t="shared" si="9"/>
        <v>43809</v>
      </c>
      <c r="J269" s="22">
        <f t="shared" si="8"/>
        <v>92.800003000000004</v>
      </c>
    </row>
    <row r="270" spans="1:10" x14ac:dyDescent="0.25">
      <c r="A270" s="20">
        <v>40569</v>
      </c>
      <c r="B270">
        <v>51.765231999999997</v>
      </c>
      <c r="C270">
        <v>51.944443</v>
      </c>
      <c r="D270">
        <v>51.666668000000001</v>
      </c>
      <c r="E270">
        <v>51.917563999999999</v>
      </c>
      <c r="F270">
        <v>36.169201000000001</v>
      </c>
      <c r="G270">
        <v>2534213</v>
      </c>
      <c r="H270" s="22">
        <v>268</v>
      </c>
      <c r="I270" s="23">
        <f t="shared" si="9"/>
        <v>43808</v>
      </c>
      <c r="J270" s="22">
        <f t="shared" si="8"/>
        <v>92.529999000000004</v>
      </c>
    </row>
    <row r="271" spans="1:10" x14ac:dyDescent="0.25">
      <c r="A271" s="20">
        <v>40570</v>
      </c>
      <c r="B271">
        <v>50.492832</v>
      </c>
      <c r="C271">
        <v>50.779572000000002</v>
      </c>
      <c r="D271">
        <v>50.313622000000002</v>
      </c>
      <c r="E271">
        <v>50.430107</v>
      </c>
      <c r="F271">
        <v>35.132935000000003</v>
      </c>
      <c r="G271">
        <v>5339614</v>
      </c>
      <c r="H271" s="22">
        <v>269</v>
      </c>
      <c r="I271" s="23">
        <f t="shared" si="9"/>
        <v>43805</v>
      </c>
      <c r="J271" s="22">
        <f t="shared" si="8"/>
        <v>92.07</v>
      </c>
    </row>
    <row r="272" spans="1:10" x14ac:dyDescent="0.25">
      <c r="A272" s="20">
        <v>40571</v>
      </c>
      <c r="B272">
        <v>50.170250000000003</v>
      </c>
      <c r="C272">
        <v>50.474910999999999</v>
      </c>
      <c r="D272">
        <v>49.847672000000003</v>
      </c>
      <c r="E272">
        <v>50.107529</v>
      </c>
      <c r="F272">
        <v>34.908206999999997</v>
      </c>
      <c r="G272">
        <v>3319319</v>
      </c>
      <c r="H272" s="22">
        <v>270</v>
      </c>
      <c r="I272" s="23">
        <f t="shared" si="9"/>
        <v>43804</v>
      </c>
      <c r="J272" s="22">
        <f t="shared" si="8"/>
        <v>91.639999000000003</v>
      </c>
    </row>
    <row r="273" spans="1:10" x14ac:dyDescent="0.25">
      <c r="A273" s="20">
        <v>40574</v>
      </c>
      <c r="B273">
        <v>50.152327999999997</v>
      </c>
      <c r="C273">
        <v>50.412185999999998</v>
      </c>
      <c r="D273">
        <v>49.856631999999998</v>
      </c>
      <c r="E273">
        <v>50.053764000000001</v>
      </c>
      <c r="F273">
        <v>34.870750000000001</v>
      </c>
      <c r="G273">
        <v>3111520</v>
      </c>
      <c r="H273" s="22">
        <v>271</v>
      </c>
      <c r="I273" s="23">
        <f t="shared" si="9"/>
        <v>43803</v>
      </c>
      <c r="J273" s="22">
        <f t="shared" si="8"/>
        <v>91.559997999999993</v>
      </c>
    </row>
    <row r="274" spans="1:10" x14ac:dyDescent="0.25">
      <c r="A274" s="20">
        <v>40575</v>
      </c>
      <c r="B274">
        <v>50.268818000000003</v>
      </c>
      <c r="C274">
        <v>50.967742999999999</v>
      </c>
      <c r="D274">
        <v>50.268818000000003</v>
      </c>
      <c r="E274">
        <v>50.743729000000002</v>
      </c>
      <c r="F274">
        <v>35.351421000000002</v>
      </c>
      <c r="G274">
        <v>4796791</v>
      </c>
      <c r="H274" s="22">
        <v>272</v>
      </c>
      <c r="I274" s="23">
        <f t="shared" si="9"/>
        <v>43802</v>
      </c>
      <c r="J274" s="22">
        <f t="shared" si="8"/>
        <v>91.019997000000004</v>
      </c>
    </row>
    <row r="275" spans="1:10" x14ac:dyDescent="0.25">
      <c r="A275" s="20">
        <v>40576</v>
      </c>
      <c r="B275">
        <v>50.672043000000002</v>
      </c>
      <c r="C275">
        <v>50.797488999999999</v>
      </c>
      <c r="D275">
        <v>50.474910999999999</v>
      </c>
      <c r="E275">
        <v>50.716845999999997</v>
      </c>
      <c r="F275">
        <v>35.332698999999998</v>
      </c>
      <c r="G275">
        <v>3723980</v>
      </c>
      <c r="H275" s="22">
        <v>273</v>
      </c>
      <c r="I275" s="23">
        <f t="shared" si="9"/>
        <v>43801</v>
      </c>
      <c r="J275" s="22">
        <f t="shared" si="8"/>
        <v>91.43</v>
      </c>
    </row>
    <row r="276" spans="1:10" x14ac:dyDescent="0.25">
      <c r="A276" s="20">
        <v>40577</v>
      </c>
      <c r="B276">
        <v>50.492832</v>
      </c>
      <c r="C276">
        <v>50.905017999999998</v>
      </c>
      <c r="D276">
        <v>50.340504000000003</v>
      </c>
      <c r="E276">
        <v>50.869174999999998</v>
      </c>
      <c r="F276">
        <v>35.43882</v>
      </c>
      <c r="G276">
        <v>3512052</v>
      </c>
      <c r="H276" s="22">
        <v>274</v>
      </c>
      <c r="I276" s="23">
        <f t="shared" si="9"/>
        <v>43798</v>
      </c>
      <c r="J276" s="22">
        <f t="shared" si="8"/>
        <v>92.300003000000004</v>
      </c>
    </row>
    <row r="277" spans="1:10" x14ac:dyDescent="0.25">
      <c r="A277" s="20">
        <v>40578</v>
      </c>
      <c r="B277">
        <v>50.456989</v>
      </c>
      <c r="C277">
        <v>50.564514000000003</v>
      </c>
      <c r="D277">
        <v>50.215054000000002</v>
      </c>
      <c r="E277">
        <v>50.555557</v>
      </c>
      <c r="F277">
        <v>35.220329</v>
      </c>
      <c r="G277">
        <v>2165486</v>
      </c>
      <c r="H277" s="22">
        <v>275</v>
      </c>
      <c r="I277" s="23">
        <f t="shared" si="9"/>
        <v>43796</v>
      </c>
      <c r="J277" s="22">
        <f t="shared" si="8"/>
        <v>92.190002000000007</v>
      </c>
    </row>
    <row r="278" spans="1:10" x14ac:dyDescent="0.25">
      <c r="A278" s="20">
        <v>40581</v>
      </c>
      <c r="B278">
        <v>50.465949999999999</v>
      </c>
      <c r="C278">
        <v>50.878135999999998</v>
      </c>
      <c r="D278">
        <v>50.448028999999998</v>
      </c>
      <c r="E278">
        <v>50.725807000000003</v>
      </c>
      <c r="F278">
        <v>35.338940000000001</v>
      </c>
      <c r="G278">
        <v>2568586</v>
      </c>
      <c r="H278" s="22">
        <v>276</v>
      </c>
      <c r="I278" s="23">
        <f t="shared" si="9"/>
        <v>43795</v>
      </c>
      <c r="J278" s="22">
        <f t="shared" si="8"/>
        <v>92.120002999999997</v>
      </c>
    </row>
    <row r="279" spans="1:10" x14ac:dyDescent="0.25">
      <c r="A279" s="20">
        <v>40582</v>
      </c>
      <c r="B279">
        <v>50.663082000000003</v>
      </c>
      <c r="C279">
        <v>50.716845999999997</v>
      </c>
      <c r="D279">
        <v>50.152327999999997</v>
      </c>
      <c r="E279">
        <v>50.232975000000003</v>
      </c>
      <c r="F279">
        <v>34.995598000000001</v>
      </c>
      <c r="G279">
        <v>3258943</v>
      </c>
      <c r="H279" s="22">
        <v>277</v>
      </c>
      <c r="I279" s="23">
        <f t="shared" si="9"/>
        <v>43794</v>
      </c>
      <c r="J279" s="22">
        <f t="shared" si="8"/>
        <v>91.300003000000004</v>
      </c>
    </row>
    <row r="280" spans="1:10" x14ac:dyDescent="0.25">
      <c r="A280" s="20">
        <v>40583</v>
      </c>
      <c r="B280">
        <v>50.179211000000002</v>
      </c>
      <c r="C280">
        <v>50.421146</v>
      </c>
      <c r="D280">
        <v>50.107529</v>
      </c>
      <c r="E280">
        <v>50.358421</v>
      </c>
      <c r="F280">
        <v>35.082993000000002</v>
      </c>
      <c r="G280">
        <v>2234678</v>
      </c>
      <c r="H280" s="22">
        <v>278</v>
      </c>
      <c r="I280" s="23">
        <f t="shared" si="9"/>
        <v>43791</v>
      </c>
      <c r="J280" s="22">
        <f t="shared" si="8"/>
        <v>90.480002999999996</v>
      </c>
    </row>
    <row r="281" spans="1:10" x14ac:dyDescent="0.25">
      <c r="A281" s="20">
        <v>40584</v>
      </c>
      <c r="B281">
        <v>49.802867999999997</v>
      </c>
      <c r="C281">
        <v>50.071686</v>
      </c>
      <c r="D281">
        <v>49.686377999999998</v>
      </c>
      <c r="E281">
        <v>49.955196000000001</v>
      </c>
      <c r="F281">
        <v>34.802081999999999</v>
      </c>
      <c r="G281">
        <v>4172501</v>
      </c>
      <c r="H281" s="22">
        <v>279</v>
      </c>
      <c r="I281" s="23">
        <f t="shared" si="9"/>
        <v>43790</v>
      </c>
      <c r="J281" s="22">
        <f t="shared" si="8"/>
        <v>90.529999000000004</v>
      </c>
    </row>
    <row r="282" spans="1:10" x14ac:dyDescent="0.25">
      <c r="A282" s="20">
        <v>40585</v>
      </c>
      <c r="B282">
        <v>49.874554000000003</v>
      </c>
      <c r="C282">
        <v>50.215054000000002</v>
      </c>
      <c r="D282">
        <v>49.811829000000003</v>
      </c>
      <c r="E282">
        <v>50.125445999999997</v>
      </c>
      <c r="F282">
        <v>34.920689000000003</v>
      </c>
      <c r="G282">
        <v>2702617</v>
      </c>
      <c r="H282" s="22">
        <v>280</v>
      </c>
      <c r="I282" s="23">
        <f t="shared" si="9"/>
        <v>43789</v>
      </c>
      <c r="J282" s="22">
        <f t="shared" si="8"/>
        <v>90.529999000000004</v>
      </c>
    </row>
    <row r="283" spans="1:10" x14ac:dyDescent="0.25">
      <c r="A283" s="20">
        <v>40588</v>
      </c>
      <c r="B283">
        <v>49.892471</v>
      </c>
      <c r="C283">
        <v>50.134411</v>
      </c>
      <c r="D283">
        <v>49.811829000000003</v>
      </c>
      <c r="E283">
        <v>50.071686</v>
      </c>
      <c r="F283">
        <v>34.883235999999997</v>
      </c>
      <c r="G283">
        <v>4672692</v>
      </c>
      <c r="H283" s="22">
        <v>281</v>
      </c>
      <c r="I283" s="23">
        <f t="shared" si="9"/>
        <v>43788</v>
      </c>
      <c r="J283" s="22">
        <f t="shared" si="8"/>
        <v>90.400002000000001</v>
      </c>
    </row>
    <row r="284" spans="1:10" x14ac:dyDescent="0.25">
      <c r="A284" s="20">
        <v>40589</v>
      </c>
      <c r="B284">
        <v>49.847672000000003</v>
      </c>
      <c r="C284">
        <v>50.215054000000002</v>
      </c>
      <c r="D284">
        <v>49.820788999999998</v>
      </c>
      <c r="E284">
        <v>50.053764000000001</v>
      </c>
      <c r="F284">
        <v>34.870750000000001</v>
      </c>
      <c r="G284">
        <v>2093951</v>
      </c>
      <c r="H284" s="22">
        <v>282</v>
      </c>
      <c r="I284" s="23">
        <f t="shared" si="9"/>
        <v>43787</v>
      </c>
      <c r="J284" s="22">
        <f t="shared" si="8"/>
        <v>90.330001999999993</v>
      </c>
    </row>
    <row r="285" spans="1:10" x14ac:dyDescent="0.25">
      <c r="A285" s="20">
        <v>40590</v>
      </c>
      <c r="B285">
        <v>49.820788999999998</v>
      </c>
      <c r="C285">
        <v>50.663082000000003</v>
      </c>
      <c r="D285">
        <v>49.740143000000003</v>
      </c>
      <c r="E285">
        <v>50.394264</v>
      </c>
      <c r="F285">
        <v>35.107964000000003</v>
      </c>
      <c r="G285">
        <v>5554890</v>
      </c>
      <c r="H285" s="22">
        <v>283</v>
      </c>
      <c r="I285" s="23">
        <f t="shared" si="9"/>
        <v>43784</v>
      </c>
      <c r="J285" s="22">
        <f t="shared" si="8"/>
        <v>90.040001000000004</v>
      </c>
    </row>
    <row r="286" spans="1:10" x14ac:dyDescent="0.25">
      <c r="A286" s="20">
        <v>40591</v>
      </c>
      <c r="B286">
        <v>50.752688999999997</v>
      </c>
      <c r="C286">
        <v>51.254477999999999</v>
      </c>
      <c r="D286">
        <v>50.672043000000002</v>
      </c>
      <c r="E286">
        <v>51.155914000000003</v>
      </c>
      <c r="F286">
        <v>35.638576999999998</v>
      </c>
      <c r="G286">
        <v>4779158</v>
      </c>
      <c r="H286" s="22">
        <v>284</v>
      </c>
      <c r="I286" s="23">
        <f t="shared" si="9"/>
        <v>43783</v>
      </c>
      <c r="J286" s="22">
        <f t="shared" si="8"/>
        <v>89.510002</v>
      </c>
    </row>
    <row r="287" spans="1:10" x14ac:dyDescent="0.25">
      <c r="A287" s="20">
        <v>40592</v>
      </c>
      <c r="B287">
        <v>51.057346000000003</v>
      </c>
      <c r="C287">
        <v>51.442653999999997</v>
      </c>
      <c r="D287">
        <v>50.985664</v>
      </c>
      <c r="E287">
        <v>51.353045999999999</v>
      </c>
      <c r="F287">
        <v>35.775917</v>
      </c>
      <c r="G287">
        <v>2639898</v>
      </c>
      <c r="H287" s="22">
        <v>285</v>
      </c>
      <c r="I287" s="23">
        <f t="shared" si="9"/>
        <v>43782</v>
      </c>
      <c r="J287" s="22">
        <f t="shared" si="8"/>
        <v>89.860000999999997</v>
      </c>
    </row>
    <row r="288" spans="1:10" x14ac:dyDescent="0.25">
      <c r="A288" s="20">
        <v>40596</v>
      </c>
      <c r="B288">
        <v>51.084229000000001</v>
      </c>
      <c r="C288">
        <v>51.227600000000002</v>
      </c>
      <c r="D288">
        <v>50.851253999999997</v>
      </c>
      <c r="E288">
        <v>51.021503000000003</v>
      </c>
      <c r="F288">
        <v>35.544944999999998</v>
      </c>
      <c r="G288">
        <v>3246221</v>
      </c>
      <c r="H288" s="22">
        <v>286</v>
      </c>
      <c r="I288" s="23">
        <f t="shared" si="9"/>
        <v>43781</v>
      </c>
      <c r="J288" s="22">
        <f t="shared" si="8"/>
        <v>89.290001000000004</v>
      </c>
    </row>
    <row r="289" spans="1:10" x14ac:dyDescent="0.25">
      <c r="A289" s="20">
        <v>40597</v>
      </c>
      <c r="B289">
        <v>51.057346000000003</v>
      </c>
      <c r="C289">
        <v>51.836917999999997</v>
      </c>
      <c r="D289">
        <v>51.048386000000001</v>
      </c>
      <c r="E289">
        <v>51.308242999999997</v>
      </c>
      <c r="F289">
        <v>35.744700999999999</v>
      </c>
      <c r="G289">
        <v>3975862</v>
      </c>
      <c r="H289" s="22">
        <v>287</v>
      </c>
      <c r="I289" s="23">
        <f t="shared" si="9"/>
        <v>43780</v>
      </c>
      <c r="J289" s="22">
        <f t="shared" si="8"/>
        <v>88.629997000000003</v>
      </c>
    </row>
    <row r="290" spans="1:10" x14ac:dyDescent="0.25">
      <c r="A290" s="20">
        <v>40598</v>
      </c>
      <c r="B290">
        <v>49.847672000000003</v>
      </c>
      <c r="C290">
        <v>49.856631999999998</v>
      </c>
      <c r="D290">
        <v>49.050179</v>
      </c>
      <c r="E290">
        <v>49.148746000000003</v>
      </c>
      <c r="F290">
        <v>35.707591999999998</v>
      </c>
      <c r="G290">
        <v>4727711</v>
      </c>
      <c r="H290" s="22">
        <v>288</v>
      </c>
      <c r="I290" s="23">
        <f t="shared" si="9"/>
        <v>43777</v>
      </c>
      <c r="J290" s="22">
        <f t="shared" si="8"/>
        <v>88.370002999999997</v>
      </c>
    </row>
    <row r="291" spans="1:10" x14ac:dyDescent="0.25">
      <c r="A291" s="20">
        <v>40599</v>
      </c>
      <c r="B291">
        <v>49.336917999999997</v>
      </c>
      <c r="C291">
        <v>49.543011</v>
      </c>
      <c r="D291">
        <v>49.220427999999998</v>
      </c>
      <c r="E291">
        <v>49.507168</v>
      </c>
      <c r="F291">
        <v>35.967995000000002</v>
      </c>
      <c r="G291">
        <v>2836872</v>
      </c>
      <c r="H291" s="22">
        <v>289</v>
      </c>
      <c r="I291" s="23">
        <f t="shared" si="9"/>
        <v>43776</v>
      </c>
      <c r="J291" s="22">
        <f t="shared" si="8"/>
        <v>86.989998</v>
      </c>
    </row>
    <row r="292" spans="1:10" x14ac:dyDescent="0.25">
      <c r="A292" s="20">
        <v>40602</v>
      </c>
      <c r="B292">
        <v>50.349460999999998</v>
      </c>
      <c r="C292">
        <v>50.474910999999999</v>
      </c>
      <c r="D292">
        <v>50.134411</v>
      </c>
      <c r="E292">
        <v>50.421146</v>
      </c>
      <c r="F292">
        <v>36.632022999999997</v>
      </c>
      <c r="G292">
        <v>3652891</v>
      </c>
      <c r="H292" s="22">
        <v>290</v>
      </c>
      <c r="I292" s="23">
        <f t="shared" si="9"/>
        <v>43775</v>
      </c>
      <c r="J292" s="22">
        <f t="shared" si="8"/>
        <v>87.459998999999996</v>
      </c>
    </row>
    <row r="293" spans="1:10" x14ac:dyDescent="0.25">
      <c r="A293" s="20">
        <v>40603</v>
      </c>
      <c r="B293">
        <v>51.120071000000003</v>
      </c>
      <c r="C293">
        <v>51.254477999999999</v>
      </c>
      <c r="D293">
        <v>50.958781999999999</v>
      </c>
      <c r="E293">
        <v>51.120071000000003</v>
      </c>
      <c r="F293">
        <v>37.139805000000003</v>
      </c>
      <c r="G293">
        <v>3828884</v>
      </c>
      <c r="H293" s="22">
        <v>291</v>
      </c>
      <c r="I293" s="23">
        <f t="shared" si="9"/>
        <v>43774</v>
      </c>
      <c r="J293" s="22">
        <f t="shared" si="8"/>
        <v>86.889999000000003</v>
      </c>
    </row>
    <row r="294" spans="1:10" x14ac:dyDescent="0.25">
      <c r="A294" s="20">
        <v>40604</v>
      </c>
      <c r="B294">
        <v>51.344085999999997</v>
      </c>
      <c r="C294">
        <v>51.550179</v>
      </c>
      <c r="D294">
        <v>51.227600000000002</v>
      </c>
      <c r="E294">
        <v>51.478496999999997</v>
      </c>
      <c r="F294">
        <v>37.400210999999999</v>
      </c>
      <c r="G294">
        <v>3095114</v>
      </c>
      <c r="H294" s="22">
        <v>292</v>
      </c>
      <c r="I294" s="23">
        <f t="shared" si="9"/>
        <v>43773</v>
      </c>
      <c r="J294" s="22">
        <f t="shared" si="8"/>
        <v>87.93</v>
      </c>
    </row>
    <row r="295" spans="1:10" x14ac:dyDescent="0.25">
      <c r="A295" s="20">
        <v>40605</v>
      </c>
      <c r="B295">
        <v>51.299281999999998</v>
      </c>
      <c r="C295">
        <v>51.505375000000001</v>
      </c>
      <c r="D295">
        <v>51.155914000000003</v>
      </c>
      <c r="E295">
        <v>51.227600000000002</v>
      </c>
      <c r="F295">
        <v>37.217917999999997</v>
      </c>
      <c r="G295">
        <v>3346549</v>
      </c>
      <c r="H295" s="22">
        <v>293</v>
      </c>
      <c r="I295" s="23">
        <f t="shared" si="9"/>
        <v>43770</v>
      </c>
      <c r="J295" s="22">
        <f t="shared" si="8"/>
        <v>87.629997000000003</v>
      </c>
    </row>
    <row r="296" spans="1:10" x14ac:dyDescent="0.25">
      <c r="A296" s="20">
        <v>40606</v>
      </c>
      <c r="B296">
        <v>51.577061</v>
      </c>
      <c r="C296">
        <v>51.594982000000002</v>
      </c>
      <c r="D296">
        <v>50.824370999999999</v>
      </c>
      <c r="E296">
        <v>51.129032000000002</v>
      </c>
      <c r="F296">
        <v>37.146312999999999</v>
      </c>
      <c r="G296">
        <v>2606641</v>
      </c>
      <c r="H296" s="22">
        <v>294</v>
      </c>
      <c r="I296" s="23">
        <f t="shared" si="9"/>
        <v>43769</v>
      </c>
      <c r="J296" s="22">
        <f t="shared" si="8"/>
        <v>87.440002000000007</v>
      </c>
    </row>
    <row r="297" spans="1:10" x14ac:dyDescent="0.25">
      <c r="A297" s="20">
        <v>40609</v>
      </c>
      <c r="B297">
        <v>50.591396000000003</v>
      </c>
      <c r="C297">
        <v>50.815410999999997</v>
      </c>
      <c r="D297">
        <v>50.277779000000002</v>
      </c>
      <c r="E297">
        <v>50.349460999999998</v>
      </c>
      <c r="F297">
        <v>36.579937000000001</v>
      </c>
      <c r="G297">
        <v>2767903</v>
      </c>
      <c r="H297" s="22">
        <v>295</v>
      </c>
      <c r="I297" s="23">
        <f t="shared" si="9"/>
        <v>43768</v>
      </c>
      <c r="J297" s="22">
        <f t="shared" si="8"/>
        <v>87.610000999999997</v>
      </c>
    </row>
    <row r="298" spans="1:10" x14ac:dyDescent="0.25">
      <c r="A298" s="20">
        <v>40610</v>
      </c>
      <c r="B298">
        <v>49.740143000000003</v>
      </c>
      <c r="C298">
        <v>49.856631999999998</v>
      </c>
      <c r="D298">
        <v>49.543011</v>
      </c>
      <c r="E298">
        <v>49.713261000000003</v>
      </c>
      <c r="F298">
        <v>36.117725</v>
      </c>
      <c r="G298">
        <v>3605350</v>
      </c>
      <c r="H298" s="22">
        <v>296</v>
      </c>
      <c r="I298" s="23">
        <f t="shared" si="9"/>
        <v>43767</v>
      </c>
      <c r="J298" s="22">
        <f t="shared" si="8"/>
        <v>88.389999000000003</v>
      </c>
    </row>
    <row r="299" spans="1:10" x14ac:dyDescent="0.25">
      <c r="A299" s="20">
        <v>40611</v>
      </c>
      <c r="B299">
        <v>49.543011</v>
      </c>
      <c r="C299">
        <v>49.659495999999997</v>
      </c>
      <c r="D299">
        <v>49.068100000000001</v>
      </c>
      <c r="E299">
        <v>49.381720999999999</v>
      </c>
      <c r="F299">
        <v>35.876849999999997</v>
      </c>
      <c r="G299">
        <v>7179563</v>
      </c>
      <c r="H299" s="22">
        <v>297</v>
      </c>
      <c r="I299" s="23">
        <f t="shared" si="9"/>
        <v>43766</v>
      </c>
      <c r="J299" s="22">
        <f t="shared" si="8"/>
        <v>86.919998000000007</v>
      </c>
    </row>
    <row r="300" spans="1:10" x14ac:dyDescent="0.25">
      <c r="A300" s="20">
        <v>40612</v>
      </c>
      <c r="B300">
        <v>49.157707000000002</v>
      </c>
      <c r="C300">
        <v>49.327956999999998</v>
      </c>
      <c r="D300">
        <v>48.942653999999997</v>
      </c>
      <c r="E300">
        <v>48.978496999999997</v>
      </c>
      <c r="F300">
        <v>35.583908000000001</v>
      </c>
      <c r="G300">
        <v>3873190</v>
      </c>
      <c r="H300" s="22">
        <v>298</v>
      </c>
      <c r="I300" s="23">
        <f t="shared" si="9"/>
        <v>43763</v>
      </c>
      <c r="J300" s="22">
        <f t="shared" si="8"/>
        <v>87.309997999999993</v>
      </c>
    </row>
    <row r="301" spans="1:10" x14ac:dyDescent="0.25">
      <c r="A301" s="20">
        <v>40613</v>
      </c>
      <c r="B301">
        <v>48.844085999999997</v>
      </c>
      <c r="C301">
        <v>49.265231999999997</v>
      </c>
      <c r="D301">
        <v>48.790320999999999</v>
      </c>
      <c r="E301">
        <v>49.130825000000002</v>
      </c>
      <c r="F301">
        <v>35.694580000000002</v>
      </c>
      <c r="G301">
        <v>2991326</v>
      </c>
      <c r="H301" s="22">
        <v>299</v>
      </c>
      <c r="I301" s="23">
        <f t="shared" si="9"/>
        <v>43762</v>
      </c>
      <c r="J301" s="22">
        <f t="shared" si="8"/>
        <v>87.239998</v>
      </c>
    </row>
    <row r="302" spans="1:10" x14ac:dyDescent="0.25">
      <c r="A302" s="20">
        <v>40616</v>
      </c>
      <c r="B302">
        <v>48.718639000000003</v>
      </c>
      <c r="C302">
        <v>48.853045999999999</v>
      </c>
      <c r="D302">
        <v>48.387096</v>
      </c>
      <c r="E302">
        <v>48.566307000000002</v>
      </c>
      <c r="F302">
        <v>35.284438999999999</v>
      </c>
      <c r="G302">
        <v>3444869</v>
      </c>
      <c r="H302" s="22">
        <v>300</v>
      </c>
      <c r="I302" s="23">
        <f t="shared" si="9"/>
        <v>43761</v>
      </c>
      <c r="J302" s="22">
        <f t="shared" si="8"/>
        <v>86.629997000000003</v>
      </c>
    </row>
    <row r="303" spans="1:10" x14ac:dyDescent="0.25">
      <c r="A303" s="20">
        <v>40617</v>
      </c>
      <c r="B303">
        <v>47.195338999999997</v>
      </c>
      <c r="C303">
        <v>48.387096</v>
      </c>
      <c r="D303">
        <v>47.186377999999998</v>
      </c>
      <c r="E303">
        <v>48.091396000000003</v>
      </c>
      <c r="F303">
        <v>34.939404000000003</v>
      </c>
      <c r="G303">
        <v>4551718</v>
      </c>
      <c r="H303" s="22">
        <v>301</v>
      </c>
      <c r="I303" s="23">
        <f t="shared" si="9"/>
        <v>43760</v>
      </c>
      <c r="J303" s="22">
        <f t="shared" si="8"/>
        <v>86.970000999999996</v>
      </c>
    </row>
    <row r="304" spans="1:10" x14ac:dyDescent="0.25">
      <c r="A304" s="20">
        <v>40618</v>
      </c>
      <c r="B304">
        <v>47.652327999999997</v>
      </c>
      <c r="C304">
        <v>47.930107</v>
      </c>
      <c r="D304">
        <v>46.998207000000001</v>
      </c>
      <c r="E304">
        <v>47.267024999999997</v>
      </c>
      <c r="F304">
        <v>34.340485000000001</v>
      </c>
      <c r="G304">
        <v>5752199</v>
      </c>
      <c r="H304" s="22">
        <v>302</v>
      </c>
      <c r="I304" s="23">
        <f t="shared" si="9"/>
        <v>43759</v>
      </c>
      <c r="J304" s="22">
        <f t="shared" si="8"/>
        <v>86.559997999999993</v>
      </c>
    </row>
    <row r="305" spans="1:10" x14ac:dyDescent="0.25">
      <c r="A305" s="20">
        <v>40619</v>
      </c>
      <c r="B305">
        <v>48.360213999999999</v>
      </c>
      <c r="C305">
        <v>48.449821</v>
      </c>
      <c r="D305">
        <v>48.037635999999999</v>
      </c>
      <c r="E305">
        <v>48.198925000000003</v>
      </c>
      <c r="F305">
        <v>35.017532000000003</v>
      </c>
      <c r="G305">
        <v>3346438</v>
      </c>
      <c r="H305" s="22">
        <v>303</v>
      </c>
      <c r="I305" s="23">
        <f t="shared" si="9"/>
        <v>43756</v>
      </c>
      <c r="J305" s="22">
        <f t="shared" si="8"/>
        <v>86.879997000000003</v>
      </c>
    </row>
    <row r="306" spans="1:10" x14ac:dyDescent="0.25">
      <c r="A306" s="20">
        <v>40620</v>
      </c>
      <c r="B306">
        <v>48.602150000000002</v>
      </c>
      <c r="C306">
        <v>48.611111000000001</v>
      </c>
      <c r="D306">
        <v>47.939067999999999</v>
      </c>
      <c r="E306">
        <v>48.109318000000002</v>
      </c>
      <c r="F306">
        <v>34.952427</v>
      </c>
      <c r="G306">
        <v>4568458</v>
      </c>
      <c r="H306" s="22">
        <v>304</v>
      </c>
      <c r="I306" s="23">
        <f t="shared" si="9"/>
        <v>43755</v>
      </c>
      <c r="J306" s="22">
        <f t="shared" si="8"/>
        <v>87.230002999999996</v>
      </c>
    </row>
    <row r="307" spans="1:10" x14ac:dyDescent="0.25">
      <c r="A307" s="20">
        <v>40623</v>
      </c>
      <c r="B307">
        <v>48.620071000000003</v>
      </c>
      <c r="C307">
        <v>48.754477999999999</v>
      </c>
      <c r="D307">
        <v>48.360213999999999</v>
      </c>
      <c r="E307">
        <v>48.736561000000002</v>
      </c>
      <c r="F307">
        <v>35.408130999999997</v>
      </c>
      <c r="G307">
        <v>3608586</v>
      </c>
      <c r="H307" s="22">
        <v>305</v>
      </c>
      <c r="I307" s="23">
        <f t="shared" si="9"/>
        <v>43754</v>
      </c>
      <c r="J307" s="22">
        <f t="shared" si="8"/>
        <v>87</v>
      </c>
    </row>
    <row r="308" spans="1:10" x14ac:dyDescent="0.25">
      <c r="A308" s="20">
        <v>40624</v>
      </c>
      <c r="B308">
        <v>49.408603999999997</v>
      </c>
      <c r="C308">
        <v>49.435485999999997</v>
      </c>
      <c r="D308">
        <v>49.014336</v>
      </c>
      <c r="E308">
        <v>49.041218000000001</v>
      </c>
      <c r="F308">
        <v>35.629474999999999</v>
      </c>
      <c r="G308">
        <v>4910623</v>
      </c>
      <c r="H308" s="22">
        <v>306</v>
      </c>
      <c r="I308" s="23">
        <f t="shared" si="9"/>
        <v>43753</v>
      </c>
      <c r="J308" s="22">
        <f t="shared" si="8"/>
        <v>86.699996999999996</v>
      </c>
    </row>
    <row r="309" spans="1:10" x14ac:dyDescent="0.25">
      <c r="A309" s="20">
        <v>40625</v>
      </c>
      <c r="B309">
        <v>48.960571000000002</v>
      </c>
      <c r="C309">
        <v>48.960571000000002</v>
      </c>
      <c r="D309">
        <v>48.405017999999998</v>
      </c>
      <c r="E309">
        <v>48.700718000000002</v>
      </c>
      <c r="F309">
        <v>35.382092</v>
      </c>
      <c r="G309">
        <v>4351396</v>
      </c>
      <c r="H309" s="22">
        <v>307</v>
      </c>
      <c r="I309" s="23">
        <f t="shared" si="9"/>
        <v>43752</v>
      </c>
      <c r="J309" s="22">
        <f t="shared" si="8"/>
        <v>85.93</v>
      </c>
    </row>
    <row r="310" spans="1:10" x14ac:dyDescent="0.25">
      <c r="A310" s="20">
        <v>40626</v>
      </c>
      <c r="B310">
        <v>48.727600000000002</v>
      </c>
      <c r="C310">
        <v>49.668461000000001</v>
      </c>
      <c r="D310">
        <v>48.691757000000003</v>
      </c>
      <c r="E310">
        <v>49.596775000000001</v>
      </c>
      <c r="F310">
        <v>36.033096</v>
      </c>
      <c r="G310">
        <v>6889180</v>
      </c>
      <c r="H310" s="22">
        <v>308</v>
      </c>
      <c r="I310" s="23">
        <f t="shared" si="9"/>
        <v>43749</v>
      </c>
      <c r="J310" s="22">
        <f t="shared" si="8"/>
        <v>86.599997999999999</v>
      </c>
    </row>
    <row r="311" spans="1:10" x14ac:dyDescent="0.25">
      <c r="A311" s="20">
        <v>40627</v>
      </c>
      <c r="B311">
        <v>49.892471</v>
      </c>
      <c r="C311">
        <v>50.098564000000003</v>
      </c>
      <c r="D311">
        <v>49.614697</v>
      </c>
      <c r="E311">
        <v>49.668461000000001</v>
      </c>
      <c r="F311">
        <v>36.085182000000003</v>
      </c>
      <c r="G311">
        <v>7620048</v>
      </c>
      <c r="H311" s="22">
        <v>309</v>
      </c>
      <c r="I311" s="23">
        <f t="shared" si="9"/>
        <v>43748</v>
      </c>
      <c r="J311" s="22">
        <f t="shared" si="8"/>
        <v>85.93</v>
      </c>
    </row>
    <row r="312" spans="1:10" x14ac:dyDescent="0.25">
      <c r="A312" s="20">
        <v>40630</v>
      </c>
      <c r="B312">
        <v>49.596775000000001</v>
      </c>
      <c r="C312">
        <v>49.695338999999997</v>
      </c>
      <c r="D312">
        <v>49.327956999999998</v>
      </c>
      <c r="E312">
        <v>49.345878999999996</v>
      </c>
      <c r="F312">
        <v>35.850814999999997</v>
      </c>
      <c r="G312">
        <v>5590490</v>
      </c>
      <c r="H312" s="22">
        <v>310</v>
      </c>
      <c r="I312" s="23">
        <f t="shared" si="9"/>
        <v>43747</v>
      </c>
      <c r="J312" s="22">
        <f t="shared" si="8"/>
        <v>85.690002000000007</v>
      </c>
    </row>
    <row r="313" spans="1:10" x14ac:dyDescent="0.25">
      <c r="A313" s="20">
        <v>40631</v>
      </c>
      <c r="B313">
        <v>48.879928999999997</v>
      </c>
      <c r="C313">
        <v>48.969535999999998</v>
      </c>
      <c r="D313">
        <v>48.727600000000002</v>
      </c>
      <c r="E313">
        <v>48.781360999999997</v>
      </c>
      <c r="F313">
        <v>35.440680999999998</v>
      </c>
      <c r="G313">
        <v>5517504</v>
      </c>
      <c r="H313" s="22">
        <v>311</v>
      </c>
      <c r="I313" s="23">
        <f t="shared" si="9"/>
        <v>43746</v>
      </c>
      <c r="J313" s="22">
        <f t="shared" si="8"/>
        <v>85.32</v>
      </c>
    </row>
    <row r="314" spans="1:10" x14ac:dyDescent="0.25">
      <c r="A314" s="20">
        <v>40632</v>
      </c>
      <c r="B314">
        <v>48.745522000000001</v>
      </c>
      <c r="C314">
        <v>48.951613999999999</v>
      </c>
      <c r="D314">
        <v>48.575268000000001</v>
      </c>
      <c r="E314">
        <v>48.799281999999998</v>
      </c>
      <c r="F314">
        <v>35.453701000000002</v>
      </c>
      <c r="G314">
        <v>7502198</v>
      </c>
      <c r="H314" s="22">
        <v>312</v>
      </c>
      <c r="I314" s="23">
        <f t="shared" si="9"/>
        <v>43745</v>
      </c>
      <c r="J314" s="22">
        <f t="shared" si="8"/>
        <v>86.220000999999996</v>
      </c>
    </row>
    <row r="315" spans="1:10" x14ac:dyDescent="0.25">
      <c r="A315" s="20">
        <v>40633</v>
      </c>
      <c r="B315">
        <v>48.888888999999999</v>
      </c>
      <c r="C315">
        <v>49.014336</v>
      </c>
      <c r="D315">
        <v>48.629032000000002</v>
      </c>
      <c r="E315">
        <v>48.700718000000002</v>
      </c>
      <c r="F315">
        <v>35.382092</v>
      </c>
      <c r="G315">
        <v>7250652</v>
      </c>
      <c r="H315" s="22">
        <v>313</v>
      </c>
      <c r="I315" s="23">
        <f t="shared" si="9"/>
        <v>43742</v>
      </c>
      <c r="J315" s="22">
        <f t="shared" si="8"/>
        <v>85.940002000000007</v>
      </c>
    </row>
    <row r="316" spans="1:10" x14ac:dyDescent="0.25">
      <c r="A316" s="20">
        <v>40634</v>
      </c>
      <c r="B316">
        <v>48.154121000000004</v>
      </c>
      <c r="C316">
        <v>48.611111000000001</v>
      </c>
      <c r="D316">
        <v>48.073478999999999</v>
      </c>
      <c r="E316">
        <v>48.602150000000002</v>
      </c>
      <c r="F316">
        <v>35.310478000000003</v>
      </c>
      <c r="G316">
        <v>11526606</v>
      </c>
      <c r="H316" s="22">
        <v>314</v>
      </c>
      <c r="I316" s="23">
        <f t="shared" si="9"/>
        <v>43741</v>
      </c>
      <c r="J316" s="22">
        <f t="shared" si="8"/>
        <v>85.190002000000007</v>
      </c>
    </row>
    <row r="317" spans="1:10" x14ac:dyDescent="0.25">
      <c r="A317" s="20">
        <v>40637</v>
      </c>
      <c r="B317">
        <v>48.637993000000002</v>
      </c>
      <c r="C317">
        <v>48.978496999999997</v>
      </c>
      <c r="D317">
        <v>48.611111000000001</v>
      </c>
      <c r="E317">
        <v>48.897849999999998</v>
      </c>
      <c r="F317">
        <v>35.525311000000002</v>
      </c>
      <c r="G317">
        <v>12987562</v>
      </c>
      <c r="H317" s="22">
        <v>315</v>
      </c>
      <c r="I317" s="23">
        <f t="shared" si="9"/>
        <v>43740</v>
      </c>
      <c r="J317" s="22">
        <f t="shared" si="8"/>
        <v>84.349997999999999</v>
      </c>
    </row>
    <row r="318" spans="1:10" x14ac:dyDescent="0.25">
      <c r="A318" s="20">
        <v>40638</v>
      </c>
      <c r="B318">
        <v>49.193545999999998</v>
      </c>
      <c r="C318">
        <v>49.408603999999997</v>
      </c>
      <c r="D318">
        <v>49.103943000000001</v>
      </c>
      <c r="E318">
        <v>49.175629000000001</v>
      </c>
      <c r="F318">
        <v>35.727127000000003</v>
      </c>
      <c r="G318">
        <v>11878927</v>
      </c>
      <c r="H318" s="22">
        <v>316</v>
      </c>
      <c r="I318" s="23">
        <f t="shared" si="9"/>
        <v>43739</v>
      </c>
      <c r="J318" s="22">
        <f t="shared" si="8"/>
        <v>86.040001000000004</v>
      </c>
    </row>
    <row r="319" spans="1:10" x14ac:dyDescent="0.25">
      <c r="A319" s="20">
        <v>40639</v>
      </c>
      <c r="B319">
        <v>49.525089000000001</v>
      </c>
      <c r="C319">
        <v>49.560932000000001</v>
      </c>
      <c r="D319">
        <v>49.354838999999998</v>
      </c>
      <c r="E319">
        <v>49.390681999999998</v>
      </c>
      <c r="F319">
        <v>35.883361999999998</v>
      </c>
      <c r="G319">
        <v>14629644</v>
      </c>
      <c r="H319" s="22">
        <v>317</v>
      </c>
      <c r="I319" s="23">
        <f t="shared" si="9"/>
        <v>43738</v>
      </c>
      <c r="J319" s="22">
        <f t="shared" si="8"/>
        <v>86.900002000000001</v>
      </c>
    </row>
    <row r="320" spans="1:10" x14ac:dyDescent="0.25">
      <c r="A320" s="20">
        <v>40640</v>
      </c>
      <c r="B320">
        <v>50.062725</v>
      </c>
      <c r="C320">
        <v>50.134411</v>
      </c>
      <c r="D320">
        <v>49.641579</v>
      </c>
      <c r="E320">
        <v>49.820788999999998</v>
      </c>
      <c r="F320">
        <v>36.195847000000001</v>
      </c>
      <c r="G320">
        <v>18138683</v>
      </c>
      <c r="H320" s="22">
        <v>318</v>
      </c>
      <c r="I320" s="23">
        <f t="shared" si="9"/>
        <v>43735</v>
      </c>
      <c r="J320" s="22">
        <f t="shared" si="8"/>
        <v>87.400002000000001</v>
      </c>
    </row>
    <row r="321" spans="1:10" x14ac:dyDescent="0.25">
      <c r="A321" s="20">
        <v>40641</v>
      </c>
      <c r="B321">
        <v>50.331538999999999</v>
      </c>
      <c r="C321">
        <v>50.367386000000003</v>
      </c>
      <c r="D321">
        <v>49.336917999999997</v>
      </c>
      <c r="E321">
        <v>49.551971000000002</v>
      </c>
      <c r="F321">
        <v>36.000546</v>
      </c>
      <c r="G321">
        <v>35136144</v>
      </c>
      <c r="H321" s="22">
        <v>319</v>
      </c>
      <c r="I321" s="23">
        <f t="shared" si="9"/>
        <v>43734</v>
      </c>
      <c r="J321" s="22">
        <f t="shared" si="8"/>
        <v>86.879997000000003</v>
      </c>
    </row>
    <row r="322" spans="1:10" x14ac:dyDescent="0.25">
      <c r="A322" s="20">
        <v>40644</v>
      </c>
      <c r="B322">
        <v>49.677418000000003</v>
      </c>
      <c r="C322">
        <v>49.722220999999998</v>
      </c>
      <c r="D322">
        <v>49.184589000000003</v>
      </c>
      <c r="E322">
        <v>49.453403000000002</v>
      </c>
      <c r="F322">
        <v>35.928936</v>
      </c>
      <c r="G322">
        <v>9833857</v>
      </c>
      <c r="H322" s="22">
        <v>320</v>
      </c>
      <c r="I322" s="23">
        <f t="shared" si="9"/>
        <v>43733</v>
      </c>
      <c r="J322" s="22">
        <f t="shared" si="8"/>
        <v>85.540001000000004</v>
      </c>
    </row>
    <row r="323" spans="1:10" x14ac:dyDescent="0.25">
      <c r="A323" s="20">
        <v>40645</v>
      </c>
      <c r="B323">
        <v>49.775986000000003</v>
      </c>
      <c r="C323">
        <v>49.865589</v>
      </c>
      <c r="D323">
        <v>49.372760999999997</v>
      </c>
      <c r="E323">
        <v>49.516128999999999</v>
      </c>
      <c r="F323">
        <v>35.974505999999998</v>
      </c>
      <c r="G323">
        <v>11190578</v>
      </c>
      <c r="H323" s="22">
        <v>321</v>
      </c>
      <c r="I323" s="23">
        <f t="shared" si="9"/>
        <v>43732</v>
      </c>
      <c r="J323" s="22">
        <f t="shared" ref="J323:J386" si="10">INDEX(E:E,$O$2-H323)</f>
        <v>86.449996999999996</v>
      </c>
    </row>
    <row r="324" spans="1:10" x14ac:dyDescent="0.25">
      <c r="A324" s="20">
        <v>40646</v>
      </c>
      <c r="B324">
        <v>49.704300000000003</v>
      </c>
      <c r="C324">
        <v>49.784945999999998</v>
      </c>
      <c r="D324">
        <v>49.435485999999997</v>
      </c>
      <c r="E324">
        <v>49.525089000000001</v>
      </c>
      <c r="F324">
        <v>35.981014000000002</v>
      </c>
      <c r="G324">
        <v>8425242</v>
      </c>
      <c r="H324" s="22">
        <v>322</v>
      </c>
      <c r="I324" s="23">
        <f t="shared" si="9"/>
        <v>43731</v>
      </c>
      <c r="J324" s="22">
        <f t="shared" si="10"/>
        <v>86.610000999999997</v>
      </c>
    </row>
    <row r="325" spans="1:10" x14ac:dyDescent="0.25">
      <c r="A325" s="20">
        <v>40647</v>
      </c>
      <c r="B325">
        <v>49.668461000000001</v>
      </c>
      <c r="C325">
        <v>50.017921000000001</v>
      </c>
      <c r="D325">
        <v>49.587814000000002</v>
      </c>
      <c r="E325">
        <v>49.919353000000001</v>
      </c>
      <c r="F325">
        <v>36.267463999999997</v>
      </c>
      <c r="G325">
        <v>7495391</v>
      </c>
      <c r="H325" s="22">
        <v>323</v>
      </c>
      <c r="I325" s="23">
        <f t="shared" ref="I325:I388" si="11">INDEX(A:A,$O$2-H325)</f>
        <v>43728</v>
      </c>
      <c r="J325" s="22">
        <f t="shared" si="10"/>
        <v>87.07</v>
      </c>
    </row>
    <row r="326" spans="1:10" x14ac:dyDescent="0.25">
      <c r="A326" s="20">
        <v>40648</v>
      </c>
      <c r="B326">
        <v>50.179211000000002</v>
      </c>
      <c r="C326">
        <v>50.179211000000002</v>
      </c>
      <c r="D326">
        <v>49.847672000000003</v>
      </c>
      <c r="E326">
        <v>50.143368000000002</v>
      </c>
      <c r="F326">
        <v>36.430202000000001</v>
      </c>
      <c r="G326">
        <v>8075153</v>
      </c>
      <c r="H326" s="22">
        <v>324</v>
      </c>
      <c r="I326" s="23">
        <f t="shared" si="11"/>
        <v>43727</v>
      </c>
      <c r="J326" s="22">
        <f t="shared" si="10"/>
        <v>86.349997999999999</v>
      </c>
    </row>
    <row r="327" spans="1:10" x14ac:dyDescent="0.25">
      <c r="A327" s="20">
        <v>40651</v>
      </c>
      <c r="B327">
        <v>48.924731999999999</v>
      </c>
      <c r="C327">
        <v>49.068100000000001</v>
      </c>
      <c r="D327">
        <v>48.422939</v>
      </c>
      <c r="E327">
        <v>48.593189000000002</v>
      </c>
      <c r="F327">
        <v>35.30397</v>
      </c>
      <c r="G327">
        <v>8003729</v>
      </c>
      <c r="H327" s="22">
        <v>325</v>
      </c>
      <c r="I327" s="23">
        <f t="shared" si="11"/>
        <v>43726</v>
      </c>
      <c r="J327" s="22">
        <f t="shared" si="10"/>
        <v>86.279999000000004</v>
      </c>
    </row>
    <row r="328" spans="1:10" x14ac:dyDescent="0.25">
      <c r="A328" s="20">
        <v>40652</v>
      </c>
      <c r="B328">
        <v>50.358421</v>
      </c>
      <c r="C328">
        <v>50.421146</v>
      </c>
      <c r="D328">
        <v>50.017921000000001</v>
      </c>
      <c r="E328">
        <v>50.394264</v>
      </c>
      <c r="F328">
        <v>36.612487999999999</v>
      </c>
      <c r="G328">
        <v>13033318</v>
      </c>
      <c r="H328" s="22">
        <v>326</v>
      </c>
      <c r="I328" s="23">
        <f t="shared" si="11"/>
        <v>43725</v>
      </c>
      <c r="J328" s="22">
        <f t="shared" si="10"/>
        <v>86.529999000000004</v>
      </c>
    </row>
    <row r="329" spans="1:10" x14ac:dyDescent="0.25">
      <c r="A329" s="20">
        <v>40653</v>
      </c>
      <c r="B329">
        <v>51.738349999999997</v>
      </c>
      <c r="C329">
        <v>51.908603999999997</v>
      </c>
      <c r="D329">
        <v>51.442653999999997</v>
      </c>
      <c r="E329">
        <v>51.899642999999998</v>
      </c>
      <c r="F329">
        <v>37.706176999999997</v>
      </c>
      <c r="G329">
        <v>11580620</v>
      </c>
      <c r="H329" s="22">
        <v>327</v>
      </c>
      <c r="I329" s="23">
        <f t="shared" si="11"/>
        <v>43724</v>
      </c>
      <c r="J329" s="22">
        <f t="shared" si="10"/>
        <v>86.139999000000003</v>
      </c>
    </row>
    <row r="330" spans="1:10" x14ac:dyDescent="0.25">
      <c r="A330" s="20">
        <v>40654</v>
      </c>
      <c r="B330">
        <v>51.962364000000001</v>
      </c>
      <c r="C330">
        <v>51.998207000000001</v>
      </c>
      <c r="D330">
        <v>50.815410999999997</v>
      </c>
      <c r="E330">
        <v>51.155914000000003</v>
      </c>
      <c r="F330">
        <v>37.165840000000003</v>
      </c>
      <c r="G330">
        <v>14470502</v>
      </c>
      <c r="H330" s="22">
        <v>328</v>
      </c>
      <c r="I330" s="23">
        <f t="shared" si="11"/>
        <v>43721</v>
      </c>
      <c r="J330" s="22">
        <f t="shared" si="10"/>
        <v>86.989998</v>
      </c>
    </row>
    <row r="331" spans="1:10" x14ac:dyDescent="0.25">
      <c r="A331" s="20">
        <v>40658</v>
      </c>
      <c r="B331">
        <v>51.102150000000002</v>
      </c>
      <c r="C331">
        <v>51.236561000000002</v>
      </c>
      <c r="D331">
        <v>50.663082000000003</v>
      </c>
      <c r="E331">
        <v>51.227600000000002</v>
      </c>
      <c r="F331">
        <v>37.217917999999997</v>
      </c>
      <c r="G331">
        <v>4312782</v>
      </c>
      <c r="H331" s="22">
        <v>329</v>
      </c>
      <c r="I331" s="23">
        <f t="shared" si="11"/>
        <v>43720</v>
      </c>
      <c r="J331" s="22">
        <f t="shared" si="10"/>
        <v>89.489998</v>
      </c>
    </row>
    <row r="332" spans="1:10" x14ac:dyDescent="0.25">
      <c r="A332" s="20">
        <v>40659</v>
      </c>
      <c r="B332">
        <v>51.801074999999997</v>
      </c>
      <c r="C332">
        <v>51.962364000000001</v>
      </c>
      <c r="D332">
        <v>51.487453000000002</v>
      </c>
      <c r="E332">
        <v>51.926521000000001</v>
      </c>
      <c r="F332">
        <v>37.725707999999997</v>
      </c>
      <c r="G332">
        <v>5237834</v>
      </c>
      <c r="H332" s="22">
        <v>330</v>
      </c>
      <c r="I332" s="23">
        <f t="shared" si="11"/>
        <v>43719</v>
      </c>
      <c r="J332" s="22">
        <f t="shared" si="10"/>
        <v>88.879997000000003</v>
      </c>
    </row>
    <row r="333" spans="1:10" x14ac:dyDescent="0.25">
      <c r="A333" s="20">
        <v>40660</v>
      </c>
      <c r="B333">
        <v>51.890681999999998</v>
      </c>
      <c r="C333">
        <v>52.329749999999997</v>
      </c>
      <c r="D333">
        <v>51.612904</v>
      </c>
      <c r="E333">
        <v>52.213261000000003</v>
      </c>
      <c r="F333">
        <v>37.934029000000002</v>
      </c>
      <c r="G333">
        <v>3643405</v>
      </c>
      <c r="H333" s="22">
        <v>331</v>
      </c>
      <c r="I333" s="23">
        <f t="shared" si="11"/>
        <v>43718</v>
      </c>
      <c r="J333" s="22">
        <f t="shared" si="10"/>
        <v>88.540001000000004</v>
      </c>
    </row>
    <row r="334" spans="1:10" x14ac:dyDescent="0.25">
      <c r="A334" s="20">
        <v>40661</v>
      </c>
      <c r="B334">
        <v>52.625445999999997</v>
      </c>
      <c r="C334">
        <v>52.822581999999997</v>
      </c>
      <c r="D334">
        <v>52.473117999999999</v>
      </c>
      <c r="E334">
        <v>52.741936000000003</v>
      </c>
      <c r="F334">
        <v>38.318119000000003</v>
      </c>
      <c r="G334">
        <v>4775699</v>
      </c>
      <c r="H334" s="22">
        <v>332</v>
      </c>
      <c r="I334" s="23">
        <f t="shared" si="11"/>
        <v>43717</v>
      </c>
      <c r="J334" s="22">
        <f t="shared" si="10"/>
        <v>89.620002999999997</v>
      </c>
    </row>
    <row r="335" spans="1:10" x14ac:dyDescent="0.25">
      <c r="A335" s="20">
        <v>40662</v>
      </c>
      <c r="B335">
        <v>53.207886000000002</v>
      </c>
      <c r="C335">
        <v>53.225807000000003</v>
      </c>
      <c r="D335">
        <v>52.867386000000003</v>
      </c>
      <c r="E335">
        <v>53.019714</v>
      </c>
      <c r="F335">
        <v>38.519931999999997</v>
      </c>
      <c r="G335">
        <v>5175785</v>
      </c>
      <c r="H335" s="22">
        <v>333</v>
      </c>
      <c r="I335" s="23">
        <f t="shared" si="11"/>
        <v>43714</v>
      </c>
      <c r="J335" s="22">
        <f t="shared" si="10"/>
        <v>89.709998999999996</v>
      </c>
    </row>
    <row r="336" spans="1:10" x14ac:dyDescent="0.25">
      <c r="A336" s="20">
        <v>40665</v>
      </c>
      <c r="B336">
        <v>53.172043000000002</v>
      </c>
      <c r="C336">
        <v>53.270611000000002</v>
      </c>
      <c r="D336">
        <v>53.028675</v>
      </c>
      <c r="E336">
        <v>53.189964000000003</v>
      </c>
      <c r="F336">
        <v>38.643622999999998</v>
      </c>
      <c r="G336">
        <v>3767058</v>
      </c>
      <c r="H336" s="22">
        <v>334</v>
      </c>
      <c r="I336" s="23">
        <f t="shared" si="11"/>
        <v>43713</v>
      </c>
      <c r="J336" s="22">
        <f t="shared" si="10"/>
        <v>89.529999000000004</v>
      </c>
    </row>
    <row r="337" spans="1:10" x14ac:dyDescent="0.25">
      <c r="A337" s="20">
        <v>40666</v>
      </c>
      <c r="B337">
        <v>53.342292999999998</v>
      </c>
      <c r="C337">
        <v>53.575268000000001</v>
      </c>
      <c r="D337">
        <v>53.100357000000002</v>
      </c>
      <c r="E337">
        <v>53.378135999999998</v>
      </c>
      <c r="F337">
        <v>38.780330999999997</v>
      </c>
      <c r="G337">
        <v>5032714</v>
      </c>
      <c r="H337" s="22">
        <v>335</v>
      </c>
      <c r="I337" s="23">
        <f t="shared" si="11"/>
        <v>43712</v>
      </c>
      <c r="J337" s="22">
        <f t="shared" si="10"/>
        <v>89.199996999999996</v>
      </c>
    </row>
    <row r="338" spans="1:10" x14ac:dyDescent="0.25">
      <c r="A338" s="20">
        <v>40667</v>
      </c>
      <c r="B338">
        <v>54.292113999999998</v>
      </c>
      <c r="C338">
        <v>54.301074999999997</v>
      </c>
      <c r="D338">
        <v>53.879928999999997</v>
      </c>
      <c r="E338">
        <v>54.077061</v>
      </c>
      <c r="F338">
        <v>39.288119999999999</v>
      </c>
      <c r="G338">
        <v>7300202</v>
      </c>
      <c r="H338" s="22">
        <v>336</v>
      </c>
      <c r="I338" s="23">
        <f t="shared" si="11"/>
        <v>43711</v>
      </c>
      <c r="J338" s="22">
        <f t="shared" si="10"/>
        <v>89.879997000000003</v>
      </c>
    </row>
    <row r="339" spans="1:10" x14ac:dyDescent="0.25">
      <c r="A339" s="20">
        <v>40668</v>
      </c>
      <c r="B339">
        <v>53.342292999999998</v>
      </c>
      <c r="C339">
        <v>53.745522000000001</v>
      </c>
      <c r="D339">
        <v>53.207886000000002</v>
      </c>
      <c r="E339">
        <v>53.369174999999998</v>
      </c>
      <c r="F339">
        <v>38.773826999999997</v>
      </c>
      <c r="G339">
        <v>3710700</v>
      </c>
      <c r="H339" s="22">
        <v>337</v>
      </c>
      <c r="I339" s="23">
        <f t="shared" si="11"/>
        <v>43707</v>
      </c>
      <c r="J339" s="22">
        <f t="shared" si="10"/>
        <v>90.110000999999997</v>
      </c>
    </row>
    <row r="340" spans="1:10" x14ac:dyDescent="0.25">
      <c r="A340" s="20">
        <v>40669</v>
      </c>
      <c r="B340">
        <v>53.978496999999997</v>
      </c>
      <c r="C340">
        <v>54.184589000000003</v>
      </c>
      <c r="D340">
        <v>53.333331999999999</v>
      </c>
      <c r="E340">
        <v>53.664875000000002</v>
      </c>
      <c r="F340">
        <v>38.988655000000001</v>
      </c>
      <c r="G340">
        <v>3791945</v>
      </c>
      <c r="H340" s="22">
        <v>338</v>
      </c>
      <c r="I340" s="23">
        <f t="shared" si="11"/>
        <v>43706</v>
      </c>
      <c r="J340" s="22">
        <f t="shared" si="10"/>
        <v>89.010002</v>
      </c>
    </row>
    <row r="341" spans="1:10" x14ac:dyDescent="0.25">
      <c r="A341" s="20">
        <v>40672</v>
      </c>
      <c r="B341">
        <v>53.763438999999998</v>
      </c>
      <c r="C341">
        <v>54.094982000000002</v>
      </c>
      <c r="D341">
        <v>53.700718000000002</v>
      </c>
      <c r="E341">
        <v>54.041218000000001</v>
      </c>
      <c r="F341">
        <v>39.262081000000002</v>
      </c>
      <c r="G341">
        <v>2901600</v>
      </c>
      <c r="H341" s="22">
        <v>339</v>
      </c>
      <c r="I341" s="23">
        <f t="shared" si="11"/>
        <v>43705</v>
      </c>
      <c r="J341" s="22">
        <f t="shared" si="10"/>
        <v>88.980002999999996</v>
      </c>
    </row>
    <row r="342" spans="1:10" x14ac:dyDescent="0.25">
      <c r="A342" s="20">
        <v>40673</v>
      </c>
      <c r="B342">
        <v>53.673836000000001</v>
      </c>
      <c r="C342">
        <v>54.041218000000001</v>
      </c>
      <c r="D342">
        <v>53.637993000000002</v>
      </c>
      <c r="E342">
        <v>54.041218000000001</v>
      </c>
      <c r="F342">
        <v>39.262081000000002</v>
      </c>
      <c r="G342">
        <v>2901488</v>
      </c>
      <c r="H342" s="22">
        <v>340</v>
      </c>
      <c r="I342" s="23">
        <f t="shared" si="11"/>
        <v>43704</v>
      </c>
      <c r="J342" s="22">
        <f t="shared" si="10"/>
        <v>89.370002999999997</v>
      </c>
    </row>
    <row r="343" spans="1:10" x14ac:dyDescent="0.25">
      <c r="A343" s="20">
        <v>40674</v>
      </c>
      <c r="B343">
        <v>54.121864000000002</v>
      </c>
      <c r="C343">
        <v>54.345878999999996</v>
      </c>
      <c r="D343">
        <v>53.772399999999998</v>
      </c>
      <c r="E343">
        <v>53.870967999999998</v>
      </c>
      <c r="F343">
        <v>39.138390000000001</v>
      </c>
      <c r="G343">
        <v>3670859</v>
      </c>
      <c r="H343" s="22">
        <v>341</v>
      </c>
      <c r="I343" s="23">
        <f t="shared" si="11"/>
        <v>43703</v>
      </c>
      <c r="J343" s="22">
        <f t="shared" si="10"/>
        <v>88.519997000000004</v>
      </c>
    </row>
    <row r="344" spans="1:10" x14ac:dyDescent="0.25">
      <c r="A344" s="20">
        <v>40675</v>
      </c>
      <c r="B344">
        <v>54.345878999999996</v>
      </c>
      <c r="C344">
        <v>54.910392999999999</v>
      </c>
      <c r="D344">
        <v>54.166668000000001</v>
      </c>
      <c r="E344">
        <v>54.856631999999998</v>
      </c>
      <c r="F344">
        <v>39.854500000000002</v>
      </c>
      <c r="G344">
        <v>4148284</v>
      </c>
      <c r="H344" s="22">
        <v>342</v>
      </c>
      <c r="I344" s="23">
        <f t="shared" si="11"/>
        <v>43700</v>
      </c>
      <c r="J344" s="22">
        <f t="shared" si="10"/>
        <v>88.440002000000007</v>
      </c>
    </row>
    <row r="345" spans="1:10" x14ac:dyDescent="0.25">
      <c r="A345" s="20">
        <v>40676</v>
      </c>
      <c r="B345">
        <v>54.946235999999999</v>
      </c>
      <c r="C345">
        <v>55.143368000000002</v>
      </c>
      <c r="D345">
        <v>54.220427999999998</v>
      </c>
      <c r="E345">
        <v>54.560932000000001</v>
      </c>
      <c r="F345">
        <v>39.639659999999999</v>
      </c>
      <c r="G345">
        <v>2648268</v>
      </c>
      <c r="H345" s="22">
        <v>343</v>
      </c>
      <c r="I345" s="23">
        <f t="shared" si="11"/>
        <v>43699</v>
      </c>
      <c r="J345" s="22">
        <f t="shared" si="10"/>
        <v>89</v>
      </c>
    </row>
    <row r="346" spans="1:10" x14ac:dyDescent="0.25">
      <c r="A346" s="20">
        <v>40679</v>
      </c>
      <c r="B346">
        <v>54.704300000000003</v>
      </c>
      <c r="C346">
        <v>55.179211000000002</v>
      </c>
      <c r="D346">
        <v>54.605736</v>
      </c>
      <c r="E346">
        <v>54.829749999999997</v>
      </c>
      <c r="F346">
        <v>39.834961</v>
      </c>
      <c r="G346">
        <v>2627064</v>
      </c>
      <c r="H346" s="22">
        <v>344</v>
      </c>
      <c r="I346" s="23">
        <f t="shared" si="11"/>
        <v>43698</v>
      </c>
      <c r="J346" s="22">
        <f t="shared" si="10"/>
        <v>90.120002999999997</v>
      </c>
    </row>
    <row r="347" spans="1:10" x14ac:dyDescent="0.25">
      <c r="A347" s="20">
        <v>40680</v>
      </c>
      <c r="B347">
        <v>54.229388999999998</v>
      </c>
      <c r="C347">
        <v>54.525089000000001</v>
      </c>
      <c r="D347">
        <v>54.068100000000001</v>
      </c>
      <c r="E347">
        <v>54.480286</v>
      </c>
      <c r="F347">
        <v>39.581074000000001</v>
      </c>
      <c r="G347">
        <v>2823034</v>
      </c>
      <c r="H347" s="22">
        <v>345</v>
      </c>
      <c r="I347" s="23">
        <f t="shared" si="11"/>
        <v>43697</v>
      </c>
      <c r="J347" s="22">
        <f t="shared" si="10"/>
        <v>89.080001999999993</v>
      </c>
    </row>
    <row r="348" spans="1:10" x14ac:dyDescent="0.25">
      <c r="A348" s="20">
        <v>40681</v>
      </c>
      <c r="B348">
        <v>54.820788999999998</v>
      </c>
      <c r="C348">
        <v>55.098564000000003</v>
      </c>
      <c r="D348">
        <v>54.632613999999997</v>
      </c>
      <c r="E348">
        <v>55.071686</v>
      </c>
      <c r="F348">
        <v>40.010734999999997</v>
      </c>
      <c r="G348">
        <v>2678288</v>
      </c>
      <c r="H348" s="22">
        <v>346</v>
      </c>
      <c r="I348" s="23">
        <f t="shared" si="11"/>
        <v>43696</v>
      </c>
      <c r="J348" s="22">
        <f t="shared" si="10"/>
        <v>89.480002999999996</v>
      </c>
    </row>
    <row r="349" spans="1:10" x14ac:dyDescent="0.25">
      <c r="A349" s="20">
        <v>40682</v>
      </c>
      <c r="B349">
        <v>54.919353000000001</v>
      </c>
      <c r="C349">
        <v>55.421146</v>
      </c>
      <c r="D349">
        <v>54.901435999999997</v>
      </c>
      <c r="E349">
        <v>55.412185999999998</v>
      </c>
      <c r="F349">
        <v>40.258113999999999</v>
      </c>
      <c r="G349">
        <v>2813324</v>
      </c>
      <c r="H349" s="22">
        <v>347</v>
      </c>
      <c r="I349" s="23">
        <f t="shared" si="11"/>
        <v>43693</v>
      </c>
      <c r="J349" s="22">
        <f t="shared" si="10"/>
        <v>89.470000999999996</v>
      </c>
    </row>
    <row r="350" spans="1:10" x14ac:dyDescent="0.25">
      <c r="A350" s="20">
        <v>40683</v>
      </c>
      <c r="B350">
        <v>55.331538999999999</v>
      </c>
      <c r="C350">
        <v>55.349460999999998</v>
      </c>
      <c r="D350">
        <v>54.919353000000001</v>
      </c>
      <c r="E350">
        <v>55.008960999999999</v>
      </c>
      <c r="F350">
        <v>39.965164000000001</v>
      </c>
      <c r="G350">
        <v>1992283</v>
      </c>
      <c r="H350" s="22">
        <v>348</v>
      </c>
      <c r="I350" s="23">
        <f t="shared" si="11"/>
        <v>43692</v>
      </c>
      <c r="J350" s="22">
        <f t="shared" si="10"/>
        <v>88.580001999999993</v>
      </c>
    </row>
    <row r="351" spans="1:10" x14ac:dyDescent="0.25">
      <c r="A351" s="20">
        <v>40686</v>
      </c>
      <c r="B351">
        <v>54.211472000000001</v>
      </c>
      <c r="C351">
        <v>54.551971000000002</v>
      </c>
      <c r="D351">
        <v>54.032257000000001</v>
      </c>
      <c r="E351">
        <v>54.130825000000002</v>
      </c>
      <c r="F351">
        <v>39.327174999999997</v>
      </c>
      <c r="G351">
        <v>2434777</v>
      </c>
      <c r="H351" s="22">
        <v>349</v>
      </c>
      <c r="I351" s="23">
        <f t="shared" si="11"/>
        <v>43691</v>
      </c>
      <c r="J351" s="22">
        <f t="shared" si="10"/>
        <v>89.010002</v>
      </c>
    </row>
    <row r="352" spans="1:10" x14ac:dyDescent="0.25">
      <c r="A352" s="20">
        <v>40687</v>
      </c>
      <c r="B352">
        <v>54.543011</v>
      </c>
      <c r="C352">
        <v>54.865589</v>
      </c>
      <c r="D352">
        <v>54.426521000000001</v>
      </c>
      <c r="E352">
        <v>54.713261000000003</v>
      </c>
      <c r="F352">
        <v>39.750332</v>
      </c>
      <c r="G352">
        <v>2643246</v>
      </c>
      <c r="H352" s="22">
        <v>350</v>
      </c>
      <c r="I352" s="23">
        <f t="shared" si="11"/>
        <v>43690</v>
      </c>
      <c r="J352" s="22">
        <f t="shared" si="10"/>
        <v>91.120002999999997</v>
      </c>
    </row>
    <row r="353" spans="1:10" x14ac:dyDescent="0.25">
      <c r="A353" s="20">
        <v>40688</v>
      </c>
      <c r="B353">
        <v>54.973117999999999</v>
      </c>
      <c r="C353">
        <v>55.421146</v>
      </c>
      <c r="D353">
        <v>54.964157</v>
      </c>
      <c r="E353">
        <v>55.259856999999997</v>
      </c>
      <c r="F353">
        <v>40.147446000000002</v>
      </c>
      <c r="G353">
        <v>3037640</v>
      </c>
      <c r="H353" s="22">
        <v>351</v>
      </c>
      <c r="I353" s="23">
        <f t="shared" si="11"/>
        <v>43689</v>
      </c>
      <c r="J353" s="22">
        <f t="shared" si="10"/>
        <v>91.099997999999999</v>
      </c>
    </row>
    <row r="354" spans="1:10" x14ac:dyDescent="0.25">
      <c r="A354" s="20">
        <v>40689</v>
      </c>
      <c r="B354">
        <v>55.573478999999999</v>
      </c>
      <c r="C354">
        <v>55.896056999999999</v>
      </c>
      <c r="D354">
        <v>55.250895999999997</v>
      </c>
      <c r="E354">
        <v>55.770611000000002</v>
      </c>
      <c r="F354">
        <v>40.518517000000003</v>
      </c>
      <c r="G354">
        <v>3640392</v>
      </c>
      <c r="H354" s="22">
        <v>352</v>
      </c>
      <c r="I354" s="23">
        <f t="shared" si="11"/>
        <v>43686</v>
      </c>
      <c r="J354" s="22">
        <f t="shared" si="10"/>
        <v>90.82</v>
      </c>
    </row>
    <row r="355" spans="1:10" x14ac:dyDescent="0.25">
      <c r="A355" s="20">
        <v>40690</v>
      </c>
      <c r="B355">
        <v>56.353045999999999</v>
      </c>
      <c r="C355">
        <v>56.765231999999997</v>
      </c>
      <c r="D355">
        <v>56.272399999999998</v>
      </c>
      <c r="E355">
        <v>56.532257000000001</v>
      </c>
      <c r="F355">
        <v>41.071865000000003</v>
      </c>
      <c r="G355">
        <v>3812926</v>
      </c>
      <c r="H355" s="22">
        <v>353</v>
      </c>
      <c r="I355" s="23">
        <f t="shared" si="11"/>
        <v>43685</v>
      </c>
      <c r="J355" s="22">
        <f t="shared" si="10"/>
        <v>91.230002999999996</v>
      </c>
    </row>
    <row r="356" spans="1:10" x14ac:dyDescent="0.25">
      <c r="A356" s="20">
        <v>40694</v>
      </c>
      <c r="B356">
        <v>57.392471</v>
      </c>
      <c r="C356">
        <v>57.930107</v>
      </c>
      <c r="D356">
        <v>57.087814000000002</v>
      </c>
      <c r="E356">
        <v>57.813622000000002</v>
      </c>
      <c r="F356">
        <v>42.002811000000001</v>
      </c>
      <c r="G356">
        <v>7069972</v>
      </c>
      <c r="H356" s="22">
        <v>354</v>
      </c>
      <c r="I356" s="23">
        <f t="shared" si="11"/>
        <v>43684</v>
      </c>
      <c r="J356" s="22">
        <f t="shared" si="10"/>
        <v>88.800003000000004</v>
      </c>
    </row>
    <row r="357" spans="1:10" x14ac:dyDescent="0.25">
      <c r="A357" s="20">
        <v>40695</v>
      </c>
      <c r="B357">
        <v>57.956989</v>
      </c>
      <c r="C357">
        <v>58.082436000000001</v>
      </c>
      <c r="D357">
        <v>56.765231999999997</v>
      </c>
      <c r="E357">
        <v>56.881720999999999</v>
      </c>
      <c r="F357">
        <v>41.325763999999999</v>
      </c>
      <c r="G357">
        <v>5468735</v>
      </c>
      <c r="H357" s="22">
        <v>355</v>
      </c>
      <c r="I357" s="23">
        <f t="shared" si="11"/>
        <v>43683</v>
      </c>
      <c r="J357" s="22">
        <f t="shared" si="10"/>
        <v>88.220000999999996</v>
      </c>
    </row>
    <row r="358" spans="1:10" x14ac:dyDescent="0.25">
      <c r="A358" s="20">
        <v>40696</v>
      </c>
      <c r="B358">
        <v>57.051971000000002</v>
      </c>
      <c r="C358">
        <v>57.051971000000002</v>
      </c>
      <c r="D358">
        <v>56.424731999999999</v>
      </c>
      <c r="E358">
        <v>56.872760999999997</v>
      </c>
      <c r="F358">
        <v>41.319251999999999</v>
      </c>
      <c r="G358">
        <v>3493861</v>
      </c>
      <c r="H358" s="22">
        <v>356</v>
      </c>
      <c r="I358" s="23">
        <f t="shared" si="11"/>
        <v>43682</v>
      </c>
      <c r="J358" s="22">
        <f t="shared" si="10"/>
        <v>90.720000999999996</v>
      </c>
    </row>
    <row r="359" spans="1:10" x14ac:dyDescent="0.25">
      <c r="A359" s="20">
        <v>40697</v>
      </c>
      <c r="B359">
        <v>57.132613999999997</v>
      </c>
      <c r="C359">
        <v>57.195338999999997</v>
      </c>
      <c r="D359">
        <v>56.836917999999997</v>
      </c>
      <c r="E359">
        <v>57.007168</v>
      </c>
      <c r="F359">
        <v>41.416904000000002</v>
      </c>
      <c r="G359">
        <v>3424558</v>
      </c>
      <c r="H359" s="22">
        <v>357</v>
      </c>
      <c r="I359" s="23">
        <f t="shared" si="11"/>
        <v>43679</v>
      </c>
      <c r="J359" s="22">
        <f t="shared" si="10"/>
        <v>92.18</v>
      </c>
    </row>
    <row r="360" spans="1:10" x14ac:dyDescent="0.25">
      <c r="A360" s="20">
        <v>40700</v>
      </c>
      <c r="B360">
        <v>56.872760999999997</v>
      </c>
      <c r="C360">
        <v>56.926521000000001</v>
      </c>
      <c r="D360">
        <v>56.353045999999999</v>
      </c>
      <c r="E360">
        <v>56.460571000000002</v>
      </c>
      <c r="F360">
        <v>41.019790999999998</v>
      </c>
      <c r="G360">
        <v>3207830</v>
      </c>
      <c r="H360" s="22">
        <v>358</v>
      </c>
      <c r="I360" s="23">
        <f t="shared" si="11"/>
        <v>43678</v>
      </c>
      <c r="J360" s="22">
        <f t="shared" si="10"/>
        <v>92.309997999999993</v>
      </c>
    </row>
    <row r="361" spans="1:10" x14ac:dyDescent="0.25">
      <c r="A361" s="20">
        <v>40701</v>
      </c>
      <c r="B361">
        <v>56.729388999999998</v>
      </c>
      <c r="C361">
        <v>56.783154000000003</v>
      </c>
      <c r="D361">
        <v>56.406810999999998</v>
      </c>
      <c r="E361">
        <v>56.469535999999998</v>
      </c>
      <c r="F361">
        <v>41.026299000000002</v>
      </c>
      <c r="G361">
        <v>2748262</v>
      </c>
      <c r="H361" s="22">
        <v>359</v>
      </c>
      <c r="I361" s="23">
        <f t="shared" si="11"/>
        <v>43677</v>
      </c>
      <c r="J361" s="22">
        <f t="shared" si="10"/>
        <v>91.580001999999993</v>
      </c>
    </row>
    <row r="362" spans="1:10" x14ac:dyDescent="0.25">
      <c r="A362" s="20">
        <v>40702</v>
      </c>
      <c r="B362">
        <v>56.209679000000001</v>
      </c>
      <c r="C362">
        <v>56.317203999999997</v>
      </c>
      <c r="D362">
        <v>55.824370999999999</v>
      </c>
      <c r="E362">
        <v>56.021503000000003</v>
      </c>
      <c r="F362">
        <v>40.700797999999999</v>
      </c>
      <c r="G362">
        <v>2767345</v>
      </c>
      <c r="H362" s="22">
        <v>360</v>
      </c>
      <c r="I362" s="23">
        <f t="shared" si="11"/>
        <v>43676</v>
      </c>
      <c r="J362" s="22">
        <f t="shared" si="10"/>
        <v>91.639999000000003</v>
      </c>
    </row>
    <row r="363" spans="1:10" x14ac:dyDescent="0.25">
      <c r="A363" s="20">
        <v>40703</v>
      </c>
      <c r="B363">
        <v>55.627239000000003</v>
      </c>
      <c r="C363">
        <v>55.815410999999997</v>
      </c>
      <c r="D363">
        <v>55.089607000000001</v>
      </c>
      <c r="E363">
        <v>55.250895999999997</v>
      </c>
      <c r="F363">
        <v>40.140934000000001</v>
      </c>
      <c r="G363">
        <v>5661022</v>
      </c>
      <c r="H363" s="22">
        <v>361</v>
      </c>
      <c r="I363" s="23">
        <f t="shared" si="11"/>
        <v>43675</v>
      </c>
      <c r="J363" s="22">
        <f t="shared" si="10"/>
        <v>92.129997000000003</v>
      </c>
    </row>
    <row r="364" spans="1:10" x14ac:dyDescent="0.25">
      <c r="A364" s="20">
        <v>40704</v>
      </c>
      <c r="B364">
        <v>54.784945999999998</v>
      </c>
      <c r="C364">
        <v>54.829749999999997</v>
      </c>
      <c r="D364">
        <v>54.166668000000001</v>
      </c>
      <c r="E364">
        <v>54.327956999999998</v>
      </c>
      <c r="F364">
        <v>39.470398000000003</v>
      </c>
      <c r="G364">
        <v>5563818</v>
      </c>
      <c r="H364" s="22">
        <v>362</v>
      </c>
      <c r="I364" s="23">
        <f t="shared" si="11"/>
        <v>43672</v>
      </c>
      <c r="J364" s="22">
        <f t="shared" si="10"/>
        <v>93.190002000000007</v>
      </c>
    </row>
    <row r="365" spans="1:10" x14ac:dyDescent="0.25">
      <c r="A365" s="20">
        <v>40707</v>
      </c>
      <c r="B365">
        <v>54.525089000000001</v>
      </c>
      <c r="C365">
        <v>55.116486000000002</v>
      </c>
      <c r="D365">
        <v>54.525089000000001</v>
      </c>
      <c r="E365">
        <v>54.758063999999997</v>
      </c>
      <c r="F365">
        <v>39.782879000000001</v>
      </c>
      <c r="G365">
        <v>2630858</v>
      </c>
      <c r="H365" s="22">
        <v>363</v>
      </c>
      <c r="I365" s="23">
        <f t="shared" si="11"/>
        <v>43671</v>
      </c>
      <c r="J365" s="22">
        <f t="shared" si="10"/>
        <v>91.989998</v>
      </c>
    </row>
    <row r="366" spans="1:10" x14ac:dyDescent="0.25">
      <c r="A366" s="20">
        <v>40708</v>
      </c>
      <c r="B366">
        <v>54.838711000000004</v>
      </c>
      <c r="C366">
        <v>55.439067999999999</v>
      </c>
      <c r="D366">
        <v>54.802867999999997</v>
      </c>
      <c r="E366">
        <v>55.224013999999997</v>
      </c>
      <c r="F366">
        <v>40.121406999999998</v>
      </c>
      <c r="G366">
        <v>2808302</v>
      </c>
      <c r="H366" s="22">
        <v>364</v>
      </c>
      <c r="I366" s="23">
        <f t="shared" si="11"/>
        <v>43670</v>
      </c>
      <c r="J366" s="22">
        <f t="shared" si="10"/>
        <v>93.32</v>
      </c>
    </row>
    <row r="367" spans="1:10" x14ac:dyDescent="0.25">
      <c r="A367" s="20">
        <v>40709</v>
      </c>
      <c r="B367">
        <v>54.856631999999998</v>
      </c>
      <c r="C367">
        <v>55.062725</v>
      </c>
      <c r="D367">
        <v>54.094982000000002</v>
      </c>
      <c r="E367">
        <v>54.283154000000003</v>
      </c>
      <c r="F367">
        <v>39.437846999999998</v>
      </c>
      <c r="G367">
        <v>3476228</v>
      </c>
      <c r="H367" s="22">
        <v>365</v>
      </c>
      <c r="I367" s="23">
        <f t="shared" si="11"/>
        <v>43669</v>
      </c>
      <c r="J367" s="22">
        <f t="shared" si="10"/>
        <v>93.68</v>
      </c>
    </row>
    <row r="368" spans="1:10" x14ac:dyDescent="0.25">
      <c r="A368" s="20">
        <v>40710</v>
      </c>
      <c r="B368">
        <v>54.587814000000002</v>
      </c>
      <c r="C368">
        <v>54.767024999999997</v>
      </c>
      <c r="D368">
        <v>53.924731999999999</v>
      </c>
      <c r="E368">
        <v>54.256270999999998</v>
      </c>
      <c r="F368">
        <v>39.418315999999997</v>
      </c>
      <c r="G368">
        <v>3795404</v>
      </c>
      <c r="H368" s="22">
        <v>366</v>
      </c>
      <c r="I368" s="23">
        <f t="shared" si="11"/>
        <v>43668</v>
      </c>
      <c r="J368" s="22">
        <f t="shared" si="10"/>
        <v>94.040001000000004</v>
      </c>
    </row>
    <row r="369" spans="1:10" x14ac:dyDescent="0.25">
      <c r="A369" s="20">
        <v>40711</v>
      </c>
      <c r="B369">
        <v>54.551971000000002</v>
      </c>
      <c r="C369">
        <v>54.623657000000001</v>
      </c>
      <c r="D369">
        <v>53.951613999999999</v>
      </c>
      <c r="E369">
        <v>53.978496999999997</v>
      </c>
      <c r="F369">
        <v>39.216507</v>
      </c>
      <c r="G369">
        <v>3143660</v>
      </c>
      <c r="H369" s="22">
        <v>367</v>
      </c>
      <c r="I369" s="23">
        <f t="shared" si="11"/>
        <v>43665</v>
      </c>
      <c r="J369" s="22">
        <f t="shared" si="10"/>
        <v>93.559997999999993</v>
      </c>
    </row>
    <row r="370" spans="1:10" x14ac:dyDescent="0.25">
      <c r="A370" s="20">
        <v>40714</v>
      </c>
      <c r="B370">
        <v>54.094982000000002</v>
      </c>
      <c r="C370">
        <v>54.381720999999999</v>
      </c>
      <c r="D370">
        <v>54.032257000000001</v>
      </c>
      <c r="E370">
        <v>54.139786000000001</v>
      </c>
      <c r="F370">
        <v>39.333691000000002</v>
      </c>
      <c r="G370">
        <v>2142050</v>
      </c>
      <c r="H370" s="22">
        <v>368</v>
      </c>
      <c r="I370" s="23">
        <f t="shared" si="11"/>
        <v>43664</v>
      </c>
      <c r="J370" s="22">
        <f t="shared" si="10"/>
        <v>94.260002</v>
      </c>
    </row>
    <row r="371" spans="1:10" x14ac:dyDescent="0.25">
      <c r="A371" s="20">
        <v>40715</v>
      </c>
      <c r="B371">
        <v>54.354838999999998</v>
      </c>
      <c r="C371">
        <v>54.695338999999997</v>
      </c>
      <c r="D371">
        <v>54.301074999999997</v>
      </c>
      <c r="E371">
        <v>54.372760999999997</v>
      </c>
      <c r="F371">
        <v>39.502949000000001</v>
      </c>
      <c r="G371">
        <v>3489174</v>
      </c>
      <c r="H371" s="22">
        <v>369</v>
      </c>
      <c r="I371" s="23">
        <f t="shared" si="11"/>
        <v>43663</v>
      </c>
      <c r="J371" s="22">
        <f t="shared" si="10"/>
        <v>90.230002999999996</v>
      </c>
    </row>
    <row r="372" spans="1:10" x14ac:dyDescent="0.25">
      <c r="A372" s="20">
        <v>40716</v>
      </c>
      <c r="B372">
        <v>54.148746000000003</v>
      </c>
      <c r="C372">
        <v>54.560932000000001</v>
      </c>
      <c r="D372">
        <v>54.130825000000002</v>
      </c>
      <c r="E372">
        <v>54.130825000000002</v>
      </c>
      <c r="F372">
        <v>39.327174999999997</v>
      </c>
      <c r="G372">
        <v>1867180</v>
      </c>
      <c r="H372" s="22">
        <v>370</v>
      </c>
      <c r="I372" s="23">
        <f t="shared" si="11"/>
        <v>43662</v>
      </c>
      <c r="J372" s="22">
        <f t="shared" si="10"/>
        <v>89.160004000000001</v>
      </c>
    </row>
    <row r="373" spans="1:10" x14ac:dyDescent="0.25">
      <c r="A373" s="20">
        <v>40717</v>
      </c>
      <c r="B373">
        <v>53.512546999999998</v>
      </c>
      <c r="C373">
        <v>53.611111000000001</v>
      </c>
      <c r="D373">
        <v>52.939067999999999</v>
      </c>
      <c r="E373">
        <v>53.602150000000002</v>
      </c>
      <c r="F373">
        <v>38.943089000000001</v>
      </c>
      <c r="G373">
        <v>4218592</v>
      </c>
      <c r="H373" s="22">
        <v>371</v>
      </c>
      <c r="I373" s="23">
        <f t="shared" si="11"/>
        <v>43661</v>
      </c>
      <c r="J373" s="22">
        <f t="shared" si="10"/>
        <v>89.269997000000004</v>
      </c>
    </row>
    <row r="374" spans="1:10" x14ac:dyDescent="0.25">
      <c r="A374" s="20">
        <v>40718</v>
      </c>
      <c r="B374">
        <v>53.431899999999999</v>
      </c>
      <c r="C374">
        <v>53.449821</v>
      </c>
      <c r="D374">
        <v>53.082436000000001</v>
      </c>
      <c r="E374">
        <v>53.145161000000002</v>
      </c>
      <c r="F374">
        <v>38.611072999999998</v>
      </c>
      <c r="G374">
        <v>2641460</v>
      </c>
      <c r="H374" s="22">
        <v>372</v>
      </c>
      <c r="I374" s="23">
        <f t="shared" si="11"/>
        <v>43658</v>
      </c>
      <c r="J374" s="22">
        <f t="shared" si="10"/>
        <v>88.190002000000007</v>
      </c>
    </row>
    <row r="375" spans="1:10" x14ac:dyDescent="0.25">
      <c r="A375" s="20">
        <v>40721</v>
      </c>
      <c r="B375">
        <v>53.198925000000003</v>
      </c>
      <c r="C375">
        <v>53.620071000000003</v>
      </c>
      <c r="D375">
        <v>53.100357000000002</v>
      </c>
      <c r="E375">
        <v>53.431899999999999</v>
      </c>
      <c r="F375">
        <v>38.819392999999998</v>
      </c>
      <c r="G375">
        <v>1682035</v>
      </c>
      <c r="H375" s="22">
        <v>373</v>
      </c>
      <c r="I375" s="23">
        <f t="shared" si="11"/>
        <v>43657</v>
      </c>
      <c r="J375" s="22">
        <f t="shared" si="10"/>
        <v>90.339995999999999</v>
      </c>
    </row>
    <row r="376" spans="1:10" x14ac:dyDescent="0.25">
      <c r="A376" s="20">
        <v>40722</v>
      </c>
      <c r="B376">
        <v>53.772399999999998</v>
      </c>
      <c r="C376">
        <v>53.969535999999998</v>
      </c>
      <c r="D376">
        <v>53.637993000000002</v>
      </c>
      <c r="E376">
        <v>53.745522000000001</v>
      </c>
      <c r="F376">
        <v>39.047252999999998</v>
      </c>
      <c r="G376">
        <v>2095625</v>
      </c>
      <c r="H376" s="22">
        <v>374</v>
      </c>
      <c r="I376" s="23">
        <f t="shared" si="11"/>
        <v>43656</v>
      </c>
      <c r="J376" s="22">
        <f t="shared" si="10"/>
        <v>91.389999000000003</v>
      </c>
    </row>
    <row r="377" spans="1:10" x14ac:dyDescent="0.25">
      <c r="A377" s="20">
        <v>40723</v>
      </c>
      <c r="B377">
        <v>53.978496999999997</v>
      </c>
      <c r="C377">
        <v>54.327956999999998</v>
      </c>
      <c r="D377">
        <v>53.817203999999997</v>
      </c>
      <c r="E377">
        <v>54.166668000000001</v>
      </c>
      <c r="F377">
        <v>39.353217999999998</v>
      </c>
      <c r="G377">
        <v>1601125</v>
      </c>
      <c r="H377" s="22">
        <v>375</v>
      </c>
      <c r="I377" s="23">
        <f t="shared" si="11"/>
        <v>43655</v>
      </c>
      <c r="J377" s="22">
        <f t="shared" si="10"/>
        <v>91.059997999999993</v>
      </c>
    </row>
    <row r="378" spans="1:10" x14ac:dyDescent="0.25">
      <c r="A378" s="20">
        <v>40724</v>
      </c>
      <c r="B378">
        <v>53.870967999999998</v>
      </c>
      <c r="C378">
        <v>54.793906999999997</v>
      </c>
      <c r="D378">
        <v>53.870967999999998</v>
      </c>
      <c r="E378">
        <v>54.758063999999997</v>
      </c>
      <c r="F378">
        <v>39.782879000000001</v>
      </c>
      <c r="G378">
        <v>2352751</v>
      </c>
      <c r="H378" s="22">
        <v>376</v>
      </c>
      <c r="I378" s="23">
        <f t="shared" si="11"/>
        <v>43654</v>
      </c>
      <c r="J378" s="22">
        <f t="shared" si="10"/>
        <v>90.739998</v>
      </c>
    </row>
    <row r="379" spans="1:10" x14ac:dyDescent="0.25">
      <c r="A379" s="20">
        <v>40725</v>
      </c>
      <c r="B379">
        <v>54.318995999999999</v>
      </c>
      <c r="C379">
        <v>54.829749999999997</v>
      </c>
      <c r="D379">
        <v>54.310035999999997</v>
      </c>
      <c r="E379">
        <v>54.793906999999997</v>
      </c>
      <c r="F379">
        <v>39.808926</v>
      </c>
      <c r="G379">
        <v>1927220</v>
      </c>
      <c r="H379" s="22">
        <v>377</v>
      </c>
      <c r="I379" s="23">
        <f t="shared" si="11"/>
        <v>43651</v>
      </c>
      <c r="J379" s="22">
        <f t="shared" si="10"/>
        <v>90.440002000000007</v>
      </c>
    </row>
    <row r="380" spans="1:10" x14ac:dyDescent="0.25">
      <c r="A380" s="20">
        <v>40729</v>
      </c>
      <c r="B380">
        <v>54.775986000000003</v>
      </c>
      <c r="C380">
        <v>55.286738999999997</v>
      </c>
      <c r="D380">
        <v>54.740143000000003</v>
      </c>
      <c r="E380">
        <v>55.116486000000002</v>
      </c>
      <c r="F380">
        <v>40.043278000000001</v>
      </c>
      <c r="G380">
        <v>2935192</v>
      </c>
      <c r="H380" s="22">
        <v>378</v>
      </c>
      <c r="I380" s="23">
        <f t="shared" si="11"/>
        <v>43649</v>
      </c>
      <c r="J380" s="22">
        <f t="shared" si="10"/>
        <v>92.5</v>
      </c>
    </row>
    <row r="381" spans="1:10" x14ac:dyDescent="0.25">
      <c r="A381" s="20">
        <v>40730</v>
      </c>
      <c r="B381">
        <v>55.071686</v>
      </c>
      <c r="C381">
        <v>55.367386000000003</v>
      </c>
      <c r="D381">
        <v>55.026882000000001</v>
      </c>
      <c r="E381">
        <v>55.179211000000002</v>
      </c>
      <c r="F381">
        <v>40.088852000000003</v>
      </c>
      <c r="G381">
        <v>2873365</v>
      </c>
      <c r="H381" s="22">
        <v>379</v>
      </c>
      <c r="I381" s="23">
        <f t="shared" si="11"/>
        <v>43648</v>
      </c>
      <c r="J381" s="22">
        <f t="shared" si="10"/>
        <v>92.099997999999999</v>
      </c>
    </row>
    <row r="382" spans="1:10" x14ac:dyDescent="0.25">
      <c r="A382" s="20">
        <v>40731</v>
      </c>
      <c r="B382">
        <v>55.528675</v>
      </c>
      <c r="C382">
        <v>55.591396000000003</v>
      </c>
      <c r="D382">
        <v>55.215054000000002</v>
      </c>
      <c r="E382">
        <v>55.376342999999999</v>
      </c>
      <c r="F382">
        <v>40.232075000000002</v>
      </c>
      <c r="G382">
        <v>2020295</v>
      </c>
      <c r="H382" s="22">
        <v>380</v>
      </c>
      <c r="I382" s="23">
        <f t="shared" si="11"/>
        <v>43647</v>
      </c>
      <c r="J382" s="22">
        <f t="shared" si="10"/>
        <v>91.860000999999997</v>
      </c>
    </row>
    <row r="383" spans="1:10" x14ac:dyDescent="0.25">
      <c r="A383" s="20">
        <v>40732</v>
      </c>
      <c r="B383">
        <v>55.770611000000002</v>
      </c>
      <c r="C383">
        <v>55.994624999999999</v>
      </c>
      <c r="D383">
        <v>55.465949999999999</v>
      </c>
      <c r="E383">
        <v>55.689964000000003</v>
      </c>
      <c r="F383">
        <v>40.459927</v>
      </c>
      <c r="G383">
        <v>2098415</v>
      </c>
      <c r="H383" s="22">
        <v>381</v>
      </c>
      <c r="I383" s="23">
        <f t="shared" si="11"/>
        <v>43644</v>
      </c>
      <c r="J383" s="22">
        <f t="shared" si="10"/>
        <v>91.309997999999993</v>
      </c>
    </row>
    <row r="384" spans="1:10" x14ac:dyDescent="0.25">
      <c r="A384" s="20">
        <v>40735</v>
      </c>
      <c r="B384">
        <v>55.456989</v>
      </c>
      <c r="C384">
        <v>55.609318000000002</v>
      </c>
      <c r="D384">
        <v>54.883513999999998</v>
      </c>
      <c r="E384">
        <v>55.080646999999999</v>
      </c>
      <c r="F384">
        <v>40.017242000000003</v>
      </c>
      <c r="G384">
        <v>2095848</v>
      </c>
      <c r="H384" s="22">
        <v>382</v>
      </c>
      <c r="I384" s="23">
        <f t="shared" si="11"/>
        <v>43643</v>
      </c>
      <c r="J384" s="22">
        <f t="shared" si="10"/>
        <v>90.940002000000007</v>
      </c>
    </row>
    <row r="385" spans="1:10" x14ac:dyDescent="0.25">
      <c r="A385" s="20">
        <v>40736</v>
      </c>
      <c r="B385">
        <v>54.713261000000003</v>
      </c>
      <c r="C385">
        <v>55.322581999999997</v>
      </c>
      <c r="D385">
        <v>54.686377999999998</v>
      </c>
      <c r="E385">
        <v>54.937275</v>
      </c>
      <c r="F385">
        <v>39.913089999999997</v>
      </c>
      <c r="G385">
        <v>2916554</v>
      </c>
      <c r="H385" s="22">
        <v>383</v>
      </c>
      <c r="I385" s="23">
        <f t="shared" si="11"/>
        <v>43642</v>
      </c>
      <c r="J385" s="22">
        <f t="shared" si="10"/>
        <v>91.199996999999996</v>
      </c>
    </row>
    <row r="386" spans="1:10" x14ac:dyDescent="0.25">
      <c r="A386" s="20">
        <v>40737</v>
      </c>
      <c r="B386">
        <v>54.919353000000001</v>
      </c>
      <c r="C386">
        <v>55.564514000000003</v>
      </c>
      <c r="D386">
        <v>54.829749999999997</v>
      </c>
      <c r="E386">
        <v>55.241936000000003</v>
      </c>
      <c r="F386">
        <v>40.134425999999998</v>
      </c>
      <c r="G386">
        <v>2412122</v>
      </c>
      <c r="H386" s="22">
        <v>384</v>
      </c>
      <c r="I386" s="23">
        <f t="shared" si="11"/>
        <v>43641</v>
      </c>
      <c r="J386" s="22">
        <f t="shared" si="10"/>
        <v>92.370002999999997</v>
      </c>
    </row>
    <row r="387" spans="1:10" x14ac:dyDescent="0.25">
      <c r="A387" s="20">
        <v>40738</v>
      </c>
      <c r="B387">
        <v>55.098564000000003</v>
      </c>
      <c r="C387">
        <v>55.259856999999997</v>
      </c>
      <c r="D387">
        <v>54.865589</v>
      </c>
      <c r="E387">
        <v>54.973117999999999</v>
      </c>
      <c r="F387">
        <v>39.939129000000001</v>
      </c>
      <c r="G387">
        <v>2042615</v>
      </c>
      <c r="H387" s="22">
        <v>385</v>
      </c>
      <c r="I387" s="23">
        <f t="shared" si="11"/>
        <v>43640</v>
      </c>
      <c r="J387" s="22">
        <f t="shared" ref="J387:J450" si="12">INDEX(E:E,$O$2-H387)</f>
        <v>92.800003000000004</v>
      </c>
    </row>
    <row r="388" spans="1:10" x14ac:dyDescent="0.25">
      <c r="A388" s="20">
        <v>40739</v>
      </c>
      <c r="B388">
        <v>55.062725</v>
      </c>
      <c r="C388">
        <v>55.179211000000002</v>
      </c>
      <c r="D388">
        <v>54.749104000000003</v>
      </c>
      <c r="E388">
        <v>55.143368000000002</v>
      </c>
      <c r="F388">
        <v>40.062812999999998</v>
      </c>
      <c r="G388">
        <v>1788055</v>
      </c>
      <c r="H388" s="22">
        <v>386</v>
      </c>
      <c r="I388" s="23">
        <f t="shared" si="11"/>
        <v>43637</v>
      </c>
      <c r="J388" s="22">
        <f t="shared" si="12"/>
        <v>92.489998</v>
      </c>
    </row>
    <row r="389" spans="1:10" x14ac:dyDescent="0.25">
      <c r="A389" s="20">
        <v>40742</v>
      </c>
      <c r="B389">
        <v>54.605736</v>
      </c>
      <c r="C389">
        <v>54.623657000000001</v>
      </c>
      <c r="D389">
        <v>54.077061</v>
      </c>
      <c r="E389">
        <v>54.498207000000001</v>
      </c>
      <c r="F389">
        <v>39.594090000000001</v>
      </c>
      <c r="G389">
        <v>2421608</v>
      </c>
      <c r="H389" s="22">
        <v>387</v>
      </c>
      <c r="I389" s="23">
        <f t="shared" ref="I389:I452" si="13">INDEX(A:A,$O$2-H389)</f>
        <v>43636</v>
      </c>
      <c r="J389" s="22">
        <f t="shared" si="12"/>
        <v>92.370002999999997</v>
      </c>
    </row>
    <row r="390" spans="1:10" x14ac:dyDescent="0.25">
      <c r="A390" s="20">
        <v>40743</v>
      </c>
      <c r="B390">
        <v>55.905017999999998</v>
      </c>
      <c r="C390">
        <v>56.164875000000002</v>
      </c>
      <c r="D390">
        <v>55.501792999999999</v>
      </c>
      <c r="E390">
        <v>55.707886000000002</v>
      </c>
      <c r="F390">
        <v>40.472942000000003</v>
      </c>
      <c r="G390">
        <v>3208277</v>
      </c>
      <c r="H390" s="22">
        <v>388</v>
      </c>
      <c r="I390" s="23">
        <f t="shared" si="13"/>
        <v>43635</v>
      </c>
      <c r="J390" s="22">
        <f t="shared" si="12"/>
        <v>91.910004000000001</v>
      </c>
    </row>
    <row r="391" spans="1:10" x14ac:dyDescent="0.25">
      <c r="A391" s="20">
        <v>40744</v>
      </c>
      <c r="B391">
        <v>55.591396000000003</v>
      </c>
      <c r="C391">
        <v>56.236561000000002</v>
      </c>
      <c r="D391">
        <v>55.340504000000003</v>
      </c>
      <c r="E391">
        <v>55.976703999999998</v>
      </c>
      <c r="F391">
        <v>40.668247000000001</v>
      </c>
      <c r="G391">
        <v>2333221</v>
      </c>
      <c r="H391" s="22">
        <v>389</v>
      </c>
      <c r="I391" s="23">
        <f t="shared" si="13"/>
        <v>43634</v>
      </c>
      <c r="J391" s="22">
        <f t="shared" si="12"/>
        <v>91.300003000000004</v>
      </c>
    </row>
    <row r="392" spans="1:10" x14ac:dyDescent="0.25">
      <c r="A392" s="20">
        <v>40745</v>
      </c>
      <c r="B392">
        <v>55.761650000000003</v>
      </c>
      <c r="C392">
        <v>56.227600000000002</v>
      </c>
      <c r="D392">
        <v>55.707886000000002</v>
      </c>
      <c r="E392">
        <v>55.985664</v>
      </c>
      <c r="F392">
        <v>40.674762999999999</v>
      </c>
      <c r="G392">
        <v>2399623</v>
      </c>
      <c r="H392" s="22">
        <v>390</v>
      </c>
      <c r="I392" s="23">
        <f t="shared" si="13"/>
        <v>43633</v>
      </c>
      <c r="J392" s="22">
        <f t="shared" si="12"/>
        <v>89.760002</v>
      </c>
    </row>
    <row r="393" spans="1:10" x14ac:dyDescent="0.25">
      <c r="A393" s="20">
        <v>40746</v>
      </c>
      <c r="B393">
        <v>55.743729000000002</v>
      </c>
      <c r="C393">
        <v>55.788527999999999</v>
      </c>
      <c r="D393">
        <v>55.313622000000002</v>
      </c>
      <c r="E393">
        <v>55.394264</v>
      </c>
      <c r="F393">
        <v>40.245094000000002</v>
      </c>
      <c r="G393">
        <v>2144506</v>
      </c>
      <c r="H393" s="22">
        <v>391</v>
      </c>
      <c r="I393" s="23">
        <f t="shared" si="13"/>
        <v>43630</v>
      </c>
      <c r="J393" s="22">
        <f t="shared" si="12"/>
        <v>89.519997000000004</v>
      </c>
    </row>
    <row r="394" spans="1:10" x14ac:dyDescent="0.25">
      <c r="A394" s="20">
        <v>40749</v>
      </c>
      <c r="B394">
        <v>56.129032000000002</v>
      </c>
      <c r="C394">
        <v>56.317203999999997</v>
      </c>
      <c r="D394">
        <v>55.994624999999999</v>
      </c>
      <c r="E394">
        <v>56.155914000000003</v>
      </c>
      <c r="F394">
        <v>40.798454</v>
      </c>
      <c r="G394">
        <v>2154326</v>
      </c>
      <c r="H394" s="22">
        <v>392</v>
      </c>
      <c r="I394" s="23">
        <f t="shared" si="13"/>
        <v>43629</v>
      </c>
      <c r="J394" s="22">
        <f t="shared" si="12"/>
        <v>89.589995999999999</v>
      </c>
    </row>
    <row r="395" spans="1:10" x14ac:dyDescent="0.25">
      <c r="A395" s="20">
        <v>40750</v>
      </c>
      <c r="B395">
        <v>56.550179</v>
      </c>
      <c r="C395">
        <v>56.603943000000001</v>
      </c>
      <c r="D395">
        <v>56.102150000000002</v>
      </c>
      <c r="E395">
        <v>56.290320999999999</v>
      </c>
      <c r="F395">
        <v>40.896099</v>
      </c>
      <c r="G395">
        <v>1730693</v>
      </c>
      <c r="H395" s="22">
        <v>393</v>
      </c>
      <c r="I395" s="23">
        <f t="shared" si="13"/>
        <v>43628</v>
      </c>
      <c r="J395" s="22">
        <f t="shared" si="12"/>
        <v>88.980002999999996</v>
      </c>
    </row>
    <row r="396" spans="1:10" x14ac:dyDescent="0.25">
      <c r="A396" s="20">
        <v>40751</v>
      </c>
      <c r="B396">
        <v>56.335124999999998</v>
      </c>
      <c r="C396">
        <v>56.344085999999997</v>
      </c>
      <c r="D396">
        <v>55.394264</v>
      </c>
      <c r="E396">
        <v>55.501792999999999</v>
      </c>
      <c r="F396">
        <v>40.323219000000002</v>
      </c>
      <c r="G396">
        <v>1965164</v>
      </c>
      <c r="H396" s="22">
        <v>394</v>
      </c>
      <c r="I396" s="23">
        <f t="shared" si="13"/>
        <v>43627</v>
      </c>
      <c r="J396" s="22">
        <f t="shared" si="12"/>
        <v>88.099997999999999</v>
      </c>
    </row>
    <row r="397" spans="1:10" x14ac:dyDescent="0.25">
      <c r="A397" s="20">
        <v>40752</v>
      </c>
      <c r="B397">
        <v>54.901435999999997</v>
      </c>
      <c r="C397">
        <v>55.304661000000003</v>
      </c>
      <c r="D397">
        <v>54.856631999999998</v>
      </c>
      <c r="E397">
        <v>55.017921000000001</v>
      </c>
      <c r="F397">
        <v>39.971676000000002</v>
      </c>
      <c r="G397">
        <v>2729848</v>
      </c>
      <c r="H397" s="22">
        <v>395</v>
      </c>
      <c r="I397" s="23">
        <f t="shared" si="13"/>
        <v>43626</v>
      </c>
      <c r="J397" s="22">
        <f t="shared" si="12"/>
        <v>88.220000999999996</v>
      </c>
    </row>
    <row r="398" spans="1:10" x14ac:dyDescent="0.25">
      <c r="A398" s="20">
        <v>40753</v>
      </c>
      <c r="B398">
        <v>54.749104000000003</v>
      </c>
      <c r="C398">
        <v>55.555557</v>
      </c>
      <c r="D398">
        <v>54.507168</v>
      </c>
      <c r="E398">
        <v>54.838711000000004</v>
      </c>
      <c r="F398">
        <v>39.841464999999999</v>
      </c>
      <c r="G398">
        <v>2778282</v>
      </c>
      <c r="H398" s="22">
        <v>396</v>
      </c>
      <c r="I398" s="23">
        <f t="shared" si="13"/>
        <v>43623</v>
      </c>
      <c r="J398" s="22">
        <f t="shared" si="12"/>
        <v>88.059997999999993</v>
      </c>
    </row>
    <row r="399" spans="1:10" x14ac:dyDescent="0.25">
      <c r="A399" s="20">
        <v>40756</v>
      </c>
      <c r="B399">
        <v>55.448028999999998</v>
      </c>
      <c r="C399">
        <v>55.483871000000001</v>
      </c>
      <c r="D399">
        <v>54.283154000000003</v>
      </c>
      <c r="E399">
        <v>54.820788999999998</v>
      </c>
      <c r="F399">
        <v>39.828448999999999</v>
      </c>
      <c r="G399">
        <v>2393597</v>
      </c>
      <c r="H399" s="22">
        <v>397</v>
      </c>
      <c r="I399" s="23">
        <f t="shared" si="13"/>
        <v>43622</v>
      </c>
      <c r="J399" s="22">
        <f t="shared" si="12"/>
        <v>87.660004000000001</v>
      </c>
    </row>
    <row r="400" spans="1:10" x14ac:dyDescent="0.25">
      <c r="A400" s="20">
        <v>40757</v>
      </c>
      <c r="B400">
        <v>53.709679000000001</v>
      </c>
      <c r="C400">
        <v>54.256270999999998</v>
      </c>
      <c r="D400">
        <v>53.163082000000003</v>
      </c>
      <c r="E400">
        <v>53.189964000000003</v>
      </c>
      <c r="F400">
        <v>38.643622999999998</v>
      </c>
      <c r="G400">
        <v>5532682</v>
      </c>
      <c r="H400" s="22">
        <v>398</v>
      </c>
      <c r="I400" s="23">
        <f t="shared" si="13"/>
        <v>43621</v>
      </c>
      <c r="J400" s="22">
        <f t="shared" si="12"/>
        <v>87.540001000000004</v>
      </c>
    </row>
    <row r="401" spans="1:10" x14ac:dyDescent="0.25">
      <c r="A401" s="20">
        <v>40758</v>
      </c>
      <c r="B401">
        <v>53.808242999999997</v>
      </c>
      <c r="C401">
        <v>53.862006999999998</v>
      </c>
      <c r="D401">
        <v>53.118279000000001</v>
      </c>
      <c r="E401">
        <v>53.664875000000002</v>
      </c>
      <c r="F401">
        <v>38.988655000000001</v>
      </c>
      <c r="G401">
        <v>5209934</v>
      </c>
      <c r="H401" s="22">
        <v>399</v>
      </c>
      <c r="I401" s="23">
        <f t="shared" si="13"/>
        <v>43620</v>
      </c>
      <c r="J401" s="22">
        <f t="shared" si="12"/>
        <v>87.419998000000007</v>
      </c>
    </row>
    <row r="402" spans="1:10" x14ac:dyDescent="0.25">
      <c r="A402" s="20">
        <v>40759</v>
      </c>
      <c r="B402">
        <v>52.930107</v>
      </c>
      <c r="C402">
        <v>53.046596999999998</v>
      </c>
      <c r="D402">
        <v>51.433692999999998</v>
      </c>
      <c r="E402">
        <v>51.433692999999998</v>
      </c>
      <c r="F402">
        <v>37.367657000000001</v>
      </c>
      <c r="G402">
        <v>4351842</v>
      </c>
      <c r="H402" s="22">
        <v>400</v>
      </c>
      <c r="I402" s="23">
        <f t="shared" si="13"/>
        <v>43619</v>
      </c>
      <c r="J402" s="22">
        <f t="shared" si="12"/>
        <v>87.660004000000001</v>
      </c>
    </row>
    <row r="403" spans="1:10" x14ac:dyDescent="0.25">
      <c r="A403" s="20">
        <v>40760</v>
      </c>
      <c r="B403">
        <v>52.034050000000001</v>
      </c>
      <c r="C403">
        <v>52.078854</v>
      </c>
      <c r="D403">
        <v>50.286738999999997</v>
      </c>
      <c r="E403">
        <v>51.388888999999999</v>
      </c>
      <c r="F403">
        <v>37.335101999999999</v>
      </c>
      <c r="G403">
        <v>6877685</v>
      </c>
      <c r="H403" s="22">
        <v>401</v>
      </c>
      <c r="I403" s="23">
        <f t="shared" si="13"/>
        <v>43616</v>
      </c>
      <c r="J403" s="22">
        <f t="shared" si="12"/>
        <v>85.639999000000003</v>
      </c>
    </row>
    <row r="404" spans="1:10" x14ac:dyDescent="0.25">
      <c r="A404" s="20">
        <v>40763</v>
      </c>
      <c r="B404">
        <v>49.955196000000001</v>
      </c>
      <c r="C404">
        <v>50.573478999999999</v>
      </c>
      <c r="D404">
        <v>48.611111000000001</v>
      </c>
      <c r="E404">
        <v>48.691757000000003</v>
      </c>
      <c r="F404">
        <v>35.375584000000003</v>
      </c>
      <c r="G404">
        <v>5420189</v>
      </c>
      <c r="H404" s="22">
        <v>402</v>
      </c>
      <c r="I404" s="23">
        <f t="shared" si="13"/>
        <v>43615</v>
      </c>
      <c r="J404" s="22">
        <f t="shared" si="12"/>
        <v>85.800003000000004</v>
      </c>
    </row>
    <row r="405" spans="1:10" x14ac:dyDescent="0.25">
      <c r="A405" s="20">
        <v>40764</v>
      </c>
      <c r="B405">
        <v>49.856631999999998</v>
      </c>
      <c r="C405">
        <v>51.397849999999998</v>
      </c>
      <c r="D405">
        <v>49.130825000000002</v>
      </c>
      <c r="E405">
        <v>51.353045999999999</v>
      </c>
      <c r="F405">
        <v>37.309066999999999</v>
      </c>
      <c r="G405">
        <v>8146354</v>
      </c>
      <c r="H405" s="22">
        <v>403</v>
      </c>
      <c r="I405" s="23">
        <f t="shared" si="13"/>
        <v>43614</v>
      </c>
      <c r="J405" s="22">
        <f t="shared" si="12"/>
        <v>85.809997999999993</v>
      </c>
    </row>
    <row r="406" spans="1:10" x14ac:dyDescent="0.25">
      <c r="A406" s="20">
        <v>40765</v>
      </c>
      <c r="B406">
        <v>50.896056999999999</v>
      </c>
      <c r="C406">
        <v>50.958781999999999</v>
      </c>
      <c r="D406">
        <v>48.853045999999999</v>
      </c>
      <c r="E406">
        <v>48.862006999999998</v>
      </c>
      <c r="F406">
        <v>35.499271</v>
      </c>
      <c r="G406">
        <v>6122488</v>
      </c>
      <c r="H406" s="22">
        <v>404</v>
      </c>
      <c r="I406" s="23">
        <f t="shared" si="13"/>
        <v>43613</v>
      </c>
      <c r="J406" s="22">
        <f t="shared" si="12"/>
        <v>86.919998000000007</v>
      </c>
    </row>
    <row r="407" spans="1:10" x14ac:dyDescent="0.25">
      <c r="A407" s="20">
        <v>40766</v>
      </c>
      <c r="B407">
        <v>46.747311000000003</v>
      </c>
      <c r="C407">
        <v>49.327956999999998</v>
      </c>
      <c r="D407">
        <v>46.675629000000001</v>
      </c>
      <c r="E407">
        <v>48.942653999999997</v>
      </c>
      <c r="F407">
        <v>35.557861000000003</v>
      </c>
      <c r="G407">
        <v>7266276</v>
      </c>
      <c r="H407" s="22">
        <v>405</v>
      </c>
      <c r="I407" s="23">
        <f t="shared" si="13"/>
        <v>43609</v>
      </c>
      <c r="J407" s="22">
        <f t="shared" si="12"/>
        <v>87.519997000000004</v>
      </c>
    </row>
    <row r="408" spans="1:10" x14ac:dyDescent="0.25">
      <c r="A408" s="20">
        <v>40767</v>
      </c>
      <c r="B408">
        <v>49.758063999999997</v>
      </c>
      <c r="C408">
        <v>49.901435999999997</v>
      </c>
      <c r="D408">
        <v>48.709679000000001</v>
      </c>
      <c r="E408">
        <v>49.480286</v>
      </c>
      <c r="F408">
        <v>35.948467000000001</v>
      </c>
      <c r="G408">
        <v>4852033</v>
      </c>
      <c r="H408" s="22">
        <v>406</v>
      </c>
      <c r="I408" s="23">
        <f t="shared" si="13"/>
        <v>43608</v>
      </c>
      <c r="J408" s="22">
        <f t="shared" si="12"/>
        <v>84.440002000000007</v>
      </c>
    </row>
    <row r="409" spans="1:10" x14ac:dyDescent="0.25">
      <c r="A409" s="20">
        <v>40770</v>
      </c>
      <c r="B409">
        <v>49.731181999999997</v>
      </c>
      <c r="C409">
        <v>50.224013999999997</v>
      </c>
      <c r="D409">
        <v>49.677418000000003</v>
      </c>
      <c r="E409">
        <v>50.062725</v>
      </c>
      <c r="F409">
        <v>36.37162</v>
      </c>
      <c r="G409">
        <v>2020295</v>
      </c>
      <c r="H409" s="22">
        <v>407</v>
      </c>
      <c r="I409" s="23">
        <f t="shared" si="13"/>
        <v>43607</v>
      </c>
      <c r="J409" s="22">
        <f t="shared" si="12"/>
        <v>83.910004000000001</v>
      </c>
    </row>
    <row r="410" spans="1:10" x14ac:dyDescent="0.25">
      <c r="A410" s="20">
        <v>40771</v>
      </c>
      <c r="B410">
        <v>49.919353000000001</v>
      </c>
      <c r="C410">
        <v>50.537635999999999</v>
      </c>
      <c r="D410">
        <v>49.623657000000001</v>
      </c>
      <c r="E410">
        <v>50.008960999999999</v>
      </c>
      <c r="F410">
        <v>36.332557999999999</v>
      </c>
      <c r="G410">
        <v>2720920</v>
      </c>
      <c r="H410" s="22">
        <v>408</v>
      </c>
      <c r="I410" s="23">
        <f t="shared" si="13"/>
        <v>43606</v>
      </c>
      <c r="J410" s="22">
        <f t="shared" si="12"/>
        <v>82.389999000000003</v>
      </c>
    </row>
    <row r="411" spans="1:10" x14ac:dyDescent="0.25">
      <c r="A411" s="20">
        <v>40772</v>
      </c>
      <c r="B411">
        <v>51.191757000000003</v>
      </c>
      <c r="C411">
        <v>51.523296000000002</v>
      </c>
      <c r="D411">
        <v>50.734768000000003</v>
      </c>
      <c r="E411">
        <v>51.218639000000003</v>
      </c>
      <c r="F411">
        <v>37.211421999999999</v>
      </c>
      <c r="G411">
        <v>2846470</v>
      </c>
      <c r="H411" s="22">
        <v>409</v>
      </c>
      <c r="I411" s="23">
        <f t="shared" si="13"/>
        <v>43605</v>
      </c>
      <c r="J411" s="22">
        <f t="shared" si="12"/>
        <v>82.010002</v>
      </c>
    </row>
    <row r="412" spans="1:10" x14ac:dyDescent="0.25">
      <c r="A412" s="20">
        <v>40773</v>
      </c>
      <c r="B412">
        <v>49.686377999999998</v>
      </c>
      <c r="C412">
        <v>50.179211000000002</v>
      </c>
      <c r="D412">
        <v>49.453403000000002</v>
      </c>
      <c r="E412">
        <v>49.775986000000003</v>
      </c>
      <c r="F412">
        <v>36.163291999999998</v>
      </c>
      <c r="G412">
        <v>3396769</v>
      </c>
      <c r="H412" s="22">
        <v>410</v>
      </c>
      <c r="I412" s="23">
        <f t="shared" si="13"/>
        <v>43602</v>
      </c>
      <c r="J412" s="22">
        <f t="shared" si="12"/>
        <v>82.699996999999996</v>
      </c>
    </row>
    <row r="413" spans="1:10" x14ac:dyDescent="0.25">
      <c r="A413" s="20">
        <v>40774</v>
      </c>
      <c r="B413">
        <v>49.014336</v>
      </c>
      <c r="C413">
        <v>50.071686</v>
      </c>
      <c r="D413">
        <v>48.996414000000001</v>
      </c>
      <c r="E413">
        <v>49.050179</v>
      </c>
      <c r="F413">
        <v>35.635986000000003</v>
      </c>
      <c r="G413">
        <v>2751721</v>
      </c>
      <c r="H413" s="22">
        <v>411</v>
      </c>
      <c r="I413" s="23">
        <f t="shared" si="13"/>
        <v>43601</v>
      </c>
      <c r="J413" s="22">
        <f t="shared" si="12"/>
        <v>82.449996999999996</v>
      </c>
    </row>
    <row r="414" spans="1:10" x14ac:dyDescent="0.25">
      <c r="A414" s="20">
        <v>40777</v>
      </c>
      <c r="B414">
        <v>50.940860999999998</v>
      </c>
      <c r="C414">
        <v>50.940860999999998</v>
      </c>
      <c r="D414">
        <v>49.444443</v>
      </c>
      <c r="E414">
        <v>49.462364000000001</v>
      </c>
      <c r="F414">
        <v>35.935443999999997</v>
      </c>
      <c r="G414">
        <v>3486161</v>
      </c>
      <c r="H414" s="22">
        <v>412</v>
      </c>
      <c r="I414" s="23">
        <f t="shared" si="13"/>
        <v>43600</v>
      </c>
      <c r="J414" s="22">
        <f t="shared" si="12"/>
        <v>81.550003000000004</v>
      </c>
    </row>
    <row r="415" spans="1:10" x14ac:dyDescent="0.25">
      <c r="A415" s="20">
        <v>40778</v>
      </c>
      <c r="B415">
        <v>50.591396000000003</v>
      </c>
      <c r="C415">
        <v>51.344085999999997</v>
      </c>
      <c r="D415">
        <v>50.295699999999997</v>
      </c>
      <c r="E415">
        <v>51.308242999999997</v>
      </c>
      <c r="F415">
        <v>37.276511999999997</v>
      </c>
      <c r="G415">
        <v>4238345</v>
      </c>
      <c r="H415" s="22">
        <v>413</v>
      </c>
      <c r="I415" s="23">
        <f t="shared" si="13"/>
        <v>43599</v>
      </c>
      <c r="J415" s="22">
        <f t="shared" si="12"/>
        <v>80.730002999999996</v>
      </c>
    </row>
    <row r="416" spans="1:10" x14ac:dyDescent="0.25">
      <c r="A416" s="20">
        <v>40779</v>
      </c>
      <c r="B416">
        <v>51.514336</v>
      </c>
      <c r="C416">
        <v>51.962364000000001</v>
      </c>
      <c r="D416">
        <v>51.263438999999998</v>
      </c>
      <c r="E416">
        <v>51.738349999999997</v>
      </c>
      <c r="F416">
        <v>37.588993000000002</v>
      </c>
      <c r="G416">
        <v>2051431</v>
      </c>
      <c r="H416" s="22">
        <v>414</v>
      </c>
      <c r="I416" s="23">
        <f t="shared" si="13"/>
        <v>43598</v>
      </c>
      <c r="J416" s="22">
        <f t="shared" si="12"/>
        <v>80.510002</v>
      </c>
    </row>
    <row r="417" spans="1:10" x14ac:dyDescent="0.25">
      <c r="A417" s="20">
        <v>40780</v>
      </c>
      <c r="B417">
        <v>50.734768000000003</v>
      </c>
      <c r="C417">
        <v>51.039428999999998</v>
      </c>
      <c r="D417">
        <v>50.161288999999996</v>
      </c>
      <c r="E417">
        <v>50.394264</v>
      </c>
      <c r="F417">
        <v>36.612487999999999</v>
      </c>
      <c r="G417">
        <v>3203701</v>
      </c>
      <c r="H417" s="22">
        <v>415</v>
      </c>
      <c r="I417" s="23">
        <f t="shared" si="13"/>
        <v>43595</v>
      </c>
      <c r="J417" s="22">
        <f t="shared" si="12"/>
        <v>81.879997000000003</v>
      </c>
    </row>
    <row r="418" spans="1:10" x14ac:dyDescent="0.25">
      <c r="A418" s="20">
        <v>40781</v>
      </c>
      <c r="B418">
        <v>50.206093000000003</v>
      </c>
      <c r="C418">
        <v>50.976703999999998</v>
      </c>
      <c r="D418">
        <v>49.704300000000003</v>
      </c>
      <c r="E418">
        <v>50.707886000000002</v>
      </c>
      <c r="F418">
        <v>36.840342999999997</v>
      </c>
      <c r="G418">
        <v>4562208</v>
      </c>
      <c r="H418" s="22">
        <v>416</v>
      </c>
      <c r="I418" s="23">
        <f t="shared" si="13"/>
        <v>43594</v>
      </c>
      <c r="J418" s="22">
        <f t="shared" si="12"/>
        <v>80.980002999999996</v>
      </c>
    </row>
    <row r="419" spans="1:10" x14ac:dyDescent="0.25">
      <c r="A419" s="20">
        <v>40784</v>
      </c>
      <c r="B419">
        <v>50.689964000000003</v>
      </c>
      <c r="C419">
        <v>51.460571000000002</v>
      </c>
      <c r="D419">
        <v>50.672043000000002</v>
      </c>
      <c r="E419">
        <v>51.227600000000002</v>
      </c>
      <c r="F419">
        <v>37.217917999999997</v>
      </c>
      <c r="G419">
        <v>2958404</v>
      </c>
      <c r="H419" s="22">
        <v>417</v>
      </c>
      <c r="I419" s="23">
        <f t="shared" si="13"/>
        <v>43593</v>
      </c>
      <c r="J419" s="22">
        <f t="shared" si="12"/>
        <v>81.870002999999997</v>
      </c>
    </row>
    <row r="420" spans="1:10" x14ac:dyDescent="0.25">
      <c r="A420" s="20">
        <v>40785</v>
      </c>
      <c r="B420">
        <v>50.887096</v>
      </c>
      <c r="C420">
        <v>51.326163999999999</v>
      </c>
      <c r="D420">
        <v>50.600357000000002</v>
      </c>
      <c r="E420">
        <v>51.137993000000002</v>
      </c>
      <c r="F420">
        <v>37.152824000000003</v>
      </c>
      <c r="G420">
        <v>1582376</v>
      </c>
      <c r="H420" s="22">
        <v>418</v>
      </c>
      <c r="I420" s="23">
        <f t="shared" si="13"/>
        <v>43592</v>
      </c>
      <c r="J420" s="22">
        <f t="shared" si="12"/>
        <v>81.069999999999993</v>
      </c>
    </row>
    <row r="421" spans="1:10" x14ac:dyDescent="0.25">
      <c r="A421" s="20">
        <v>40786</v>
      </c>
      <c r="B421">
        <v>52.025089000000001</v>
      </c>
      <c r="C421">
        <v>52.643368000000002</v>
      </c>
      <c r="D421">
        <v>51.917563999999999</v>
      </c>
      <c r="E421">
        <v>52.383513999999998</v>
      </c>
      <c r="F421">
        <v>38.057727999999997</v>
      </c>
      <c r="G421">
        <v>2619252</v>
      </c>
      <c r="H421" s="22">
        <v>419</v>
      </c>
      <c r="I421" s="23">
        <f t="shared" si="13"/>
        <v>43591</v>
      </c>
      <c r="J421" s="22">
        <f t="shared" si="12"/>
        <v>82.769997000000004</v>
      </c>
    </row>
    <row r="422" spans="1:10" x14ac:dyDescent="0.25">
      <c r="A422" s="20">
        <v>40787</v>
      </c>
      <c r="B422">
        <v>52.813622000000002</v>
      </c>
      <c r="C422">
        <v>53.091396000000003</v>
      </c>
      <c r="D422">
        <v>52.356631999999998</v>
      </c>
      <c r="E422">
        <v>52.482078999999999</v>
      </c>
      <c r="F422">
        <v>38.129330000000003</v>
      </c>
      <c r="G422">
        <v>2718130</v>
      </c>
      <c r="H422" s="22">
        <v>420</v>
      </c>
      <c r="I422" s="23">
        <f t="shared" si="13"/>
        <v>43588</v>
      </c>
      <c r="J422" s="22">
        <f t="shared" si="12"/>
        <v>82.610000999999997</v>
      </c>
    </row>
    <row r="423" spans="1:10" x14ac:dyDescent="0.25">
      <c r="A423" s="20">
        <v>40788</v>
      </c>
      <c r="B423">
        <v>51.711472000000001</v>
      </c>
      <c r="C423">
        <v>51.953403000000002</v>
      </c>
      <c r="D423">
        <v>51.272399999999998</v>
      </c>
      <c r="E423">
        <v>51.344085999999997</v>
      </c>
      <c r="F423">
        <v>37.302551000000001</v>
      </c>
      <c r="G423">
        <v>1752678</v>
      </c>
      <c r="H423" s="22">
        <v>421</v>
      </c>
      <c r="I423" s="23">
        <f t="shared" si="13"/>
        <v>43587</v>
      </c>
      <c r="J423" s="22">
        <f t="shared" si="12"/>
        <v>81.93</v>
      </c>
    </row>
    <row r="424" spans="1:10" x14ac:dyDescent="0.25">
      <c r="A424" s="20">
        <v>40792</v>
      </c>
      <c r="B424">
        <v>48.897849999999998</v>
      </c>
      <c r="C424">
        <v>50.179211000000002</v>
      </c>
      <c r="D424">
        <v>48.897849999999998</v>
      </c>
      <c r="E424">
        <v>50.125445999999997</v>
      </c>
      <c r="F424">
        <v>36.417186999999998</v>
      </c>
      <c r="G424">
        <v>5574755</v>
      </c>
      <c r="H424" s="22">
        <v>422</v>
      </c>
      <c r="I424" s="23">
        <f t="shared" si="13"/>
        <v>43586</v>
      </c>
      <c r="J424" s="22">
        <f t="shared" si="12"/>
        <v>81.910004000000001</v>
      </c>
    </row>
    <row r="425" spans="1:10" x14ac:dyDescent="0.25">
      <c r="A425" s="20">
        <v>40793</v>
      </c>
      <c r="B425">
        <v>50.824370999999999</v>
      </c>
      <c r="C425">
        <v>51.137993000000002</v>
      </c>
      <c r="D425">
        <v>50.564514000000003</v>
      </c>
      <c r="E425">
        <v>51.111111000000001</v>
      </c>
      <c r="F425">
        <v>37.133293000000002</v>
      </c>
      <c r="G425">
        <v>2917670</v>
      </c>
      <c r="H425" s="22">
        <v>423</v>
      </c>
      <c r="I425" s="23">
        <f t="shared" si="13"/>
        <v>43585</v>
      </c>
      <c r="J425" s="22">
        <f t="shared" si="12"/>
        <v>82.230002999999996</v>
      </c>
    </row>
    <row r="426" spans="1:10" x14ac:dyDescent="0.25">
      <c r="A426" s="20">
        <v>40794</v>
      </c>
      <c r="B426">
        <v>50.206093000000003</v>
      </c>
      <c r="C426">
        <v>50.958781999999999</v>
      </c>
      <c r="D426">
        <v>50.125445999999997</v>
      </c>
      <c r="E426">
        <v>50.206093000000003</v>
      </c>
      <c r="F426">
        <v>36.475777000000001</v>
      </c>
      <c r="G426">
        <v>3244547</v>
      </c>
      <c r="H426" s="22">
        <v>424</v>
      </c>
      <c r="I426" s="23">
        <f t="shared" si="13"/>
        <v>43584</v>
      </c>
      <c r="J426" s="22">
        <f t="shared" si="12"/>
        <v>81.129997000000003</v>
      </c>
    </row>
    <row r="427" spans="1:10" x14ac:dyDescent="0.25">
      <c r="A427" s="20">
        <v>40795</v>
      </c>
      <c r="B427">
        <v>50.080646999999999</v>
      </c>
      <c r="C427">
        <v>50.313622000000002</v>
      </c>
      <c r="D427">
        <v>49.354838999999998</v>
      </c>
      <c r="E427">
        <v>49.659495999999997</v>
      </c>
      <c r="F427">
        <v>36.078662999999999</v>
      </c>
      <c r="G427">
        <v>3302579</v>
      </c>
      <c r="H427" s="22">
        <v>425</v>
      </c>
      <c r="I427" s="23">
        <f t="shared" si="13"/>
        <v>43581</v>
      </c>
      <c r="J427" s="22">
        <f t="shared" si="12"/>
        <v>81.290001000000004</v>
      </c>
    </row>
    <row r="428" spans="1:10" x14ac:dyDescent="0.25">
      <c r="A428" s="20">
        <v>40798</v>
      </c>
      <c r="B428">
        <v>48.207886000000002</v>
      </c>
      <c r="C428">
        <v>49.041218000000001</v>
      </c>
      <c r="D428">
        <v>48.073478999999999</v>
      </c>
      <c r="E428">
        <v>48.933692999999998</v>
      </c>
      <c r="F428">
        <v>35.551357000000003</v>
      </c>
      <c r="G428">
        <v>3497767</v>
      </c>
      <c r="H428" s="22">
        <v>426</v>
      </c>
      <c r="I428" s="23">
        <f t="shared" si="13"/>
        <v>43580</v>
      </c>
      <c r="J428" s="22">
        <f t="shared" si="12"/>
        <v>80.599997999999999</v>
      </c>
    </row>
    <row r="429" spans="1:10" x14ac:dyDescent="0.25">
      <c r="A429" s="20">
        <v>40799</v>
      </c>
      <c r="B429">
        <v>49.426521000000001</v>
      </c>
      <c r="C429">
        <v>49.713261000000003</v>
      </c>
      <c r="D429">
        <v>49.077061</v>
      </c>
      <c r="E429">
        <v>49.498207000000001</v>
      </c>
      <c r="F429">
        <v>35.961483000000001</v>
      </c>
      <c r="G429">
        <v>2941888</v>
      </c>
      <c r="H429" s="22">
        <v>427</v>
      </c>
      <c r="I429" s="23">
        <f t="shared" si="13"/>
        <v>43579</v>
      </c>
      <c r="J429" s="22">
        <f t="shared" si="12"/>
        <v>77.819999999999993</v>
      </c>
    </row>
    <row r="430" spans="1:10" x14ac:dyDescent="0.25">
      <c r="A430" s="20">
        <v>40800</v>
      </c>
      <c r="B430">
        <v>49.847672000000003</v>
      </c>
      <c r="C430">
        <v>50.519714</v>
      </c>
      <c r="D430">
        <v>49.301074999999997</v>
      </c>
      <c r="E430">
        <v>50.179211000000002</v>
      </c>
      <c r="F430">
        <v>36.456249</v>
      </c>
      <c r="G430">
        <v>2847920</v>
      </c>
      <c r="H430" s="22">
        <v>428</v>
      </c>
      <c r="I430" s="23">
        <f t="shared" si="13"/>
        <v>43578</v>
      </c>
      <c r="J430" s="22">
        <f t="shared" si="12"/>
        <v>75.900002000000001</v>
      </c>
    </row>
    <row r="431" spans="1:10" x14ac:dyDescent="0.25">
      <c r="A431" s="20">
        <v>40801</v>
      </c>
      <c r="B431">
        <v>50.878135999999998</v>
      </c>
      <c r="C431">
        <v>50.931899999999999</v>
      </c>
      <c r="D431">
        <v>50.259856999999997</v>
      </c>
      <c r="E431">
        <v>50.582436000000001</v>
      </c>
      <c r="F431">
        <v>36.749203000000001</v>
      </c>
      <c r="G431">
        <v>2350966</v>
      </c>
      <c r="H431" s="22">
        <v>429</v>
      </c>
      <c r="I431" s="23">
        <f t="shared" si="13"/>
        <v>43577</v>
      </c>
      <c r="J431" s="22">
        <f t="shared" si="12"/>
        <v>75.400002000000001</v>
      </c>
    </row>
    <row r="432" spans="1:10" x14ac:dyDescent="0.25">
      <c r="A432" s="20">
        <v>40802</v>
      </c>
      <c r="B432">
        <v>50.125445999999997</v>
      </c>
      <c r="C432">
        <v>50.439067999999999</v>
      </c>
      <c r="D432">
        <v>49.811829000000003</v>
      </c>
      <c r="E432">
        <v>50.224013999999997</v>
      </c>
      <c r="F432">
        <v>36.488799999999998</v>
      </c>
      <c r="G432">
        <v>4730836</v>
      </c>
      <c r="H432" s="22">
        <v>430</v>
      </c>
      <c r="I432" s="23">
        <f t="shared" si="13"/>
        <v>43573</v>
      </c>
      <c r="J432" s="22">
        <f t="shared" si="12"/>
        <v>76.410004000000001</v>
      </c>
    </row>
    <row r="433" spans="1:10" x14ac:dyDescent="0.25">
      <c r="A433" s="20">
        <v>40805</v>
      </c>
      <c r="B433">
        <v>49.148746000000003</v>
      </c>
      <c r="C433">
        <v>49.722220999999998</v>
      </c>
      <c r="D433">
        <v>49.023296000000002</v>
      </c>
      <c r="E433">
        <v>49.525089000000001</v>
      </c>
      <c r="F433">
        <v>35.981014000000002</v>
      </c>
      <c r="G433">
        <v>2506871</v>
      </c>
      <c r="H433" s="22">
        <v>431</v>
      </c>
      <c r="I433" s="23">
        <f t="shared" si="13"/>
        <v>43572</v>
      </c>
      <c r="J433" s="22">
        <f t="shared" si="12"/>
        <v>77.300003000000004</v>
      </c>
    </row>
    <row r="434" spans="1:10" x14ac:dyDescent="0.25">
      <c r="A434" s="20">
        <v>40806</v>
      </c>
      <c r="B434">
        <v>49.543011</v>
      </c>
      <c r="C434">
        <v>50.134411</v>
      </c>
      <c r="D434">
        <v>49.265231999999997</v>
      </c>
      <c r="E434">
        <v>49.623657000000001</v>
      </c>
      <c r="F434">
        <v>36.052624000000002</v>
      </c>
      <c r="G434">
        <v>4121276</v>
      </c>
      <c r="H434" s="22">
        <v>432</v>
      </c>
      <c r="I434" s="23">
        <f t="shared" si="13"/>
        <v>43571</v>
      </c>
      <c r="J434" s="22">
        <f t="shared" si="12"/>
        <v>79.339995999999999</v>
      </c>
    </row>
    <row r="435" spans="1:10" x14ac:dyDescent="0.25">
      <c r="A435" s="20">
        <v>40807</v>
      </c>
      <c r="B435">
        <v>49.722220999999998</v>
      </c>
      <c r="C435">
        <v>50.089607000000001</v>
      </c>
      <c r="D435">
        <v>49.220427999999998</v>
      </c>
      <c r="E435">
        <v>49.220427999999998</v>
      </c>
      <c r="F435">
        <v>35.759673999999997</v>
      </c>
      <c r="G435">
        <v>4043714</v>
      </c>
      <c r="H435" s="22">
        <v>433</v>
      </c>
      <c r="I435" s="23">
        <f t="shared" si="13"/>
        <v>43570</v>
      </c>
      <c r="J435" s="22">
        <f t="shared" si="12"/>
        <v>80.959998999999996</v>
      </c>
    </row>
    <row r="436" spans="1:10" x14ac:dyDescent="0.25">
      <c r="A436" s="20">
        <v>40808</v>
      </c>
      <c r="B436">
        <v>47.948028999999998</v>
      </c>
      <c r="C436">
        <v>48.637993000000002</v>
      </c>
      <c r="D436">
        <v>47.894264</v>
      </c>
      <c r="E436">
        <v>48.369174999999998</v>
      </c>
      <c r="F436">
        <v>35.141216</v>
      </c>
      <c r="G436">
        <v>3717619</v>
      </c>
      <c r="H436" s="22">
        <v>434</v>
      </c>
      <c r="I436" s="23">
        <f t="shared" si="13"/>
        <v>43567</v>
      </c>
      <c r="J436" s="22">
        <f t="shared" si="12"/>
        <v>80.239998</v>
      </c>
    </row>
    <row r="437" spans="1:10" x14ac:dyDescent="0.25">
      <c r="A437" s="20">
        <v>40809</v>
      </c>
      <c r="B437">
        <v>47.508960999999999</v>
      </c>
      <c r="C437">
        <v>48.306454000000002</v>
      </c>
      <c r="D437">
        <v>47.392471</v>
      </c>
      <c r="E437">
        <v>48.145161000000002</v>
      </c>
      <c r="F437">
        <v>34.978470000000002</v>
      </c>
      <c r="G437">
        <v>3179484</v>
      </c>
      <c r="H437" s="22">
        <v>435</v>
      </c>
      <c r="I437" s="23">
        <f t="shared" si="13"/>
        <v>43566</v>
      </c>
      <c r="J437" s="22">
        <f t="shared" si="12"/>
        <v>81.870002999999997</v>
      </c>
    </row>
    <row r="438" spans="1:10" x14ac:dyDescent="0.25">
      <c r="A438" s="20">
        <v>40812</v>
      </c>
      <c r="B438">
        <v>48.781360999999997</v>
      </c>
      <c r="C438">
        <v>49.193545999999998</v>
      </c>
      <c r="D438">
        <v>48.324370999999999</v>
      </c>
      <c r="E438">
        <v>49.121864000000002</v>
      </c>
      <c r="F438">
        <v>35.688065000000002</v>
      </c>
      <c r="G438">
        <v>3253252</v>
      </c>
      <c r="H438" s="22">
        <v>436</v>
      </c>
      <c r="I438" s="23">
        <f t="shared" si="13"/>
        <v>43565</v>
      </c>
      <c r="J438" s="22">
        <f t="shared" si="12"/>
        <v>81.93</v>
      </c>
    </row>
    <row r="439" spans="1:10" x14ac:dyDescent="0.25">
      <c r="A439" s="20">
        <v>40813</v>
      </c>
      <c r="B439">
        <v>50</v>
      </c>
      <c r="C439">
        <v>50.170250000000003</v>
      </c>
      <c r="D439">
        <v>49.516128999999999</v>
      </c>
      <c r="E439">
        <v>49.677418000000003</v>
      </c>
      <c r="F439">
        <v>36.091681999999999</v>
      </c>
      <c r="G439">
        <v>2107008</v>
      </c>
      <c r="H439" s="22">
        <v>437</v>
      </c>
      <c r="I439" s="23">
        <f t="shared" si="13"/>
        <v>43564</v>
      </c>
      <c r="J439" s="22">
        <f t="shared" si="12"/>
        <v>83.410004000000001</v>
      </c>
    </row>
    <row r="440" spans="1:10" x14ac:dyDescent="0.25">
      <c r="A440" s="20">
        <v>40814</v>
      </c>
      <c r="B440">
        <v>50.430107</v>
      </c>
      <c r="C440">
        <v>50.698925000000003</v>
      </c>
      <c r="D440">
        <v>49.964157</v>
      </c>
      <c r="E440">
        <v>50.044803999999999</v>
      </c>
      <c r="F440">
        <v>36.358601</v>
      </c>
      <c r="G440">
        <v>2992108</v>
      </c>
      <c r="H440" s="22">
        <v>438</v>
      </c>
      <c r="I440" s="23">
        <f t="shared" si="13"/>
        <v>43563</v>
      </c>
      <c r="J440" s="22">
        <f t="shared" si="12"/>
        <v>85.062720999999996</v>
      </c>
    </row>
    <row r="441" spans="1:10" x14ac:dyDescent="0.25">
      <c r="A441" s="20">
        <v>40815</v>
      </c>
      <c r="B441">
        <v>50.931899999999999</v>
      </c>
      <c r="C441">
        <v>51.066307000000002</v>
      </c>
      <c r="D441">
        <v>50.071686</v>
      </c>
      <c r="E441">
        <v>50.654121000000004</v>
      </c>
      <c r="F441">
        <v>36.801276999999999</v>
      </c>
      <c r="G441">
        <v>2974363</v>
      </c>
      <c r="H441" s="22">
        <v>439</v>
      </c>
      <c r="I441" s="23">
        <f t="shared" si="13"/>
        <v>43560</v>
      </c>
      <c r="J441" s="22">
        <f t="shared" si="12"/>
        <v>84.220427999999998</v>
      </c>
    </row>
    <row r="442" spans="1:10" x14ac:dyDescent="0.25">
      <c r="A442" s="20">
        <v>40816</v>
      </c>
      <c r="B442">
        <v>50.197132000000003</v>
      </c>
      <c r="C442">
        <v>50.546596999999998</v>
      </c>
      <c r="D442">
        <v>49.937275</v>
      </c>
      <c r="E442">
        <v>49.973117999999999</v>
      </c>
      <c r="F442">
        <v>36.306519000000002</v>
      </c>
      <c r="G442">
        <v>2302085</v>
      </c>
      <c r="H442" s="22">
        <v>440</v>
      </c>
      <c r="I442" s="23">
        <f t="shared" si="13"/>
        <v>43559</v>
      </c>
      <c r="J442" s="22">
        <f t="shared" si="12"/>
        <v>84.426520999999994</v>
      </c>
    </row>
    <row r="443" spans="1:10" x14ac:dyDescent="0.25">
      <c r="A443" s="20">
        <v>40819</v>
      </c>
      <c r="B443">
        <v>49.471325</v>
      </c>
      <c r="C443">
        <v>49.928314</v>
      </c>
      <c r="D443">
        <v>48.996414000000001</v>
      </c>
      <c r="E443">
        <v>49.005375000000001</v>
      </c>
      <c r="F443">
        <v>35.603431999999998</v>
      </c>
      <c r="G443">
        <v>3202362</v>
      </c>
      <c r="H443" s="22">
        <v>441</v>
      </c>
      <c r="I443" s="23">
        <f t="shared" si="13"/>
        <v>43558</v>
      </c>
      <c r="J443" s="22">
        <f t="shared" si="12"/>
        <v>85.089607000000001</v>
      </c>
    </row>
    <row r="444" spans="1:10" x14ac:dyDescent="0.25">
      <c r="A444" s="20">
        <v>40820</v>
      </c>
      <c r="B444">
        <v>48.727600000000002</v>
      </c>
      <c r="C444">
        <v>49.731181999999997</v>
      </c>
      <c r="D444">
        <v>48.243729000000002</v>
      </c>
      <c r="E444">
        <v>49.704300000000003</v>
      </c>
      <c r="F444">
        <v>36.111217000000003</v>
      </c>
      <c r="G444">
        <v>3348000</v>
      </c>
      <c r="H444" s="22">
        <v>442</v>
      </c>
      <c r="I444" s="23">
        <f t="shared" si="13"/>
        <v>43557</v>
      </c>
      <c r="J444" s="22">
        <f t="shared" si="12"/>
        <v>85.017921000000001</v>
      </c>
    </row>
    <row r="445" spans="1:10" x14ac:dyDescent="0.25">
      <c r="A445" s="20">
        <v>40821</v>
      </c>
      <c r="B445">
        <v>48.933692999999998</v>
      </c>
      <c r="C445">
        <v>49.462364000000001</v>
      </c>
      <c r="D445">
        <v>48.745522000000001</v>
      </c>
      <c r="E445">
        <v>49.372760999999997</v>
      </c>
      <c r="F445">
        <v>35.870345999999998</v>
      </c>
      <c r="G445">
        <v>3185845</v>
      </c>
      <c r="H445" s="22">
        <v>443</v>
      </c>
      <c r="I445" s="23">
        <f t="shared" si="13"/>
        <v>43556</v>
      </c>
      <c r="J445" s="22">
        <f t="shared" si="12"/>
        <v>85.761650000000003</v>
      </c>
    </row>
    <row r="446" spans="1:10" x14ac:dyDescent="0.25">
      <c r="A446" s="20">
        <v>40822</v>
      </c>
      <c r="B446">
        <v>49.525089000000001</v>
      </c>
      <c r="C446">
        <v>50.286738999999997</v>
      </c>
      <c r="D446">
        <v>49.444443</v>
      </c>
      <c r="E446">
        <v>50.286738999999997</v>
      </c>
      <c r="F446">
        <v>36.534370000000003</v>
      </c>
      <c r="G446">
        <v>2708978</v>
      </c>
      <c r="H446" s="22">
        <v>444</v>
      </c>
      <c r="I446" s="23">
        <f t="shared" si="13"/>
        <v>43553</v>
      </c>
      <c r="J446" s="22">
        <f t="shared" si="12"/>
        <v>86.146950000000004</v>
      </c>
    </row>
    <row r="447" spans="1:10" x14ac:dyDescent="0.25">
      <c r="A447" s="20">
        <v>40823</v>
      </c>
      <c r="B447">
        <v>50.582436000000001</v>
      </c>
      <c r="C447">
        <v>50.949821</v>
      </c>
      <c r="D447">
        <v>50.250895999999997</v>
      </c>
      <c r="E447">
        <v>50.295699999999997</v>
      </c>
      <c r="F447">
        <v>36.540882000000003</v>
      </c>
      <c r="G447">
        <v>2500844</v>
      </c>
      <c r="H447" s="22">
        <v>445</v>
      </c>
      <c r="I447" s="23">
        <f t="shared" si="13"/>
        <v>43552</v>
      </c>
      <c r="J447" s="22">
        <f t="shared" si="12"/>
        <v>85.689964000000003</v>
      </c>
    </row>
    <row r="448" spans="1:10" x14ac:dyDescent="0.25">
      <c r="A448" s="20">
        <v>40826</v>
      </c>
      <c r="B448">
        <v>51.639786000000001</v>
      </c>
      <c r="C448">
        <v>51.854838999999998</v>
      </c>
      <c r="D448">
        <v>51.406810999999998</v>
      </c>
      <c r="E448">
        <v>51.810035999999997</v>
      </c>
      <c r="F448">
        <v>37.641078999999998</v>
      </c>
      <c r="G448">
        <v>1985141</v>
      </c>
      <c r="H448" s="22">
        <v>446</v>
      </c>
      <c r="I448" s="23">
        <f t="shared" si="13"/>
        <v>43551</v>
      </c>
      <c r="J448" s="22">
        <f t="shared" si="12"/>
        <v>85.224013999999997</v>
      </c>
    </row>
    <row r="449" spans="1:10" x14ac:dyDescent="0.25">
      <c r="A449" s="20">
        <v>40827</v>
      </c>
      <c r="B449">
        <v>51.370967999999998</v>
      </c>
      <c r="C449">
        <v>51.702511000000001</v>
      </c>
      <c r="D449">
        <v>51.129032000000002</v>
      </c>
      <c r="E449">
        <v>51.559139000000002</v>
      </c>
      <c r="F449">
        <v>37.458796999999997</v>
      </c>
      <c r="G449">
        <v>2162250</v>
      </c>
      <c r="H449" s="22">
        <v>447</v>
      </c>
      <c r="I449" s="23">
        <f t="shared" si="13"/>
        <v>43550</v>
      </c>
      <c r="J449" s="22">
        <f t="shared" si="12"/>
        <v>85.143371999999999</v>
      </c>
    </row>
    <row r="450" spans="1:10" x14ac:dyDescent="0.25">
      <c r="A450" s="20">
        <v>40828</v>
      </c>
      <c r="B450">
        <v>51.971325</v>
      </c>
      <c r="C450">
        <v>52.231181999999997</v>
      </c>
      <c r="D450">
        <v>51.899642999999998</v>
      </c>
      <c r="E450">
        <v>52.016128999999999</v>
      </c>
      <c r="F450">
        <v>37.790806000000003</v>
      </c>
      <c r="G450">
        <v>2259342</v>
      </c>
      <c r="H450" s="22">
        <v>448</v>
      </c>
      <c r="I450" s="23">
        <f t="shared" si="13"/>
        <v>43549</v>
      </c>
      <c r="J450" s="22">
        <f t="shared" si="12"/>
        <v>83.611114999999998</v>
      </c>
    </row>
    <row r="451" spans="1:10" x14ac:dyDescent="0.25">
      <c r="A451" s="20">
        <v>40829</v>
      </c>
      <c r="B451">
        <v>51.559139000000002</v>
      </c>
      <c r="C451">
        <v>52.078854</v>
      </c>
      <c r="D451">
        <v>51.370967999999998</v>
      </c>
      <c r="E451">
        <v>52.025089000000001</v>
      </c>
      <c r="F451">
        <v>37.797314</v>
      </c>
      <c r="G451">
        <v>2014938</v>
      </c>
      <c r="H451" s="22">
        <v>449</v>
      </c>
      <c r="I451" s="23">
        <f t="shared" si="13"/>
        <v>43546</v>
      </c>
      <c r="J451" s="22">
        <f t="shared" ref="J451:J514" si="14">INDEX(E:E,$O$2-H451)</f>
        <v>83.709678999999994</v>
      </c>
    </row>
    <row r="452" spans="1:10" x14ac:dyDescent="0.25">
      <c r="A452" s="20">
        <v>40830</v>
      </c>
      <c r="B452">
        <v>52.697132000000003</v>
      </c>
      <c r="C452">
        <v>52.715054000000002</v>
      </c>
      <c r="D452">
        <v>52.231181999999997</v>
      </c>
      <c r="E452">
        <v>52.473117999999999</v>
      </c>
      <c r="F452">
        <v>38.122821999999999</v>
      </c>
      <c r="G452">
        <v>1188540</v>
      </c>
      <c r="H452" s="22">
        <v>450</v>
      </c>
      <c r="I452" s="23">
        <f t="shared" si="13"/>
        <v>43545</v>
      </c>
      <c r="J452" s="22">
        <f t="shared" si="14"/>
        <v>83.924728000000002</v>
      </c>
    </row>
    <row r="453" spans="1:10" x14ac:dyDescent="0.25">
      <c r="A453" s="20">
        <v>40833</v>
      </c>
      <c r="B453">
        <v>51.675629000000001</v>
      </c>
      <c r="C453">
        <v>51.854838999999998</v>
      </c>
      <c r="D453">
        <v>51.388888999999999</v>
      </c>
      <c r="E453">
        <v>51.433692999999998</v>
      </c>
      <c r="F453">
        <v>37.367657000000001</v>
      </c>
      <c r="G453">
        <v>1681142</v>
      </c>
      <c r="H453" s="22">
        <v>451</v>
      </c>
      <c r="I453" s="23">
        <f t="shared" ref="I453:I516" si="15">INDEX(A:A,$O$2-H453)</f>
        <v>43544</v>
      </c>
      <c r="J453" s="22">
        <f t="shared" si="14"/>
        <v>83.763442999999995</v>
      </c>
    </row>
    <row r="454" spans="1:10" x14ac:dyDescent="0.25">
      <c r="A454" s="20">
        <v>40834</v>
      </c>
      <c r="B454">
        <v>51.039428999999998</v>
      </c>
      <c r="C454">
        <v>52.078854</v>
      </c>
      <c r="D454">
        <v>50.949821</v>
      </c>
      <c r="E454">
        <v>51.792113999999998</v>
      </c>
      <c r="F454">
        <v>37.628056000000001</v>
      </c>
      <c r="G454">
        <v>2024982</v>
      </c>
      <c r="H454" s="22">
        <v>452</v>
      </c>
      <c r="I454" s="23">
        <f t="shared" si="15"/>
        <v>43543</v>
      </c>
      <c r="J454" s="22">
        <f t="shared" si="14"/>
        <v>83.324370999999999</v>
      </c>
    </row>
    <row r="455" spans="1:10" x14ac:dyDescent="0.25">
      <c r="A455" s="20">
        <v>40835</v>
      </c>
      <c r="B455">
        <v>51.344085999999997</v>
      </c>
      <c r="C455">
        <v>51.621864000000002</v>
      </c>
      <c r="D455">
        <v>50.761650000000003</v>
      </c>
      <c r="E455">
        <v>50.905017999999998</v>
      </c>
      <c r="F455">
        <v>36.983561999999999</v>
      </c>
      <c r="G455">
        <v>2253092</v>
      </c>
      <c r="H455" s="22">
        <v>453</v>
      </c>
      <c r="I455" s="23">
        <f t="shared" si="15"/>
        <v>43542</v>
      </c>
      <c r="J455" s="22">
        <f t="shared" si="14"/>
        <v>83.485664</v>
      </c>
    </row>
    <row r="456" spans="1:10" x14ac:dyDescent="0.25">
      <c r="A456" s="20">
        <v>40836</v>
      </c>
      <c r="B456">
        <v>51.917563999999999</v>
      </c>
      <c r="C456">
        <v>52.078854</v>
      </c>
      <c r="D456">
        <v>51.272399999999998</v>
      </c>
      <c r="E456">
        <v>51.953403000000002</v>
      </c>
      <c r="F456">
        <v>37.745243000000002</v>
      </c>
      <c r="G456">
        <v>2824708</v>
      </c>
      <c r="H456" s="22">
        <v>454</v>
      </c>
      <c r="I456" s="23">
        <f t="shared" si="15"/>
        <v>43539</v>
      </c>
      <c r="J456" s="22">
        <f t="shared" si="14"/>
        <v>83.593192999999999</v>
      </c>
    </row>
    <row r="457" spans="1:10" x14ac:dyDescent="0.25">
      <c r="A457" s="20">
        <v>40837</v>
      </c>
      <c r="B457">
        <v>52.374554000000003</v>
      </c>
      <c r="C457">
        <v>52.661288999999996</v>
      </c>
      <c r="D457">
        <v>52.231181999999997</v>
      </c>
      <c r="E457">
        <v>52.661288999999996</v>
      </c>
      <c r="F457">
        <v>38.259532999999998</v>
      </c>
      <c r="G457">
        <v>2294384</v>
      </c>
      <c r="H457" s="22">
        <v>455</v>
      </c>
      <c r="I457" s="23">
        <f t="shared" si="15"/>
        <v>43538</v>
      </c>
      <c r="J457" s="22">
        <f t="shared" si="14"/>
        <v>82.455200000000005</v>
      </c>
    </row>
    <row r="458" spans="1:10" x14ac:dyDescent="0.25">
      <c r="A458" s="20">
        <v>40840</v>
      </c>
      <c r="B458">
        <v>52.320788999999998</v>
      </c>
      <c r="C458">
        <v>52.858421</v>
      </c>
      <c r="D458">
        <v>52.275986000000003</v>
      </c>
      <c r="E458">
        <v>52.741936000000003</v>
      </c>
      <c r="F458">
        <v>38.318119000000003</v>
      </c>
      <c r="G458">
        <v>2085023</v>
      </c>
      <c r="H458" s="22">
        <v>456</v>
      </c>
      <c r="I458" s="23">
        <f t="shared" si="15"/>
        <v>43537</v>
      </c>
      <c r="J458" s="22">
        <f t="shared" si="14"/>
        <v>82.105735999999993</v>
      </c>
    </row>
    <row r="459" spans="1:10" x14ac:dyDescent="0.25">
      <c r="A459" s="20">
        <v>40841</v>
      </c>
      <c r="B459">
        <v>50.940860999999998</v>
      </c>
      <c r="C459">
        <v>51.227600000000002</v>
      </c>
      <c r="D459">
        <v>50.071686</v>
      </c>
      <c r="E459">
        <v>50.510753999999999</v>
      </c>
      <c r="F459">
        <v>36.697124000000002</v>
      </c>
      <c r="G459">
        <v>6321359</v>
      </c>
      <c r="H459" s="22">
        <v>457</v>
      </c>
      <c r="I459" s="23">
        <f t="shared" si="15"/>
        <v>43536</v>
      </c>
      <c r="J459" s="22">
        <f t="shared" si="14"/>
        <v>80.707886000000002</v>
      </c>
    </row>
    <row r="460" spans="1:10" x14ac:dyDescent="0.25">
      <c r="A460" s="20">
        <v>40842</v>
      </c>
      <c r="B460">
        <v>50.985664</v>
      </c>
      <c r="C460">
        <v>51.182796000000003</v>
      </c>
      <c r="D460">
        <v>50.215054000000002</v>
      </c>
      <c r="E460">
        <v>51.102150000000002</v>
      </c>
      <c r="F460">
        <v>37.126784999999998</v>
      </c>
      <c r="G460">
        <v>3641062</v>
      </c>
      <c r="H460" s="22">
        <v>458</v>
      </c>
      <c r="I460" s="23">
        <f t="shared" si="15"/>
        <v>43535</v>
      </c>
      <c r="J460" s="22">
        <f t="shared" si="14"/>
        <v>80.707886000000002</v>
      </c>
    </row>
    <row r="461" spans="1:10" x14ac:dyDescent="0.25">
      <c r="A461" s="20">
        <v>40843</v>
      </c>
      <c r="B461">
        <v>52.302867999999997</v>
      </c>
      <c r="C461">
        <v>52.679211000000002</v>
      </c>
      <c r="D461">
        <v>51.980286</v>
      </c>
      <c r="E461">
        <v>52.419353000000001</v>
      </c>
      <c r="F461">
        <v>38.083759000000001</v>
      </c>
      <c r="G461">
        <v>3725208</v>
      </c>
      <c r="H461" s="22">
        <v>459</v>
      </c>
      <c r="I461" s="23">
        <f t="shared" si="15"/>
        <v>43532</v>
      </c>
      <c r="J461" s="22">
        <f t="shared" si="14"/>
        <v>80.358421000000007</v>
      </c>
    </row>
    <row r="462" spans="1:10" x14ac:dyDescent="0.25">
      <c r="A462" s="20">
        <v>40844</v>
      </c>
      <c r="B462">
        <v>51.944443</v>
      </c>
      <c r="C462">
        <v>52.311829000000003</v>
      </c>
      <c r="D462">
        <v>51.729388999999998</v>
      </c>
      <c r="E462">
        <v>52.159495999999997</v>
      </c>
      <c r="F462">
        <v>37.894970000000001</v>
      </c>
      <c r="G462">
        <v>2381879</v>
      </c>
      <c r="H462" s="22">
        <v>460</v>
      </c>
      <c r="I462" s="23">
        <f t="shared" si="15"/>
        <v>43531</v>
      </c>
      <c r="J462" s="22">
        <f t="shared" si="14"/>
        <v>80.134406999999996</v>
      </c>
    </row>
    <row r="463" spans="1:10" x14ac:dyDescent="0.25">
      <c r="A463" s="20">
        <v>40847</v>
      </c>
      <c r="B463">
        <v>51.989246000000001</v>
      </c>
      <c r="C463">
        <v>51.998207000000001</v>
      </c>
      <c r="D463">
        <v>50.591396000000003</v>
      </c>
      <c r="E463">
        <v>50.600357000000002</v>
      </c>
      <c r="F463">
        <v>36.762217999999997</v>
      </c>
      <c r="G463">
        <v>3708468</v>
      </c>
      <c r="H463" s="22">
        <v>461</v>
      </c>
      <c r="I463" s="23">
        <f t="shared" si="15"/>
        <v>43530</v>
      </c>
      <c r="J463" s="22">
        <f t="shared" si="14"/>
        <v>80.474907000000002</v>
      </c>
    </row>
    <row r="464" spans="1:10" x14ac:dyDescent="0.25">
      <c r="A464" s="20">
        <v>40848</v>
      </c>
      <c r="B464">
        <v>49.005375000000001</v>
      </c>
      <c r="C464">
        <v>50.026882000000001</v>
      </c>
      <c r="D464">
        <v>48.924731999999999</v>
      </c>
      <c r="E464">
        <v>49.534050000000001</v>
      </c>
      <c r="F464">
        <v>35.987526000000003</v>
      </c>
      <c r="G464">
        <v>3085294</v>
      </c>
      <c r="H464" s="22">
        <v>462</v>
      </c>
      <c r="I464" s="23">
        <f t="shared" si="15"/>
        <v>43529</v>
      </c>
      <c r="J464" s="22">
        <f t="shared" si="14"/>
        <v>80.465950000000007</v>
      </c>
    </row>
    <row r="465" spans="1:10" x14ac:dyDescent="0.25">
      <c r="A465" s="20">
        <v>40849</v>
      </c>
      <c r="B465">
        <v>49.820788999999998</v>
      </c>
      <c r="C465">
        <v>50.026882000000001</v>
      </c>
      <c r="D465">
        <v>49.318995999999999</v>
      </c>
      <c r="E465">
        <v>49.587814000000002</v>
      </c>
      <c r="F465">
        <v>36.026584999999997</v>
      </c>
      <c r="G465">
        <v>2313133</v>
      </c>
      <c r="H465" s="22">
        <v>463</v>
      </c>
      <c r="I465" s="23">
        <f t="shared" si="15"/>
        <v>43528</v>
      </c>
      <c r="J465" s="22">
        <f t="shared" si="14"/>
        <v>79.982078999999999</v>
      </c>
    </row>
    <row r="466" spans="1:10" x14ac:dyDescent="0.25">
      <c r="A466" s="20">
        <v>40850</v>
      </c>
      <c r="B466">
        <v>50.017921000000001</v>
      </c>
      <c r="C466">
        <v>50.734768000000003</v>
      </c>
      <c r="D466">
        <v>49.551971000000002</v>
      </c>
      <c r="E466">
        <v>50.734768000000003</v>
      </c>
      <c r="F466">
        <v>36.859870999999998</v>
      </c>
      <c r="G466">
        <v>2222737</v>
      </c>
      <c r="H466" s="22">
        <v>464</v>
      </c>
      <c r="I466" s="23">
        <f t="shared" si="15"/>
        <v>43525</v>
      </c>
      <c r="J466" s="22">
        <f t="shared" si="14"/>
        <v>81.899642999999998</v>
      </c>
    </row>
    <row r="467" spans="1:10" x14ac:dyDescent="0.25">
      <c r="A467" s="20">
        <v>40851</v>
      </c>
      <c r="B467">
        <v>50.224013999999997</v>
      </c>
      <c r="C467">
        <v>50.465949999999999</v>
      </c>
      <c r="D467">
        <v>49.811829000000003</v>
      </c>
      <c r="E467">
        <v>50.268818000000003</v>
      </c>
      <c r="F467">
        <v>36.521346999999999</v>
      </c>
      <c r="G467">
        <v>1862716</v>
      </c>
      <c r="H467" s="22">
        <v>465</v>
      </c>
      <c r="I467" s="23">
        <f t="shared" si="15"/>
        <v>43524</v>
      </c>
      <c r="J467" s="22">
        <f t="shared" si="14"/>
        <v>81.747314000000003</v>
      </c>
    </row>
    <row r="468" spans="1:10" x14ac:dyDescent="0.25">
      <c r="A468" s="20">
        <v>40854</v>
      </c>
      <c r="B468">
        <v>49.722220999999998</v>
      </c>
      <c r="C468">
        <v>50.089607000000001</v>
      </c>
      <c r="D468">
        <v>49.587814000000002</v>
      </c>
      <c r="E468">
        <v>49.973117999999999</v>
      </c>
      <c r="F468">
        <v>36.306519000000002</v>
      </c>
      <c r="G468">
        <v>2882963</v>
      </c>
      <c r="H468" s="22">
        <v>466</v>
      </c>
      <c r="I468" s="23">
        <f t="shared" si="15"/>
        <v>43523</v>
      </c>
      <c r="J468" s="22">
        <f t="shared" si="14"/>
        <v>81.801079000000001</v>
      </c>
    </row>
    <row r="469" spans="1:10" x14ac:dyDescent="0.25">
      <c r="A469" s="20">
        <v>40855</v>
      </c>
      <c r="B469">
        <v>50.062725</v>
      </c>
      <c r="C469">
        <v>50.483871000000001</v>
      </c>
      <c r="D469">
        <v>49.847672000000003</v>
      </c>
      <c r="E469">
        <v>50.403224999999999</v>
      </c>
      <c r="F469">
        <v>36.618999000000002</v>
      </c>
      <c r="G469">
        <v>2139595</v>
      </c>
      <c r="H469" s="22">
        <v>467</v>
      </c>
      <c r="I469" s="23">
        <f t="shared" si="15"/>
        <v>43522</v>
      </c>
      <c r="J469" s="22">
        <f t="shared" si="14"/>
        <v>81.980286000000007</v>
      </c>
    </row>
    <row r="470" spans="1:10" x14ac:dyDescent="0.25">
      <c r="A470" s="20">
        <v>40856</v>
      </c>
      <c r="B470">
        <v>49.623657000000001</v>
      </c>
      <c r="C470">
        <v>49.650539000000002</v>
      </c>
      <c r="D470">
        <v>48.835124999999998</v>
      </c>
      <c r="E470">
        <v>48.960571000000002</v>
      </c>
      <c r="F470">
        <v>35.570884999999997</v>
      </c>
      <c r="G470">
        <v>2975926</v>
      </c>
      <c r="H470" s="22">
        <v>468</v>
      </c>
      <c r="I470" s="23">
        <f t="shared" si="15"/>
        <v>43521</v>
      </c>
      <c r="J470" s="22">
        <f t="shared" si="14"/>
        <v>81.630820999999997</v>
      </c>
    </row>
    <row r="471" spans="1:10" x14ac:dyDescent="0.25">
      <c r="A471" s="20">
        <v>40857</v>
      </c>
      <c r="B471">
        <v>49.014336</v>
      </c>
      <c r="C471">
        <v>49.283154000000003</v>
      </c>
      <c r="D471">
        <v>48.673836000000001</v>
      </c>
      <c r="E471">
        <v>48.978496999999997</v>
      </c>
      <c r="F471">
        <v>35.583908000000001</v>
      </c>
      <c r="G471">
        <v>3526337</v>
      </c>
      <c r="H471" s="22">
        <v>469</v>
      </c>
      <c r="I471" s="23">
        <f t="shared" si="15"/>
        <v>43518</v>
      </c>
      <c r="J471" s="22">
        <f t="shared" si="14"/>
        <v>81.344086000000004</v>
      </c>
    </row>
    <row r="472" spans="1:10" x14ac:dyDescent="0.25">
      <c r="A472" s="20">
        <v>40858</v>
      </c>
      <c r="B472">
        <v>49.713261000000003</v>
      </c>
      <c r="C472">
        <v>50.143368000000002</v>
      </c>
      <c r="D472">
        <v>49.659495999999997</v>
      </c>
      <c r="E472">
        <v>49.865589</v>
      </c>
      <c r="F472">
        <v>36.228394000000002</v>
      </c>
      <c r="G472">
        <v>2009246</v>
      </c>
      <c r="H472" s="22">
        <v>470</v>
      </c>
      <c r="I472" s="23">
        <f t="shared" si="15"/>
        <v>43517</v>
      </c>
      <c r="J472" s="22">
        <f t="shared" si="14"/>
        <v>81.102149999999995</v>
      </c>
    </row>
    <row r="473" spans="1:10" x14ac:dyDescent="0.25">
      <c r="A473" s="20">
        <v>40861</v>
      </c>
      <c r="B473">
        <v>49.695338999999997</v>
      </c>
      <c r="C473">
        <v>49.713261000000003</v>
      </c>
      <c r="D473">
        <v>49.301074999999997</v>
      </c>
      <c r="E473">
        <v>49.471325</v>
      </c>
      <c r="F473">
        <v>35.941952000000001</v>
      </c>
      <c r="G473">
        <v>1926774</v>
      </c>
      <c r="H473" s="22">
        <v>471</v>
      </c>
      <c r="I473" s="23">
        <f t="shared" si="15"/>
        <v>43516</v>
      </c>
      <c r="J473" s="22">
        <f t="shared" si="14"/>
        <v>81.308243000000004</v>
      </c>
    </row>
    <row r="474" spans="1:10" x14ac:dyDescent="0.25">
      <c r="A474" s="20">
        <v>40862</v>
      </c>
      <c r="B474">
        <v>49.372760999999997</v>
      </c>
      <c r="C474">
        <v>49.695338999999997</v>
      </c>
      <c r="D474">
        <v>49.103943000000001</v>
      </c>
      <c r="E474">
        <v>49.426521000000001</v>
      </c>
      <c r="F474">
        <v>35.909408999999997</v>
      </c>
      <c r="G474">
        <v>1608156</v>
      </c>
      <c r="H474" s="22">
        <v>472</v>
      </c>
      <c r="I474" s="23">
        <f t="shared" si="15"/>
        <v>43515</v>
      </c>
      <c r="J474" s="22">
        <f t="shared" si="14"/>
        <v>80.618279000000001</v>
      </c>
    </row>
    <row r="475" spans="1:10" x14ac:dyDescent="0.25">
      <c r="A475" s="20">
        <v>40863</v>
      </c>
      <c r="B475">
        <v>49.265231999999997</v>
      </c>
      <c r="C475">
        <v>49.847672000000003</v>
      </c>
      <c r="D475">
        <v>49.121864000000002</v>
      </c>
      <c r="E475">
        <v>49.220427999999998</v>
      </c>
      <c r="F475">
        <v>35.759673999999997</v>
      </c>
      <c r="G475">
        <v>2010474</v>
      </c>
      <c r="H475" s="22">
        <v>473</v>
      </c>
      <c r="I475" s="23">
        <f t="shared" si="15"/>
        <v>43511</v>
      </c>
      <c r="J475" s="22">
        <f t="shared" si="14"/>
        <v>80.537636000000006</v>
      </c>
    </row>
    <row r="476" spans="1:10" x14ac:dyDescent="0.25">
      <c r="A476" s="20">
        <v>40864</v>
      </c>
      <c r="B476">
        <v>49.211472000000001</v>
      </c>
      <c r="C476">
        <v>49.534050000000001</v>
      </c>
      <c r="D476">
        <v>48.790320999999999</v>
      </c>
      <c r="E476">
        <v>48.924731999999999</v>
      </c>
      <c r="F476">
        <v>35.544846</v>
      </c>
      <c r="G476">
        <v>1994180</v>
      </c>
      <c r="H476" s="22">
        <v>474</v>
      </c>
      <c r="I476" s="23">
        <f t="shared" si="15"/>
        <v>43510</v>
      </c>
      <c r="J476" s="22">
        <f t="shared" si="14"/>
        <v>79.767028999999994</v>
      </c>
    </row>
    <row r="477" spans="1:10" x14ac:dyDescent="0.25">
      <c r="A477" s="20">
        <v>40865</v>
      </c>
      <c r="B477">
        <v>49.435485999999997</v>
      </c>
      <c r="C477">
        <v>49.435485999999997</v>
      </c>
      <c r="D477">
        <v>48.897849999999998</v>
      </c>
      <c r="E477">
        <v>48.951613999999999</v>
      </c>
      <c r="F477">
        <v>35.564368999999999</v>
      </c>
      <c r="G477">
        <v>1721318</v>
      </c>
      <c r="H477" s="22">
        <v>475</v>
      </c>
      <c r="I477" s="23">
        <f t="shared" si="15"/>
        <v>43509</v>
      </c>
      <c r="J477" s="22">
        <f t="shared" si="14"/>
        <v>79.596771000000004</v>
      </c>
    </row>
    <row r="478" spans="1:10" x14ac:dyDescent="0.25">
      <c r="A478" s="20">
        <v>40868</v>
      </c>
      <c r="B478">
        <v>48.315410999999997</v>
      </c>
      <c r="C478">
        <v>48.351253999999997</v>
      </c>
      <c r="D478">
        <v>47.903224999999999</v>
      </c>
      <c r="E478">
        <v>48.172043000000002</v>
      </c>
      <c r="F478">
        <v>34.998001000000002</v>
      </c>
      <c r="G478">
        <v>1943291</v>
      </c>
      <c r="H478" s="22">
        <v>476</v>
      </c>
      <c r="I478" s="23">
        <f t="shared" si="15"/>
        <v>43508</v>
      </c>
      <c r="J478" s="22">
        <f t="shared" si="14"/>
        <v>79.614693000000003</v>
      </c>
    </row>
    <row r="479" spans="1:10" x14ac:dyDescent="0.25">
      <c r="A479" s="20">
        <v>40869</v>
      </c>
      <c r="B479">
        <v>48.127239000000003</v>
      </c>
      <c r="C479">
        <v>48.198925000000003</v>
      </c>
      <c r="D479">
        <v>47.741936000000003</v>
      </c>
      <c r="E479">
        <v>48.100357000000002</v>
      </c>
      <c r="F479">
        <v>34.945919000000004</v>
      </c>
      <c r="G479">
        <v>2222849</v>
      </c>
      <c r="H479" s="22">
        <v>477</v>
      </c>
      <c r="I479" s="23">
        <f t="shared" si="15"/>
        <v>43507</v>
      </c>
      <c r="J479" s="22">
        <f t="shared" si="14"/>
        <v>78.960571000000002</v>
      </c>
    </row>
    <row r="480" spans="1:10" x14ac:dyDescent="0.25">
      <c r="A480" s="20">
        <v>40870</v>
      </c>
      <c r="B480">
        <v>47.634411</v>
      </c>
      <c r="C480">
        <v>47.670250000000003</v>
      </c>
      <c r="D480">
        <v>47.267024999999997</v>
      </c>
      <c r="E480">
        <v>47.284945999999998</v>
      </c>
      <c r="F480">
        <v>34.353507999999998</v>
      </c>
      <c r="G480">
        <v>1701677</v>
      </c>
      <c r="H480" s="22">
        <v>478</v>
      </c>
      <c r="I480" s="23">
        <f t="shared" si="15"/>
        <v>43504</v>
      </c>
      <c r="J480" s="22">
        <f t="shared" si="14"/>
        <v>79.614693000000003</v>
      </c>
    </row>
    <row r="481" spans="1:10" x14ac:dyDescent="0.25">
      <c r="A481" s="20">
        <v>40872</v>
      </c>
      <c r="B481">
        <v>46.388888999999999</v>
      </c>
      <c r="C481">
        <v>46.738349999999997</v>
      </c>
      <c r="D481">
        <v>46.236561000000002</v>
      </c>
      <c r="E481">
        <v>46.281360999999997</v>
      </c>
      <c r="F481">
        <v>33.624381999999997</v>
      </c>
      <c r="G481">
        <v>2252311</v>
      </c>
      <c r="H481" s="22">
        <v>479</v>
      </c>
      <c r="I481" s="23">
        <f t="shared" si="15"/>
        <v>43503</v>
      </c>
      <c r="J481" s="22">
        <f t="shared" si="14"/>
        <v>79.139786000000001</v>
      </c>
    </row>
    <row r="482" spans="1:10" x14ac:dyDescent="0.25">
      <c r="A482" s="20">
        <v>40875</v>
      </c>
      <c r="B482">
        <v>47.544803999999999</v>
      </c>
      <c r="C482">
        <v>47.598564000000003</v>
      </c>
      <c r="D482">
        <v>47.159495999999997</v>
      </c>
      <c r="E482">
        <v>47.428314</v>
      </c>
      <c r="F482">
        <v>34.457664000000001</v>
      </c>
      <c r="G482">
        <v>2156447</v>
      </c>
      <c r="H482" s="22">
        <v>480</v>
      </c>
      <c r="I482" s="23">
        <f t="shared" si="15"/>
        <v>43502</v>
      </c>
      <c r="J482" s="22">
        <f t="shared" si="14"/>
        <v>79.749106999999995</v>
      </c>
    </row>
    <row r="483" spans="1:10" x14ac:dyDescent="0.25">
      <c r="A483" s="20">
        <v>40876</v>
      </c>
      <c r="B483">
        <v>47.338711000000004</v>
      </c>
      <c r="C483">
        <v>47.706093000000003</v>
      </c>
      <c r="D483">
        <v>47.213261000000003</v>
      </c>
      <c r="E483">
        <v>47.356631999999998</v>
      </c>
      <c r="F483">
        <v>34.405582000000003</v>
      </c>
      <c r="G483">
        <v>2270167</v>
      </c>
      <c r="H483" s="22">
        <v>481</v>
      </c>
      <c r="I483" s="23">
        <f t="shared" si="15"/>
        <v>43501</v>
      </c>
      <c r="J483" s="22">
        <f t="shared" si="14"/>
        <v>79.704300000000003</v>
      </c>
    </row>
    <row r="484" spans="1:10" x14ac:dyDescent="0.25">
      <c r="A484" s="20">
        <v>40877</v>
      </c>
      <c r="B484">
        <v>48.163082000000003</v>
      </c>
      <c r="C484">
        <v>48.548386000000001</v>
      </c>
      <c r="D484">
        <v>47.804661000000003</v>
      </c>
      <c r="E484">
        <v>48.494624999999999</v>
      </c>
      <c r="F484">
        <v>35.232357</v>
      </c>
      <c r="G484">
        <v>4713426</v>
      </c>
      <c r="H484" s="22">
        <v>482</v>
      </c>
      <c r="I484" s="23">
        <f t="shared" si="15"/>
        <v>43500</v>
      </c>
      <c r="J484" s="22">
        <f t="shared" si="14"/>
        <v>79.193550000000002</v>
      </c>
    </row>
    <row r="485" spans="1:10" x14ac:dyDescent="0.25">
      <c r="A485" s="20">
        <v>40878</v>
      </c>
      <c r="B485">
        <v>49.292113999999998</v>
      </c>
      <c r="C485">
        <v>49.417563999999999</v>
      </c>
      <c r="D485">
        <v>48.727600000000002</v>
      </c>
      <c r="E485">
        <v>48.906810999999998</v>
      </c>
      <c r="F485">
        <v>35.531826000000002</v>
      </c>
      <c r="G485">
        <v>2316258</v>
      </c>
      <c r="H485" s="22">
        <v>483</v>
      </c>
      <c r="I485" s="23">
        <f t="shared" si="15"/>
        <v>43497</v>
      </c>
      <c r="J485" s="22">
        <f t="shared" si="14"/>
        <v>78.548385999999994</v>
      </c>
    </row>
    <row r="486" spans="1:10" x14ac:dyDescent="0.25">
      <c r="A486" s="20">
        <v>40879</v>
      </c>
      <c r="B486">
        <v>48.342292999999998</v>
      </c>
      <c r="C486">
        <v>48.521503000000003</v>
      </c>
      <c r="D486">
        <v>47.831538999999999</v>
      </c>
      <c r="E486">
        <v>47.948028999999998</v>
      </c>
      <c r="F486">
        <v>34.835247000000003</v>
      </c>
      <c r="G486">
        <v>3267648</v>
      </c>
      <c r="H486" s="22">
        <v>484</v>
      </c>
      <c r="I486" s="23">
        <f t="shared" si="15"/>
        <v>43496</v>
      </c>
      <c r="J486" s="22">
        <f t="shared" si="14"/>
        <v>78.422934999999995</v>
      </c>
    </row>
    <row r="487" spans="1:10" x14ac:dyDescent="0.25">
      <c r="A487" s="20">
        <v>40882</v>
      </c>
      <c r="B487">
        <v>48.602150000000002</v>
      </c>
      <c r="C487">
        <v>48.664875000000002</v>
      </c>
      <c r="D487">
        <v>48.082436000000001</v>
      </c>
      <c r="E487">
        <v>48.315410999999997</v>
      </c>
      <c r="F487">
        <v>35.102161000000002</v>
      </c>
      <c r="G487">
        <v>2488345</v>
      </c>
      <c r="H487" s="22">
        <v>485</v>
      </c>
      <c r="I487" s="23">
        <f t="shared" si="15"/>
        <v>43495</v>
      </c>
      <c r="J487" s="22">
        <f t="shared" si="14"/>
        <v>76.765236000000002</v>
      </c>
    </row>
    <row r="488" spans="1:10" x14ac:dyDescent="0.25">
      <c r="A488" s="20">
        <v>40883</v>
      </c>
      <c r="B488">
        <v>48.422939</v>
      </c>
      <c r="C488">
        <v>48.879928999999997</v>
      </c>
      <c r="D488">
        <v>48.413978999999998</v>
      </c>
      <c r="E488">
        <v>48.646954000000001</v>
      </c>
      <c r="F488">
        <v>35.343029000000001</v>
      </c>
      <c r="G488">
        <v>2892337</v>
      </c>
      <c r="H488" s="22">
        <v>486</v>
      </c>
      <c r="I488" s="23">
        <f t="shared" si="15"/>
        <v>43494</v>
      </c>
      <c r="J488" s="22">
        <f t="shared" si="14"/>
        <v>77.589607000000001</v>
      </c>
    </row>
    <row r="489" spans="1:10" x14ac:dyDescent="0.25">
      <c r="A489" s="20">
        <v>40884</v>
      </c>
      <c r="B489">
        <v>48.530464000000002</v>
      </c>
      <c r="C489">
        <v>49.345878999999996</v>
      </c>
      <c r="D489">
        <v>48.476703999999998</v>
      </c>
      <c r="E489">
        <v>49.112904</v>
      </c>
      <c r="F489">
        <v>35.681548999999997</v>
      </c>
      <c r="G489">
        <v>2526736</v>
      </c>
      <c r="H489" s="22">
        <v>487</v>
      </c>
      <c r="I489" s="23">
        <f t="shared" si="15"/>
        <v>43493</v>
      </c>
      <c r="J489" s="22">
        <f t="shared" si="14"/>
        <v>76.747314000000003</v>
      </c>
    </row>
    <row r="490" spans="1:10" x14ac:dyDescent="0.25">
      <c r="A490" s="20">
        <v>40885</v>
      </c>
      <c r="B490">
        <v>48.987453000000002</v>
      </c>
      <c r="C490">
        <v>49.175629000000001</v>
      </c>
      <c r="D490">
        <v>48.709679000000001</v>
      </c>
      <c r="E490">
        <v>48.772399999999998</v>
      </c>
      <c r="F490">
        <v>35.434170000000002</v>
      </c>
      <c r="G490">
        <v>3226021</v>
      </c>
      <c r="H490" s="22">
        <v>488</v>
      </c>
      <c r="I490" s="23">
        <f t="shared" si="15"/>
        <v>43490</v>
      </c>
      <c r="J490" s="22">
        <f t="shared" si="14"/>
        <v>77.016129000000006</v>
      </c>
    </row>
    <row r="491" spans="1:10" x14ac:dyDescent="0.25">
      <c r="A491" s="20">
        <v>40886</v>
      </c>
      <c r="B491">
        <v>49.166668000000001</v>
      </c>
      <c r="C491">
        <v>49.462364000000001</v>
      </c>
      <c r="D491">
        <v>49.050179</v>
      </c>
      <c r="E491">
        <v>49.372760999999997</v>
      </c>
      <c r="F491">
        <v>35.870345999999998</v>
      </c>
      <c r="G491">
        <v>1567087</v>
      </c>
      <c r="H491" s="22">
        <v>489</v>
      </c>
      <c r="I491" s="23">
        <f t="shared" si="15"/>
        <v>43489</v>
      </c>
      <c r="J491" s="22">
        <f t="shared" si="14"/>
        <v>77.419357000000005</v>
      </c>
    </row>
    <row r="492" spans="1:10" x14ac:dyDescent="0.25">
      <c r="A492" s="20">
        <v>40889</v>
      </c>
      <c r="B492">
        <v>49.336917999999997</v>
      </c>
      <c r="C492">
        <v>49.363799999999998</v>
      </c>
      <c r="D492">
        <v>48.584229000000001</v>
      </c>
      <c r="E492">
        <v>48.736561000000002</v>
      </c>
      <c r="F492">
        <v>35.408130999999997</v>
      </c>
      <c r="G492">
        <v>2454642</v>
      </c>
      <c r="H492" s="22">
        <v>490</v>
      </c>
      <c r="I492" s="23">
        <f t="shared" si="15"/>
        <v>43488</v>
      </c>
      <c r="J492" s="22">
        <f t="shared" si="14"/>
        <v>78.987457000000006</v>
      </c>
    </row>
    <row r="493" spans="1:10" x14ac:dyDescent="0.25">
      <c r="A493" s="20">
        <v>40890</v>
      </c>
      <c r="B493">
        <v>48.727600000000002</v>
      </c>
      <c r="C493">
        <v>49.139786000000001</v>
      </c>
      <c r="D493">
        <v>48.351253999999997</v>
      </c>
      <c r="E493">
        <v>48.503585999999999</v>
      </c>
      <c r="F493">
        <v>35.238872999999998</v>
      </c>
      <c r="G493">
        <v>1960589</v>
      </c>
      <c r="H493" s="22">
        <v>491</v>
      </c>
      <c r="I493" s="23">
        <f t="shared" si="15"/>
        <v>43487</v>
      </c>
      <c r="J493" s="22">
        <f t="shared" si="14"/>
        <v>79.139786000000001</v>
      </c>
    </row>
    <row r="494" spans="1:10" x14ac:dyDescent="0.25">
      <c r="A494" s="20">
        <v>40891</v>
      </c>
      <c r="B494">
        <v>48.620071000000003</v>
      </c>
      <c r="C494">
        <v>48.862006999999998</v>
      </c>
      <c r="D494">
        <v>48.127239000000003</v>
      </c>
      <c r="E494">
        <v>48.360213999999999</v>
      </c>
      <c r="F494">
        <v>35.134712</v>
      </c>
      <c r="G494">
        <v>3055162</v>
      </c>
      <c r="H494" s="22">
        <v>492</v>
      </c>
      <c r="I494" s="23">
        <f t="shared" si="15"/>
        <v>43483</v>
      </c>
      <c r="J494" s="22">
        <f t="shared" si="14"/>
        <v>79.740143000000003</v>
      </c>
    </row>
    <row r="495" spans="1:10" x14ac:dyDescent="0.25">
      <c r="A495" s="20">
        <v>40892</v>
      </c>
      <c r="B495">
        <v>49.928314</v>
      </c>
      <c r="C495">
        <v>50.394264</v>
      </c>
      <c r="D495">
        <v>49.713261000000003</v>
      </c>
      <c r="E495">
        <v>50.277779000000002</v>
      </c>
      <c r="F495">
        <v>36.527858999999999</v>
      </c>
      <c r="G495">
        <v>3683804</v>
      </c>
      <c r="H495" s="22">
        <v>493</v>
      </c>
      <c r="I495" s="23">
        <f t="shared" si="15"/>
        <v>43482</v>
      </c>
      <c r="J495" s="22">
        <f t="shared" si="14"/>
        <v>79.417563999999999</v>
      </c>
    </row>
    <row r="496" spans="1:10" x14ac:dyDescent="0.25">
      <c r="A496" s="20">
        <v>40893</v>
      </c>
      <c r="B496">
        <v>49.722220999999998</v>
      </c>
      <c r="C496">
        <v>49.865589</v>
      </c>
      <c r="D496">
        <v>49.498207000000001</v>
      </c>
      <c r="E496">
        <v>49.596775000000001</v>
      </c>
      <c r="F496">
        <v>36.033096</v>
      </c>
      <c r="G496">
        <v>2419711</v>
      </c>
      <c r="H496" s="22">
        <v>494</v>
      </c>
      <c r="I496" s="23">
        <f t="shared" si="15"/>
        <v>43481</v>
      </c>
      <c r="J496" s="22">
        <f t="shared" si="14"/>
        <v>78.808243000000004</v>
      </c>
    </row>
    <row r="497" spans="1:10" x14ac:dyDescent="0.25">
      <c r="A497" s="20">
        <v>40896</v>
      </c>
      <c r="B497">
        <v>50.349460999999998</v>
      </c>
      <c r="C497">
        <v>50.609318000000002</v>
      </c>
      <c r="D497">
        <v>50.170250000000003</v>
      </c>
      <c r="E497">
        <v>50.224013999999997</v>
      </c>
      <c r="F497">
        <v>36.488799999999998</v>
      </c>
      <c r="G497">
        <v>2812097</v>
      </c>
      <c r="H497" s="22">
        <v>495</v>
      </c>
      <c r="I497" s="23">
        <f t="shared" si="15"/>
        <v>43480</v>
      </c>
      <c r="J497" s="22">
        <f t="shared" si="14"/>
        <v>78.736557000000005</v>
      </c>
    </row>
    <row r="498" spans="1:10" x14ac:dyDescent="0.25">
      <c r="A498" s="20">
        <v>40897</v>
      </c>
      <c r="B498">
        <v>50.501792999999999</v>
      </c>
      <c r="C498">
        <v>50.689964000000003</v>
      </c>
      <c r="D498">
        <v>50.295699999999997</v>
      </c>
      <c r="E498">
        <v>50.403224999999999</v>
      </c>
      <c r="F498">
        <v>36.618999000000002</v>
      </c>
      <c r="G498">
        <v>5009166</v>
      </c>
      <c r="H498" s="22">
        <v>496</v>
      </c>
      <c r="I498" s="23">
        <f t="shared" si="15"/>
        <v>43479</v>
      </c>
      <c r="J498" s="22">
        <f t="shared" si="14"/>
        <v>77.795699999999997</v>
      </c>
    </row>
    <row r="499" spans="1:10" x14ac:dyDescent="0.25">
      <c r="A499" s="20">
        <v>40898</v>
      </c>
      <c r="B499">
        <v>50.277779000000002</v>
      </c>
      <c r="C499">
        <v>50.564514000000003</v>
      </c>
      <c r="D499">
        <v>50.152327999999997</v>
      </c>
      <c r="E499">
        <v>50.564514000000003</v>
      </c>
      <c r="F499">
        <v>36.736182999999997</v>
      </c>
      <c r="G499">
        <v>2246620</v>
      </c>
      <c r="H499" s="22">
        <v>497</v>
      </c>
      <c r="I499" s="23">
        <f t="shared" si="15"/>
        <v>43476</v>
      </c>
      <c r="J499" s="22">
        <f t="shared" si="14"/>
        <v>78.646950000000004</v>
      </c>
    </row>
    <row r="500" spans="1:10" x14ac:dyDescent="0.25">
      <c r="A500" s="20">
        <v>40899</v>
      </c>
      <c r="B500">
        <v>50.403224999999999</v>
      </c>
      <c r="C500">
        <v>50.716845999999997</v>
      </c>
      <c r="D500">
        <v>50.259856999999997</v>
      </c>
      <c r="E500">
        <v>50.636200000000002</v>
      </c>
      <c r="F500">
        <v>36.788257999999999</v>
      </c>
      <c r="G500">
        <v>1896977</v>
      </c>
      <c r="H500" s="22">
        <v>498</v>
      </c>
      <c r="I500" s="23">
        <f t="shared" si="15"/>
        <v>43475</v>
      </c>
      <c r="J500" s="22">
        <f t="shared" si="14"/>
        <v>78.951614000000006</v>
      </c>
    </row>
    <row r="501" spans="1:10" x14ac:dyDescent="0.25">
      <c r="A501" s="20">
        <v>40900</v>
      </c>
      <c r="B501">
        <v>50.878135999999998</v>
      </c>
      <c r="C501">
        <v>51.012546999999998</v>
      </c>
      <c r="D501">
        <v>50.663082000000003</v>
      </c>
      <c r="E501">
        <v>51.003585999999999</v>
      </c>
      <c r="F501">
        <v>37.055176000000003</v>
      </c>
      <c r="G501">
        <v>1199588</v>
      </c>
      <c r="H501" s="22">
        <v>499</v>
      </c>
      <c r="I501" s="23">
        <f t="shared" si="15"/>
        <v>43474</v>
      </c>
      <c r="J501" s="22">
        <f t="shared" si="14"/>
        <v>77.921149999999997</v>
      </c>
    </row>
    <row r="502" spans="1:10" x14ac:dyDescent="0.25">
      <c r="A502" s="20">
        <v>40904</v>
      </c>
      <c r="B502">
        <v>51.075268000000001</v>
      </c>
      <c r="C502">
        <v>51.218639000000003</v>
      </c>
      <c r="D502">
        <v>51.003585999999999</v>
      </c>
      <c r="E502">
        <v>51.146954000000001</v>
      </c>
      <c r="F502">
        <v>37.159331999999999</v>
      </c>
      <c r="G502">
        <v>1034644</v>
      </c>
      <c r="H502" s="22">
        <v>500</v>
      </c>
      <c r="I502" s="23">
        <f t="shared" si="15"/>
        <v>43473</v>
      </c>
      <c r="J502" s="22">
        <f t="shared" si="14"/>
        <v>77.706092999999996</v>
      </c>
    </row>
    <row r="503" spans="1:10" x14ac:dyDescent="0.25">
      <c r="A503" s="20">
        <v>40905</v>
      </c>
      <c r="B503">
        <v>51.182796000000003</v>
      </c>
      <c r="C503">
        <v>51.182796000000003</v>
      </c>
      <c r="D503">
        <v>50.725807000000003</v>
      </c>
      <c r="E503">
        <v>50.869174999999998</v>
      </c>
      <c r="F503">
        <v>36.957523000000002</v>
      </c>
      <c r="G503">
        <v>1517760</v>
      </c>
      <c r="H503" s="22">
        <v>501</v>
      </c>
      <c r="I503" s="23">
        <f t="shared" si="15"/>
        <v>43472</v>
      </c>
      <c r="J503" s="22">
        <f t="shared" si="14"/>
        <v>76.05735</v>
      </c>
    </row>
    <row r="504" spans="1:10" x14ac:dyDescent="0.25">
      <c r="A504" s="20">
        <v>40906</v>
      </c>
      <c r="B504">
        <v>50.421146</v>
      </c>
      <c r="C504">
        <v>50.976703999999998</v>
      </c>
      <c r="D504">
        <v>50.385303</v>
      </c>
      <c r="E504">
        <v>50.931899999999999</v>
      </c>
      <c r="F504">
        <v>37.003093999999997</v>
      </c>
      <c r="G504">
        <v>1948982</v>
      </c>
      <c r="H504" s="22">
        <v>502</v>
      </c>
      <c r="I504" s="23">
        <f t="shared" si="15"/>
        <v>43469</v>
      </c>
      <c r="J504" s="22">
        <f t="shared" si="14"/>
        <v>76.962363999999994</v>
      </c>
    </row>
    <row r="505" spans="1:10" x14ac:dyDescent="0.25">
      <c r="A505" s="20">
        <v>40907</v>
      </c>
      <c r="B505">
        <v>51.263438999999998</v>
      </c>
      <c r="C505">
        <v>51.523296000000002</v>
      </c>
      <c r="D505">
        <v>51.120071000000003</v>
      </c>
      <c r="E505">
        <v>51.227600000000002</v>
      </c>
      <c r="F505">
        <v>37.217917999999997</v>
      </c>
      <c r="G505">
        <v>1412521</v>
      </c>
      <c r="H505" s="22">
        <v>503</v>
      </c>
      <c r="I505" s="23">
        <f t="shared" si="15"/>
        <v>43468</v>
      </c>
      <c r="J505" s="22">
        <f t="shared" si="14"/>
        <v>75.931899999999999</v>
      </c>
    </row>
    <row r="506" spans="1:10" x14ac:dyDescent="0.25">
      <c r="A506" s="20">
        <v>40911</v>
      </c>
      <c r="B506">
        <v>52.186377999999998</v>
      </c>
      <c r="C506">
        <v>52.347672000000003</v>
      </c>
      <c r="D506">
        <v>51.836917999999997</v>
      </c>
      <c r="E506">
        <v>52.132613999999997</v>
      </c>
      <c r="F506">
        <v>37.875439</v>
      </c>
      <c r="G506">
        <v>2179548</v>
      </c>
      <c r="H506" s="22">
        <v>504</v>
      </c>
      <c r="I506" s="23">
        <f t="shared" si="15"/>
        <v>43467</v>
      </c>
      <c r="J506" s="22">
        <f t="shared" si="14"/>
        <v>75.322577999999993</v>
      </c>
    </row>
    <row r="507" spans="1:10" x14ac:dyDescent="0.25">
      <c r="A507" s="20">
        <v>40912</v>
      </c>
      <c r="B507">
        <v>51.881720999999999</v>
      </c>
      <c r="C507">
        <v>51.935485999999997</v>
      </c>
      <c r="D507">
        <v>51.505375000000001</v>
      </c>
      <c r="E507">
        <v>51.908603999999997</v>
      </c>
      <c r="F507">
        <v>37.712688</v>
      </c>
      <c r="G507">
        <v>3055831</v>
      </c>
      <c r="H507" s="22">
        <v>505</v>
      </c>
      <c r="I507" s="23">
        <f t="shared" si="15"/>
        <v>43465</v>
      </c>
      <c r="J507" s="22">
        <f t="shared" si="14"/>
        <v>76.890677999999994</v>
      </c>
    </row>
    <row r="508" spans="1:10" x14ac:dyDescent="0.25">
      <c r="A508" s="20">
        <v>40913</v>
      </c>
      <c r="B508">
        <v>51.003585999999999</v>
      </c>
      <c r="C508">
        <v>51.505375000000001</v>
      </c>
      <c r="D508">
        <v>50.860213999999999</v>
      </c>
      <c r="E508">
        <v>51.487453000000002</v>
      </c>
      <c r="F508">
        <v>37.406719000000002</v>
      </c>
      <c r="G508">
        <v>2506871</v>
      </c>
      <c r="H508" s="22">
        <v>506</v>
      </c>
      <c r="I508" s="23">
        <f t="shared" si="15"/>
        <v>43462</v>
      </c>
      <c r="J508" s="22">
        <f t="shared" si="14"/>
        <v>76.397850000000005</v>
      </c>
    </row>
    <row r="509" spans="1:10" x14ac:dyDescent="0.25">
      <c r="A509" s="20">
        <v>40914</v>
      </c>
      <c r="B509">
        <v>51.406810999999998</v>
      </c>
      <c r="C509">
        <v>51.442653999999997</v>
      </c>
      <c r="D509">
        <v>51.075268000000001</v>
      </c>
      <c r="E509">
        <v>51.353045999999999</v>
      </c>
      <c r="F509">
        <v>37.309066999999999</v>
      </c>
      <c r="G509">
        <v>1207958</v>
      </c>
      <c r="H509" s="22">
        <v>507</v>
      </c>
      <c r="I509" s="23">
        <f t="shared" si="15"/>
        <v>43461</v>
      </c>
      <c r="J509" s="22">
        <f t="shared" si="14"/>
        <v>75.331542999999996</v>
      </c>
    </row>
    <row r="510" spans="1:10" x14ac:dyDescent="0.25">
      <c r="A510" s="20">
        <v>40917</v>
      </c>
      <c r="B510">
        <v>51.182796000000003</v>
      </c>
      <c r="C510">
        <v>51.245522000000001</v>
      </c>
      <c r="D510">
        <v>50.824370999999999</v>
      </c>
      <c r="E510">
        <v>51.075268000000001</v>
      </c>
      <c r="F510">
        <v>37.107253999999998</v>
      </c>
      <c r="G510">
        <v>2480533</v>
      </c>
      <c r="H510" s="22">
        <v>508</v>
      </c>
      <c r="I510" s="23">
        <f t="shared" si="15"/>
        <v>43460</v>
      </c>
      <c r="J510" s="22">
        <f t="shared" si="14"/>
        <v>75.958777999999995</v>
      </c>
    </row>
    <row r="511" spans="1:10" x14ac:dyDescent="0.25">
      <c r="A511" s="20">
        <v>40918</v>
      </c>
      <c r="B511">
        <v>50.949821</v>
      </c>
      <c r="C511">
        <v>51.155914000000003</v>
      </c>
      <c r="D511">
        <v>50.913978999999998</v>
      </c>
      <c r="E511">
        <v>51.012546999999998</v>
      </c>
      <c r="F511">
        <v>37.061684</v>
      </c>
      <c r="G511">
        <v>2862986</v>
      </c>
      <c r="H511" s="22">
        <v>509</v>
      </c>
      <c r="I511" s="23">
        <f t="shared" si="15"/>
        <v>43458</v>
      </c>
      <c r="J511" s="22">
        <f t="shared" si="14"/>
        <v>73.915771000000007</v>
      </c>
    </row>
    <row r="512" spans="1:10" x14ac:dyDescent="0.25">
      <c r="A512" s="20">
        <v>40919</v>
      </c>
      <c r="B512">
        <v>50.313622000000002</v>
      </c>
      <c r="C512">
        <v>50.716845999999997</v>
      </c>
      <c r="D512">
        <v>50.044803999999999</v>
      </c>
      <c r="E512">
        <v>50.618279000000001</v>
      </c>
      <c r="F512">
        <v>36.775241999999999</v>
      </c>
      <c r="G512">
        <v>3376570</v>
      </c>
      <c r="H512" s="22">
        <v>510</v>
      </c>
      <c r="I512" s="23">
        <f t="shared" si="15"/>
        <v>43455</v>
      </c>
      <c r="J512" s="22">
        <f t="shared" si="14"/>
        <v>74.686378000000005</v>
      </c>
    </row>
    <row r="513" spans="1:10" x14ac:dyDescent="0.25">
      <c r="A513" s="20">
        <v>40920</v>
      </c>
      <c r="B513">
        <v>50.681004000000001</v>
      </c>
      <c r="C513">
        <v>50.869174999999998</v>
      </c>
      <c r="D513">
        <v>50.385303</v>
      </c>
      <c r="E513">
        <v>50.833331999999999</v>
      </c>
      <c r="F513">
        <v>36.931480000000001</v>
      </c>
      <c r="G513">
        <v>2619922</v>
      </c>
      <c r="H513" s="22">
        <v>511</v>
      </c>
      <c r="I513" s="23">
        <f t="shared" si="15"/>
        <v>43454</v>
      </c>
      <c r="J513" s="22">
        <f t="shared" si="14"/>
        <v>75.474907000000002</v>
      </c>
    </row>
    <row r="514" spans="1:10" x14ac:dyDescent="0.25">
      <c r="A514" s="20">
        <v>40921</v>
      </c>
      <c r="B514">
        <v>49.551971000000002</v>
      </c>
      <c r="C514">
        <v>50.080646999999999</v>
      </c>
      <c r="D514">
        <v>49.381720999999999</v>
      </c>
      <c r="E514">
        <v>50</v>
      </c>
      <c r="F514">
        <v>36.326050000000002</v>
      </c>
      <c r="G514">
        <v>2729178</v>
      </c>
      <c r="H514" s="22">
        <v>512</v>
      </c>
      <c r="I514" s="23">
        <f t="shared" si="15"/>
        <v>43453</v>
      </c>
      <c r="J514" s="22">
        <f t="shared" si="14"/>
        <v>75.672043000000002</v>
      </c>
    </row>
    <row r="515" spans="1:10" x14ac:dyDescent="0.25">
      <c r="A515" s="20">
        <v>40925</v>
      </c>
      <c r="B515">
        <v>50.421146</v>
      </c>
      <c r="C515">
        <v>50.806454000000002</v>
      </c>
      <c r="D515">
        <v>50.304661000000003</v>
      </c>
      <c r="E515">
        <v>50.430107</v>
      </c>
      <c r="F515">
        <v>36.638531</v>
      </c>
      <c r="G515">
        <v>2043508</v>
      </c>
      <c r="H515" s="22">
        <v>513</v>
      </c>
      <c r="I515" s="23">
        <f t="shared" si="15"/>
        <v>43452</v>
      </c>
      <c r="J515" s="22">
        <f t="shared" ref="J515:J578" si="16">INDEX(E:E,$O$2-H515)</f>
        <v>76.514336</v>
      </c>
    </row>
    <row r="516" spans="1:10" x14ac:dyDescent="0.25">
      <c r="A516" s="20">
        <v>40926</v>
      </c>
      <c r="B516">
        <v>50.967742999999999</v>
      </c>
      <c r="C516">
        <v>51.478496999999997</v>
      </c>
      <c r="D516">
        <v>50.842292999999998</v>
      </c>
      <c r="E516">
        <v>51.460571000000002</v>
      </c>
      <c r="F516">
        <v>37.387188000000002</v>
      </c>
      <c r="G516">
        <v>4233992</v>
      </c>
      <c r="H516" s="22">
        <v>514</v>
      </c>
      <c r="I516" s="23">
        <f t="shared" si="15"/>
        <v>43451</v>
      </c>
      <c r="J516" s="22">
        <f t="shared" si="16"/>
        <v>76.845878999999996</v>
      </c>
    </row>
    <row r="517" spans="1:10" x14ac:dyDescent="0.25">
      <c r="A517" s="20">
        <v>40927</v>
      </c>
      <c r="B517">
        <v>51.729388999999998</v>
      </c>
      <c r="C517">
        <v>52.302867999999997</v>
      </c>
      <c r="D517">
        <v>51.505375000000001</v>
      </c>
      <c r="E517">
        <v>52.267024999999997</v>
      </c>
      <c r="F517">
        <v>37.973087</v>
      </c>
      <c r="G517">
        <v>3129599</v>
      </c>
      <c r="H517" s="22">
        <v>515</v>
      </c>
      <c r="I517" s="23">
        <f t="shared" ref="I517:I580" si="17">INDEX(A:A,$O$2-H517)</f>
        <v>43448</v>
      </c>
      <c r="J517" s="22">
        <f t="shared" si="16"/>
        <v>78.306449999999998</v>
      </c>
    </row>
    <row r="518" spans="1:10" x14ac:dyDescent="0.25">
      <c r="A518" s="20">
        <v>40928</v>
      </c>
      <c r="B518">
        <v>50.681004000000001</v>
      </c>
      <c r="C518">
        <v>50.743729000000002</v>
      </c>
      <c r="D518">
        <v>49.238349999999997</v>
      </c>
      <c r="E518">
        <v>49.381720999999999</v>
      </c>
      <c r="F518">
        <v>35.876849999999997</v>
      </c>
      <c r="G518">
        <v>8327480</v>
      </c>
      <c r="H518" s="22">
        <v>516</v>
      </c>
      <c r="I518" s="23">
        <f t="shared" si="17"/>
        <v>43447</v>
      </c>
      <c r="J518" s="22">
        <f t="shared" si="16"/>
        <v>79.211472000000001</v>
      </c>
    </row>
    <row r="519" spans="1:10" x14ac:dyDescent="0.25">
      <c r="A519" s="20">
        <v>40931</v>
      </c>
      <c r="B519">
        <v>49.946235999999999</v>
      </c>
      <c r="C519">
        <v>49.955196000000001</v>
      </c>
      <c r="D519">
        <v>49.543011</v>
      </c>
      <c r="E519">
        <v>49.937275</v>
      </c>
      <c r="F519">
        <v>36.280476</v>
      </c>
      <c r="G519">
        <v>7288708</v>
      </c>
      <c r="H519" s="22">
        <v>517</v>
      </c>
      <c r="I519" s="23">
        <f t="shared" si="17"/>
        <v>43446</v>
      </c>
      <c r="J519" s="22">
        <f t="shared" si="16"/>
        <v>78.969536000000005</v>
      </c>
    </row>
    <row r="520" spans="1:10" x14ac:dyDescent="0.25">
      <c r="A520" s="20">
        <v>40932</v>
      </c>
      <c r="B520">
        <v>50.044803999999999</v>
      </c>
      <c r="C520">
        <v>50.286738999999997</v>
      </c>
      <c r="D520">
        <v>49.928314</v>
      </c>
      <c r="E520">
        <v>50.062725</v>
      </c>
      <c r="F520">
        <v>36.37162</v>
      </c>
      <c r="G520">
        <v>4500047</v>
      </c>
      <c r="H520" s="22">
        <v>518</v>
      </c>
      <c r="I520" s="23">
        <f t="shared" si="17"/>
        <v>43445</v>
      </c>
      <c r="J520" s="22">
        <f t="shared" si="16"/>
        <v>78.154121000000004</v>
      </c>
    </row>
    <row r="521" spans="1:10" x14ac:dyDescent="0.25">
      <c r="A521" s="20">
        <v>40933</v>
      </c>
      <c r="B521">
        <v>48.261650000000003</v>
      </c>
      <c r="C521">
        <v>49.516128999999999</v>
      </c>
      <c r="D521">
        <v>48.189964000000003</v>
      </c>
      <c r="E521">
        <v>49.471325</v>
      </c>
      <c r="F521">
        <v>35.941952000000001</v>
      </c>
      <c r="G521">
        <v>6754144</v>
      </c>
      <c r="H521" s="22">
        <v>519</v>
      </c>
      <c r="I521" s="23">
        <f t="shared" si="17"/>
        <v>43444</v>
      </c>
      <c r="J521" s="22">
        <f t="shared" si="16"/>
        <v>77.867385999999996</v>
      </c>
    </row>
    <row r="522" spans="1:10" x14ac:dyDescent="0.25">
      <c r="A522" s="20">
        <v>40934</v>
      </c>
      <c r="B522">
        <v>48.933692999999998</v>
      </c>
      <c r="C522">
        <v>49.390681999999998</v>
      </c>
      <c r="D522">
        <v>48.727600000000002</v>
      </c>
      <c r="E522">
        <v>49.103943000000001</v>
      </c>
      <c r="F522">
        <v>35.675049000000001</v>
      </c>
      <c r="G522">
        <v>4995551</v>
      </c>
      <c r="H522" s="22">
        <v>520</v>
      </c>
      <c r="I522" s="23">
        <f t="shared" si="17"/>
        <v>43441</v>
      </c>
      <c r="J522" s="22">
        <f t="shared" si="16"/>
        <v>78.028671000000003</v>
      </c>
    </row>
    <row r="523" spans="1:10" x14ac:dyDescent="0.25">
      <c r="A523" s="20">
        <v>40935</v>
      </c>
      <c r="B523">
        <v>48.790320999999999</v>
      </c>
      <c r="C523">
        <v>48.978496999999997</v>
      </c>
      <c r="D523">
        <v>48.655914000000003</v>
      </c>
      <c r="E523">
        <v>48.754477999999999</v>
      </c>
      <c r="F523">
        <v>35.421146</v>
      </c>
      <c r="G523">
        <v>2935973</v>
      </c>
      <c r="H523" s="22">
        <v>521</v>
      </c>
      <c r="I523" s="23">
        <f t="shared" si="17"/>
        <v>43440</v>
      </c>
      <c r="J523" s="22">
        <f t="shared" si="16"/>
        <v>79.793907000000004</v>
      </c>
    </row>
    <row r="524" spans="1:10" x14ac:dyDescent="0.25">
      <c r="A524" s="20">
        <v>40938</v>
      </c>
      <c r="B524">
        <v>48.700718000000002</v>
      </c>
      <c r="C524">
        <v>48.772399999999998</v>
      </c>
      <c r="D524">
        <v>48.521503000000003</v>
      </c>
      <c r="E524">
        <v>48.655914000000003</v>
      </c>
      <c r="F524">
        <v>35.349544999999999</v>
      </c>
      <c r="G524">
        <v>2458660</v>
      </c>
      <c r="H524" s="22">
        <v>522</v>
      </c>
      <c r="I524" s="23">
        <f t="shared" si="17"/>
        <v>43438</v>
      </c>
      <c r="J524" s="22">
        <f t="shared" si="16"/>
        <v>81.335128999999995</v>
      </c>
    </row>
    <row r="525" spans="1:10" x14ac:dyDescent="0.25">
      <c r="A525" s="20">
        <v>40939</v>
      </c>
      <c r="B525">
        <v>48.853045999999999</v>
      </c>
      <c r="C525">
        <v>48.870967999999998</v>
      </c>
      <c r="D525">
        <v>48.449821</v>
      </c>
      <c r="E525">
        <v>48.709679000000001</v>
      </c>
      <c r="F525">
        <v>35.388603000000003</v>
      </c>
      <c r="G525">
        <v>2849706</v>
      </c>
      <c r="H525" s="22">
        <v>523</v>
      </c>
      <c r="I525" s="23">
        <f t="shared" si="17"/>
        <v>43437</v>
      </c>
      <c r="J525" s="22">
        <f t="shared" si="16"/>
        <v>81.998206999999994</v>
      </c>
    </row>
    <row r="526" spans="1:10" x14ac:dyDescent="0.25">
      <c r="A526" s="20">
        <v>40940</v>
      </c>
      <c r="B526">
        <v>49.632613999999997</v>
      </c>
      <c r="C526">
        <v>50.053764000000001</v>
      </c>
      <c r="D526">
        <v>49.381720999999999</v>
      </c>
      <c r="E526">
        <v>49.623657000000001</v>
      </c>
      <c r="F526">
        <v>36.052624000000002</v>
      </c>
      <c r="G526">
        <v>4359319</v>
      </c>
      <c r="H526" s="22">
        <v>524</v>
      </c>
      <c r="I526" s="23">
        <f t="shared" si="17"/>
        <v>43434</v>
      </c>
      <c r="J526" s="22">
        <f t="shared" si="16"/>
        <v>82.016129000000006</v>
      </c>
    </row>
    <row r="527" spans="1:10" x14ac:dyDescent="0.25">
      <c r="A527" s="20">
        <v>40941</v>
      </c>
      <c r="B527">
        <v>49.865589</v>
      </c>
      <c r="C527">
        <v>49.955196000000001</v>
      </c>
      <c r="D527">
        <v>49.605736</v>
      </c>
      <c r="E527">
        <v>49.874554000000003</v>
      </c>
      <c r="F527">
        <v>36.234909000000002</v>
      </c>
      <c r="G527">
        <v>3177810</v>
      </c>
      <c r="H527" s="22">
        <v>525</v>
      </c>
      <c r="I527" s="23">
        <f t="shared" si="17"/>
        <v>43433</v>
      </c>
      <c r="J527" s="22">
        <f t="shared" si="16"/>
        <v>81.586021000000002</v>
      </c>
    </row>
    <row r="528" spans="1:10" x14ac:dyDescent="0.25">
      <c r="A528" s="20">
        <v>40942</v>
      </c>
      <c r="B528">
        <v>49.928314</v>
      </c>
      <c r="C528">
        <v>50.197132000000003</v>
      </c>
      <c r="D528">
        <v>49.811829000000003</v>
      </c>
      <c r="E528">
        <v>49.928314</v>
      </c>
      <c r="F528">
        <v>36.273972000000001</v>
      </c>
      <c r="G528">
        <v>2895574</v>
      </c>
      <c r="H528" s="22">
        <v>526</v>
      </c>
      <c r="I528" s="23">
        <f t="shared" si="17"/>
        <v>43432</v>
      </c>
      <c r="J528" s="22">
        <f t="shared" si="16"/>
        <v>80.456985000000003</v>
      </c>
    </row>
    <row r="529" spans="1:10" x14ac:dyDescent="0.25">
      <c r="A529" s="20">
        <v>40945</v>
      </c>
      <c r="B529">
        <v>49.802867999999997</v>
      </c>
      <c r="C529">
        <v>50.439067999999999</v>
      </c>
      <c r="D529">
        <v>49.758063999999997</v>
      </c>
      <c r="E529">
        <v>50.232975000000003</v>
      </c>
      <c r="F529">
        <v>36.495308000000001</v>
      </c>
      <c r="G529">
        <v>4283096</v>
      </c>
      <c r="H529" s="22">
        <v>527</v>
      </c>
      <c r="I529" s="23">
        <f t="shared" si="17"/>
        <v>43431</v>
      </c>
      <c r="J529" s="22">
        <f t="shared" si="16"/>
        <v>79.650536000000002</v>
      </c>
    </row>
    <row r="530" spans="1:10" x14ac:dyDescent="0.25">
      <c r="A530" s="20">
        <v>40946</v>
      </c>
      <c r="B530">
        <v>50.609318000000002</v>
      </c>
      <c r="C530">
        <v>50.761650000000003</v>
      </c>
      <c r="D530">
        <v>50.376342999999999</v>
      </c>
      <c r="E530">
        <v>50.716845999999997</v>
      </c>
      <c r="F530">
        <v>36.846854999999998</v>
      </c>
      <c r="G530">
        <v>2966774</v>
      </c>
      <c r="H530" s="22">
        <v>528</v>
      </c>
      <c r="I530" s="23">
        <f t="shared" si="17"/>
        <v>43430</v>
      </c>
      <c r="J530" s="22">
        <f t="shared" si="16"/>
        <v>79.749106999999995</v>
      </c>
    </row>
    <row r="531" spans="1:10" x14ac:dyDescent="0.25">
      <c r="A531" s="20">
        <v>40947</v>
      </c>
      <c r="B531">
        <v>50.474910999999999</v>
      </c>
      <c r="C531">
        <v>50.609318000000002</v>
      </c>
      <c r="D531">
        <v>50.143368000000002</v>
      </c>
      <c r="E531">
        <v>50.313622000000002</v>
      </c>
      <c r="F531">
        <v>36.553902000000001</v>
      </c>
      <c r="G531">
        <v>2494595</v>
      </c>
      <c r="H531" s="22">
        <v>529</v>
      </c>
      <c r="I531" s="23">
        <f t="shared" si="17"/>
        <v>43427</v>
      </c>
      <c r="J531" s="22">
        <f t="shared" si="16"/>
        <v>78.879929000000004</v>
      </c>
    </row>
    <row r="532" spans="1:10" x14ac:dyDescent="0.25">
      <c r="A532" s="20">
        <v>40948</v>
      </c>
      <c r="B532">
        <v>50.627239000000003</v>
      </c>
      <c r="C532">
        <v>50.681004000000001</v>
      </c>
      <c r="D532">
        <v>50.394264</v>
      </c>
      <c r="E532">
        <v>50.492832</v>
      </c>
      <c r="F532">
        <v>36.684097000000001</v>
      </c>
      <c r="G532">
        <v>2261128</v>
      </c>
      <c r="H532" s="22">
        <v>530</v>
      </c>
      <c r="I532" s="23">
        <f t="shared" si="17"/>
        <v>43425</v>
      </c>
      <c r="J532" s="22">
        <f t="shared" si="16"/>
        <v>79.775986000000003</v>
      </c>
    </row>
    <row r="533" spans="1:10" x14ac:dyDescent="0.25">
      <c r="A533" s="20">
        <v>40949</v>
      </c>
      <c r="B533">
        <v>49.928314</v>
      </c>
      <c r="C533">
        <v>50.143368000000002</v>
      </c>
      <c r="D533">
        <v>49.874554000000003</v>
      </c>
      <c r="E533">
        <v>50.080646999999999</v>
      </c>
      <c r="F533">
        <v>36.384644000000002</v>
      </c>
      <c r="G533">
        <v>2311571</v>
      </c>
      <c r="H533" s="22">
        <v>531</v>
      </c>
      <c r="I533" s="23">
        <f t="shared" si="17"/>
        <v>43424</v>
      </c>
      <c r="J533" s="22">
        <f t="shared" si="16"/>
        <v>77.912186000000005</v>
      </c>
    </row>
    <row r="534" spans="1:10" x14ac:dyDescent="0.25">
      <c r="A534" s="20">
        <v>40952</v>
      </c>
      <c r="B534">
        <v>50.555557</v>
      </c>
      <c r="C534">
        <v>50.815410999999997</v>
      </c>
      <c r="D534">
        <v>50.483871000000001</v>
      </c>
      <c r="E534">
        <v>50.663082000000003</v>
      </c>
      <c r="F534">
        <v>36.807789</v>
      </c>
      <c r="G534">
        <v>2133792</v>
      </c>
      <c r="H534" s="22">
        <v>532</v>
      </c>
      <c r="I534" s="23">
        <f t="shared" si="17"/>
        <v>43423</v>
      </c>
      <c r="J534" s="22">
        <f t="shared" si="16"/>
        <v>79.130820999999997</v>
      </c>
    </row>
    <row r="535" spans="1:10" x14ac:dyDescent="0.25">
      <c r="A535" s="20">
        <v>40953</v>
      </c>
      <c r="B535">
        <v>50.448028999999998</v>
      </c>
      <c r="C535">
        <v>50.627239000000003</v>
      </c>
      <c r="D535">
        <v>50.197132000000003</v>
      </c>
      <c r="E535">
        <v>50.474910999999999</v>
      </c>
      <c r="F535">
        <v>36.671081999999998</v>
      </c>
      <c r="G535">
        <v>3133393</v>
      </c>
      <c r="H535" s="22">
        <v>533</v>
      </c>
      <c r="I535" s="23">
        <f t="shared" si="17"/>
        <v>43420</v>
      </c>
      <c r="J535" s="22">
        <f t="shared" si="16"/>
        <v>78.629028000000005</v>
      </c>
    </row>
    <row r="536" spans="1:10" x14ac:dyDescent="0.25">
      <c r="A536" s="20">
        <v>40954</v>
      </c>
      <c r="B536">
        <v>50.465949999999999</v>
      </c>
      <c r="C536">
        <v>50.591396000000003</v>
      </c>
      <c r="D536">
        <v>50.206093000000003</v>
      </c>
      <c r="E536">
        <v>50.277779000000002</v>
      </c>
      <c r="F536">
        <v>36.527858999999999</v>
      </c>
      <c r="G536">
        <v>4653497</v>
      </c>
      <c r="H536" s="22">
        <v>534</v>
      </c>
      <c r="I536" s="23">
        <f t="shared" si="17"/>
        <v>43419</v>
      </c>
      <c r="J536" s="22">
        <f t="shared" si="16"/>
        <v>78.172043000000002</v>
      </c>
    </row>
    <row r="537" spans="1:10" x14ac:dyDescent="0.25">
      <c r="A537" s="20">
        <v>40955</v>
      </c>
      <c r="B537">
        <v>50.206093000000003</v>
      </c>
      <c r="C537">
        <v>50.788527999999999</v>
      </c>
      <c r="D537">
        <v>50.161288999999996</v>
      </c>
      <c r="E537">
        <v>50.725807000000003</v>
      </c>
      <c r="F537">
        <v>36.853363000000002</v>
      </c>
      <c r="G537">
        <v>7359016</v>
      </c>
      <c r="H537" s="22">
        <v>535</v>
      </c>
      <c r="I537" s="23">
        <f t="shared" si="17"/>
        <v>43418</v>
      </c>
      <c r="J537" s="22">
        <f t="shared" si="16"/>
        <v>78.252685999999997</v>
      </c>
    </row>
    <row r="538" spans="1:10" x14ac:dyDescent="0.25">
      <c r="A538" s="20">
        <v>40956</v>
      </c>
      <c r="B538">
        <v>50.698925000000003</v>
      </c>
      <c r="C538">
        <v>50.788527999999999</v>
      </c>
      <c r="D538">
        <v>50.501792999999999</v>
      </c>
      <c r="E538">
        <v>50.707886000000002</v>
      </c>
      <c r="F538">
        <v>36.840342999999997</v>
      </c>
      <c r="G538">
        <v>7480548</v>
      </c>
      <c r="H538" s="22">
        <v>536</v>
      </c>
      <c r="I538" s="23">
        <f t="shared" si="17"/>
        <v>43417</v>
      </c>
      <c r="J538" s="22">
        <f t="shared" si="16"/>
        <v>79.130820999999997</v>
      </c>
    </row>
    <row r="539" spans="1:10" x14ac:dyDescent="0.25">
      <c r="A539" s="20">
        <v>40960</v>
      </c>
      <c r="B539">
        <v>51.353045999999999</v>
      </c>
      <c r="C539">
        <v>51.523296000000002</v>
      </c>
      <c r="D539">
        <v>51.039428999999998</v>
      </c>
      <c r="E539">
        <v>51.218639000000003</v>
      </c>
      <c r="F539">
        <v>37.211421999999999</v>
      </c>
      <c r="G539">
        <v>6530720</v>
      </c>
      <c r="H539" s="22">
        <v>537</v>
      </c>
      <c r="I539" s="23">
        <f t="shared" si="17"/>
        <v>43416</v>
      </c>
      <c r="J539" s="22">
        <f t="shared" si="16"/>
        <v>79.059143000000006</v>
      </c>
    </row>
    <row r="540" spans="1:10" x14ac:dyDescent="0.25">
      <c r="A540" s="20">
        <v>40961</v>
      </c>
      <c r="B540">
        <v>51.120071000000003</v>
      </c>
      <c r="C540">
        <v>51.460571000000002</v>
      </c>
      <c r="D540">
        <v>50.940860999999998</v>
      </c>
      <c r="E540">
        <v>51.173836000000001</v>
      </c>
      <c r="F540">
        <v>37.178863999999997</v>
      </c>
      <c r="G540">
        <v>3375788</v>
      </c>
      <c r="H540" s="22">
        <v>538</v>
      </c>
      <c r="I540" s="23">
        <f t="shared" si="17"/>
        <v>43413</v>
      </c>
      <c r="J540" s="22">
        <f t="shared" si="16"/>
        <v>79.946235999999999</v>
      </c>
    </row>
    <row r="541" spans="1:10" x14ac:dyDescent="0.25">
      <c r="A541" s="20">
        <v>40962</v>
      </c>
      <c r="B541">
        <v>51.406810999999998</v>
      </c>
      <c r="C541">
        <v>51.648746000000003</v>
      </c>
      <c r="D541">
        <v>51.236561000000002</v>
      </c>
      <c r="E541">
        <v>51.648746000000003</v>
      </c>
      <c r="F541">
        <v>37.523899</v>
      </c>
      <c r="G541">
        <v>3233610</v>
      </c>
      <c r="H541" s="22">
        <v>539</v>
      </c>
      <c r="I541" s="23">
        <f t="shared" si="17"/>
        <v>43412</v>
      </c>
      <c r="J541" s="22">
        <f t="shared" si="16"/>
        <v>79.964157</v>
      </c>
    </row>
    <row r="542" spans="1:10" x14ac:dyDescent="0.25">
      <c r="A542" s="20">
        <v>40963</v>
      </c>
      <c r="B542">
        <v>51.469535999999998</v>
      </c>
      <c r="C542">
        <v>51.836917999999997</v>
      </c>
      <c r="D542">
        <v>51.469535999999998</v>
      </c>
      <c r="E542">
        <v>51.532257000000001</v>
      </c>
      <c r="F542">
        <v>37.439261999999999</v>
      </c>
      <c r="G542">
        <v>4893325</v>
      </c>
      <c r="H542" s="22">
        <v>540</v>
      </c>
      <c r="I542" s="23">
        <f t="shared" si="17"/>
        <v>43411</v>
      </c>
      <c r="J542" s="22">
        <f t="shared" si="16"/>
        <v>79.659499999999994</v>
      </c>
    </row>
    <row r="543" spans="1:10" x14ac:dyDescent="0.25">
      <c r="A543" s="20">
        <v>40966</v>
      </c>
      <c r="B543">
        <v>49.193545999999998</v>
      </c>
      <c r="C543">
        <v>49.507168</v>
      </c>
      <c r="D543">
        <v>49.175629000000001</v>
      </c>
      <c r="E543">
        <v>49.327956999999998</v>
      </c>
      <c r="F543">
        <v>37.439261999999999</v>
      </c>
      <c r="G543">
        <v>3323225</v>
      </c>
      <c r="H543" s="22">
        <v>541</v>
      </c>
      <c r="I543" s="23">
        <f t="shared" si="17"/>
        <v>43410</v>
      </c>
      <c r="J543" s="22">
        <f t="shared" si="16"/>
        <v>78.781363999999996</v>
      </c>
    </row>
    <row r="544" spans="1:10" x14ac:dyDescent="0.25">
      <c r="A544" s="20">
        <v>40967</v>
      </c>
      <c r="B544">
        <v>49.238349999999997</v>
      </c>
      <c r="C544">
        <v>49.578854</v>
      </c>
      <c r="D544">
        <v>49.094982000000002</v>
      </c>
      <c r="E544">
        <v>49.516128999999999</v>
      </c>
      <c r="F544">
        <v>37.582087999999999</v>
      </c>
      <c r="G544">
        <v>3315636</v>
      </c>
      <c r="H544" s="22">
        <v>542</v>
      </c>
      <c r="I544" s="23">
        <f t="shared" si="17"/>
        <v>43409</v>
      </c>
      <c r="J544" s="22">
        <f t="shared" si="16"/>
        <v>79.955200000000005</v>
      </c>
    </row>
    <row r="545" spans="1:10" x14ac:dyDescent="0.25">
      <c r="A545" s="20">
        <v>40968</v>
      </c>
      <c r="B545">
        <v>49.166668000000001</v>
      </c>
      <c r="C545">
        <v>49.363799999999998</v>
      </c>
      <c r="D545">
        <v>48.817203999999997</v>
      </c>
      <c r="E545">
        <v>48.844085999999997</v>
      </c>
      <c r="F545">
        <v>37.072009999999999</v>
      </c>
      <c r="G545">
        <v>3194215</v>
      </c>
      <c r="H545" s="22">
        <v>543</v>
      </c>
      <c r="I545" s="23">
        <f t="shared" si="17"/>
        <v>43406</v>
      </c>
      <c r="J545" s="22">
        <f t="shared" si="16"/>
        <v>78.136200000000002</v>
      </c>
    </row>
    <row r="546" spans="1:10" x14ac:dyDescent="0.25">
      <c r="A546" s="20">
        <v>40969</v>
      </c>
      <c r="B546">
        <v>48.808242999999997</v>
      </c>
      <c r="C546">
        <v>49.023296000000002</v>
      </c>
      <c r="D546">
        <v>48.781360999999997</v>
      </c>
      <c r="E546">
        <v>48.897849999999998</v>
      </c>
      <c r="F546">
        <v>37.112819999999999</v>
      </c>
      <c r="G546">
        <v>1881799</v>
      </c>
      <c r="H546" s="22">
        <v>544</v>
      </c>
      <c r="I546" s="23">
        <f t="shared" si="17"/>
        <v>43405</v>
      </c>
      <c r="J546" s="22">
        <f t="shared" si="16"/>
        <v>79.032257000000001</v>
      </c>
    </row>
    <row r="547" spans="1:10" x14ac:dyDescent="0.25">
      <c r="A547" s="20">
        <v>40970</v>
      </c>
      <c r="B547">
        <v>48.243729000000002</v>
      </c>
      <c r="C547">
        <v>48.557346000000003</v>
      </c>
      <c r="D547">
        <v>48.172043000000002</v>
      </c>
      <c r="E547">
        <v>48.405017999999998</v>
      </c>
      <c r="F547">
        <v>36.738770000000002</v>
      </c>
      <c r="G547">
        <v>2507987</v>
      </c>
      <c r="H547" s="22">
        <v>545</v>
      </c>
      <c r="I547" s="23">
        <f t="shared" si="17"/>
        <v>43404</v>
      </c>
      <c r="J547" s="22">
        <f t="shared" si="16"/>
        <v>78.369179000000003</v>
      </c>
    </row>
    <row r="548" spans="1:10" x14ac:dyDescent="0.25">
      <c r="A548" s="20">
        <v>40973</v>
      </c>
      <c r="B548">
        <v>48.844085999999997</v>
      </c>
      <c r="C548">
        <v>48.978496999999997</v>
      </c>
      <c r="D548">
        <v>48.709679000000001</v>
      </c>
      <c r="E548">
        <v>48.736561000000002</v>
      </c>
      <c r="F548">
        <v>36.990397999999999</v>
      </c>
      <c r="G548">
        <v>2409667</v>
      </c>
      <c r="H548" s="22">
        <v>546</v>
      </c>
      <c r="I548" s="23">
        <f t="shared" si="17"/>
        <v>43403</v>
      </c>
      <c r="J548" s="22">
        <f t="shared" si="16"/>
        <v>77.625450000000001</v>
      </c>
    </row>
    <row r="549" spans="1:10" x14ac:dyDescent="0.25">
      <c r="A549" s="20">
        <v>40974</v>
      </c>
      <c r="B549">
        <v>48.189964000000003</v>
      </c>
      <c r="C549">
        <v>48.279572000000002</v>
      </c>
      <c r="D549">
        <v>47.679211000000002</v>
      </c>
      <c r="E549">
        <v>47.768818000000003</v>
      </c>
      <c r="F549">
        <v>36.255898000000002</v>
      </c>
      <c r="G549">
        <v>3621085</v>
      </c>
      <c r="H549" s="22">
        <v>547</v>
      </c>
      <c r="I549" s="23">
        <f t="shared" si="17"/>
        <v>43402</v>
      </c>
      <c r="J549" s="22">
        <f t="shared" si="16"/>
        <v>77.141578999999993</v>
      </c>
    </row>
    <row r="550" spans="1:10" x14ac:dyDescent="0.25">
      <c r="A550" s="20">
        <v>40975</v>
      </c>
      <c r="B550">
        <v>47.741936000000003</v>
      </c>
      <c r="C550">
        <v>48.234768000000003</v>
      </c>
      <c r="D550">
        <v>47.715054000000002</v>
      </c>
      <c r="E550">
        <v>47.921146</v>
      </c>
      <c r="F550">
        <v>36.371521000000001</v>
      </c>
      <c r="G550">
        <v>2621038</v>
      </c>
      <c r="H550" s="22">
        <v>548</v>
      </c>
      <c r="I550" s="23">
        <f t="shared" si="17"/>
        <v>43399</v>
      </c>
      <c r="J550" s="22">
        <f t="shared" si="16"/>
        <v>76.424728000000002</v>
      </c>
    </row>
    <row r="551" spans="1:10" x14ac:dyDescent="0.25">
      <c r="A551" s="20">
        <v>40976</v>
      </c>
      <c r="B551">
        <v>48.297488999999999</v>
      </c>
      <c r="C551">
        <v>48.646954000000001</v>
      </c>
      <c r="D551">
        <v>48.136200000000002</v>
      </c>
      <c r="E551">
        <v>48.503585999999999</v>
      </c>
      <c r="F551">
        <v>36.813575999999998</v>
      </c>
      <c r="G551">
        <v>2188699</v>
      </c>
      <c r="H551" s="22">
        <v>549</v>
      </c>
      <c r="I551" s="23">
        <f t="shared" si="17"/>
        <v>43398</v>
      </c>
      <c r="J551" s="22">
        <f t="shared" si="16"/>
        <v>76.827956999999998</v>
      </c>
    </row>
    <row r="552" spans="1:10" x14ac:dyDescent="0.25">
      <c r="A552" s="20">
        <v>40977</v>
      </c>
      <c r="B552">
        <v>48.700718000000002</v>
      </c>
      <c r="C552">
        <v>48.862006999999998</v>
      </c>
      <c r="D552">
        <v>48.629032000000002</v>
      </c>
      <c r="E552">
        <v>48.772399999999998</v>
      </c>
      <c r="F552">
        <v>37.017605000000003</v>
      </c>
      <c r="G552">
        <v>1777676</v>
      </c>
      <c r="H552" s="22">
        <v>550</v>
      </c>
      <c r="I552" s="23">
        <f t="shared" si="17"/>
        <v>43397</v>
      </c>
      <c r="J552" s="22">
        <f t="shared" si="16"/>
        <v>75.492828000000003</v>
      </c>
    </row>
    <row r="553" spans="1:10" x14ac:dyDescent="0.25">
      <c r="A553" s="20">
        <v>40980</v>
      </c>
      <c r="B553">
        <v>48.933692999999998</v>
      </c>
      <c r="C553">
        <v>49.086021000000002</v>
      </c>
      <c r="D553">
        <v>48.808242999999997</v>
      </c>
      <c r="E553">
        <v>48.996414000000001</v>
      </c>
      <c r="F553">
        <v>37.187629999999999</v>
      </c>
      <c r="G553">
        <v>1701230</v>
      </c>
      <c r="H553" s="22">
        <v>551</v>
      </c>
      <c r="I553" s="23">
        <f t="shared" si="17"/>
        <v>43396</v>
      </c>
      <c r="J553" s="22">
        <f t="shared" si="16"/>
        <v>78.862007000000006</v>
      </c>
    </row>
    <row r="554" spans="1:10" x14ac:dyDescent="0.25">
      <c r="A554" s="20">
        <v>40981</v>
      </c>
      <c r="B554">
        <v>48.969535999999998</v>
      </c>
      <c r="C554">
        <v>49.220427999999998</v>
      </c>
      <c r="D554">
        <v>48.906810999999998</v>
      </c>
      <c r="E554">
        <v>49.121864000000002</v>
      </c>
      <c r="F554">
        <v>37.282848000000001</v>
      </c>
      <c r="G554">
        <v>1937153</v>
      </c>
      <c r="H554" s="22">
        <v>552</v>
      </c>
      <c r="I554" s="23">
        <f t="shared" si="17"/>
        <v>43395</v>
      </c>
      <c r="J554" s="22">
        <f t="shared" si="16"/>
        <v>78.046593000000001</v>
      </c>
    </row>
    <row r="555" spans="1:10" x14ac:dyDescent="0.25">
      <c r="A555" s="20">
        <v>40982</v>
      </c>
      <c r="B555">
        <v>48.969535999999998</v>
      </c>
      <c r="C555">
        <v>49.086021000000002</v>
      </c>
      <c r="D555">
        <v>48.503585999999999</v>
      </c>
      <c r="E555">
        <v>48.629032000000002</v>
      </c>
      <c r="F555">
        <v>36.908794</v>
      </c>
      <c r="G555">
        <v>2505085</v>
      </c>
      <c r="H555" s="22">
        <v>553</v>
      </c>
      <c r="I555" s="23">
        <f t="shared" si="17"/>
        <v>43392</v>
      </c>
      <c r="J555" s="22">
        <f t="shared" si="16"/>
        <v>78.127243000000007</v>
      </c>
    </row>
    <row r="556" spans="1:10" x14ac:dyDescent="0.25">
      <c r="A556" s="20">
        <v>40983</v>
      </c>
      <c r="B556">
        <v>48.646954000000001</v>
      </c>
      <c r="C556">
        <v>48.915770999999999</v>
      </c>
      <c r="D556">
        <v>48.467742999999999</v>
      </c>
      <c r="E556">
        <v>48.664875000000002</v>
      </c>
      <c r="F556">
        <v>36.935997</v>
      </c>
      <c r="G556">
        <v>2758975</v>
      </c>
      <c r="H556" s="22">
        <v>554</v>
      </c>
      <c r="I556" s="23">
        <f t="shared" si="17"/>
        <v>43391</v>
      </c>
      <c r="J556" s="22">
        <f t="shared" si="16"/>
        <v>77.275986000000003</v>
      </c>
    </row>
    <row r="557" spans="1:10" x14ac:dyDescent="0.25">
      <c r="A557" s="20">
        <v>40984</v>
      </c>
      <c r="B557">
        <v>48.844085999999997</v>
      </c>
      <c r="C557">
        <v>49.121864000000002</v>
      </c>
      <c r="D557">
        <v>48.799281999999998</v>
      </c>
      <c r="E557">
        <v>49.094982000000002</v>
      </c>
      <c r="F557">
        <v>37.262439999999998</v>
      </c>
      <c r="G557">
        <v>2635769</v>
      </c>
      <c r="H557" s="22">
        <v>555</v>
      </c>
      <c r="I557" s="23">
        <f t="shared" si="17"/>
        <v>43390</v>
      </c>
      <c r="J557" s="22">
        <f t="shared" si="16"/>
        <v>76.415771000000007</v>
      </c>
    </row>
    <row r="558" spans="1:10" x14ac:dyDescent="0.25">
      <c r="A558" s="20">
        <v>40987</v>
      </c>
      <c r="B558">
        <v>49.166668000000001</v>
      </c>
      <c r="C558">
        <v>49.919353000000001</v>
      </c>
      <c r="D558">
        <v>49.121864000000002</v>
      </c>
      <c r="E558">
        <v>49.775986000000003</v>
      </c>
      <c r="F558">
        <v>37.779311999999997</v>
      </c>
      <c r="G558">
        <v>3826987</v>
      </c>
      <c r="H558" s="22">
        <v>556</v>
      </c>
      <c r="I558" s="23">
        <f t="shared" si="17"/>
        <v>43389</v>
      </c>
      <c r="J558" s="22">
        <f t="shared" si="16"/>
        <v>76.810035999999997</v>
      </c>
    </row>
    <row r="559" spans="1:10" x14ac:dyDescent="0.25">
      <c r="A559" s="20">
        <v>40988</v>
      </c>
      <c r="B559">
        <v>49.551971000000002</v>
      </c>
      <c r="C559">
        <v>49.847672000000003</v>
      </c>
      <c r="D559">
        <v>49.498207000000001</v>
      </c>
      <c r="E559">
        <v>49.695338999999997</v>
      </c>
      <c r="F559">
        <v>37.718097999999998</v>
      </c>
      <c r="G559">
        <v>7870032</v>
      </c>
      <c r="H559" s="22">
        <v>557</v>
      </c>
      <c r="I559" s="23">
        <f t="shared" si="17"/>
        <v>43388</v>
      </c>
      <c r="J559" s="22">
        <f t="shared" si="16"/>
        <v>74.507171999999997</v>
      </c>
    </row>
    <row r="560" spans="1:10" x14ac:dyDescent="0.25">
      <c r="A560" s="20">
        <v>40989</v>
      </c>
      <c r="B560">
        <v>49.605736</v>
      </c>
      <c r="C560">
        <v>49.740143000000003</v>
      </c>
      <c r="D560">
        <v>49.408603999999997</v>
      </c>
      <c r="E560">
        <v>49.587814000000002</v>
      </c>
      <c r="F560">
        <v>37.636496999999999</v>
      </c>
      <c r="G560">
        <v>3146004</v>
      </c>
      <c r="H560" s="22">
        <v>558</v>
      </c>
      <c r="I560" s="23">
        <f t="shared" si="17"/>
        <v>43385</v>
      </c>
      <c r="J560" s="22">
        <f t="shared" si="16"/>
        <v>74.175629000000001</v>
      </c>
    </row>
    <row r="561" spans="1:10" x14ac:dyDescent="0.25">
      <c r="A561" s="20">
        <v>40990</v>
      </c>
      <c r="B561">
        <v>49.193545999999998</v>
      </c>
      <c r="C561">
        <v>49.623657000000001</v>
      </c>
      <c r="D561">
        <v>49.193545999999998</v>
      </c>
      <c r="E561">
        <v>49.507168</v>
      </c>
      <c r="F561">
        <v>37.575282999999999</v>
      </c>
      <c r="G561">
        <v>2743240</v>
      </c>
      <c r="H561" s="22">
        <v>559</v>
      </c>
      <c r="I561" s="23">
        <f t="shared" si="17"/>
        <v>43384</v>
      </c>
      <c r="J561" s="22">
        <f t="shared" si="16"/>
        <v>73.655913999999996</v>
      </c>
    </row>
    <row r="562" spans="1:10" x14ac:dyDescent="0.25">
      <c r="A562" s="20">
        <v>40991</v>
      </c>
      <c r="B562">
        <v>49.354838999999998</v>
      </c>
      <c r="C562">
        <v>49.560932000000001</v>
      </c>
      <c r="D562">
        <v>49.274192999999997</v>
      </c>
      <c r="E562">
        <v>49.516128999999999</v>
      </c>
      <c r="F562">
        <v>37.582087999999999</v>
      </c>
      <c r="G562">
        <v>2386120</v>
      </c>
      <c r="H562" s="22">
        <v>560</v>
      </c>
      <c r="I562" s="23">
        <f t="shared" si="17"/>
        <v>43383</v>
      </c>
      <c r="J562" s="22">
        <f t="shared" si="16"/>
        <v>75.618279000000001</v>
      </c>
    </row>
    <row r="563" spans="1:10" x14ac:dyDescent="0.25">
      <c r="A563" s="20">
        <v>40994</v>
      </c>
      <c r="B563">
        <v>49.731181999999997</v>
      </c>
      <c r="C563">
        <v>49.892471</v>
      </c>
      <c r="D563">
        <v>49.641579</v>
      </c>
      <c r="E563">
        <v>49.874554000000003</v>
      </c>
      <c r="F563">
        <v>37.854126000000001</v>
      </c>
      <c r="G563">
        <v>2039267</v>
      </c>
      <c r="H563" s="22">
        <v>561</v>
      </c>
      <c r="I563" s="23">
        <f t="shared" si="17"/>
        <v>43382</v>
      </c>
      <c r="J563" s="22">
        <f t="shared" si="16"/>
        <v>76.236557000000005</v>
      </c>
    </row>
    <row r="564" spans="1:10" x14ac:dyDescent="0.25">
      <c r="A564" s="20">
        <v>40995</v>
      </c>
      <c r="B564">
        <v>49.525089000000001</v>
      </c>
      <c r="C564">
        <v>49.686377999999998</v>
      </c>
      <c r="D564">
        <v>49.408603999999997</v>
      </c>
      <c r="E564">
        <v>49.632613999999997</v>
      </c>
      <c r="F564">
        <v>37.670498000000002</v>
      </c>
      <c r="G564">
        <v>2488903</v>
      </c>
      <c r="H564" s="22">
        <v>562</v>
      </c>
      <c r="I564" s="23">
        <f t="shared" si="17"/>
        <v>43381</v>
      </c>
      <c r="J564" s="22">
        <f t="shared" si="16"/>
        <v>76.397850000000005</v>
      </c>
    </row>
    <row r="565" spans="1:10" x14ac:dyDescent="0.25">
      <c r="A565" s="20">
        <v>40996</v>
      </c>
      <c r="B565">
        <v>49.811829000000003</v>
      </c>
      <c r="C565">
        <v>49.820788999999998</v>
      </c>
      <c r="D565">
        <v>49.390681999999998</v>
      </c>
      <c r="E565">
        <v>49.632613999999997</v>
      </c>
      <c r="F565">
        <v>37.670498000000002</v>
      </c>
      <c r="G565">
        <v>1956348</v>
      </c>
      <c r="H565" s="22">
        <v>563</v>
      </c>
      <c r="I565" s="23">
        <f t="shared" si="17"/>
        <v>43378</v>
      </c>
      <c r="J565" s="22">
        <f t="shared" si="16"/>
        <v>76.621864000000002</v>
      </c>
    </row>
    <row r="566" spans="1:10" x14ac:dyDescent="0.25">
      <c r="A566" s="20">
        <v>40997</v>
      </c>
      <c r="B566">
        <v>49.050179</v>
      </c>
      <c r="C566">
        <v>49.444443</v>
      </c>
      <c r="D566">
        <v>49.014336</v>
      </c>
      <c r="E566">
        <v>49.444443</v>
      </c>
      <c r="F566">
        <v>37.527672000000003</v>
      </c>
      <c r="G566">
        <v>2172517</v>
      </c>
      <c r="H566" s="22">
        <v>564</v>
      </c>
      <c r="I566" s="23">
        <f t="shared" si="17"/>
        <v>43377</v>
      </c>
      <c r="J566" s="22">
        <f t="shared" si="16"/>
        <v>76.926520999999994</v>
      </c>
    </row>
    <row r="567" spans="1:10" x14ac:dyDescent="0.25">
      <c r="A567" s="20">
        <v>40998</v>
      </c>
      <c r="B567">
        <v>49.516128999999999</v>
      </c>
      <c r="C567">
        <v>49.749104000000003</v>
      </c>
      <c r="D567">
        <v>49.283154000000003</v>
      </c>
      <c r="E567">
        <v>49.650539000000002</v>
      </c>
      <c r="F567">
        <v>37.684097000000001</v>
      </c>
      <c r="G567">
        <v>2752949</v>
      </c>
      <c r="H567" s="22">
        <v>565</v>
      </c>
      <c r="I567" s="23">
        <f t="shared" si="17"/>
        <v>43376</v>
      </c>
      <c r="J567" s="22">
        <f t="shared" si="16"/>
        <v>78.360213999999999</v>
      </c>
    </row>
    <row r="568" spans="1:10" x14ac:dyDescent="0.25">
      <c r="A568" s="20">
        <v>41001</v>
      </c>
      <c r="B568">
        <v>49.919353000000001</v>
      </c>
      <c r="C568">
        <v>50.600357000000002</v>
      </c>
      <c r="D568">
        <v>49.838711000000004</v>
      </c>
      <c r="E568">
        <v>50.448028999999998</v>
      </c>
      <c r="F568">
        <v>38.289386999999998</v>
      </c>
      <c r="G568">
        <v>2317486</v>
      </c>
      <c r="H568" s="22">
        <v>566</v>
      </c>
      <c r="I568" s="23">
        <f t="shared" si="17"/>
        <v>43375</v>
      </c>
      <c r="J568" s="22">
        <f t="shared" si="16"/>
        <v>77.365593000000004</v>
      </c>
    </row>
    <row r="569" spans="1:10" x14ac:dyDescent="0.25">
      <c r="A569" s="20">
        <v>41002</v>
      </c>
      <c r="B569">
        <v>50.465949999999999</v>
      </c>
      <c r="C569">
        <v>50.510753999999999</v>
      </c>
      <c r="D569">
        <v>49.982078999999999</v>
      </c>
      <c r="E569">
        <v>50.098564000000003</v>
      </c>
      <c r="F569">
        <v>38.024143000000002</v>
      </c>
      <c r="G569">
        <v>2465132</v>
      </c>
      <c r="H569" s="22">
        <v>567</v>
      </c>
      <c r="I569" s="23">
        <f t="shared" si="17"/>
        <v>43374</v>
      </c>
      <c r="J569" s="22">
        <f t="shared" si="16"/>
        <v>77.356628000000001</v>
      </c>
    </row>
    <row r="570" spans="1:10" x14ac:dyDescent="0.25">
      <c r="A570" s="20">
        <v>41003</v>
      </c>
      <c r="B570">
        <v>49.471325</v>
      </c>
      <c r="C570">
        <v>49.632613999999997</v>
      </c>
      <c r="D570">
        <v>49.103943000000001</v>
      </c>
      <c r="E570">
        <v>49.354838999999998</v>
      </c>
      <c r="F570">
        <v>37.459667000000003</v>
      </c>
      <c r="G570">
        <v>3955550</v>
      </c>
      <c r="H570" s="22">
        <v>568</v>
      </c>
      <c r="I570" s="23">
        <f t="shared" si="17"/>
        <v>43371</v>
      </c>
      <c r="J570" s="22">
        <f t="shared" si="16"/>
        <v>77.204300000000003</v>
      </c>
    </row>
    <row r="571" spans="1:10" x14ac:dyDescent="0.25">
      <c r="A571" s="20">
        <v>41004</v>
      </c>
      <c r="B571">
        <v>49.130825000000002</v>
      </c>
      <c r="C571">
        <v>49.283154000000003</v>
      </c>
      <c r="D571">
        <v>48.978496999999997</v>
      </c>
      <c r="E571">
        <v>49.139786000000001</v>
      </c>
      <c r="F571">
        <v>37.296444000000001</v>
      </c>
      <c r="G571">
        <v>1642752</v>
      </c>
      <c r="H571" s="22">
        <v>569</v>
      </c>
      <c r="I571" s="23">
        <f t="shared" si="17"/>
        <v>43370</v>
      </c>
      <c r="J571" s="22">
        <f t="shared" si="16"/>
        <v>77.159499999999994</v>
      </c>
    </row>
    <row r="572" spans="1:10" x14ac:dyDescent="0.25">
      <c r="A572" s="20">
        <v>41008</v>
      </c>
      <c r="B572">
        <v>49.157707000000002</v>
      </c>
      <c r="C572">
        <v>49.202511000000001</v>
      </c>
      <c r="D572">
        <v>48.835124999999998</v>
      </c>
      <c r="E572">
        <v>49.032257000000001</v>
      </c>
      <c r="F572">
        <v>37.214832000000001</v>
      </c>
      <c r="G572">
        <v>1331946</v>
      </c>
      <c r="H572" s="22">
        <v>570</v>
      </c>
      <c r="I572" s="23">
        <f t="shared" si="17"/>
        <v>43369</v>
      </c>
      <c r="J572" s="22">
        <f t="shared" si="16"/>
        <v>77.428314</v>
      </c>
    </row>
    <row r="573" spans="1:10" x14ac:dyDescent="0.25">
      <c r="A573" s="20">
        <v>41009</v>
      </c>
      <c r="B573">
        <v>49.032257000000001</v>
      </c>
      <c r="C573">
        <v>49.193545999999998</v>
      </c>
      <c r="D573">
        <v>48.602150000000002</v>
      </c>
      <c r="E573">
        <v>48.611111000000001</v>
      </c>
      <c r="F573">
        <v>36.895187</v>
      </c>
      <c r="G573">
        <v>3939703</v>
      </c>
      <c r="H573" s="22">
        <v>571</v>
      </c>
      <c r="I573" s="23">
        <f t="shared" si="17"/>
        <v>43368</v>
      </c>
      <c r="J573" s="22">
        <f t="shared" si="16"/>
        <v>76.971328999999997</v>
      </c>
    </row>
    <row r="574" spans="1:10" x14ac:dyDescent="0.25">
      <c r="A574" s="20">
        <v>41010</v>
      </c>
      <c r="B574">
        <v>48.566307000000002</v>
      </c>
      <c r="C574">
        <v>48.960571000000002</v>
      </c>
      <c r="D574">
        <v>48.548386000000001</v>
      </c>
      <c r="E574">
        <v>48.718639000000003</v>
      </c>
      <c r="F574">
        <v>36.976807000000001</v>
      </c>
      <c r="G574">
        <v>5087174</v>
      </c>
      <c r="H574" s="22">
        <v>572</v>
      </c>
      <c r="I574" s="23">
        <f t="shared" si="17"/>
        <v>43367</v>
      </c>
      <c r="J574" s="22">
        <f t="shared" si="16"/>
        <v>76.424728000000002</v>
      </c>
    </row>
    <row r="575" spans="1:10" x14ac:dyDescent="0.25">
      <c r="A575" s="20">
        <v>41011</v>
      </c>
      <c r="B575">
        <v>48.853045999999999</v>
      </c>
      <c r="C575">
        <v>49.310035999999997</v>
      </c>
      <c r="D575">
        <v>48.844085999999997</v>
      </c>
      <c r="E575">
        <v>49.283154000000003</v>
      </c>
      <c r="F575">
        <v>37.405262</v>
      </c>
      <c r="G575">
        <v>3215642</v>
      </c>
      <c r="H575" s="22">
        <v>573</v>
      </c>
      <c r="I575" s="23">
        <f t="shared" si="17"/>
        <v>43364</v>
      </c>
      <c r="J575" s="22">
        <f t="shared" si="16"/>
        <v>76.577065000000005</v>
      </c>
    </row>
    <row r="576" spans="1:10" x14ac:dyDescent="0.25">
      <c r="A576" s="20">
        <v>41012</v>
      </c>
      <c r="B576">
        <v>48.664875000000002</v>
      </c>
      <c r="C576">
        <v>48.844085999999997</v>
      </c>
      <c r="D576">
        <v>48.440860999999998</v>
      </c>
      <c r="E576">
        <v>48.682796000000003</v>
      </c>
      <c r="F576">
        <v>36.949593</v>
      </c>
      <c r="G576">
        <v>3931668</v>
      </c>
      <c r="H576" s="22">
        <v>574</v>
      </c>
      <c r="I576" s="23">
        <f t="shared" si="17"/>
        <v>43363</v>
      </c>
      <c r="J576" s="22">
        <f t="shared" si="16"/>
        <v>77.034049999999993</v>
      </c>
    </row>
    <row r="577" spans="1:10" x14ac:dyDescent="0.25">
      <c r="A577" s="20">
        <v>41015</v>
      </c>
      <c r="B577">
        <v>48.897849999999998</v>
      </c>
      <c r="C577">
        <v>49.489246000000001</v>
      </c>
      <c r="D577">
        <v>48.808242999999997</v>
      </c>
      <c r="E577">
        <v>49.462364000000001</v>
      </c>
      <c r="F577">
        <v>37.541279000000003</v>
      </c>
      <c r="G577">
        <v>5954306</v>
      </c>
      <c r="H577" s="22">
        <v>575</v>
      </c>
      <c r="I577" s="23">
        <f t="shared" si="17"/>
        <v>43362</v>
      </c>
      <c r="J577" s="22">
        <f t="shared" si="16"/>
        <v>76.075271999999998</v>
      </c>
    </row>
    <row r="578" spans="1:10" x14ac:dyDescent="0.25">
      <c r="A578" s="20">
        <v>41016</v>
      </c>
      <c r="B578">
        <v>49.426521000000001</v>
      </c>
      <c r="C578">
        <v>49.991039000000001</v>
      </c>
      <c r="D578">
        <v>49.399642999999998</v>
      </c>
      <c r="E578">
        <v>49.829749999999997</v>
      </c>
      <c r="F578">
        <v>37.820121999999998</v>
      </c>
      <c r="G578">
        <v>3665614</v>
      </c>
      <c r="H578" s="22">
        <v>576</v>
      </c>
      <c r="I578" s="23">
        <f t="shared" si="17"/>
        <v>43361</v>
      </c>
      <c r="J578" s="22">
        <f t="shared" si="16"/>
        <v>76.191756999999996</v>
      </c>
    </row>
    <row r="579" spans="1:10" x14ac:dyDescent="0.25">
      <c r="A579" s="20">
        <v>41017</v>
      </c>
      <c r="B579">
        <v>49.372760999999997</v>
      </c>
      <c r="C579">
        <v>49.910392999999999</v>
      </c>
      <c r="D579">
        <v>49.372760999999997</v>
      </c>
      <c r="E579">
        <v>49.686377999999998</v>
      </c>
      <c r="F579">
        <v>37.711303999999998</v>
      </c>
      <c r="G579">
        <v>2892226</v>
      </c>
      <c r="H579" s="22">
        <v>577</v>
      </c>
      <c r="I579" s="23">
        <f t="shared" si="17"/>
        <v>43360</v>
      </c>
      <c r="J579" s="22">
        <f t="shared" ref="J579:J642" si="18">INDEX(E:E,$O$2-H579)</f>
        <v>76.281363999999996</v>
      </c>
    </row>
    <row r="580" spans="1:10" x14ac:dyDescent="0.25">
      <c r="A580" s="20">
        <v>41018</v>
      </c>
      <c r="B580">
        <v>49.587814000000002</v>
      </c>
      <c r="C580">
        <v>49.955196000000001</v>
      </c>
      <c r="D580">
        <v>49.453403000000002</v>
      </c>
      <c r="E580">
        <v>49.704300000000003</v>
      </c>
      <c r="F580">
        <v>37.724907000000002</v>
      </c>
      <c r="G580">
        <v>3742618</v>
      </c>
      <c r="H580" s="22">
        <v>578</v>
      </c>
      <c r="I580" s="23">
        <f t="shared" si="17"/>
        <v>43357</v>
      </c>
      <c r="J580" s="22">
        <f t="shared" si="18"/>
        <v>76.362007000000006</v>
      </c>
    </row>
    <row r="581" spans="1:10" x14ac:dyDescent="0.25">
      <c r="A581" s="20">
        <v>41019</v>
      </c>
      <c r="B581">
        <v>50.430107</v>
      </c>
      <c r="C581">
        <v>50.663082000000003</v>
      </c>
      <c r="D581">
        <v>50.322581999999997</v>
      </c>
      <c r="E581">
        <v>50.519714</v>
      </c>
      <c r="F581">
        <v>38.343795999999998</v>
      </c>
      <c r="G581">
        <v>2694136</v>
      </c>
      <c r="H581" s="22">
        <v>579</v>
      </c>
      <c r="I581" s="23">
        <f t="shared" ref="I581:I644" si="19">INDEX(A:A,$O$2-H581)</f>
        <v>43356</v>
      </c>
      <c r="J581" s="22">
        <f t="shared" si="18"/>
        <v>76.433693000000005</v>
      </c>
    </row>
    <row r="582" spans="1:10" x14ac:dyDescent="0.25">
      <c r="A582" s="20">
        <v>41022</v>
      </c>
      <c r="B582">
        <v>49.829749999999997</v>
      </c>
      <c r="C582">
        <v>50</v>
      </c>
      <c r="D582">
        <v>49.498207000000001</v>
      </c>
      <c r="E582">
        <v>49.838711000000004</v>
      </c>
      <c r="F582">
        <v>37.826923000000001</v>
      </c>
      <c r="G582">
        <v>2241486</v>
      </c>
      <c r="H582" s="22">
        <v>580</v>
      </c>
      <c r="I582" s="23">
        <f t="shared" si="19"/>
        <v>43355</v>
      </c>
      <c r="J582" s="22">
        <f t="shared" si="18"/>
        <v>75.654121000000004</v>
      </c>
    </row>
    <row r="583" spans="1:10" x14ac:dyDescent="0.25">
      <c r="A583" s="20">
        <v>41023</v>
      </c>
      <c r="B583">
        <v>49.121864000000002</v>
      </c>
      <c r="C583">
        <v>49.381720999999999</v>
      </c>
      <c r="D583">
        <v>48.987453000000002</v>
      </c>
      <c r="E583">
        <v>49.112904</v>
      </c>
      <c r="F583">
        <v>37.276038999999997</v>
      </c>
      <c r="G583">
        <v>2953271</v>
      </c>
      <c r="H583" s="22">
        <v>581</v>
      </c>
      <c r="I583" s="23">
        <f t="shared" si="19"/>
        <v>43354</v>
      </c>
      <c r="J583" s="22">
        <f t="shared" si="18"/>
        <v>75.241935999999995</v>
      </c>
    </row>
    <row r="584" spans="1:10" x14ac:dyDescent="0.25">
      <c r="A584" s="20">
        <v>41024</v>
      </c>
      <c r="B584">
        <v>48.915770999999999</v>
      </c>
      <c r="C584">
        <v>49.336917999999997</v>
      </c>
      <c r="D584">
        <v>48.790320999999999</v>
      </c>
      <c r="E584">
        <v>49.148746000000003</v>
      </c>
      <c r="F584">
        <v>37.303246000000001</v>
      </c>
      <c r="G584">
        <v>2556533</v>
      </c>
      <c r="H584" s="22">
        <v>582</v>
      </c>
      <c r="I584" s="23">
        <f t="shared" si="19"/>
        <v>43353</v>
      </c>
      <c r="J584" s="22">
        <f t="shared" si="18"/>
        <v>73.951614000000006</v>
      </c>
    </row>
    <row r="585" spans="1:10" x14ac:dyDescent="0.25">
      <c r="A585" s="20">
        <v>41025</v>
      </c>
      <c r="B585">
        <v>49.220427999999998</v>
      </c>
      <c r="C585">
        <v>49.462364000000001</v>
      </c>
      <c r="D585">
        <v>49.103943000000001</v>
      </c>
      <c r="E585">
        <v>49.381720999999999</v>
      </c>
      <c r="F585">
        <v>37.480072</v>
      </c>
      <c r="G585">
        <v>1794751</v>
      </c>
      <c r="H585" s="22">
        <v>583</v>
      </c>
      <c r="I585" s="23">
        <f t="shared" si="19"/>
        <v>43350</v>
      </c>
      <c r="J585" s="22">
        <f t="shared" si="18"/>
        <v>73.279572000000002</v>
      </c>
    </row>
    <row r="586" spans="1:10" x14ac:dyDescent="0.25">
      <c r="A586" s="20">
        <v>41026</v>
      </c>
      <c r="B586">
        <v>49.444443</v>
      </c>
      <c r="C586">
        <v>49.587814000000002</v>
      </c>
      <c r="D586">
        <v>49.274192999999997</v>
      </c>
      <c r="E586">
        <v>49.301074999999997</v>
      </c>
      <c r="F586">
        <v>37.418864999999997</v>
      </c>
      <c r="G586">
        <v>1772654</v>
      </c>
      <c r="H586" s="22">
        <v>584</v>
      </c>
      <c r="I586" s="23">
        <f t="shared" si="19"/>
        <v>43349</v>
      </c>
      <c r="J586" s="22">
        <f t="shared" si="18"/>
        <v>73.064514000000003</v>
      </c>
    </row>
    <row r="587" spans="1:10" x14ac:dyDescent="0.25">
      <c r="A587" s="20">
        <v>41029</v>
      </c>
      <c r="B587">
        <v>49.578854</v>
      </c>
      <c r="C587">
        <v>49.605736</v>
      </c>
      <c r="D587">
        <v>49.283154000000003</v>
      </c>
      <c r="E587">
        <v>49.435485999999997</v>
      </c>
      <c r="F587">
        <v>37.520873999999999</v>
      </c>
      <c r="G587">
        <v>1327036</v>
      </c>
      <c r="H587" s="22">
        <v>585</v>
      </c>
      <c r="I587" s="23">
        <f t="shared" si="19"/>
        <v>43348</v>
      </c>
      <c r="J587" s="22">
        <f t="shared" si="18"/>
        <v>73.566306999999995</v>
      </c>
    </row>
    <row r="588" spans="1:10" x14ac:dyDescent="0.25">
      <c r="A588" s="20">
        <v>41030</v>
      </c>
      <c r="B588">
        <v>49.534050000000001</v>
      </c>
      <c r="C588">
        <v>49.767024999999997</v>
      </c>
      <c r="D588">
        <v>49.327956999999998</v>
      </c>
      <c r="E588">
        <v>49.480286</v>
      </c>
      <c r="F588">
        <v>37.554881999999999</v>
      </c>
      <c r="G588">
        <v>1687615</v>
      </c>
      <c r="H588" s="22">
        <v>586</v>
      </c>
      <c r="I588" s="23">
        <f t="shared" si="19"/>
        <v>43347</v>
      </c>
      <c r="J588" s="22">
        <f t="shared" si="18"/>
        <v>73.978493</v>
      </c>
    </row>
    <row r="589" spans="1:10" x14ac:dyDescent="0.25">
      <c r="A589" s="20">
        <v>41031</v>
      </c>
      <c r="B589">
        <v>49.014336</v>
      </c>
      <c r="C589">
        <v>49.041218000000001</v>
      </c>
      <c r="D589">
        <v>48.655914000000003</v>
      </c>
      <c r="E589">
        <v>48.888888999999999</v>
      </c>
      <c r="F589">
        <v>37.106017999999999</v>
      </c>
      <c r="G589">
        <v>3386948</v>
      </c>
      <c r="H589" s="22">
        <v>587</v>
      </c>
      <c r="I589" s="23">
        <f t="shared" si="19"/>
        <v>43343</v>
      </c>
      <c r="J589" s="22">
        <f t="shared" si="18"/>
        <v>74.381720999999999</v>
      </c>
    </row>
    <row r="590" spans="1:10" x14ac:dyDescent="0.25">
      <c r="A590" s="20">
        <v>41032</v>
      </c>
      <c r="B590">
        <v>48.736561000000002</v>
      </c>
      <c r="C590">
        <v>48.799281999999998</v>
      </c>
      <c r="D590">
        <v>48.458781999999999</v>
      </c>
      <c r="E590">
        <v>48.629032000000002</v>
      </c>
      <c r="F590">
        <v>36.908794</v>
      </c>
      <c r="G590">
        <v>2564233</v>
      </c>
      <c r="H590" s="22">
        <v>588</v>
      </c>
      <c r="I590" s="23">
        <f t="shared" si="19"/>
        <v>43342</v>
      </c>
      <c r="J590" s="22">
        <f t="shared" si="18"/>
        <v>74.811829000000003</v>
      </c>
    </row>
    <row r="591" spans="1:10" x14ac:dyDescent="0.25">
      <c r="A591" s="20">
        <v>41033</v>
      </c>
      <c r="B591">
        <v>48.853045999999999</v>
      </c>
      <c r="C591">
        <v>48.969535999999998</v>
      </c>
      <c r="D591">
        <v>48.351253999999997</v>
      </c>
      <c r="E591">
        <v>48.476703999999998</v>
      </c>
      <c r="F591">
        <v>36.793174999999998</v>
      </c>
      <c r="G591">
        <v>2725718</v>
      </c>
      <c r="H591" s="22">
        <v>589</v>
      </c>
      <c r="I591" s="23">
        <f t="shared" si="19"/>
        <v>43341</v>
      </c>
      <c r="J591" s="22">
        <f t="shared" si="18"/>
        <v>74.973122000000004</v>
      </c>
    </row>
    <row r="592" spans="1:10" x14ac:dyDescent="0.25">
      <c r="A592" s="20">
        <v>41036</v>
      </c>
      <c r="B592">
        <v>48.485664</v>
      </c>
      <c r="C592">
        <v>48.826163999999999</v>
      </c>
      <c r="D592">
        <v>48.431899999999999</v>
      </c>
      <c r="E592">
        <v>48.718639000000003</v>
      </c>
      <c r="F592">
        <v>36.976807000000001</v>
      </c>
      <c r="G592">
        <v>1769976</v>
      </c>
      <c r="H592" s="22">
        <v>590</v>
      </c>
      <c r="I592" s="23">
        <f t="shared" si="19"/>
        <v>43340</v>
      </c>
      <c r="J592" s="22">
        <f t="shared" si="18"/>
        <v>75.098563999999996</v>
      </c>
    </row>
    <row r="593" spans="1:10" x14ac:dyDescent="0.25">
      <c r="A593" s="20">
        <v>41037</v>
      </c>
      <c r="B593">
        <v>48.413978999999998</v>
      </c>
      <c r="C593">
        <v>48.494624999999999</v>
      </c>
      <c r="D593">
        <v>48.109318000000002</v>
      </c>
      <c r="E593">
        <v>48.360213999999999</v>
      </c>
      <c r="F593">
        <v>36.704765000000002</v>
      </c>
      <c r="G593">
        <v>2955168</v>
      </c>
      <c r="H593" s="22">
        <v>591</v>
      </c>
      <c r="I593" s="23">
        <f t="shared" si="19"/>
        <v>43339</v>
      </c>
      <c r="J593" s="22">
        <f t="shared" si="18"/>
        <v>75.340500000000006</v>
      </c>
    </row>
    <row r="594" spans="1:10" x14ac:dyDescent="0.25">
      <c r="A594" s="20">
        <v>41038</v>
      </c>
      <c r="B594">
        <v>47.491039000000001</v>
      </c>
      <c r="C594">
        <v>47.885303</v>
      </c>
      <c r="D594">
        <v>47.401435999999997</v>
      </c>
      <c r="E594">
        <v>47.607529</v>
      </c>
      <c r="F594">
        <v>36.133479999999999</v>
      </c>
      <c r="G594">
        <v>2626283</v>
      </c>
      <c r="H594" s="22">
        <v>592</v>
      </c>
      <c r="I594" s="23">
        <f t="shared" si="19"/>
        <v>43336</v>
      </c>
      <c r="J594" s="22">
        <f t="shared" si="18"/>
        <v>75.044799999999995</v>
      </c>
    </row>
    <row r="595" spans="1:10" x14ac:dyDescent="0.25">
      <c r="A595" s="20">
        <v>41039</v>
      </c>
      <c r="B595">
        <v>47.491039000000001</v>
      </c>
      <c r="C595">
        <v>47.715054000000002</v>
      </c>
      <c r="D595">
        <v>47.356631999999998</v>
      </c>
      <c r="E595">
        <v>47.508960999999999</v>
      </c>
      <c r="F595">
        <v>36.058674000000003</v>
      </c>
      <c r="G595">
        <v>2371277</v>
      </c>
      <c r="H595" s="22">
        <v>593</v>
      </c>
      <c r="I595" s="23">
        <f t="shared" si="19"/>
        <v>43335</v>
      </c>
      <c r="J595" s="22">
        <f t="shared" si="18"/>
        <v>74.919357000000005</v>
      </c>
    </row>
    <row r="596" spans="1:10" x14ac:dyDescent="0.25">
      <c r="A596" s="20">
        <v>41040</v>
      </c>
      <c r="B596">
        <v>47.526882000000001</v>
      </c>
      <c r="C596">
        <v>48.019714</v>
      </c>
      <c r="D596">
        <v>47.508960999999999</v>
      </c>
      <c r="E596">
        <v>47.589607000000001</v>
      </c>
      <c r="F596">
        <v>36.119880999999999</v>
      </c>
      <c r="G596">
        <v>1395000</v>
      </c>
      <c r="H596" s="22">
        <v>594</v>
      </c>
      <c r="I596" s="23">
        <f t="shared" si="19"/>
        <v>43334</v>
      </c>
      <c r="J596" s="22">
        <f t="shared" si="18"/>
        <v>74.991034999999997</v>
      </c>
    </row>
    <row r="597" spans="1:10" x14ac:dyDescent="0.25">
      <c r="A597" s="20">
        <v>41043</v>
      </c>
      <c r="B597">
        <v>47.204300000000003</v>
      </c>
      <c r="C597">
        <v>47.419353000000001</v>
      </c>
      <c r="D597">
        <v>47.168461000000001</v>
      </c>
      <c r="E597">
        <v>47.177418000000003</v>
      </c>
      <c r="F597">
        <v>35.807034000000002</v>
      </c>
      <c r="G597">
        <v>2394378</v>
      </c>
      <c r="H597" s="22">
        <v>595</v>
      </c>
      <c r="I597" s="23">
        <f t="shared" si="19"/>
        <v>43333</v>
      </c>
      <c r="J597" s="22">
        <f t="shared" si="18"/>
        <v>75.098563999999996</v>
      </c>
    </row>
    <row r="598" spans="1:10" x14ac:dyDescent="0.25">
      <c r="A598" s="20">
        <v>41044</v>
      </c>
      <c r="B598">
        <v>46.917563999999999</v>
      </c>
      <c r="C598">
        <v>47.141579</v>
      </c>
      <c r="D598">
        <v>46.801074999999997</v>
      </c>
      <c r="E598">
        <v>46.854838999999998</v>
      </c>
      <c r="F598">
        <v>35.562206000000003</v>
      </c>
      <c r="G598">
        <v>1828008</v>
      </c>
      <c r="H598" s="22">
        <v>596</v>
      </c>
      <c r="I598" s="23">
        <f t="shared" si="19"/>
        <v>43332</v>
      </c>
      <c r="J598" s="22">
        <f t="shared" si="18"/>
        <v>74.874549999999999</v>
      </c>
    </row>
    <row r="599" spans="1:10" x14ac:dyDescent="0.25">
      <c r="A599" s="20">
        <v>41045</v>
      </c>
      <c r="B599">
        <v>46.666668000000001</v>
      </c>
      <c r="C599">
        <v>46.944443</v>
      </c>
      <c r="D599">
        <v>46.532257000000001</v>
      </c>
      <c r="E599">
        <v>46.684589000000003</v>
      </c>
      <c r="F599">
        <v>35.432983</v>
      </c>
      <c r="G599">
        <v>2135131</v>
      </c>
      <c r="H599" s="22">
        <v>597</v>
      </c>
      <c r="I599" s="23">
        <f t="shared" si="19"/>
        <v>43329</v>
      </c>
      <c r="J599" s="22">
        <f t="shared" si="18"/>
        <v>74.408600000000007</v>
      </c>
    </row>
    <row r="600" spans="1:10" x14ac:dyDescent="0.25">
      <c r="A600" s="20">
        <v>41046</v>
      </c>
      <c r="B600">
        <v>46.765231999999997</v>
      </c>
      <c r="C600">
        <v>46.818995999999999</v>
      </c>
      <c r="D600">
        <v>46.227600000000002</v>
      </c>
      <c r="E600">
        <v>46.236561000000002</v>
      </c>
      <c r="F600">
        <v>35.092936999999999</v>
      </c>
      <c r="G600">
        <v>1623222</v>
      </c>
      <c r="H600" s="22">
        <v>598</v>
      </c>
      <c r="I600" s="23">
        <f t="shared" si="19"/>
        <v>43328</v>
      </c>
      <c r="J600" s="22">
        <f t="shared" si="18"/>
        <v>73.646950000000004</v>
      </c>
    </row>
    <row r="601" spans="1:10" x14ac:dyDescent="0.25">
      <c r="A601" s="20">
        <v>41047</v>
      </c>
      <c r="B601">
        <v>46.568100000000001</v>
      </c>
      <c r="C601">
        <v>46.586021000000002</v>
      </c>
      <c r="D601">
        <v>46.102150000000002</v>
      </c>
      <c r="E601">
        <v>46.344085999999997</v>
      </c>
      <c r="F601">
        <v>35.174540999999998</v>
      </c>
      <c r="G601">
        <v>2153099</v>
      </c>
      <c r="H601" s="22">
        <v>599</v>
      </c>
      <c r="I601" s="23">
        <f t="shared" si="19"/>
        <v>43327</v>
      </c>
      <c r="J601" s="22">
        <f t="shared" si="18"/>
        <v>73.324370999999999</v>
      </c>
    </row>
    <row r="602" spans="1:10" x14ac:dyDescent="0.25">
      <c r="A602" s="20">
        <v>41050</v>
      </c>
      <c r="B602">
        <v>46.344085999999997</v>
      </c>
      <c r="C602">
        <v>46.639786000000001</v>
      </c>
      <c r="D602">
        <v>46.236561000000002</v>
      </c>
      <c r="E602">
        <v>46.603943000000001</v>
      </c>
      <c r="F602">
        <v>35.371777000000002</v>
      </c>
      <c r="G602">
        <v>1568538</v>
      </c>
      <c r="H602" s="22">
        <v>600</v>
      </c>
      <c r="I602" s="23">
        <f t="shared" si="19"/>
        <v>43326</v>
      </c>
      <c r="J602" s="22">
        <f t="shared" si="18"/>
        <v>73.602149999999995</v>
      </c>
    </row>
    <row r="603" spans="1:10" x14ac:dyDescent="0.25">
      <c r="A603" s="20">
        <v>41051</v>
      </c>
      <c r="B603">
        <v>46.845878999999996</v>
      </c>
      <c r="C603">
        <v>47.186377999999998</v>
      </c>
      <c r="D603">
        <v>46.568100000000001</v>
      </c>
      <c r="E603">
        <v>46.801074999999997</v>
      </c>
      <c r="F603">
        <v>35.521397</v>
      </c>
      <c r="G603">
        <v>1695650</v>
      </c>
      <c r="H603" s="22">
        <v>601</v>
      </c>
      <c r="I603" s="23">
        <f t="shared" si="19"/>
        <v>43325</v>
      </c>
      <c r="J603" s="22">
        <f t="shared" si="18"/>
        <v>73.870971999999995</v>
      </c>
    </row>
    <row r="604" spans="1:10" x14ac:dyDescent="0.25">
      <c r="A604" s="20">
        <v>41052</v>
      </c>
      <c r="B604">
        <v>46.621864000000002</v>
      </c>
      <c r="C604">
        <v>46.666668000000001</v>
      </c>
      <c r="D604">
        <v>45.878135999999998</v>
      </c>
      <c r="E604">
        <v>46.218639000000003</v>
      </c>
      <c r="F604">
        <v>35.079334000000003</v>
      </c>
      <c r="G604">
        <v>1960812</v>
      </c>
      <c r="H604" s="22">
        <v>602</v>
      </c>
      <c r="I604" s="23">
        <f t="shared" si="19"/>
        <v>43322</v>
      </c>
      <c r="J604" s="22">
        <f t="shared" si="18"/>
        <v>73.566306999999995</v>
      </c>
    </row>
    <row r="605" spans="1:10" x14ac:dyDescent="0.25">
      <c r="A605" s="20">
        <v>41053</v>
      </c>
      <c r="B605">
        <v>46.335124999999998</v>
      </c>
      <c r="C605">
        <v>46.630825000000002</v>
      </c>
      <c r="D605">
        <v>46.111111000000001</v>
      </c>
      <c r="E605">
        <v>46.353045999999999</v>
      </c>
      <c r="F605">
        <v>35.181347000000002</v>
      </c>
      <c r="G605">
        <v>1616080</v>
      </c>
      <c r="H605" s="22">
        <v>603</v>
      </c>
      <c r="I605" s="23">
        <f t="shared" si="19"/>
        <v>43321</v>
      </c>
      <c r="J605" s="22">
        <f t="shared" si="18"/>
        <v>74.641578999999993</v>
      </c>
    </row>
    <row r="606" spans="1:10" x14ac:dyDescent="0.25">
      <c r="A606" s="20">
        <v>41054</v>
      </c>
      <c r="B606">
        <v>46.514336</v>
      </c>
      <c r="C606">
        <v>46.827956999999998</v>
      </c>
      <c r="D606">
        <v>46.442653999999997</v>
      </c>
      <c r="E606">
        <v>46.559139000000002</v>
      </c>
      <c r="F606">
        <v>35.337769000000002</v>
      </c>
      <c r="G606">
        <v>992570</v>
      </c>
      <c r="H606" s="22">
        <v>604</v>
      </c>
      <c r="I606" s="23">
        <f t="shared" si="19"/>
        <v>43320</v>
      </c>
      <c r="J606" s="22">
        <f t="shared" si="18"/>
        <v>74.856628000000001</v>
      </c>
    </row>
    <row r="607" spans="1:10" x14ac:dyDescent="0.25">
      <c r="A607" s="20">
        <v>41058</v>
      </c>
      <c r="B607">
        <v>47.016128999999999</v>
      </c>
      <c r="C607">
        <v>47.150539000000002</v>
      </c>
      <c r="D607">
        <v>46.675629000000001</v>
      </c>
      <c r="E607">
        <v>46.827956999999998</v>
      </c>
      <c r="F607">
        <v>35.541801</v>
      </c>
      <c r="G607">
        <v>1480374</v>
      </c>
      <c r="H607" s="22">
        <v>605</v>
      </c>
      <c r="I607" s="23">
        <f t="shared" si="19"/>
        <v>43319</v>
      </c>
      <c r="J607" s="22">
        <f t="shared" si="18"/>
        <v>74.901436000000004</v>
      </c>
    </row>
    <row r="608" spans="1:10" x14ac:dyDescent="0.25">
      <c r="A608" s="20">
        <v>41059</v>
      </c>
      <c r="B608">
        <v>47.034050000000001</v>
      </c>
      <c r="C608">
        <v>47.123657000000001</v>
      </c>
      <c r="D608">
        <v>46.577061</v>
      </c>
      <c r="E608">
        <v>46.594982000000002</v>
      </c>
      <c r="F608">
        <v>35.364970999999997</v>
      </c>
      <c r="G608">
        <v>2598160</v>
      </c>
      <c r="H608" s="22">
        <v>606</v>
      </c>
      <c r="I608" s="23">
        <f t="shared" si="19"/>
        <v>43318</v>
      </c>
      <c r="J608" s="22">
        <f t="shared" si="18"/>
        <v>74.802864</v>
      </c>
    </row>
    <row r="609" spans="1:10" x14ac:dyDescent="0.25">
      <c r="A609" s="20">
        <v>41060</v>
      </c>
      <c r="B609">
        <v>46.863799999999998</v>
      </c>
      <c r="C609">
        <v>46.899642999999998</v>
      </c>
      <c r="D609">
        <v>46.406810999999998</v>
      </c>
      <c r="E609">
        <v>46.621864000000002</v>
      </c>
      <c r="F609">
        <v>35.385379999999998</v>
      </c>
      <c r="G609">
        <v>1844971</v>
      </c>
      <c r="H609" s="22">
        <v>607</v>
      </c>
      <c r="I609" s="23">
        <f t="shared" si="19"/>
        <v>43315</v>
      </c>
      <c r="J609" s="22">
        <f t="shared" si="18"/>
        <v>74.668457000000004</v>
      </c>
    </row>
    <row r="610" spans="1:10" x14ac:dyDescent="0.25">
      <c r="A610" s="20">
        <v>41061</v>
      </c>
      <c r="B610">
        <v>46.335124999999998</v>
      </c>
      <c r="C610">
        <v>46.532257000000001</v>
      </c>
      <c r="D610">
        <v>46.012546999999998</v>
      </c>
      <c r="E610">
        <v>46.442653999999997</v>
      </c>
      <c r="F610">
        <v>35.249366999999999</v>
      </c>
      <c r="G610">
        <v>2048418</v>
      </c>
      <c r="H610" s="22">
        <v>608</v>
      </c>
      <c r="I610" s="23">
        <f t="shared" si="19"/>
        <v>43314</v>
      </c>
      <c r="J610" s="22">
        <f t="shared" si="18"/>
        <v>75.331542999999996</v>
      </c>
    </row>
    <row r="611" spans="1:10" x14ac:dyDescent="0.25">
      <c r="A611" s="20">
        <v>41064</v>
      </c>
      <c r="B611">
        <v>46.263438999999998</v>
      </c>
      <c r="C611">
        <v>46.460571000000002</v>
      </c>
      <c r="D611">
        <v>46.093189000000002</v>
      </c>
      <c r="E611">
        <v>46.353045999999999</v>
      </c>
      <c r="F611">
        <v>35.181347000000002</v>
      </c>
      <c r="G611">
        <v>2017282</v>
      </c>
      <c r="H611" s="22">
        <v>609</v>
      </c>
      <c r="I611" s="23">
        <f t="shared" si="19"/>
        <v>43313</v>
      </c>
      <c r="J611" s="22">
        <f t="shared" si="18"/>
        <v>74.991034999999997</v>
      </c>
    </row>
    <row r="612" spans="1:10" x14ac:dyDescent="0.25">
      <c r="A612" s="20">
        <v>41065</v>
      </c>
      <c r="B612">
        <v>46.093189000000002</v>
      </c>
      <c r="C612">
        <v>46.227600000000002</v>
      </c>
      <c r="D612">
        <v>46.030464000000002</v>
      </c>
      <c r="E612">
        <v>46.129032000000002</v>
      </c>
      <c r="F612">
        <v>35.011330000000001</v>
      </c>
      <c r="G612">
        <v>1762945</v>
      </c>
      <c r="H612" s="22">
        <v>610</v>
      </c>
      <c r="I612" s="23">
        <f t="shared" si="19"/>
        <v>43312</v>
      </c>
      <c r="J612" s="22">
        <f t="shared" si="18"/>
        <v>75.179214000000002</v>
      </c>
    </row>
    <row r="613" spans="1:10" x14ac:dyDescent="0.25">
      <c r="A613" s="20">
        <v>41066</v>
      </c>
      <c r="B613">
        <v>46.290320999999999</v>
      </c>
      <c r="C613">
        <v>46.962364000000001</v>
      </c>
      <c r="D613">
        <v>46.254477999999999</v>
      </c>
      <c r="E613">
        <v>46.962364000000001</v>
      </c>
      <c r="F613">
        <v>35.643810000000002</v>
      </c>
      <c r="G613">
        <v>1857136</v>
      </c>
      <c r="H613" s="22">
        <v>611</v>
      </c>
      <c r="I613" s="23">
        <f t="shared" si="19"/>
        <v>43311</v>
      </c>
      <c r="J613" s="22">
        <f t="shared" si="18"/>
        <v>75.071686</v>
      </c>
    </row>
    <row r="614" spans="1:10" x14ac:dyDescent="0.25">
      <c r="A614" s="20">
        <v>41067</v>
      </c>
      <c r="B614">
        <v>47.123657000000001</v>
      </c>
      <c r="C614">
        <v>47.141579</v>
      </c>
      <c r="D614">
        <v>46.693545999999998</v>
      </c>
      <c r="E614">
        <v>46.756270999999998</v>
      </c>
      <c r="F614">
        <v>35.487385000000003</v>
      </c>
      <c r="G614">
        <v>2092612</v>
      </c>
      <c r="H614" s="22">
        <v>612</v>
      </c>
      <c r="I614" s="23">
        <f t="shared" si="19"/>
        <v>43308</v>
      </c>
      <c r="J614" s="22">
        <f t="shared" si="18"/>
        <v>74.811829000000003</v>
      </c>
    </row>
    <row r="615" spans="1:10" x14ac:dyDescent="0.25">
      <c r="A615" s="20">
        <v>41068</v>
      </c>
      <c r="B615">
        <v>46.675629000000001</v>
      </c>
      <c r="C615">
        <v>47.060932000000001</v>
      </c>
      <c r="D615">
        <v>46.532257000000001</v>
      </c>
      <c r="E615">
        <v>47.016128999999999</v>
      </c>
      <c r="F615">
        <v>35.684615999999998</v>
      </c>
      <c r="G615">
        <v>1861265</v>
      </c>
      <c r="H615" s="22">
        <v>613</v>
      </c>
      <c r="I615" s="23">
        <f t="shared" si="19"/>
        <v>43307</v>
      </c>
      <c r="J615" s="22">
        <f t="shared" si="18"/>
        <v>74.596771000000004</v>
      </c>
    </row>
    <row r="616" spans="1:10" x14ac:dyDescent="0.25">
      <c r="A616" s="20">
        <v>41071</v>
      </c>
      <c r="B616">
        <v>47.132613999999997</v>
      </c>
      <c r="C616">
        <v>47.150539000000002</v>
      </c>
      <c r="D616">
        <v>46.568100000000001</v>
      </c>
      <c r="E616">
        <v>46.612904</v>
      </c>
      <c r="F616">
        <v>35.378577999999997</v>
      </c>
      <c r="G616">
        <v>1968178</v>
      </c>
      <c r="H616" s="22">
        <v>614</v>
      </c>
      <c r="I616" s="23">
        <f t="shared" si="19"/>
        <v>43306</v>
      </c>
      <c r="J616" s="22">
        <f t="shared" si="18"/>
        <v>74.318993000000006</v>
      </c>
    </row>
    <row r="617" spans="1:10" x14ac:dyDescent="0.25">
      <c r="A617" s="20">
        <v>41072</v>
      </c>
      <c r="B617">
        <v>47.195338999999997</v>
      </c>
      <c r="C617">
        <v>47.491039000000001</v>
      </c>
      <c r="D617">
        <v>46.944443</v>
      </c>
      <c r="E617">
        <v>47.419353000000001</v>
      </c>
      <c r="F617">
        <v>35.990665</v>
      </c>
      <c r="G617">
        <v>1723104</v>
      </c>
      <c r="H617" s="22">
        <v>615</v>
      </c>
      <c r="I617" s="23">
        <f t="shared" si="19"/>
        <v>43305</v>
      </c>
      <c r="J617" s="22">
        <f t="shared" si="18"/>
        <v>73.933693000000005</v>
      </c>
    </row>
    <row r="618" spans="1:10" x14ac:dyDescent="0.25">
      <c r="A618" s="20">
        <v>41073</v>
      </c>
      <c r="B618">
        <v>47.777779000000002</v>
      </c>
      <c r="C618">
        <v>48.279572000000002</v>
      </c>
      <c r="D618">
        <v>47.679211000000002</v>
      </c>
      <c r="E618">
        <v>47.939067999999999</v>
      </c>
      <c r="F618">
        <v>36.385117000000001</v>
      </c>
      <c r="G618">
        <v>2534101</v>
      </c>
      <c r="H618" s="22">
        <v>616</v>
      </c>
      <c r="I618" s="23">
        <f t="shared" si="19"/>
        <v>43304</v>
      </c>
      <c r="J618" s="22">
        <f t="shared" si="18"/>
        <v>73.691756999999996</v>
      </c>
    </row>
    <row r="619" spans="1:10" x14ac:dyDescent="0.25">
      <c r="A619" s="20">
        <v>41074</v>
      </c>
      <c r="B619">
        <v>48.010753999999999</v>
      </c>
      <c r="C619">
        <v>48.163082000000003</v>
      </c>
      <c r="D619">
        <v>47.804661000000003</v>
      </c>
      <c r="E619">
        <v>48.019714</v>
      </c>
      <c r="F619">
        <v>36.446323</v>
      </c>
      <c r="G619">
        <v>2066051</v>
      </c>
      <c r="H619" s="22">
        <v>617</v>
      </c>
      <c r="I619" s="23">
        <f t="shared" si="19"/>
        <v>43301</v>
      </c>
      <c r="J619" s="22">
        <f t="shared" si="18"/>
        <v>73.718636000000004</v>
      </c>
    </row>
    <row r="620" spans="1:10" x14ac:dyDescent="0.25">
      <c r="A620" s="20">
        <v>41075</v>
      </c>
      <c r="B620">
        <v>47.965949999999999</v>
      </c>
      <c r="C620">
        <v>48.189964000000003</v>
      </c>
      <c r="D620">
        <v>47.912185999999998</v>
      </c>
      <c r="E620">
        <v>48.100357000000002</v>
      </c>
      <c r="F620">
        <v>36.507534</v>
      </c>
      <c r="G620">
        <v>2009916</v>
      </c>
      <c r="H620" s="22">
        <v>618</v>
      </c>
      <c r="I620" s="23">
        <f t="shared" si="19"/>
        <v>43300</v>
      </c>
      <c r="J620" s="22">
        <f t="shared" si="18"/>
        <v>72.401436000000004</v>
      </c>
    </row>
    <row r="621" spans="1:10" x14ac:dyDescent="0.25">
      <c r="A621" s="20">
        <v>41078</v>
      </c>
      <c r="B621">
        <v>48.288527999999999</v>
      </c>
      <c r="C621">
        <v>48.602150000000002</v>
      </c>
      <c r="D621">
        <v>48.207886000000002</v>
      </c>
      <c r="E621">
        <v>48.396056999999999</v>
      </c>
      <c r="F621">
        <v>36.731963999999998</v>
      </c>
      <c r="G621">
        <v>1575680</v>
      </c>
      <c r="H621" s="22">
        <v>619</v>
      </c>
      <c r="I621" s="23">
        <f t="shared" si="19"/>
        <v>43299</v>
      </c>
      <c r="J621" s="22">
        <f t="shared" si="18"/>
        <v>72.544799999999995</v>
      </c>
    </row>
    <row r="622" spans="1:10" x14ac:dyDescent="0.25">
      <c r="A622" s="20">
        <v>41079</v>
      </c>
      <c r="B622">
        <v>49.274192999999997</v>
      </c>
      <c r="C622">
        <v>49.632613999999997</v>
      </c>
      <c r="D622">
        <v>49.202511000000001</v>
      </c>
      <c r="E622">
        <v>49.381720999999999</v>
      </c>
      <c r="F622">
        <v>37.480072</v>
      </c>
      <c r="G622">
        <v>2313133</v>
      </c>
      <c r="H622" s="22">
        <v>620</v>
      </c>
      <c r="I622" s="23">
        <f t="shared" si="19"/>
        <v>43298</v>
      </c>
      <c r="J622" s="22">
        <f t="shared" si="18"/>
        <v>70.519713999999993</v>
      </c>
    </row>
    <row r="623" spans="1:10" x14ac:dyDescent="0.25">
      <c r="A623" s="20">
        <v>41080</v>
      </c>
      <c r="B623">
        <v>49.318995999999999</v>
      </c>
      <c r="C623">
        <v>49.686377999999998</v>
      </c>
      <c r="D623">
        <v>49.157707000000002</v>
      </c>
      <c r="E623">
        <v>49.426521000000001</v>
      </c>
      <c r="F623">
        <v>37.514076000000003</v>
      </c>
      <c r="G623">
        <v>2324516</v>
      </c>
      <c r="H623" s="22">
        <v>621</v>
      </c>
      <c r="I623" s="23">
        <f t="shared" si="19"/>
        <v>43297</v>
      </c>
      <c r="J623" s="22">
        <f t="shared" si="18"/>
        <v>70.421149999999997</v>
      </c>
    </row>
    <row r="624" spans="1:10" x14ac:dyDescent="0.25">
      <c r="A624" s="20">
        <v>41081</v>
      </c>
      <c r="B624">
        <v>49.345878999999996</v>
      </c>
      <c r="C624">
        <v>49.525089000000001</v>
      </c>
      <c r="D624">
        <v>48.862006999999998</v>
      </c>
      <c r="E624">
        <v>48.915770999999999</v>
      </c>
      <c r="F624">
        <v>37.126423000000003</v>
      </c>
      <c r="G624">
        <v>1284070</v>
      </c>
      <c r="H624" s="22">
        <v>622</v>
      </c>
      <c r="I624" s="23">
        <f t="shared" si="19"/>
        <v>43294</v>
      </c>
      <c r="J624" s="22">
        <f t="shared" si="18"/>
        <v>70.591399999999993</v>
      </c>
    </row>
    <row r="625" spans="1:10" x14ac:dyDescent="0.25">
      <c r="A625" s="20">
        <v>41082</v>
      </c>
      <c r="B625">
        <v>49.399642999999998</v>
      </c>
      <c r="C625">
        <v>49.444443</v>
      </c>
      <c r="D625">
        <v>49.023296000000002</v>
      </c>
      <c r="E625">
        <v>49.175629000000001</v>
      </c>
      <c r="F625">
        <v>37.323650000000001</v>
      </c>
      <c r="G625">
        <v>1424797</v>
      </c>
      <c r="H625" s="22">
        <v>623</v>
      </c>
      <c r="I625" s="23">
        <f t="shared" si="19"/>
        <v>43293</v>
      </c>
      <c r="J625" s="22">
        <f t="shared" si="18"/>
        <v>70.734763999999998</v>
      </c>
    </row>
    <row r="626" spans="1:10" x14ac:dyDescent="0.25">
      <c r="A626" s="20">
        <v>41085</v>
      </c>
      <c r="B626">
        <v>48.566307000000002</v>
      </c>
      <c r="C626">
        <v>48.575268000000001</v>
      </c>
      <c r="D626">
        <v>48.279572000000002</v>
      </c>
      <c r="E626">
        <v>48.512546999999998</v>
      </c>
      <c r="F626">
        <v>36.820377000000001</v>
      </c>
      <c r="G626">
        <v>1250590</v>
      </c>
      <c r="H626" s="22">
        <v>624</v>
      </c>
      <c r="I626" s="23">
        <f t="shared" si="19"/>
        <v>43292</v>
      </c>
      <c r="J626" s="22">
        <f t="shared" si="18"/>
        <v>68.413978999999998</v>
      </c>
    </row>
    <row r="627" spans="1:10" x14ac:dyDescent="0.25">
      <c r="A627" s="20">
        <v>41086</v>
      </c>
      <c r="B627">
        <v>48.593189000000002</v>
      </c>
      <c r="C627">
        <v>48.888888999999999</v>
      </c>
      <c r="D627">
        <v>48.467742999999999</v>
      </c>
      <c r="E627">
        <v>48.709679000000001</v>
      </c>
      <c r="F627">
        <v>36.969996999999999</v>
      </c>
      <c r="G627">
        <v>1202936</v>
      </c>
      <c r="H627" s="22">
        <v>625</v>
      </c>
      <c r="I627" s="23">
        <f t="shared" si="19"/>
        <v>43291</v>
      </c>
      <c r="J627" s="22">
        <f t="shared" si="18"/>
        <v>69.256270999999998</v>
      </c>
    </row>
    <row r="628" spans="1:10" x14ac:dyDescent="0.25">
      <c r="A628" s="20">
        <v>41087</v>
      </c>
      <c r="B628">
        <v>49.032257000000001</v>
      </c>
      <c r="C628">
        <v>49.318995999999999</v>
      </c>
      <c r="D628">
        <v>48.897849999999998</v>
      </c>
      <c r="E628">
        <v>49.112904</v>
      </c>
      <c r="F628">
        <v>37.276038999999997</v>
      </c>
      <c r="G628">
        <v>1255054</v>
      </c>
      <c r="H628" s="22">
        <v>626</v>
      </c>
      <c r="I628" s="23">
        <f t="shared" si="19"/>
        <v>43290</v>
      </c>
      <c r="J628" s="22">
        <f t="shared" si="18"/>
        <v>69.444443000000007</v>
      </c>
    </row>
    <row r="629" spans="1:10" x14ac:dyDescent="0.25">
      <c r="A629" s="20">
        <v>41088</v>
      </c>
      <c r="B629">
        <v>48.888888999999999</v>
      </c>
      <c r="C629">
        <v>49.238349999999997</v>
      </c>
      <c r="D629">
        <v>48.646954000000001</v>
      </c>
      <c r="E629">
        <v>49.211472000000001</v>
      </c>
      <c r="F629">
        <v>37.350856999999998</v>
      </c>
      <c r="G629">
        <v>1250924</v>
      </c>
      <c r="H629" s="22">
        <v>627</v>
      </c>
      <c r="I629" s="23">
        <f t="shared" si="19"/>
        <v>43287</v>
      </c>
      <c r="J629" s="22">
        <f t="shared" si="18"/>
        <v>69.148742999999996</v>
      </c>
    </row>
    <row r="630" spans="1:10" x14ac:dyDescent="0.25">
      <c r="A630" s="20">
        <v>41089</v>
      </c>
      <c r="B630">
        <v>50.134411</v>
      </c>
      <c r="C630">
        <v>50.152327999999997</v>
      </c>
      <c r="D630">
        <v>49.829749999999997</v>
      </c>
      <c r="E630">
        <v>50.089607000000001</v>
      </c>
      <c r="F630">
        <v>38.017353</v>
      </c>
      <c r="G630">
        <v>1562735</v>
      </c>
      <c r="H630" s="22">
        <v>628</v>
      </c>
      <c r="I630" s="23">
        <f t="shared" si="19"/>
        <v>43286</v>
      </c>
      <c r="J630" s="22">
        <f t="shared" si="18"/>
        <v>68.960571000000002</v>
      </c>
    </row>
    <row r="631" spans="1:10" x14ac:dyDescent="0.25">
      <c r="A631" s="20">
        <v>41092</v>
      </c>
      <c r="B631">
        <v>49.982078999999999</v>
      </c>
      <c r="C631">
        <v>50.331538999999999</v>
      </c>
      <c r="D631">
        <v>49.802867999999997</v>
      </c>
      <c r="E631">
        <v>50.313622000000002</v>
      </c>
      <c r="F631">
        <v>38.187370000000001</v>
      </c>
      <c r="G631">
        <v>1585166</v>
      </c>
      <c r="H631" s="22">
        <v>629</v>
      </c>
      <c r="I631" s="23">
        <f t="shared" si="19"/>
        <v>43284</v>
      </c>
      <c r="J631" s="22">
        <f t="shared" si="18"/>
        <v>67.616485999999995</v>
      </c>
    </row>
    <row r="632" spans="1:10" x14ac:dyDescent="0.25">
      <c r="A632" s="20">
        <v>41093</v>
      </c>
      <c r="B632">
        <v>50.241936000000003</v>
      </c>
      <c r="C632">
        <v>50.591396000000003</v>
      </c>
      <c r="D632">
        <v>50.044803999999999</v>
      </c>
      <c r="E632">
        <v>50.474910999999999</v>
      </c>
      <c r="F632">
        <v>38.309784000000001</v>
      </c>
      <c r="G632">
        <v>2008465</v>
      </c>
      <c r="H632" s="22">
        <v>630</v>
      </c>
      <c r="I632" s="23">
        <f t="shared" si="19"/>
        <v>43283</v>
      </c>
      <c r="J632" s="22">
        <f t="shared" si="18"/>
        <v>66.944443000000007</v>
      </c>
    </row>
    <row r="633" spans="1:10" x14ac:dyDescent="0.25">
      <c r="A633" s="20">
        <v>41095</v>
      </c>
      <c r="B633">
        <v>49.758063999999997</v>
      </c>
      <c r="C633">
        <v>50.062725</v>
      </c>
      <c r="D633">
        <v>49.704300000000003</v>
      </c>
      <c r="E633">
        <v>49.982078999999999</v>
      </c>
      <c r="F633">
        <v>37.935733999999997</v>
      </c>
      <c r="G633">
        <v>1456268</v>
      </c>
      <c r="H633" s="22">
        <v>631</v>
      </c>
      <c r="I633" s="23">
        <f t="shared" si="19"/>
        <v>43280</v>
      </c>
      <c r="J633" s="22">
        <f t="shared" si="18"/>
        <v>67.688170999999997</v>
      </c>
    </row>
    <row r="634" spans="1:10" x14ac:dyDescent="0.25">
      <c r="A634" s="20">
        <v>41096</v>
      </c>
      <c r="B634">
        <v>49.793906999999997</v>
      </c>
      <c r="C634">
        <v>49.928314</v>
      </c>
      <c r="D634">
        <v>49.632613999999997</v>
      </c>
      <c r="E634">
        <v>49.793906999999997</v>
      </c>
      <c r="F634">
        <v>37.792915000000001</v>
      </c>
      <c r="G634">
        <v>932083</v>
      </c>
      <c r="H634" s="22">
        <v>632</v>
      </c>
      <c r="I634" s="23">
        <f t="shared" si="19"/>
        <v>43279</v>
      </c>
      <c r="J634" s="22">
        <f t="shared" si="18"/>
        <v>65.412186000000005</v>
      </c>
    </row>
    <row r="635" spans="1:10" x14ac:dyDescent="0.25">
      <c r="A635" s="20">
        <v>41099</v>
      </c>
      <c r="B635">
        <v>49.964157</v>
      </c>
      <c r="C635">
        <v>50.089607000000001</v>
      </c>
      <c r="D635">
        <v>49.811829000000003</v>
      </c>
      <c r="E635">
        <v>50.062725</v>
      </c>
      <c r="F635">
        <v>37.996937000000003</v>
      </c>
      <c r="G635">
        <v>1457719</v>
      </c>
      <c r="H635" s="22">
        <v>633</v>
      </c>
      <c r="I635" s="23">
        <f t="shared" si="19"/>
        <v>43278</v>
      </c>
      <c r="J635" s="22">
        <f t="shared" si="18"/>
        <v>64.910392999999999</v>
      </c>
    </row>
    <row r="636" spans="1:10" x14ac:dyDescent="0.25">
      <c r="A636" s="20">
        <v>41100</v>
      </c>
      <c r="B636">
        <v>49.641579</v>
      </c>
      <c r="C636">
        <v>49.838711000000004</v>
      </c>
      <c r="D636">
        <v>49.444443</v>
      </c>
      <c r="E636">
        <v>49.489246000000001</v>
      </c>
      <c r="F636">
        <v>37.561684</v>
      </c>
      <c r="G636">
        <v>1364980</v>
      </c>
      <c r="H636" s="22">
        <v>634</v>
      </c>
      <c r="I636" s="23">
        <f t="shared" si="19"/>
        <v>43277</v>
      </c>
      <c r="J636" s="22">
        <f t="shared" si="18"/>
        <v>65.985664</v>
      </c>
    </row>
    <row r="637" spans="1:10" x14ac:dyDescent="0.25">
      <c r="A637" s="20">
        <v>41101</v>
      </c>
      <c r="B637">
        <v>49.820788999999998</v>
      </c>
      <c r="C637">
        <v>50.017921000000001</v>
      </c>
      <c r="D637">
        <v>49.614697</v>
      </c>
      <c r="E637">
        <v>49.883513999999998</v>
      </c>
      <c r="F637">
        <v>37.860923999999997</v>
      </c>
      <c r="G637">
        <v>954515</v>
      </c>
      <c r="H637" s="22">
        <v>635</v>
      </c>
      <c r="I637" s="23">
        <f t="shared" si="19"/>
        <v>43276</v>
      </c>
      <c r="J637" s="22">
        <f t="shared" si="18"/>
        <v>66.335128999999995</v>
      </c>
    </row>
    <row r="638" spans="1:10" x14ac:dyDescent="0.25">
      <c r="A638" s="20">
        <v>41102</v>
      </c>
      <c r="B638">
        <v>49.426521000000001</v>
      </c>
      <c r="C638">
        <v>49.829749999999997</v>
      </c>
      <c r="D638">
        <v>49.408603999999997</v>
      </c>
      <c r="E638">
        <v>49.686377999999998</v>
      </c>
      <c r="F638">
        <v>37.711303999999998</v>
      </c>
      <c r="G638">
        <v>898380</v>
      </c>
      <c r="H638" s="22">
        <v>636</v>
      </c>
      <c r="I638" s="23">
        <f t="shared" si="19"/>
        <v>43273</v>
      </c>
      <c r="J638" s="22">
        <f t="shared" si="18"/>
        <v>67.258064000000005</v>
      </c>
    </row>
    <row r="639" spans="1:10" x14ac:dyDescent="0.25">
      <c r="A639" s="20">
        <v>41103</v>
      </c>
      <c r="B639">
        <v>49.489246000000001</v>
      </c>
      <c r="C639">
        <v>50.035843</v>
      </c>
      <c r="D639">
        <v>49.480286</v>
      </c>
      <c r="E639">
        <v>49.973117999999999</v>
      </c>
      <c r="F639">
        <v>37.928932000000003</v>
      </c>
      <c r="G639">
        <v>996476</v>
      </c>
      <c r="H639" s="22">
        <v>637</v>
      </c>
      <c r="I639" s="23">
        <f t="shared" si="19"/>
        <v>43272</v>
      </c>
      <c r="J639" s="22">
        <f t="shared" si="18"/>
        <v>66.290321000000006</v>
      </c>
    </row>
    <row r="640" spans="1:10" x14ac:dyDescent="0.25">
      <c r="A640" s="20">
        <v>41106</v>
      </c>
      <c r="B640">
        <v>49.964157</v>
      </c>
      <c r="C640">
        <v>50.349460999999998</v>
      </c>
      <c r="D640">
        <v>49.919353000000001</v>
      </c>
      <c r="E640">
        <v>50.241936000000003</v>
      </c>
      <c r="F640">
        <v>38.132956999999998</v>
      </c>
      <c r="G640">
        <v>922262</v>
      </c>
      <c r="H640" s="22">
        <v>638</v>
      </c>
      <c r="I640" s="23">
        <f t="shared" si="19"/>
        <v>43271</v>
      </c>
      <c r="J640" s="22">
        <f t="shared" si="18"/>
        <v>66.514336</v>
      </c>
    </row>
    <row r="641" spans="1:10" x14ac:dyDescent="0.25">
      <c r="A641" s="20">
        <v>41107</v>
      </c>
      <c r="B641">
        <v>50.215054000000002</v>
      </c>
      <c r="C641">
        <v>50.456989</v>
      </c>
      <c r="D641">
        <v>49.695338999999997</v>
      </c>
      <c r="E641">
        <v>50.322581999999997</v>
      </c>
      <c r="F641">
        <v>38.194175999999999</v>
      </c>
      <c r="G641">
        <v>1520996</v>
      </c>
      <c r="H641" s="22">
        <v>639</v>
      </c>
      <c r="I641" s="23">
        <f t="shared" si="19"/>
        <v>43270</v>
      </c>
      <c r="J641" s="22">
        <f t="shared" si="18"/>
        <v>65.922934999999995</v>
      </c>
    </row>
    <row r="642" spans="1:10" x14ac:dyDescent="0.25">
      <c r="A642" s="20">
        <v>41108</v>
      </c>
      <c r="B642">
        <v>50.116486000000002</v>
      </c>
      <c r="C642">
        <v>50.618279000000001</v>
      </c>
      <c r="D642">
        <v>50.098564000000003</v>
      </c>
      <c r="E642">
        <v>50.501792999999999</v>
      </c>
      <c r="F642">
        <v>38.330193000000001</v>
      </c>
      <c r="G642">
        <v>1277262</v>
      </c>
      <c r="H642" s="22">
        <v>640</v>
      </c>
      <c r="I642" s="23">
        <f t="shared" si="19"/>
        <v>43269</v>
      </c>
      <c r="J642" s="22">
        <f t="shared" si="18"/>
        <v>66.388885000000002</v>
      </c>
    </row>
    <row r="643" spans="1:10" x14ac:dyDescent="0.25">
      <c r="A643" s="20">
        <v>41109</v>
      </c>
      <c r="B643">
        <v>51.066307000000002</v>
      </c>
      <c r="C643">
        <v>51.478496999999997</v>
      </c>
      <c r="D643">
        <v>51.003585999999999</v>
      </c>
      <c r="E643">
        <v>51.397849999999998</v>
      </c>
      <c r="F643">
        <v>39.010283999999999</v>
      </c>
      <c r="G643">
        <v>2769131</v>
      </c>
      <c r="H643" s="22">
        <v>641</v>
      </c>
      <c r="I643" s="23">
        <f t="shared" si="19"/>
        <v>43266</v>
      </c>
      <c r="J643" s="22">
        <f t="shared" ref="J643:J706" si="20">INDEX(E:E,$O$2-H643)</f>
        <v>67.912186000000005</v>
      </c>
    </row>
    <row r="644" spans="1:10" x14ac:dyDescent="0.25">
      <c r="A644" s="20">
        <v>41110</v>
      </c>
      <c r="B644">
        <v>51.075268000000001</v>
      </c>
      <c r="C644">
        <v>51.281360999999997</v>
      </c>
      <c r="D644">
        <v>51.003585999999999</v>
      </c>
      <c r="E644">
        <v>51.155914000000003</v>
      </c>
      <c r="F644">
        <v>38.826653</v>
      </c>
      <c r="G644">
        <v>2191043</v>
      </c>
      <c r="H644" s="22">
        <v>642</v>
      </c>
      <c r="I644" s="23">
        <f t="shared" si="19"/>
        <v>43265</v>
      </c>
      <c r="J644" s="22">
        <f t="shared" si="20"/>
        <v>68.082436000000001</v>
      </c>
    </row>
    <row r="645" spans="1:10" x14ac:dyDescent="0.25">
      <c r="A645" s="20">
        <v>41113</v>
      </c>
      <c r="B645">
        <v>50.448028999999998</v>
      </c>
      <c r="C645">
        <v>51.066307000000002</v>
      </c>
      <c r="D645">
        <v>50.403224999999999</v>
      </c>
      <c r="E645">
        <v>51.048386000000001</v>
      </c>
      <c r="F645">
        <v>38.745052000000001</v>
      </c>
      <c r="G645">
        <v>2669584</v>
      </c>
      <c r="H645" s="22">
        <v>643</v>
      </c>
      <c r="I645" s="23">
        <f t="shared" ref="I645:I708" si="21">INDEX(A:A,$O$2-H645)</f>
        <v>43264</v>
      </c>
      <c r="J645" s="22">
        <f t="shared" si="20"/>
        <v>67.912186000000005</v>
      </c>
    </row>
    <row r="646" spans="1:10" x14ac:dyDescent="0.25">
      <c r="A646" s="20">
        <v>41114</v>
      </c>
      <c r="B646">
        <v>50.788527999999999</v>
      </c>
      <c r="C646">
        <v>50.815410999999997</v>
      </c>
      <c r="D646">
        <v>50.421146</v>
      </c>
      <c r="E646">
        <v>50.725807000000003</v>
      </c>
      <c r="F646">
        <v>38.500216999999999</v>
      </c>
      <c r="G646">
        <v>4199285</v>
      </c>
      <c r="H646" s="22">
        <v>644</v>
      </c>
      <c r="I646" s="23">
        <f t="shared" si="21"/>
        <v>43263</v>
      </c>
      <c r="J646" s="22">
        <f t="shared" si="20"/>
        <v>67.956985000000003</v>
      </c>
    </row>
    <row r="647" spans="1:10" x14ac:dyDescent="0.25">
      <c r="A647" s="20">
        <v>41115</v>
      </c>
      <c r="B647">
        <v>50.860213999999999</v>
      </c>
      <c r="C647">
        <v>50.985664</v>
      </c>
      <c r="D647">
        <v>50.627239000000003</v>
      </c>
      <c r="E647">
        <v>50.967742999999999</v>
      </c>
      <c r="F647">
        <v>38.683841999999999</v>
      </c>
      <c r="G647">
        <v>3240641</v>
      </c>
      <c r="H647" s="22">
        <v>645</v>
      </c>
      <c r="I647" s="23">
        <f t="shared" si="21"/>
        <v>43262</v>
      </c>
      <c r="J647" s="22">
        <f t="shared" si="20"/>
        <v>67.921149999999997</v>
      </c>
    </row>
    <row r="648" spans="1:10" x14ac:dyDescent="0.25">
      <c r="A648" s="20">
        <v>41116</v>
      </c>
      <c r="B648">
        <v>51.684589000000003</v>
      </c>
      <c r="C648">
        <v>51.881720999999999</v>
      </c>
      <c r="D648">
        <v>51.577061</v>
      </c>
      <c r="E648">
        <v>51.693545999999998</v>
      </c>
      <c r="F648">
        <v>39.234715000000001</v>
      </c>
      <c r="G648">
        <v>1944965</v>
      </c>
      <c r="H648" s="22">
        <v>646</v>
      </c>
      <c r="I648" s="23">
        <f t="shared" si="21"/>
        <v>43259</v>
      </c>
      <c r="J648" s="22">
        <f t="shared" si="20"/>
        <v>67.392471</v>
      </c>
    </row>
    <row r="649" spans="1:10" x14ac:dyDescent="0.25">
      <c r="A649" s="20">
        <v>41117</v>
      </c>
      <c r="B649">
        <v>52.240143000000003</v>
      </c>
      <c r="C649">
        <v>52.643368000000002</v>
      </c>
      <c r="D649">
        <v>52.150539000000002</v>
      </c>
      <c r="E649">
        <v>52.526882000000001</v>
      </c>
      <c r="F649">
        <v>39.867207000000001</v>
      </c>
      <c r="G649">
        <v>3095784</v>
      </c>
      <c r="H649" s="22">
        <v>647</v>
      </c>
      <c r="I649" s="23">
        <f t="shared" si="21"/>
        <v>43258</v>
      </c>
      <c r="J649" s="22">
        <f t="shared" si="20"/>
        <v>67.643371999999999</v>
      </c>
    </row>
    <row r="650" spans="1:10" x14ac:dyDescent="0.25">
      <c r="A650" s="20">
        <v>41120</v>
      </c>
      <c r="B650">
        <v>51.953403000000002</v>
      </c>
      <c r="C650">
        <v>52.329749999999997</v>
      </c>
      <c r="D650">
        <v>51.935485999999997</v>
      </c>
      <c r="E650">
        <v>52.087814000000002</v>
      </c>
      <c r="F650">
        <v>39.533957999999998</v>
      </c>
      <c r="G650">
        <v>2004894</v>
      </c>
      <c r="H650" s="22">
        <v>648</v>
      </c>
      <c r="I650" s="23">
        <f t="shared" si="21"/>
        <v>43257</v>
      </c>
      <c r="J650" s="22">
        <f t="shared" si="20"/>
        <v>67.392471</v>
      </c>
    </row>
    <row r="651" spans="1:10" x14ac:dyDescent="0.25">
      <c r="A651" s="20">
        <v>41121</v>
      </c>
      <c r="B651">
        <v>52.455196000000001</v>
      </c>
      <c r="C651">
        <v>52.804661000000003</v>
      </c>
      <c r="D651">
        <v>52.401435999999997</v>
      </c>
      <c r="E651">
        <v>52.526882000000001</v>
      </c>
      <c r="F651">
        <v>39.867207000000001</v>
      </c>
      <c r="G651">
        <v>4057999</v>
      </c>
      <c r="H651" s="22">
        <v>649</v>
      </c>
      <c r="I651" s="23">
        <f t="shared" si="21"/>
        <v>43256</v>
      </c>
      <c r="J651" s="22">
        <f t="shared" si="20"/>
        <v>67.114693000000003</v>
      </c>
    </row>
    <row r="652" spans="1:10" x14ac:dyDescent="0.25">
      <c r="A652" s="20">
        <v>41122</v>
      </c>
      <c r="B652">
        <v>52.849460999999998</v>
      </c>
      <c r="C652">
        <v>52.849460999999998</v>
      </c>
      <c r="D652">
        <v>49.372760999999997</v>
      </c>
      <c r="E652">
        <v>52.222220999999998</v>
      </c>
      <c r="F652">
        <v>39.635970999999998</v>
      </c>
      <c r="G652">
        <v>11244593</v>
      </c>
      <c r="H652" s="22">
        <v>650</v>
      </c>
      <c r="I652" s="23">
        <f t="shared" si="21"/>
        <v>43255</v>
      </c>
      <c r="J652" s="22">
        <f t="shared" si="20"/>
        <v>67.885306999999997</v>
      </c>
    </row>
    <row r="653" spans="1:10" x14ac:dyDescent="0.25">
      <c r="A653" s="20">
        <v>41123</v>
      </c>
      <c r="B653">
        <v>52.5</v>
      </c>
      <c r="C653">
        <v>52.786738999999997</v>
      </c>
      <c r="D653">
        <v>52.034050000000001</v>
      </c>
      <c r="E653">
        <v>52.401435999999997</v>
      </c>
      <c r="F653">
        <v>39.771996000000001</v>
      </c>
      <c r="G653">
        <v>3609925</v>
      </c>
      <c r="H653" s="22">
        <v>651</v>
      </c>
      <c r="I653" s="23">
        <f t="shared" si="21"/>
        <v>43252</v>
      </c>
      <c r="J653" s="22">
        <f t="shared" si="20"/>
        <v>67.741935999999995</v>
      </c>
    </row>
    <row r="654" spans="1:10" x14ac:dyDescent="0.25">
      <c r="A654" s="20">
        <v>41124</v>
      </c>
      <c r="B654">
        <v>52.965949999999999</v>
      </c>
      <c r="C654">
        <v>53.252688999999997</v>
      </c>
      <c r="D654">
        <v>52.813622000000002</v>
      </c>
      <c r="E654">
        <v>52.858421</v>
      </c>
      <c r="F654">
        <v>40.118842999999998</v>
      </c>
      <c r="G654">
        <v>3325234</v>
      </c>
      <c r="H654" s="22">
        <v>652</v>
      </c>
      <c r="I654" s="23">
        <f t="shared" si="21"/>
        <v>43251</v>
      </c>
      <c r="J654" s="22">
        <f t="shared" si="20"/>
        <v>66.774192999999997</v>
      </c>
    </row>
    <row r="655" spans="1:10" x14ac:dyDescent="0.25">
      <c r="A655" s="20">
        <v>41127</v>
      </c>
      <c r="B655">
        <v>53.315410999999997</v>
      </c>
      <c r="C655">
        <v>53.360213999999999</v>
      </c>
      <c r="D655">
        <v>52.965949999999999</v>
      </c>
      <c r="E655">
        <v>53.037635999999999</v>
      </c>
      <c r="F655">
        <v>40.254863999999998</v>
      </c>
      <c r="G655">
        <v>2871022</v>
      </c>
      <c r="H655" s="22">
        <v>653</v>
      </c>
      <c r="I655" s="23">
        <f t="shared" si="21"/>
        <v>43250</v>
      </c>
      <c r="J655" s="22">
        <f t="shared" si="20"/>
        <v>67.858421000000007</v>
      </c>
    </row>
    <row r="656" spans="1:10" x14ac:dyDescent="0.25">
      <c r="A656" s="20">
        <v>41128</v>
      </c>
      <c r="B656">
        <v>53.189964000000003</v>
      </c>
      <c r="C656">
        <v>53.198925000000003</v>
      </c>
      <c r="D656">
        <v>52.965949999999999</v>
      </c>
      <c r="E656">
        <v>53.028675</v>
      </c>
      <c r="F656">
        <v>40.248061999999997</v>
      </c>
      <c r="G656">
        <v>2628961</v>
      </c>
      <c r="H656" s="22">
        <v>654</v>
      </c>
      <c r="I656" s="23">
        <f t="shared" si="21"/>
        <v>43249</v>
      </c>
      <c r="J656" s="22">
        <f t="shared" si="20"/>
        <v>67.168457000000004</v>
      </c>
    </row>
    <row r="657" spans="1:10" x14ac:dyDescent="0.25">
      <c r="A657" s="20">
        <v>41129</v>
      </c>
      <c r="B657">
        <v>52.795699999999997</v>
      </c>
      <c r="C657">
        <v>53.082436000000001</v>
      </c>
      <c r="D657">
        <v>52.768818000000003</v>
      </c>
      <c r="E657">
        <v>52.930107</v>
      </c>
      <c r="F657">
        <v>40.173251999999998</v>
      </c>
      <c r="G657">
        <v>3821742</v>
      </c>
      <c r="H657" s="22">
        <v>655</v>
      </c>
      <c r="I657" s="23">
        <f t="shared" si="21"/>
        <v>43245</v>
      </c>
      <c r="J657" s="22">
        <f t="shared" si="20"/>
        <v>68.189964000000003</v>
      </c>
    </row>
    <row r="658" spans="1:10" x14ac:dyDescent="0.25">
      <c r="A658" s="20">
        <v>41130</v>
      </c>
      <c r="B658">
        <v>52.634411</v>
      </c>
      <c r="C658">
        <v>52.831538999999999</v>
      </c>
      <c r="D658">
        <v>52.562725</v>
      </c>
      <c r="E658">
        <v>52.625445999999997</v>
      </c>
      <c r="F658">
        <v>39.942013000000003</v>
      </c>
      <c r="G658">
        <v>1457942</v>
      </c>
      <c r="H658" s="22">
        <v>656</v>
      </c>
      <c r="I658" s="23">
        <f t="shared" si="21"/>
        <v>43244</v>
      </c>
      <c r="J658" s="22">
        <f t="shared" si="20"/>
        <v>68.252685999999997</v>
      </c>
    </row>
    <row r="659" spans="1:10" x14ac:dyDescent="0.25">
      <c r="A659" s="20">
        <v>41131</v>
      </c>
      <c r="B659">
        <v>52.249104000000003</v>
      </c>
      <c r="C659">
        <v>52.867386000000003</v>
      </c>
      <c r="D659">
        <v>52.204300000000003</v>
      </c>
      <c r="E659">
        <v>52.571686</v>
      </c>
      <c r="F659">
        <v>39.901215000000001</v>
      </c>
      <c r="G659">
        <v>1563070</v>
      </c>
      <c r="H659" s="22">
        <v>657</v>
      </c>
      <c r="I659" s="23">
        <f t="shared" si="21"/>
        <v>43243</v>
      </c>
      <c r="J659" s="22">
        <f t="shared" si="20"/>
        <v>68.485664</v>
      </c>
    </row>
    <row r="660" spans="1:10" x14ac:dyDescent="0.25">
      <c r="A660" s="20">
        <v>41134</v>
      </c>
      <c r="B660">
        <v>52.652327999999997</v>
      </c>
      <c r="C660">
        <v>52.777779000000002</v>
      </c>
      <c r="D660">
        <v>52.491039000000001</v>
      </c>
      <c r="E660">
        <v>52.697132000000003</v>
      </c>
      <c r="F660">
        <v>39.996426</v>
      </c>
      <c r="G660">
        <v>1561507</v>
      </c>
      <c r="H660" s="22">
        <v>658</v>
      </c>
      <c r="I660" s="23">
        <f t="shared" si="21"/>
        <v>43242</v>
      </c>
      <c r="J660" s="22">
        <f t="shared" si="20"/>
        <v>68.853049999999996</v>
      </c>
    </row>
    <row r="661" spans="1:10" x14ac:dyDescent="0.25">
      <c r="A661" s="20">
        <v>41135</v>
      </c>
      <c r="B661">
        <v>53.163082000000003</v>
      </c>
      <c r="C661">
        <v>53.485664</v>
      </c>
      <c r="D661">
        <v>53.055557</v>
      </c>
      <c r="E661">
        <v>53.449821</v>
      </c>
      <c r="F661">
        <v>40.567703000000002</v>
      </c>
      <c r="G661">
        <v>4012020</v>
      </c>
      <c r="H661" s="22">
        <v>659</v>
      </c>
      <c r="I661" s="23">
        <f t="shared" si="21"/>
        <v>43241</v>
      </c>
      <c r="J661" s="22">
        <f t="shared" si="20"/>
        <v>68.808243000000004</v>
      </c>
    </row>
    <row r="662" spans="1:10" x14ac:dyDescent="0.25">
      <c r="A662" s="20">
        <v>41136</v>
      </c>
      <c r="B662">
        <v>53.826163999999999</v>
      </c>
      <c r="C662">
        <v>53.996414000000001</v>
      </c>
      <c r="D662">
        <v>53.584229000000001</v>
      </c>
      <c r="E662">
        <v>53.763438999999998</v>
      </c>
      <c r="F662">
        <v>40.805737000000001</v>
      </c>
      <c r="G662">
        <v>10292756</v>
      </c>
      <c r="H662" s="22">
        <v>660</v>
      </c>
      <c r="I662" s="23">
        <f t="shared" si="21"/>
        <v>43238</v>
      </c>
      <c r="J662" s="22">
        <f t="shared" si="20"/>
        <v>69.050179</v>
      </c>
    </row>
    <row r="663" spans="1:10" x14ac:dyDescent="0.25">
      <c r="A663" s="20">
        <v>41137</v>
      </c>
      <c r="B663">
        <v>54.041218000000001</v>
      </c>
      <c r="C663">
        <v>54.318995999999999</v>
      </c>
      <c r="D663">
        <v>53.844085999999997</v>
      </c>
      <c r="E663">
        <v>54.229388999999998</v>
      </c>
      <c r="F663">
        <v>41.159385999999998</v>
      </c>
      <c r="G663">
        <v>6458404</v>
      </c>
      <c r="H663" s="22">
        <v>661</v>
      </c>
      <c r="I663" s="23">
        <f t="shared" si="21"/>
        <v>43237</v>
      </c>
      <c r="J663" s="22">
        <f t="shared" si="20"/>
        <v>69.130820999999997</v>
      </c>
    </row>
    <row r="664" spans="1:10" x14ac:dyDescent="0.25">
      <c r="A664" s="20">
        <v>41138</v>
      </c>
      <c r="B664">
        <v>53.817203999999997</v>
      </c>
      <c r="C664">
        <v>54.103943000000001</v>
      </c>
      <c r="D664">
        <v>53.602150000000002</v>
      </c>
      <c r="E664">
        <v>54.103943000000001</v>
      </c>
      <c r="F664">
        <v>41.064177999999998</v>
      </c>
      <c r="G664">
        <v>4624369</v>
      </c>
      <c r="H664" s="22">
        <v>662</v>
      </c>
      <c r="I664" s="23">
        <f t="shared" si="21"/>
        <v>43236</v>
      </c>
      <c r="J664" s="22">
        <f t="shared" si="20"/>
        <v>69.534049999999993</v>
      </c>
    </row>
    <row r="665" spans="1:10" x14ac:dyDescent="0.25">
      <c r="A665" s="20">
        <v>41141</v>
      </c>
      <c r="B665">
        <v>53.584229000000001</v>
      </c>
      <c r="C665">
        <v>53.978496999999997</v>
      </c>
      <c r="D665">
        <v>53.557346000000003</v>
      </c>
      <c r="E665">
        <v>53.835124999999998</v>
      </c>
      <c r="F665">
        <v>40.860142000000003</v>
      </c>
      <c r="G665">
        <v>1980788</v>
      </c>
      <c r="H665" s="22">
        <v>663</v>
      </c>
      <c r="I665" s="23">
        <f t="shared" si="21"/>
        <v>43235</v>
      </c>
      <c r="J665" s="22">
        <f t="shared" si="20"/>
        <v>69.399642999999998</v>
      </c>
    </row>
    <row r="666" spans="1:10" x14ac:dyDescent="0.25">
      <c r="A666" s="20">
        <v>41142</v>
      </c>
      <c r="B666">
        <v>54.032257000000001</v>
      </c>
      <c r="C666">
        <v>54.345878999999996</v>
      </c>
      <c r="D666">
        <v>53.808242999999997</v>
      </c>
      <c r="E666">
        <v>53.897849999999998</v>
      </c>
      <c r="F666">
        <v>40.907753</v>
      </c>
      <c r="G666">
        <v>2273515</v>
      </c>
      <c r="H666" s="22">
        <v>664</v>
      </c>
      <c r="I666" s="23">
        <f t="shared" si="21"/>
        <v>43234</v>
      </c>
      <c r="J666" s="22">
        <f t="shared" si="20"/>
        <v>70.188170999999997</v>
      </c>
    </row>
    <row r="667" spans="1:10" x14ac:dyDescent="0.25">
      <c r="A667" s="20">
        <v>41143</v>
      </c>
      <c r="B667">
        <v>53.799281999999998</v>
      </c>
      <c r="C667">
        <v>54.041218000000001</v>
      </c>
      <c r="D667">
        <v>53.655914000000003</v>
      </c>
      <c r="E667">
        <v>53.978496999999997</v>
      </c>
      <c r="F667">
        <v>40.968964</v>
      </c>
      <c r="G667">
        <v>1950656</v>
      </c>
      <c r="H667" s="22">
        <v>665</v>
      </c>
      <c r="I667" s="23">
        <f t="shared" si="21"/>
        <v>43231</v>
      </c>
      <c r="J667" s="22">
        <f t="shared" si="20"/>
        <v>69.489249999999998</v>
      </c>
    </row>
    <row r="668" spans="1:10" x14ac:dyDescent="0.25">
      <c r="A668" s="20">
        <v>41144</v>
      </c>
      <c r="B668">
        <v>53.646954000000001</v>
      </c>
      <c r="C668">
        <v>53.799281999999998</v>
      </c>
      <c r="D668">
        <v>53.449821</v>
      </c>
      <c r="E668">
        <v>53.709679000000001</v>
      </c>
      <c r="F668">
        <v>40.764938000000001</v>
      </c>
      <c r="G668">
        <v>2807186</v>
      </c>
      <c r="H668" s="22">
        <v>666</v>
      </c>
      <c r="I668" s="23">
        <f t="shared" si="21"/>
        <v>43230</v>
      </c>
      <c r="J668" s="22">
        <f t="shared" si="20"/>
        <v>68.94265</v>
      </c>
    </row>
    <row r="669" spans="1:10" x14ac:dyDescent="0.25">
      <c r="A669" s="20">
        <v>41145</v>
      </c>
      <c r="B669">
        <v>53.611111000000001</v>
      </c>
      <c r="C669">
        <v>53.960571000000002</v>
      </c>
      <c r="D669">
        <v>53.593189000000002</v>
      </c>
      <c r="E669">
        <v>53.790320999999999</v>
      </c>
      <c r="F669">
        <v>40.826141</v>
      </c>
      <c r="G669">
        <v>1183406</v>
      </c>
      <c r="H669" s="22">
        <v>667</v>
      </c>
      <c r="I669" s="23">
        <f t="shared" si="21"/>
        <v>43229</v>
      </c>
      <c r="J669" s="22">
        <f t="shared" si="20"/>
        <v>69.077065000000005</v>
      </c>
    </row>
    <row r="670" spans="1:10" x14ac:dyDescent="0.25">
      <c r="A670" s="20">
        <v>41148</v>
      </c>
      <c r="B670">
        <v>53.422939</v>
      </c>
      <c r="C670">
        <v>53.557346000000003</v>
      </c>
      <c r="D670">
        <v>53.189964000000003</v>
      </c>
      <c r="E670">
        <v>53.216845999999997</v>
      </c>
      <c r="F670">
        <v>40.390877000000003</v>
      </c>
      <c r="G670">
        <v>2222402</v>
      </c>
      <c r="H670" s="22">
        <v>668</v>
      </c>
      <c r="I670" s="23">
        <f t="shared" si="21"/>
        <v>43228</v>
      </c>
      <c r="J670" s="22">
        <f t="shared" si="20"/>
        <v>69.121864000000002</v>
      </c>
    </row>
    <row r="671" spans="1:10" x14ac:dyDescent="0.25">
      <c r="A671" s="20">
        <v>41149</v>
      </c>
      <c r="B671">
        <v>53.091396000000003</v>
      </c>
      <c r="C671">
        <v>53.288527999999999</v>
      </c>
      <c r="D671">
        <v>53.046596999999998</v>
      </c>
      <c r="E671">
        <v>53.136200000000002</v>
      </c>
      <c r="F671">
        <v>40.32967</v>
      </c>
      <c r="G671">
        <v>1074150</v>
      </c>
      <c r="H671" s="22">
        <v>669</v>
      </c>
      <c r="I671" s="23">
        <f t="shared" si="21"/>
        <v>43227</v>
      </c>
      <c r="J671" s="22">
        <f t="shared" si="20"/>
        <v>69.077065000000005</v>
      </c>
    </row>
    <row r="672" spans="1:10" x14ac:dyDescent="0.25">
      <c r="A672" s="20">
        <v>41150</v>
      </c>
      <c r="B672">
        <v>52.885303</v>
      </c>
      <c r="C672">
        <v>53.028675</v>
      </c>
      <c r="D672">
        <v>52.804661000000003</v>
      </c>
      <c r="E672">
        <v>52.894264</v>
      </c>
      <c r="F672">
        <v>40.146045999999998</v>
      </c>
      <c r="G672">
        <v>1207624</v>
      </c>
      <c r="H672" s="22">
        <v>670</v>
      </c>
      <c r="I672" s="23">
        <f t="shared" si="21"/>
        <v>43224</v>
      </c>
      <c r="J672" s="22">
        <f t="shared" si="20"/>
        <v>68.718636000000004</v>
      </c>
    </row>
    <row r="673" spans="1:10" x14ac:dyDescent="0.25">
      <c r="A673" s="20">
        <v>41151</v>
      </c>
      <c r="B673">
        <v>53.109318000000002</v>
      </c>
      <c r="C673">
        <v>53.118279000000001</v>
      </c>
      <c r="D673">
        <v>52.589607000000001</v>
      </c>
      <c r="E673">
        <v>52.643368000000002</v>
      </c>
      <c r="F673">
        <v>39.955620000000003</v>
      </c>
      <c r="G673">
        <v>2638112</v>
      </c>
      <c r="H673" s="22">
        <v>671</v>
      </c>
      <c r="I673" s="23">
        <f t="shared" si="21"/>
        <v>43223</v>
      </c>
      <c r="J673" s="22">
        <f t="shared" si="20"/>
        <v>68.387100000000004</v>
      </c>
    </row>
    <row r="674" spans="1:10" x14ac:dyDescent="0.25">
      <c r="A674" s="20">
        <v>41152</v>
      </c>
      <c r="B674">
        <v>53.154121000000004</v>
      </c>
      <c r="C674">
        <v>53.243729000000002</v>
      </c>
      <c r="D674">
        <v>52.715054000000002</v>
      </c>
      <c r="E674">
        <v>52.876342999999999</v>
      </c>
      <c r="F674">
        <v>40.132441999999998</v>
      </c>
      <c r="G674">
        <v>1574230</v>
      </c>
      <c r="H674" s="22">
        <v>672</v>
      </c>
      <c r="I674" s="23">
        <f t="shared" si="21"/>
        <v>43222</v>
      </c>
      <c r="J674" s="22">
        <f t="shared" si="20"/>
        <v>67.912186000000005</v>
      </c>
    </row>
    <row r="675" spans="1:10" x14ac:dyDescent="0.25">
      <c r="A675" s="20">
        <v>41156</v>
      </c>
      <c r="B675">
        <v>52.5</v>
      </c>
      <c r="C675">
        <v>52.589607000000001</v>
      </c>
      <c r="D675">
        <v>52.365589</v>
      </c>
      <c r="E675">
        <v>52.446235999999999</v>
      </c>
      <c r="F675">
        <v>39.805999999999997</v>
      </c>
      <c r="G675">
        <v>1545883</v>
      </c>
      <c r="H675" s="22">
        <v>673</v>
      </c>
      <c r="I675" s="23">
        <f t="shared" si="21"/>
        <v>43221</v>
      </c>
      <c r="J675" s="22">
        <f t="shared" si="20"/>
        <v>68.351257000000004</v>
      </c>
    </row>
    <row r="676" spans="1:10" x14ac:dyDescent="0.25">
      <c r="A676" s="20">
        <v>41157</v>
      </c>
      <c r="B676">
        <v>53.064514000000003</v>
      </c>
      <c r="C676">
        <v>53.261650000000003</v>
      </c>
      <c r="D676">
        <v>52.786738999999997</v>
      </c>
      <c r="E676">
        <v>52.956989</v>
      </c>
      <c r="F676">
        <v>40.193644999999997</v>
      </c>
      <c r="G676">
        <v>1929787</v>
      </c>
      <c r="H676" s="22">
        <v>674</v>
      </c>
      <c r="I676" s="23">
        <f t="shared" si="21"/>
        <v>43220</v>
      </c>
      <c r="J676" s="22">
        <f t="shared" si="20"/>
        <v>68.718636000000004</v>
      </c>
    </row>
    <row r="677" spans="1:10" x14ac:dyDescent="0.25">
      <c r="A677" s="20">
        <v>41158</v>
      </c>
      <c r="B677">
        <v>53.413978999999998</v>
      </c>
      <c r="C677">
        <v>53.772399999999998</v>
      </c>
      <c r="D677">
        <v>53.360213999999999</v>
      </c>
      <c r="E677">
        <v>53.646954000000001</v>
      </c>
      <c r="F677">
        <v>40.717326999999997</v>
      </c>
      <c r="G677">
        <v>2291148</v>
      </c>
      <c r="H677" s="22">
        <v>675</v>
      </c>
      <c r="I677" s="23">
        <f t="shared" si="21"/>
        <v>43217</v>
      </c>
      <c r="J677" s="22">
        <f t="shared" si="20"/>
        <v>69.238349999999997</v>
      </c>
    </row>
    <row r="678" spans="1:10" x14ac:dyDescent="0.25">
      <c r="A678" s="20">
        <v>41159</v>
      </c>
      <c r="B678">
        <v>53.629032000000002</v>
      </c>
      <c r="C678">
        <v>53.718639000000003</v>
      </c>
      <c r="D678">
        <v>53.467742999999999</v>
      </c>
      <c r="E678">
        <v>53.629032000000002</v>
      </c>
      <c r="F678">
        <v>40.703724000000001</v>
      </c>
      <c r="G678">
        <v>2416475</v>
      </c>
      <c r="H678" s="22">
        <v>676</v>
      </c>
      <c r="I678" s="23">
        <f t="shared" si="21"/>
        <v>43216</v>
      </c>
      <c r="J678" s="22">
        <f t="shared" si="20"/>
        <v>69.184585999999996</v>
      </c>
    </row>
    <row r="679" spans="1:10" x14ac:dyDescent="0.25">
      <c r="A679" s="20">
        <v>41162</v>
      </c>
      <c r="B679">
        <v>53.181004000000001</v>
      </c>
      <c r="C679">
        <v>53.306454000000002</v>
      </c>
      <c r="D679">
        <v>52.786738999999997</v>
      </c>
      <c r="E679">
        <v>52.822581999999997</v>
      </c>
      <c r="F679">
        <v>40.091636999999999</v>
      </c>
      <c r="G679">
        <v>1923314</v>
      </c>
      <c r="H679" s="22">
        <v>677</v>
      </c>
      <c r="I679" s="23">
        <f t="shared" si="21"/>
        <v>43215</v>
      </c>
      <c r="J679" s="22">
        <f t="shared" si="20"/>
        <v>68.476699999999994</v>
      </c>
    </row>
    <row r="680" spans="1:10" x14ac:dyDescent="0.25">
      <c r="A680" s="20">
        <v>41163</v>
      </c>
      <c r="B680">
        <v>53.351253999999997</v>
      </c>
      <c r="C680">
        <v>53.530464000000002</v>
      </c>
      <c r="D680">
        <v>53.270611000000002</v>
      </c>
      <c r="E680">
        <v>53.369174999999998</v>
      </c>
      <c r="F680">
        <v>40.506492999999999</v>
      </c>
      <c r="G680">
        <v>1981570</v>
      </c>
      <c r="H680" s="22">
        <v>678</v>
      </c>
      <c r="I680" s="23">
        <f t="shared" si="21"/>
        <v>43214</v>
      </c>
      <c r="J680" s="22">
        <f t="shared" si="20"/>
        <v>68.987457000000006</v>
      </c>
    </row>
    <row r="681" spans="1:10" x14ac:dyDescent="0.25">
      <c r="A681" s="20">
        <v>41164</v>
      </c>
      <c r="B681">
        <v>53.163082000000003</v>
      </c>
      <c r="C681">
        <v>53.378135999999998</v>
      </c>
      <c r="D681">
        <v>53.064514000000003</v>
      </c>
      <c r="E681">
        <v>53.279572000000002</v>
      </c>
      <c r="F681">
        <v>40.438488</v>
      </c>
      <c r="G681">
        <v>1937376</v>
      </c>
      <c r="H681" s="22">
        <v>679</v>
      </c>
      <c r="I681" s="23">
        <f t="shared" si="21"/>
        <v>43213</v>
      </c>
      <c r="J681" s="22">
        <f t="shared" si="20"/>
        <v>69.534049999999993</v>
      </c>
    </row>
    <row r="682" spans="1:10" x14ac:dyDescent="0.25">
      <c r="A682" s="20">
        <v>41165</v>
      </c>
      <c r="B682">
        <v>53.449821</v>
      </c>
      <c r="C682">
        <v>53.844085999999997</v>
      </c>
      <c r="D682">
        <v>53.216845999999997</v>
      </c>
      <c r="E682">
        <v>53.817203999999997</v>
      </c>
      <c r="F682">
        <v>40.846539</v>
      </c>
      <c r="G682">
        <v>1554923</v>
      </c>
      <c r="H682" s="22">
        <v>680</v>
      </c>
      <c r="I682" s="23">
        <f t="shared" si="21"/>
        <v>43210</v>
      </c>
      <c r="J682" s="22">
        <f t="shared" si="20"/>
        <v>69.784942999999998</v>
      </c>
    </row>
    <row r="683" spans="1:10" x14ac:dyDescent="0.25">
      <c r="A683" s="20">
        <v>41166</v>
      </c>
      <c r="B683">
        <v>53.808242999999997</v>
      </c>
      <c r="C683">
        <v>53.906810999999998</v>
      </c>
      <c r="D683">
        <v>53.503585999999999</v>
      </c>
      <c r="E683">
        <v>53.637993000000002</v>
      </c>
      <c r="F683">
        <v>40.710521999999997</v>
      </c>
      <c r="G683">
        <v>2276863</v>
      </c>
      <c r="H683" s="22">
        <v>681</v>
      </c>
      <c r="I683" s="23">
        <f t="shared" si="21"/>
        <v>43209</v>
      </c>
      <c r="J683" s="22">
        <f t="shared" si="20"/>
        <v>70.788527999999999</v>
      </c>
    </row>
    <row r="684" spans="1:10" x14ac:dyDescent="0.25">
      <c r="A684" s="20">
        <v>41169</v>
      </c>
      <c r="B684">
        <v>54.077061</v>
      </c>
      <c r="C684">
        <v>54.202511000000001</v>
      </c>
      <c r="D684">
        <v>53.763438999999998</v>
      </c>
      <c r="E684">
        <v>53.915770999999999</v>
      </c>
      <c r="F684">
        <v>40.921351999999999</v>
      </c>
      <c r="G684">
        <v>2539904</v>
      </c>
      <c r="H684" s="22">
        <v>682</v>
      </c>
      <c r="I684" s="23">
        <f t="shared" si="21"/>
        <v>43208</v>
      </c>
      <c r="J684" s="22">
        <f t="shared" si="20"/>
        <v>73.207886000000002</v>
      </c>
    </row>
    <row r="685" spans="1:10" x14ac:dyDescent="0.25">
      <c r="A685" s="20">
        <v>41170</v>
      </c>
      <c r="B685">
        <v>53.781360999999997</v>
      </c>
      <c r="C685">
        <v>54.014336</v>
      </c>
      <c r="D685">
        <v>53.664875000000002</v>
      </c>
      <c r="E685">
        <v>53.897849999999998</v>
      </c>
      <c r="F685">
        <v>40.907753</v>
      </c>
      <c r="G685">
        <v>2330208</v>
      </c>
      <c r="H685" s="22">
        <v>683</v>
      </c>
      <c r="I685" s="23">
        <f t="shared" si="21"/>
        <v>43207</v>
      </c>
      <c r="J685" s="22">
        <f t="shared" si="20"/>
        <v>73.279572000000002</v>
      </c>
    </row>
    <row r="686" spans="1:10" x14ac:dyDescent="0.25">
      <c r="A686" s="20">
        <v>41171</v>
      </c>
      <c r="B686">
        <v>54.077061</v>
      </c>
      <c r="C686">
        <v>54.211472000000001</v>
      </c>
      <c r="D686">
        <v>53.987453000000002</v>
      </c>
      <c r="E686">
        <v>54.059139000000002</v>
      </c>
      <c r="F686">
        <v>41.030169999999998</v>
      </c>
      <c r="G686">
        <v>1319447</v>
      </c>
      <c r="H686" s="22">
        <v>684</v>
      </c>
      <c r="I686" s="23">
        <f t="shared" si="21"/>
        <v>43206</v>
      </c>
      <c r="J686" s="22">
        <f t="shared" si="20"/>
        <v>72.732971000000006</v>
      </c>
    </row>
    <row r="687" spans="1:10" x14ac:dyDescent="0.25">
      <c r="A687" s="20">
        <v>41172</v>
      </c>
      <c r="B687">
        <v>54.059139000000002</v>
      </c>
      <c r="C687">
        <v>54.301074999999997</v>
      </c>
      <c r="D687">
        <v>54.023296000000002</v>
      </c>
      <c r="E687">
        <v>54.274192999999997</v>
      </c>
      <c r="F687">
        <v>41.193398000000002</v>
      </c>
      <c r="G687">
        <v>1311635</v>
      </c>
      <c r="H687" s="22">
        <v>685</v>
      </c>
      <c r="I687" s="23">
        <f t="shared" si="21"/>
        <v>43203</v>
      </c>
      <c r="J687" s="22">
        <f t="shared" si="20"/>
        <v>72.616485999999995</v>
      </c>
    </row>
    <row r="688" spans="1:10" x14ac:dyDescent="0.25">
      <c r="A688" s="20">
        <v>41173</v>
      </c>
      <c r="B688">
        <v>54.811829000000003</v>
      </c>
      <c r="C688">
        <v>55.035843</v>
      </c>
      <c r="D688">
        <v>54.713261000000003</v>
      </c>
      <c r="E688">
        <v>54.892471</v>
      </c>
      <c r="F688">
        <v>41.662663000000002</v>
      </c>
      <c r="G688">
        <v>2604186</v>
      </c>
      <c r="H688" s="22">
        <v>686</v>
      </c>
      <c r="I688" s="23">
        <f t="shared" si="21"/>
        <v>43202</v>
      </c>
      <c r="J688" s="22">
        <f t="shared" si="20"/>
        <v>72.974907000000002</v>
      </c>
    </row>
    <row r="689" spans="1:10" x14ac:dyDescent="0.25">
      <c r="A689" s="20">
        <v>41176</v>
      </c>
      <c r="B689">
        <v>55.035843</v>
      </c>
      <c r="C689">
        <v>55.107529</v>
      </c>
      <c r="D689">
        <v>54.910392999999999</v>
      </c>
      <c r="E689">
        <v>54.964157</v>
      </c>
      <c r="F689">
        <v>41.717064000000001</v>
      </c>
      <c r="G689">
        <v>1847538</v>
      </c>
      <c r="H689" s="22">
        <v>687</v>
      </c>
      <c r="I689" s="23">
        <f t="shared" si="21"/>
        <v>43201</v>
      </c>
      <c r="J689" s="22">
        <f t="shared" si="20"/>
        <v>72.5</v>
      </c>
    </row>
    <row r="690" spans="1:10" x14ac:dyDescent="0.25">
      <c r="A690" s="20">
        <v>41177</v>
      </c>
      <c r="B690">
        <v>55.053764000000001</v>
      </c>
      <c r="C690">
        <v>55.456989</v>
      </c>
      <c r="D690">
        <v>55.044803999999999</v>
      </c>
      <c r="E690">
        <v>55.062725</v>
      </c>
      <c r="F690">
        <v>41.791882000000001</v>
      </c>
      <c r="G690">
        <v>2264587</v>
      </c>
      <c r="H690" s="22">
        <v>688</v>
      </c>
      <c r="I690" s="23">
        <f t="shared" si="21"/>
        <v>43200</v>
      </c>
      <c r="J690" s="22">
        <f t="shared" si="20"/>
        <v>73.360213999999999</v>
      </c>
    </row>
    <row r="691" spans="1:10" x14ac:dyDescent="0.25">
      <c r="A691" s="20">
        <v>41178</v>
      </c>
      <c r="B691">
        <v>54.829749999999997</v>
      </c>
      <c r="C691">
        <v>54.856631999999998</v>
      </c>
      <c r="D691">
        <v>54.462364000000001</v>
      </c>
      <c r="E691">
        <v>54.560932000000001</v>
      </c>
      <c r="F691">
        <v>41.411026</v>
      </c>
      <c r="G691">
        <v>1360516</v>
      </c>
      <c r="H691" s="22">
        <v>689</v>
      </c>
      <c r="I691" s="23">
        <f t="shared" si="21"/>
        <v>43199</v>
      </c>
      <c r="J691" s="22">
        <f t="shared" si="20"/>
        <v>72.643371999999999</v>
      </c>
    </row>
    <row r="692" spans="1:10" x14ac:dyDescent="0.25">
      <c r="A692" s="20">
        <v>41179</v>
      </c>
      <c r="B692">
        <v>55.161288999999996</v>
      </c>
      <c r="C692">
        <v>55.224013999999997</v>
      </c>
      <c r="D692">
        <v>54.758063999999997</v>
      </c>
      <c r="E692">
        <v>55.116486000000002</v>
      </c>
      <c r="F692">
        <v>41.832680000000003</v>
      </c>
      <c r="G692">
        <v>1263424</v>
      </c>
      <c r="H692" s="22">
        <v>690</v>
      </c>
      <c r="I692" s="23">
        <f t="shared" si="21"/>
        <v>43196</v>
      </c>
      <c r="J692" s="22">
        <f t="shared" si="20"/>
        <v>71.863799999999998</v>
      </c>
    </row>
    <row r="693" spans="1:10" x14ac:dyDescent="0.25">
      <c r="A693" s="20">
        <v>41180</v>
      </c>
      <c r="B693">
        <v>55.224013999999997</v>
      </c>
      <c r="C693">
        <v>55.224013999999997</v>
      </c>
      <c r="D693">
        <v>54.740143000000003</v>
      </c>
      <c r="E693">
        <v>54.892471</v>
      </c>
      <c r="F693">
        <v>41.662663000000002</v>
      </c>
      <c r="G693">
        <v>1808590</v>
      </c>
      <c r="H693" s="22">
        <v>691</v>
      </c>
      <c r="I693" s="23">
        <f t="shared" si="21"/>
        <v>43195</v>
      </c>
      <c r="J693" s="22">
        <f t="shared" si="20"/>
        <v>72.634406999999996</v>
      </c>
    </row>
    <row r="694" spans="1:10" x14ac:dyDescent="0.25">
      <c r="A694" s="20">
        <v>41183</v>
      </c>
      <c r="B694">
        <v>55.430107</v>
      </c>
      <c r="C694">
        <v>55.743729000000002</v>
      </c>
      <c r="D694">
        <v>55.143368000000002</v>
      </c>
      <c r="E694">
        <v>55.349460999999998</v>
      </c>
      <c r="F694">
        <v>42.009501999999998</v>
      </c>
      <c r="G694">
        <v>2065604</v>
      </c>
      <c r="H694" s="22">
        <v>692</v>
      </c>
      <c r="I694" s="23">
        <f t="shared" si="21"/>
        <v>43194</v>
      </c>
      <c r="J694" s="22">
        <f t="shared" si="20"/>
        <v>72.482078999999999</v>
      </c>
    </row>
    <row r="695" spans="1:10" x14ac:dyDescent="0.25">
      <c r="A695" s="20">
        <v>41184</v>
      </c>
      <c r="B695">
        <v>55.869174999999998</v>
      </c>
      <c r="C695">
        <v>55.869174999999998</v>
      </c>
      <c r="D695">
        <v>55.528675</v>
      </c>
      <c r="E695">
        <v>55.725807000000003</v>
      </c>
      <c r="F695">
        <v>42.295147</v>
      </c>
      <c r="G695">
        <v>1401250</v>
      </c>
      <c r="H695" s="22">
        <v>693</v>
      </c>
      <c r="I695" s="23">
        <f t="shared" si="21"/>
        <v>43193</v>
      </c>
      <c r="J695" s="22">
        <f t="shared" si="20"/>
        <v>71.792113999999998</v>
      </c>
    </row>
    <row r="696" spans="1:10" x14ac:dyDescent="0.25">
      <c r="A696" s="20">
        <v>41185</v>
      </c>
      <c r="B696">
        <v>55.546596999999998</v>
      </c>
      <c r="C696">
        <v>55.591396000000003</v>
      </c>
      <c r="D696">
        <v>55.376342999999999</v>
      </c>
      <c r="E696">
        <v>55.412185999999998</v>
      </c>
      <c r="F696">
        <v>42.057113999999999</v>
      </c>
      <c r="G696">
        <v>986098</v>
      </c>
      <c r="H696" s="22">
        <v>694</v>
      </c>
      <c r="I696" s="23">
        <f t="shared" si="21"/>
        <v>43192</v>
      </c>
      <c r="J696" s="22">
        <f t="shared" si="20"/>
        <v>71.317206999999996</v>
      </c>
    </row>
    <row r="697" spans="1:10" x14ac:dyDescent="0.25">
      <c r="A697" s="20">
        <v>41186</v>
      </c>
      <c r="B697">
        <v>55.734768000000003</v>
      </c>
      <c r="C697">
        <v>56.290320999999999</v>
      </c>
      <c r="D697">
        <v>55.672043000000002</v>
      </c>
      <c r="E697">
        <v>56.209679000000001</v>
      </c>
      <c r="F697">
        <v>42.662399000000001</v>
      </c>
      <c r="G697">
        <v>1950098</v>
      </c>
      <c r="H697" s="22">
        <v>695</v>
      </c>
      <c r="I697" s="23">
        <f t="shared" si="21"/>
        <v>43188</v>
      </c>
      <c r="J697" s="22">
        <f t="shared" si="20"/>
        <v>72.446235999999999</v>
      </c>
    </row>
    <row r="698" spans="1:10" x14ac:dyDescent="0.25">
      <c r="A698" s="20">
        <v>41187</v>
      </c>
      <c r="B698">
        <v>56.379928999999997</v>
      </c>
      <c r="C698">
        <v>56.496414000000001</v>
      </c>
      <c r="D698">
        <v>56.030464000000002</v>
      </c>
      <c r="E698">
        <v>56.182796000000003</v>
      </c>
      <c r="F698">
        <v>42.641993999999997</v>
      </c>
      <c r="G698">
        <v>1793747</v>
      </c>
      <c r="H698" s="22">
        <v>696</v>
      </c>
      <c r="I698" s="23">
        <f t="shared" si="21"/>
        <v>43187</v>
      </c>
      <c r="J698" s="22">
        <f t="shared" si="20"/>
        <v>72.804657000000006</v>
      </c>
    </row>
    <row r="699" spans="1:10" x14ac:dyDescent="0.25">
      <c r="A699" s="20">
        <v>41190</v>
      </c>
      <c r="B699">
        <v>56.066307000000002</v>
      </c>
      <c r="C699">
        <v>56.433692999999998</v>
      </c>
      <c r="D699">
        <v>55.958781999999999</v>
      </c>
      <c r="E699">
        <v>56.362006999999998</v>
      </c>
      <c r="F699">
        <v>42.778015000000003</v>
      </c>
      <c r="G699">
        <v>2845354</v>
      </c>
      <c r="H699" s="22">
        <v>697</v>
      </c>
      <c r="I699" s="23">
        <f t="shared" si="21"/>
        <v>43186</v>
      </c>
      <c r="J699" s="22">
        <f t="shared" si="20"/>
        <v>71.191756999999996</v>
      </c>
    </row>
    <row r="700" spans="1:10" x14ac:dyDescent="0.25">
      <c r="A700" s="20">
        <v>41191</v>
      </c>
      <c r="B700">
        <v>56.039428999999998</v>
      </c>
      <c r="C700">
        <v>56.084229000000001</v>
      </c>
      <c r="D700">
        <v>55.555557</v>
      </c>
      <c r="E700">
        <v>55.555557</v>
      </c>
      <c r="F700">
        <v>42.165928000000001</v>
      </c>
      <c r="G700">
        <v>1944407</v>
      </c>
      <c r="H700" s="22">
        <v>698</v>
      </c>
      <c r="I700" s="23">
        <f t="shared" si="21"/>
        <v>43185</v>
      </c>
      <c r="J700" s="22">
        <f t="shared" si="20"/>
        <v>71.397850000000005</v>
      </c>
    </row>
    <row r="701" spans="1:10" x14ac:dyDescent="0.25">
      <c r="A701" s="20">
        <v>41192</v>
      </c>
      <c r="B701">
        <v>55.394264</v>
      </c>
      <c r="C701">
        <v>55.528675</v>
      </c>
      <c r="D701">
        <v>55.062725</v>
      </c>
      <c r="E701">
        <v>55.197132000000003</v>
      </c>
      <c r="F701">
        <v>41.893889999999999</v>
      </c>
      <c r="G701">
        <v>1164769</v>
      </c>
      <c r="H701" s="22">
        <v>699</v>
      </c>
      <c r="I701" s="23">
        <f t="shared" si="21"/>
        <v>43182</v>
      </c>
      <c r="J701" s="22">
        <f t="shared" si="20"/>
        <v>70.394264000000007</v>
      </c>
    </row>
    <row r="702" spans="1:10" x14ac:dyDescent="0.25">
      <c r="A702" s="20">
        <v>41193</v>
      </c>
      <c r="B702">
        <v>55.483871000000001</v>
      </c>
      <c r="C702">
        <v>55.519714</v>
      </c>
      <c r="D702">
        <v>55.044803999999999</v>
      </c>
      <c r="E702">
        <v>55.098564000000003</v>
      </c>
      <c r="F702">
        <v>41.81908</v>
      </c>
      <c r="G702">
        <v>820818</v>
      </c>
      <c r="H702" s="22">
        <v>700</v>
      </c>
      <c r="I702" s="23">
        <f t="shared" si="21"/>
        <v>43181</v>
      </c>
      <c r="J702" s="22">
        <f t="shared" si="20"/>
        <v>71.577065000000005</v>
      </c>
    </row>
    <row r="703" spans="1:10" x14ac:dyDescent="0.25">
      <c r="A703" s="20">
        <v>41194</v>
      </c>
      <c r="B703">
        <v>55.277779000000002</v>
      </c>
      <c r="C703">
        <v>55.456989</v>
      </c>
      <c r="D703">
        <v>55.143368000000002</v>
      </c>
      <c r="E703">
        <v>55.206093000000003</v>
      </c>
      <c r="F703">
        <v>41.900696000000003</v>
      </c>
      <c r="G703">
        <v>825505</v>
      </c>
      <c r="H703" s="22">
        <v>701</v>
      </c>
      <c r="I703" s="23">
        <f t="shared" si="21"/>
        <v>43180</v>
      </c>
      <c r="J703" s="22">
        <f t="shared" si="20"/>
        <v>72.652327999999997</v>
      </c>
    </row>
    <row r="704" spans="1:10" x14ac:dyDescent="0.25">
      <c r="A704" s="20">
        <v>41197</v>
      </c>
      <c r="B704">
        <v>55.770611000000002</v>
      </c>
      <c r="C704">
        <v>55.922939</v>
      </c>
      <c r="D704">
        <v>55.618279000000001</v>
      </c>
      <c r="E704">
        <v>55.833331999999999</v>
      </c>
      <c r="F704">
        <v>42.376761999999999</v>
      </c>
      <c r="G704">
        <v>1532714</v>
      </c>
      <c r="H704" s="22">
        <v>702</v>
      </c>
      <c r="I704" s="23">
        <f t="shared" si="21"/>
        <v>43179</v>
      </c>
      <c r="J704" s="22">
        <f t="shared" si="20"/>
        <v>72.885306999999997</v>
      </c>
    </row>
    <row r="705" spans="1:10" x14ac:dyDescent="0.25">
      <c r="A705" s="20">
        <v>41198</v>
      </c>
      <c r="B705">
        <v>56.729388999999998</v>
      </c>
      <c r="C705">
        <v>56.801074999999997</v>
      </c>
      <c r="D705">
        <v>55.725807000000003</v>
      </c>
      <c r="E705">
        <v>56.612904</v>
      </c>
      <c r="F705">
        <v>42.968440999999999</v>
      </c>
      <c r="G705">
        <v>2002997</v>
      </c>
      <c r="H705" s="22">
        <v>703</v>
      </c>
      <c r="I705" s="23">
        <f t="shared" si="21"/>
        <v>43178</v>
      </c>
      <c r="J705" s="22">
        <f t="shared" si="20"/>
        <v>72.786736000000005</v>
      </c>
    </row>
    <row r="706" spans="1:10" x14ac:dyDescent="0.25">
      <c r="A706" s="20">
        <v>41199</v>
      </c>
      <c r="B706">
        <v>56.944443</v>
      </c>
      <c r="C706">
        <v>57.034050000000001</v>
      </c>
      <c r="D706">
        <v>56.801074999999997</v>
      </c>
      <c r="E706">
        <v>56.890681999999998</v>
      </c>
      <c r="F706">
        <v>43.179279000000001</v>
      </c>
      <c r="G706">
        <v>1239653</v>
      </c>
      <c r="H706" s="22">
        <v>704</v>
      </c>
      <c r="I706" s="23">
        <f t="shared" si="21"/>
        <v>43175</v>
      </c>
      <c r="J706" s="22">
        <f t="shared" si="20"/>
        <v>73.530463999999995</v>
      </c>
    </row>
    <row r="707" spans="1:10" x14ac:dyDescent="0.25">
      <c r="A707" s="20">
        <v>41200</v>
      </c>
      <c r="B707">
        <v>57.275986000000003</v>
      </c>
      <c r="C707">
        <v>57.410392999999999</v>
      </c>
      <c r="D707">
        <v>56.998207000000001</v>
      </c>
      <c r="E707">
        <v>57.096775000000001</v>
      </c>
      <c r="F707">
        <v>43.335697000000003</v>
      </c>
      <c r="G707">
        <v>1772320</v>
      </c>
      <c r="H707" s="22">
        <v>705</v>
      </c>
      <c r="I707" s="23">
        <f t="shared" si="21"/>
        <v>43174</v>
      </c>
      <c r="J707" s="22">
        <f t="shared" ref="J707:J770" si="22">INDEX(E:E,$O$2-H707)</f>
        <v>73.306449999999998</v>
      </c>
    </row>
    <row r="708" spans="1:10" x14ac:dyDescent="0.25">
      <c r="A708" s="20">
        <v>41201</v>
      </c>
      <c r="B708">
        <v>57.105736</v>
      </c>
      <c r="C708">
        <v>57.132613999999997</v>
      </c>
      <c r="D708">
        <v>56.505375000000001</v>
      </c>
      <c r="E708">
        <v>56.577061</v>
      </c>
      <c r="F708">
        <v>42.941242000000003</v>
      </c>
      <c r="G708">
        <v>1312081</v>
      </c>
      <c r="H708" s="22">
        <v>706</v>
      </c>
      <c r="I708" s="23">
        <f t="shared" si="21"/>
        <v>43173</v>
      </c>
      <c r="J708" s="22">
        <f t="shared" si="22"/>
        <v>73.691756999999996</v>
      </c>
    </row>
    <row r="709" spans="1:10" x14ac:dyDescent="0.25">
      <c r="A709" s="20">
        <v>41204</v>
      </c>
      <c r="B709">
        <v>56.818995999999999</v>
      </c>
      <c r="C709">
        <v>56.872760999999997</v>
      </c>
      <c r="D709">
        <v>56.424731999999999</v>
      </c>
      <c r="E709">
        <v>56.657707000000002</v>
      </c>
      <c r="F709">
        <v>43.002453000000003</v>
      </c>
      <c r="G709">
        <v>1331500</v>
      </c>
      <c r="H709" s="22">
        <v>707</v>
      </c>
      <c r="I709" s="23">
        <f t="shared" ref="I709:I772" si="23">INDEX(A:A,$O$2-H709)</f>
        <v>43172</v>
      </c>
      <c r="J709" s="22">
        <f t="shared" si="22"/>
        <v>73.709678999999994</v>
      </c>
    </row>
    <row r="710" spans="1:10" x14ac:dyDescent="0.25">
      <c r="A710" s="20">
        <v>41205</v>
      </c>
      <c r="B710">
        <v>55.609318000000002</v>
      </c>
      <c r="C710">
        <v>55.663082000000003</v>
      </c>
      <c r="D710">
        <v>55.161288999999996</v>
      </c>
      <c r="E710">
        <v>55.295699999999997</v>
      </c>
      <c r="F710">
        <v>41.968707999999999</v>
      </c>
      <c r="G710">
        <v>2502518</v>
      </c>
      <c r="H710" s="22">
        <v>708</v>
      </c>
      <c r="I710" s="23">
        <f t="shared" si="23"/>
        <v>43171</v>
      </c>
      <c r="J710" s="22">
        <f t="shared" si="22"/>
        <v>74.292113999999998</v>
      </c>
    </row>
    <row r="711" spans="1:10" x14ac:dyDescent="0.25">
      <c r="A711" s="20">
        <v>41206</v>
      </c>
      <c r="B711">
        <v>55.215054000000002</v>
      </c>
      <c r="C711">
        <v>55.277779000000002</v>
      </c>
      <c r="D711">
        <v>54.865589</v>
      </c>
      <c r="E711">
        <v>55.008960999999999</v>
      </c>
      <c r="F711">
        <v>41.751072000000001</v>
      </c>
      <c r="G711">
        <v>2692462</v>
      </c>
      <c r="H711" s="22">
        <v>709</v>
      </c>
      <c r="I711" s="23">
        <f t="shared" si="23"/>
        <v>43168</v>
      </c>
      <c r="J711" s="22">
        <f t="shared" si="22"/>
        <v>74.157707000000002</v>
      </c>
    </row>
    <row r="712" spans="1:10" x14ac:dyDescent="0.25">
      <c r="A712" s="20">
        <v>41207</v>
      </c>
      <c r="B712">
        <v>54.632613999999997</v>
      </c>
      <c r="C712">
        <v>54.829749999999997</v>
      </c>
      <c r="D712">
        <v>54.390681999999998</v>
      </c>
      <c r="E712">
        <v>54.775986000000003</v>
      </c>
      <c r="F712">
        <v>41.574249000000002</v>
      </c>
      <c r="G712">
        <v>3285839</v>
      </c>
      <c r="H712" s="22">
        <v>710</v>
      </c>
      <c r="I712" s="23">
        <f t="shared" si="23"/>
        <v>43167</v>
      </c>
      <c r="J712" s="22">
        <f t="shared" si="22"/>
        <v>73.799285999999995</v>
      </c>
    </row>
    <row r="713" spans="1:10" x14ac:dyDescent="0.25">
      <c r="A713" s="20">
        <v>41208</v>
      </c>
      <c r="B713">
        <v>54.372760999999997</v>
      </c>
      <c r="C713">
        <v>54.641579</v>
      </c>
      <c r="D713">
        <v>54.283154000000003</v>
      </c>
      <c r="E713">
        <v>54.516128999999999</v>
      </c>
      <c r="F713">
        <v>41.377014000000003</v>
      </c>
      <c r="G713">
        <v>1704913</v>
      </c>
      <c r="H713" s="22">
        <v>711</v>
      </c>
      <c r="I713" s="23">
        <f t="shared" si="23"/>
        <v>43166</v>
      </c>
      <c r="J713" s="22">
        <f t="shared" si="22"/>
        <v>73.324370999999999</v>
      </c>
    </row>
    <row r="714" spans="1:10" x14ac:dyDescent="0.25">
      <c r="A714" s="20">
        <v>41213</v>
      </c>
      <c r="B714">
        <v>54.318995999999999</v>
      </c>
      <c r="C714">
        <v>54.462364000000001</v>
      </c>
      <c r="D714">
        <v>53.763438999999998</v>
      </c>
      <c r="E714">
        <v>54.175629000000001</v>
      </c>
      <c r="F714">
        <v>41.118586999999998</v>
      </c>
      <c r="G714">
        <v>2330654</v>
      </c>
      <c r="H714" s="22">
        <v>712</v>
      </c>
      <c r="I714" s="23">
        <f t="shared" si="23"/>
        <v>43165</v>
      </c>
      <c r="J714" s="22">
        <f t="shared" si="22"/>
        <v>73.055556999999993</v>
      </c>
    </row>
    <row r="715" spans="1:10" x14ac:dyDescent="0.25">
      <c r="A715" s="20">
        <v>41214</v>
      </c>
      <c r="B715">
        <v>54.050179</v>
      </c>
      <c r="C715">
        <v>54.677418000000003</v>
      </c>
      <c r="D715">
        <v>54.023296000000002</v>
      </c>
      <c r="E715">
        <v>54.507168</v>
      </c>
      <c r="F715">
        <v>41.370215999999999</v>
      </c>
      <c r="G715">
        <v>2349403</v>
      </c>
      <c r="H715" s="22">
        <v>713</v>
      </c>
      <c r="I715" s="23">
        <f t="shared" si="23"/>
        <v>43164</v>
      </c>
      <c r="J715" s="22">
        <f t="shared" si="22"/>
        <v>75.528671000000003</v>
      </c>
    </row>
    <row r="716" spans="1:10" x14ac:dyDescent="0.25">
      <c r="A716" s="20">
        <v>41215</v>
      </c>
      <c r="B716">
        <v>54.480286</v>
      </c>
      <c r="C716">
        <v>54.784945999999998</v>
      </c>
      <c r="D716">
        <v>54.336917999999997</v>
      </c>
      <c r="E716">
        <v>54.354838999999998</v>
      </c>
      <c r="F716">
        <v>41.254607999999998</v>
      </c>
      <c r="G716">
        <v>1375805</v>
      </c>
      <c r="H716" s="22">
        <v>714</v>
      </c>
      <c r="I716" s="23">
        <f t="shared" si="23"/>
        <v>43161</v>
      </c>
      <c r="J716" s="22">
        <f t="shared" si="22"/>
        <v>74.417563999999999</v>
      </c>
    </row>
    <row r="717" spans="1:10" x14ac:dyDescent="0.25">
      <c r="A717" s="20">
        <v>41218</v>
      </c>
      <c r="B717">
        <v>54.148746000000003</v>
      </c>
      <c r="C717">
        <v>54.318995999999999</v>
      </c>
      <c r="D717">
        <v>53.942653999999997</v>
      </c>
      <c r="E717">
        <v>54.211472000000001</v>
      </c>
      <c r="F717">
        <v>41.145786000000001</v>
      </c>
      <c r="G717">
        <v>1063102</v>
      </c>
      <c r="H717" s="22">
        <v>715</v>
      </c>
      <c r="I717" s="23">
        <f t="shared" si="23"/>
        <v>43160</v>
      </c>
      <c r="J717" s="22">
        <f t="shared" si="22"/>
        <v>73.835128999999995</v>
      </c>
    </row>
    <row r="718" spans="1:10" x14ac:dyDescent="0.25">
      <c r="A718" s="20">
        <v>41219</v>
      </c>
      <c r="B718">
        <v>53.709679000000001</v>
      </c>
      <c r="C718">
        <v>54.292113999999998</v>
      </c>
      <c r="D718">
        <v>53.629032000000002</v>
      </c>
      <c r="E718">
        <v>54.068100000000001</v>
      </c>
      <c r="F718">
        <v>41.036976000000003</v>
      </c>
      <c r="G718">
        <v>2084018</v>
      </c>
      <c r="H718" s="22">
        <v>716</v>
      </c>
      <c r="I718" s="23">
        <f t="shared" si="23"/>
        <v>43159</v>
      </c>
      <c r="J718" s="22">
        <f t="shared" si="22"/>
        <v>74.686378000000005</v>
      </c>
    </row>
    <row r="719" spans="1:10" x14ac:dyDescent="0.25">
      <c r="A719" s="20">
        <v>41220</v>
      </c>
      <c r="B719">
        <v>53.924731999999999</v>
      </c>
      <c r="C719">
        <v>54.094982000000002</v>
      </c>
      <c r="D719">
        <v>53.539428999999998</v>
      </c>
      <c r="E719">
        <v>53.853045999999999</v>
      </c>
      <c r="F719">
        <v>40.873748999999997</v>
      </c>
      <c r="G719">
        <v>2566800</v>
      </c>
      <c r="H719" s="22">
        <v>717</v>
      </c>
      <c r="I719" s="23">
        <f t="shared" si="23"/>
        <v>43158</v>
      </c>
      <c r="J719" s="22">
        <f t="shared" si="22"/>
        <v>75.761650000000003</v>
      </c>
    </row>
    <row r="720" spans="1:10" x14ac:dyDescent="0.25">
      <c r="A720" s="20">
        <v>41221</v>
      </c>
      <c r="B720">
        <v>54.014336</v>
      </c>
      <c r="C720">
        <v>54.274192999999997</v>
      </c>
      <c r="D720">
        <v>53.790320999999999</v>
      </c>
      <c r="E720">
        <v>53.835124999999998</v>
      </c>
      <c r="F720">
        <v>40.860142000000003</v>
      </c>
      <c r="G720">
        <v>1456268</v>
      </c>
      <c r="H720" s="22">
        <v>718</v>
      </c>
      <c r="I720" s="23">
        <f t="shared" si="23"/>
        <v>43157</v>
      </c>
      <c r="J720" s="22">
        <f t="shared" si="22"/>
        <v>77.087813999999995</v>
      </c>
    </row>
    <row r="721" spans="1:10" x14ac:dyDescent="0.25">
      <c r="A721" s="20">
        <v>41222</v>
      </c>
      <c r="B721">
        <v>53.978496999999997</v>
      </c>
      <c r="C721">
        <v>54.345878999999996</v>
      </c>
      <c r="D721">
        <v>53.924731999999999</v>
      </c>
      <c r="E721">
        <v>54.032257000000001</v>
      </c>
      <c r="F721">
        <v>41.009768999999999</v>
      </c>
      <c r="G721">
        <v>1674893</v>
      </c>
      <c r="H721" s="22">
        <v>719</v>
      </c>
      <c r="I721" s="23">
        <f t="shared" si="23"/>
        <v>43154</v>
      </c>
      <c r="J721" s="22">
        <f t="shared" si="22"/>
        <v>76.460571000000002</v>
      </c>
    </row>
    <row r="722" spans="1:10" x14ac:dyDescent="0.25">
      <c r="A722" s="20">
        <v>41225</v>
      </c>
      <c r="B722">
        <v>54.211472000000001</v>
      </c>
      <c r="C722">
        <v>54.283154000000003</v>
      </c>
      <c r="D722">
        <v>53.727600000000002</v>
      </c>
      <c r="E722">
        <v>53.763438999999998</v>
      </c>
      <c r="F722">
        <v>40.805737000000001</v>
      </c>
      <c r="G722">
        <v>1387411</v>
      </c>
      <c r="H722" s="22">
        <v>720</v>
      </c>
      <c r="I722" s="23">
        <f t="shared" si="23"/>
        <v>43153</v>
      </c>
      <c r="J722" s="22">
        <f t="shared" si="22"/>
        <v>76.344086000000004</v>
      </c>
    </row>
    <row r="723" spans="1:10" x14ac:dyDescent="0.25">
      <c r="A723" s="20">
        <v>41226</v>
      </c>
      <c r="B723">
        <v>53.745522000000001</v>
      </c>
      <c r="C723">
        <v>54.229388999999998</v>
      </c>
      <c r="D723">
        <v>53.673836000000001</v>
      </c>
      <c r="E723">
        <v>53.709679000000001</v>
      </c>
      <c r="F723">
        <v>40.764938000000001</v>
      </c>
      <c r="G723">
        <v>1507493</v>
      </c>
      <c r="H723" s="22">
        <v>721</v>
      </c>
      <c r="I723" s="23">
        <f t="shared" si="23"/>
        <v>43152</v>
      </c>
      <c r="J723" s="22">
        <f t="shared" si="22"/>
        <v>76.066306999999995</v>
      </c>
    </row>
    <row r="724" spans="1:10" x14ac:dyDescent="0.25">
      <c r="A724" s="20">
        <v>41227</v>
      </c>
      <c r="B724">
        <v>53.906810999999998</v>
      </c>
      <c r="C724">
        <v>53.933692999999998</v>
      </c>
      <c r="D724">
        <v>53.333331999999999</v>
      </c>
      <c r="E724">
        <v>53.431899999999999</v>
      </c>
      <c r="F724">
        <v>40.554104000000002</v>
      </c>
      <c r="G724">
        <v>2017393</v>
      </c>
      <c r="H724" s="22">
        <v>722</v>
      </c>
      <c r="I724" s="23">
        <f t="shared" si="23"/>
        <v>43151</v>
      </c>
      <c r="J724" s="22">
        <f t="shared" si="22"/>
        <v>76.496414000000001</v>
      </c>
    </row>
    <row r="725" spans="1:10" x14ac:dyDescent="0.25">
      <c r="A725" s="20">
        <v>41228</v>
      </c>
      <c r="B725">
        <v>53.181004000000001</v>
      </c>
      <c r="C725">
        <v>53.288527999999999</v>
      </c>
      <c r="D725">
        <v>52.652327999999997</v>
      </c>
      <c r="E725">
        <v>52.840504000000003</v>
      </c>
      <c r="F725">
        <v>40.105240000000002</v>
      </c>
      <c r="G725">
        <v>2651951</v>
      </c>
      <c r="H725" s="22">
        <v>723</v>
      </c>
      <c r="I725" s="23">
        <f t="shared" si="23"/>
        <v>43147</v>
      </c>
      <c r="J725" s="22">
        <f t="shared" si="22"/>
        <v>77.876343000000006</v>
      </c>
    </row>
    <row r="726" spans="1:10" x14ac:dyDescent="0.25">
      <c r="A726" s="20">
        <v>41229</v>
      </c>
      <c r="B726">
        <v>53.010753999999999</v>
      </c>
      <c r="C726">
        <v>53.019714</v>
      </c>
      <c r="D726">
        <v>52.508960999999999</v>
      </c>
      <c r="E726">
        <v>52.867386000000003</v>
      </c>
      <c r="F726">
        <v>40.125644999999999</v>
      </c>
      <c r="G726">
        <v>2100424</v>
      </c>
      <c r="H726" s="22">
        <v>724</v>
      </c>
      <c r="I726" s="23">
        <f t="shared" si="23"/>
        <v>43146</v>
      </c>
      <c r="J726" s="22">
        <f t="shared" si="22"/>
        <v>77.670249999999996</v>
      </c>
    </row>
    <row r="727" spans="1:10" x14ac:dyDescent="0.25">
      <c r="A727" s="20">
        <v>41232</v>
      </c>
      <c r="B727">
        <v>53.297488999999999</v>
      </c>
      <c r="C727">
        <v>53.440860999999998</v>
      </c>
      <c r="D727">
        <v>53.163082000000003</v>
      </c>
      <c r="E727">
        <v>53.306454000000002</v>
      </c>
      <c r="F727">
        <v>40.458897</v>
      </c>
      <c r="G727">
        <v>1223136</v>
      </c>
      <c r="H727" s="22">
        <v>725</v>
      </c>
      <c r="I727" s="23">
        <f t="shared" si="23"/>
        <v>43145</v>
      </c>
      <c r="J727" s="22">
        <f t="shared" si="22"/>
        <v>76.630820999999997</v>
      </c>
    </row>
    <row r="728" spans="1:10" x14ac:dyDescent="0.25">
      <c r="A728" s="20">
        <v>41233</v>
      </c>
      <c r="B728">
        <v>52.652327999999997</v>
      </c>
      <c r="C728">
        <v>53.001792999999999</v>
      </c>
      <c r="D728">
        <v>52.598564000000003</v>
      </c>
      <c r="E728">
        <v>52.948028999999998</v>
      </c>
      <c r="F728">
        <v>40.186852000000002</v>
      </c>
      <c r="G728">
        <v>1520438</v>
      </c>
      <c r="H728" s="22">
        <v>726</v>
      </c>
      <c r="I728" s="23">
        <f t="shared" si="23"/>
        <v>43144</v>
      </c>
      <c r="J728" s="22">
        <f t="shared" si="22"/>
        <v>74.910392999999999</v>
      </c>
    </row>
    <row r="729" spans="1:10" x14ac:dyDescent="0.25">
      <c r="A729" s="20">
        <v>41234</v>
      </c>
      <c r="B729">
        <v>53.234768000000003</v>
      </c>
      <c r="C729">
        <v>53.288527999999999</v>
      </c>
      <c r="D729">
        <v>53.073478999999999</v>
      </c>
      <c r="E729">
        <v>53.234768000000003</v>
      </c>
      <c r="F729">
        <v>40.404483999999997</v>
      </c>
      <c r="G729">
        <v>1213873</v>
      </c>
      <c r="H729" s="22">
        <v>727</v>
      </c>
      <c r="I729" s="23">
        <f t="shared" si="23"/>
        <v>43143</v>
      </c>
      <c r="J729" s="22">
        <f t="shared" si="22"/>
        <v>75.277778999999995</v>
      </c>
    </row>
    <row r="730" spans="1:10" x14ac:dyDescent="0.25">
      <c r="A730" s="20">
        <v>41236</v>
      </c>
      <c r="B730">
        <v>54.166668000000001</v>
      </c>
      <c r="C730">
        <v>54.435485999999997</v>
      </c>
      <c r="D730">
        <v>54.086021000000002</v>
      </c>
      <c r="E730">
        <v>54.318995999999999</v>
      </c>
      <c r="F730">
        <v>41.227393999999997</v>
      </c>
      <c r="G730">
        <v>1435511</v>
      </c>
      <c r="H730" s="22">
        <v>728</v>
      </c>
      <c r="I730" s="23">
        <f t="shared" si="23"/>
        <v>43140</v>
      </c>
      <c r="J730" s="22">
        <f t="shared" si="22"/>
        <v>74.596771000000004</v>
      </c>
    </row>
    <row r="731" spans="1:10" x14ac:dyDescent="0.25">
      <c r="A731" s="20">
        <v>41239</v>
      </c>
      <c r="B731">
        <v>54.094982000000002</v>
      </c>
      <c r="C731">
        <v>54.435485999999997</v>
      </c>
      <c r="D731">
        <v>53.969535999999998</v>
      </c>
      <c r="E731">
        <v>54.417563999999999</v>
      </c>
      <c r="F731">
        <v>41.302208</v>
      </c>
      <c r="G731">
        <v>1989940</v>
      </c>
      <c r="H731" s="22">
        <v>729</v>
      </c>
      <c r="I731" s="23">
        <f t="shared" si="23"/>
        <v>43139</v>
      </c>
      <c r="J731" s="22">
        <f t="shared" si="22"/>
        <v>73.960571000000002</v>
      </c>
    </row>
    <row r="732" spans="1:10" x14ac:dyDescent="0.25">
      <c r="A732" s="20">
        <v>41240</v>
      </c>
      <c r="B732">
        <v>54.381720999999999</v>
      </c>
      <c r="C732">
        <v>54.534050000000001</v>
      </c>
      <c r="D732">
        <v>54.184589000000003</v>
      </c>
      <c r="E732">
        <v>54.256270999999998</v>
      </c>
      <c r="F732">
        <v>41.179786999999997</v>
      </c>
      <c r="G732">
        <v>1658041</v>
      </c>
      <c r="H732" s="22">
        <v>730</v>
      </c>
      <c r="I732" s="23">
        <f t="shared" si="23"/>
        <v>43138</v>
      </c>
      <c r="J732" s="22">
        <f t="shared" si="22"/>
        <v>76.003585999999999</v>
      </c>
    </row>
    <row r="733" spans="1:10" x14ac:dyDescent="0.25">
      <c r="A733" s="20">
        <v>41241</v>
      </c>
      <c r="B733">
        <v>54.489246000000001</v>
      </c>
      <c r="C733">
        <v>54.919353000000001</v>
      </c>
      <c r="D733">
        <v>54.381720999999999</v>
      </c>
      <c r="E733">
        <v>54.910392999999999</v>
      </c>
      <c r="F733">
        <v>41.676257999999997</v>
      </c>
      <c r="G733">
        <v>1427476</v>
      </c>
      <c r="H733" s="22">
        <v>731</v>
      </c>
      <c r="I733" s="23">
        <f t="shared" si="23"/>
        <v>43137</v>
      </c>
      <c r="J733" s="22">
        <f t="shared" si="22"/>
        <v>77.267028999999994</v>
      </c>
    </row>
    <row r="734" spans="1:10" x14ac:dyDescent="0.25">
      <c r="A734" s="20">
        <v>41242</v>
      </c>
      <c r="B734">
        <v>55.421146</v>
      </c>
      <c r="C734">
        <v>55.707886000000002</v>
      </c>
      <c r="D734">
        <v>55.358421</v>
      </c>
      <c r="E734">
        <v>55.510753999999999</v>
      </c>
      <c r="F734">
        <v>42.131923999999998</v>
      </c>
      <c r="G734">
        <v>1527246</v>
      </c>
      <c r="H734" s="22">
        <v>732</v>
      </c>
      <c r="I734" s="23">
        <f t="shared" si="23"/>
        <v>43136</v>
      </c>
      <c r="J734" s="22">
        <f t="shared" si="22"/>
        <v>76.012542999999994</v>
      </c>
    </row>
    <row r="735" spans="1:10" x14ac:dyDescent="0.25">
      <c r="A735" s="20">
        <v>41243</v>
      </c>
      <c r="B735">
        <v>55.564514000000003</v>
      </c>
      <c r="C735">
        <v>55.779572000000002</v>
      </c>
      <c r="D735">
        <v>55.439067999999999</v>
      </c>
      <c r="E735">
        <v>55.600357000000002</v>
      </c>
      <c r="F735">
        <v>42.199936000000001</v>
      </c>
      <c r="G735">
        <v>1474236</v>
      </c>
      <c r="H735" s="22">
        <v>733</v>
      </c>
      <c r="I735" s="23">
        <f t="shared" si="23"/>
        <v>43133</v>
      </c>
      <c r="J735" s="22">
        <f t="shared" si="22"/>
        <v>79.202506999999997</v>
      </c>
    </row>
    <row r="736" spans="1:10" x14ac:dyDescent="0.25">
      <c r="A736" s="20">
        <v>41246</v>
      </c>
      <c r="B736">
        <v>55.842292999999998</v>
      </c>
      <c r="C736">
        <v>56.030464000000002</v>
      </c>
      <c r="D736">
        <v>55.806454000000002</v>
      </c>
      <c r="E736">
        <v>55.896056999999999</v>
      </c>
      <c r="F736">
        <v>42.424365999999999</v>
      </c>
      <c r="G736">
        <v>2273069</v>
      </c>
      <c r="H736" s="22">
        <v>734</v>
      </c>
      <c r="I736" s="23">
        <f t="shared" si="23"/>
        <v>43132</v>
      </c>
      <c r="J736" s="22">
        <f t="shared" si="22"/>
        <v>81.137992999999994</v>
      </c>
    </row>
    <row r="737" spans="1:10" x14ac:dyDescent="0.25">
      <c r="A737" s="20">
        <v>41247</v>
      </c>
      <c r="B737">
        <v>55.851253999999997</v>
      </c>
      <c r="C737">
        <v>56.209679000000001</v>
      </c>
      <c r="D737">
        <v>55.824370999999999</v>
      </c>
      <c r="E737">
        <v>56.173836000000001</v>
      </c>
      <c r="F737">
        <v>42.635193000000001</v>
      </c>
      <c r="G737">
        <v>1797430</v>
      </c>
      <c r="H737" s="22">
        <v>735</v>
      </c>
      <c r="I737" s="23">
        <f t="shared" si="23"/>
        <v>43131</v>
      </c>
      <c r="J737" s="22">
        <f t="shared" si="22"/>
        <v>80.698920999999999</v>
      </c>
    </row>
    <row r="738" spans="1:10" x14ac:dyDescent="0.25">
      <c r="A738" s="20">
        <v>41248</v>
      </c>
      <c r="B738">
        <v>55.779572000000002</v>
      </c>
      <c r="C738">
        <v>56.164875000000002</v>
      </c>
      <c r="D738">
        <v>55.734768000000003</v>
      </c>
      <c r="E738">
        <v>55.913978999999998</v>
      </c>
      <c r="F738">
        <v>42.437964999999998</v>
      </c>
      <c r="G738">
        <v>1650899</v>
      </c>
      <c r="H738" s="22">
        <v>736</v>
      </c>
      <c r="I738" s="23">
        <f t="shared" si="23"/>
        <v>43130</v>
      </c>
      <c r="J738" s="22">
        <f t="shared" si="22"/>
        <v>82.150536000000002</v>
      </c>
    </row>
    <row r="739" spans="1:10" x14ac:dyDescent="0.25">
      <c r="A739" s="20">
        <v>41249</v>
      </c>
      <c r="B739">
        <v>56.075268000000001</v>
      </c>
      <c r="C739">
        <v>56.120071000000003</v>
      </c>
      <c r="D739">
        <v>55.824370999999999</v>
      </c>
      <c r="E739">
        <v>56.021503000000003</v>
      </c>
      <c r="F739">
        <v>42.519576999999998</v>
      </c>
      <c r="G739">
        <v>1232176</v>
      </c>
      <c r="H739" s="22">
        <v>737</v>
      </c>
      <c r="I739" s="23">
        <f t="shared" si="23"/>
        <v>43129</v>
      </c>
      <c r="J739" s="22">
        <f t="shared" si="22"/>
        <v>83.315414000000004</v>
      </c>
    </row>
    <row r="740" spans="1:10" x14ac:dyDescent="0.25">
      <c r="A740" s="20">
        <v>41250</v>
      </c>
      <c r="B740">
        <v>55.689964000000003</v>
      </c>
      <c r="C740">
        <v>56.012546999999998</v>
      </c>
      <c r="D740">
        <v>55.564514000000003</v>
      </c>
      <c r="E740">
        <v>55.842292999999998</v>
      </c>
      <c r="F740">
        <v>42.383560000000003</v>
      </c>
      <c r="G740">
        <v>1156399</v>
      </c>
      <c r="H740" s="22">
        <v>738</v>
      </c>
      <c r="I740" s="23">
        <f t="shared" si="23"/>
        <v>43126</v>
      </c>
      <c r="J740" s="22">
        <f t="shared" si="22"/>
        <v>84.148742999999996</v>
      </c>
    </row>
    <row r="741" spans="1:10" x14ac:dyDescent="0.25">
      <c r="A741" s="20">
        <v>41253</v>
      </c>
      <c r="B741">
        <v>56.039428999999998</v>
      </c>
      <c r="C741">
        <v>56.137993000000002</v>
      </c>
      <c r="D741">
        <v>56.003585999999999</v>
      </c>
      <c r="E741">
        <v>56.057346000000003</v>
      </c>
      <c r="F741">
        <v>42.546776000000001</v>
      </c>
      <c r="G741">
        <v>1412298</v>
      </c>
      <c r="H741" s="22">
        <v>739</v>
      </c>
      <c r="I741" s="23">
        <f t="shared" si="23"/>
        <v>43125</v>
      </c>
      <c r="J741" s="22">
        <f t="shared" si="22"/>
        <v>83.915771000000007</v>
      </c>
    </row>
    <row r="742" spans="1:10" x14ac:dyDescent="0.25">
      <c r="A742" s="20">
        <v>41254</v>
      </c>
      <c r="B742">
        <v>56.675629000000001</v>
      </c>
      <c r="C742">
        <v>56.774192999999997</v>
      </c>
      <c r="D742">
        <v>56.496414000000001</v>
      </c>
      <c r="E742">
        <v>56.630825000000002</v>
      </c>
      <c r="F742">
        <v>42.982047999999999</v>
      </c>
      <c r="G742">
        <v>2124418</v>
      </c>
      <c r="H742" s="22">
        <v>740</v>
      </c>
      <c r="I742" s="23">
        <f t="shared" si="23"/>
        <v>43124</v>
      </c>
      <c r="J742" s="22">
        <f t="shared" si="22"/>
        <v>81.935485999999997</v>
      </c>
    </row>
    <row r="743" spans="1:10" x14ac:dyDescent="0.25">
      <c r="A743" s="20">
        <v>41255</v>
      </c>
      <c r="B743">
        <v>56.810035999999997</v>
      </c>
      <c r="C743">
        <v>56.989246000000001</v>
      </c>
      <c r="D743">
        <v>56.568100000000001</v>
      </c>
      <c r="E743">
        <v>56.666668000000001</v>
      </c>
      <c r="F743">
        <v>43.009250999999999</v>
      </c>
      <c r="G743">
        <v>1790287</v>
      </c>
      <c r="H743" s="22">
        <v>741</v>
      </c>
      <c r="I743" s="23">
        <f t="shared" si="23"/>
        <v>43123</v>
      </c>
      <c r="J743" s="22">
        <f t="shared" si="22"/>
        <v>78.145163999999994</v>
      </c>
    </row>
    <row r="744" spans="1:10" x14ac:dyDescent="0.25">
      <c r="A744" s="20">
        <v>41256</v>
      </c>
      <c r="B744">
        <v>56.603943000000001</v>
      </c>
      <c r="C744">
        <v>56.756270999999998</v>
      </c>
      <c r="D744">
        <v>56.469535999999998</v>
      </c>
      <c r="E744">
        <v>56.514336</v>
      </c>
      <c r="F744">
        <v>42.893630999999999</v>
      </c>
      <c r="G744">
        <v>1521220</v>
      </c>
      <c r="H744" s="22">
        <v>742</v>
      </c>
      <c r="I744" s="23">
        <f t="shared" si="23"/>
        <v>43122</v>
      </c>
      <c r="J744" s="22">
        <f t="shared" si="22"/>
        <v>77.956985000000003</v>
      </c>
    </row>
    <row r="745" spans="1:10" x14ac:dyDescent="0.25">
      <c r="A745" s="20">
        <v>41257</v>
      </c>
      <c r="B745">
        <v>56.415770999999999</v>
      </c>
      <c r="C745">
        <v>56.693545999999998</v>
      </c>
      <c r="D745">
        <v>56.299281999999998</v>
      </c>
      <c r="E745">
        <v>56.621864000000002</v>
      </c>
      <c r="F745">
        <v>42.975245999999999</v>
      </c>
      <c r="G745">
        <v>1318777</v>
      </c>
      <c r="H745" s="22">
        <v>743</v>
      </c>
      <c r="I745" s="23">
        <f t="shared" si="23"/>
        <v>43119</v>
      </c>
      <c r="J745" s="22">
        <f t="shared" si="22"/>
        <v>77.903228999999996</v>
      </c>
    </row>
    <row r="746" spans="1:10" x14ac:dyDescent="0.25">
      <c r="A746" s="20">
        <v>41260</v>
      </c>
      <c r="B746">
        <v>56.648746000000003</v>
      </c>
      <c r="C746">
        <v>57.025089000000001</v>
      </c>
      <c r="D746">
        <v>56.630825000000002</v>
      </c>
      <c r="E746">
        <v>56.935485999999997</v>
      </c>
      <c r="F746">
        <v>43.213279999999997</v>
      </c>
      <c r="G746">
        <v>1316322</v>
      </c>
      <c r="H746" s="22">
        <v>744</v>
      </c>
      <c r="I746" s="23">
        <f t="shared" si="23"/>
        <v>43118</v>
      </c>
      <c r="J746" s="22">
        <f t="shared" si="22"/>
        <v>77.428314</v>
      </c>
    </row>
    <row r="747" spans="1:10" x14ac:dyDescent="0.25">
      <c r="A747" s="20">
        <v>41261</v>
      </c>
      <c r="B747">
        <v>57.043011</v>
      </c>
      <c r="C747">
        <v>57.347672000000003</v>
      </c>
      <c r="D747">
        <v>56.926521000000001</v>
      </c>
      <c r="E747">
        <v>57.311829000000003</v>
      </c>
      <c r="F747">
        <v>43.498916999999999</v>
      </c>
      <c r="G747">
        <v>2043061</v>
      </c>
      <c r="H747" s="22">
        <v>745</v>
      </c>
      <c r="I747" s="23">
        <f t="shared" si="23"/>
        <v>43117</v>
      </c>
      <c r="J747" s="22">
        <f t="shared" si="22"/>
        <v>77.849463999999998</v>
      </c>
    </row>
    <row r="748" spans="1:10" x14ac:dyDescent="0.25">
      <c r="A748" s="20">
        <v>41262</v>
      </c>
      <c r="B748">
        <v>57.616486000000002</v>
      </c>
      <c r="C748">
        <v>57.706093000000003</v>
      </c>
      <c r="D748">
        <v>57.231181999999997</v>
      </c>
      <c r="E748">
        <v>57.302867999999997</v>
      </c>
      <c r="F748">
        <v>43.492119000000002</v>
      </c>
      <c r="G748">
        <v>1859591</v>
      </c>
      <c r="H748" s="22">
        <v>746</v>
      </c>
      <c r="I748" s="23">
        <f t="shared" si="23"/>
        <v>43116</v>
      </c>
      <c r="J748" s="22">
        <f t="shared" si="22"/>
        <v>77.715057000000002</v>
      </c>
    </row>
    <row r="749" spans="1:10" x14ac:dyDescent="0.25">
      <c r="A749" s="20">
        <v>41263</v>
      </c>
      <c r="B749">
        <v>57.258063999999997</v>
      </c>
      <c r="C749">
        <v>57.329749999999997</v>
      </c>
      <c r="D749">
        <v>56.711472000000001</v>
      </c>
      <c r="E749">
        <v>57.132613999999997</v>
      </c>
      <c r="F749">
        <v>43.362900000000003</v>
      </c>
      <c r="G749">
        <v>1576908</v>
      </c>
      <c r="H749" s="22">
        <v>747</v>
      </c>
      <c r="I749" s="23">
        <f t="shared" si="23"/>
        <v>43112</v>
      </c>
      <c r="J749" s="22">
        <f t="shared" si="22"/>
        <v>77.643371999999999</v>
      </c>
    </row>
    <row r="750" spans="1:10" x14ac:dyDescent="0.25">
      <c r="A750" s="20">
        <v>41264</v>
      </c>
      <c r="B750">
        <v>56.308242999999997</v>
      </c>
      <c r="C750">
        <v>56.738349999999997</v>
      </c>
      <c r="D750">
        <v>56.173836000000001</v>
      </c>
      <c r="E750">
        <v>56.621864000000002</v>
      </c>
      <c r="F750">
        <v>42.975245999999999</v>
      </c>
      <c r="G750">
        <v>2045182</v>
      </c>
      <c r="H750" s="22">
        <v>748</v>
      </c>
      <c r="I750" s="23">
        <f t="shared" si="23"/>
        <v>43111</v>
      </c>
      <c r="J750" s="22">
        <f t="shared" si="22"/>
        <v>76.765236000000002</v>
      </c>
    </row>
    <row r="751" spans="1:10" x14ac:dyDescent="0.25">
      <c r="A751" s="20">
        <v>41267</v>
      </c>
      <c r="B751">
        <v>56.379928999999997</v>
      </c>
      <c r="C751">
        <v>56.675629000000001</v>
      </c>
      <c r="D751">
        <v>55.994624999999999</v>
      </c>
      <c r="E751">
        <v>56.514336</v>
      </c>
      <c r="F751">
        <v>42.893630999999999</v>
      </c>
      <c r="G751">
        <v>758657</v>
      </c>
      <c r="H751" s="22">
        <v>749</v>
      </c>
      <c r="I751" s="23">
        <f t="shared" si="23"/>
        <v>43110</v>
      </c>
      <c r="J751" s="22">
        <f t="shared" si="22"/>
        <v>76.935485999999997</v>
      </c>
    </row>
    <row r="752" spans="1:10" x14ac:dyDescent="0.25">
      <c r="A752" s="20">
        <v>41269</v>
      </c>
      <c r="B752">
        <v>56.514336</v>
      </c>
      <c r="C752">
        <v>56.666668000000001</v>
      </c>
      <c r="D752">
        <v>56.406810999999998</v>
      </c>
      <c r="E752">
        <v>56.514336</v>
      </c>
      <c r="F752">
        <v>42.893630999999999</v>
      </c>
      <c r="G752">
        <v>745711</v>
      </c>
      <c r="H752" s="22">
        <v>750</v>
      </c>
      <c r="I752" s="23">
        <f t="shared" si="23"/>
        <v>43109</v>
      </c>
      <c r="J752" s="22">
        <f t="shared" si="22"/>
        <v>77.392471</v>
      </c>
    </row>
    <row r="753" spans="1:10" x14ac:dyDescent="0.25">
      <c r="A753" s="20">
        <v>41270</v>
      </c>
      <c r="B753">
        <v>56.926521000000001</v>
      </c>
      <c r="C753">
        <v>56.935485999999997</v>
      </c>
      <c r="D753">
        <v>56.344085999999997</v>
      </c>
      <c r="E753">
        <v>56.747311000000003</v>
      </c>
      <c r="F753">
        <v>43.070461000000002</v>
      </c>
      <c r="G753">
        <v>1257509</v>
      </c>
      <c r="H753" s="22">
        <v>751</v>
      </c>
      <c r="I753" s="23">
        <f t="shared" si="23"/>
        <v>43108</v>
      </c>
      <c r="J753" s="22">
        <f t="shared" si="22"/>
        <v>77.258064000000005</v>
      </c>
    </row>
    <row r="754" spans="1:10" x14ac:dyDescent="0.25">
      <c r="A754" s="20">
        <v>41271</v>
      </c>
      <c r="B754">
        <v>56.639786000000001</v>
      </c>
      <c r="C754">
        <v>56.693545999999998</v>
      </c>
      <c r="D754">
        <v>56.326163999999999</v>
      </c>
      <c r="E754">
        <v>56.362006999999998</v>
      </c>
      <c r="F754">
        <v>42.778015000000003</v>
      </c>
      <c r="G754">
        <v>1579028</v>
      </c>
      <c r="H754" s="22">
        <v>752</v>
      </c>
      <c r="I754" s="23">
        <f t="shared" si="23"/>
        <v>43105</v>
      </c>
      <c r="J754" s="22">
        <f t="shared" si="22"/>
        <v>77.302864</v>
      </c>
    </row>
    <row r="755" spans="1:10" x14ac:dyDescent="0.25">
      <c r="A755" s="20">
        <v>41274</v>
      </c>
      <c r="B755">
        <v>56.263438999999998</v>
      </c>
      <c r="C755">
        <v>56.845878999999996</v>
      </c>
      <c r="D755">
        <v>56.236561000000002</v>
      </c>
      <c r="E755">
        <v>56.720427999999998</v>
      </c>
      <c r="F755">
        <v>43.050052999999998</v>
      </c>
      <c r="G755">
        <v>1291212</v>
      </c>
      <c r="H755" s="22">
        <v>753</v>
      </c>
      <c r="I755" s="23">
        <f t="shared" si="23"/>
        <v>43104</v>
      </c>
      <c r="J755" s="22">
        <f t="shared" si="22"/>
        <v>76.541222000000005</v>
      </c>
    </row>
    <row r="756" spans="1:10" x14ac:dyDescent="0.25">
      <c r="A756" s="20">
        <v>41276</v>
      </c>
      <c r="B756">
        <v>57.168461000000001</v>
      </c>
      <c r="C756">
        <v>57.428314</v>
      </c>
      <c r="D756">
        <v>56.908603999999997</v>
      </c>
      <c r="E756">
        <v>57.195338999999997</v>
      </c>
      <c r="F756">
        <v>43.410507000000003</v>
      </c>
      <c r="G756">
        <v>1469660</v>
      </c>
      <c r="H756" s="22">
        <v>754</v>
      </c>
      <c r="I756" s="23">
        <f t="shared" si="23"/>
        <v>43103</v>
      </c>
      <c r="J756" s="22">
        <f t="shared" si="22"/>
        <v>76.469536000000005</v>
      </c>
    </row>
    <row r="757" spans="1:10" x14ac:dyDescent="0.25">
      <c r="A757" s="20">
        <v>41277</v>
      </c>
      <c r="B757">
        <v>57.132613999999997</v>
      </c>
      <c r="C757">
        <v>57.213261000000003</v>
      </c>
      <c r="D757">
        <v>56.953403000000002</v>
      </c>
      <c r="E757">
        <v>57.078854</v>
      </c>
      <c r="F757">
        <v>43.322094</v>
      </c>
      <c r="G757">
        <v>1517090</v>
      </c>
      <c r="H757" s="22">
        <v>755</v>
      </c>
      <c r="I757" s="23">
        <f t="shared" si="23"/>
        <v>43102</v>
      </c>
      <c r="J757" s="22">
        <f t="shared" si="22"/>
        <v>75.878135999999998</v>
      </c>
    </row>
    <row r="758" spans="1:10" x14ac:dyDescent="0.25">
      <c r="A758" s="20">
        <v>41278</v>
      </c>
      <c r="B758">
        <v>57.195338999999997</v>
      </c>
      <c r="C758">
        <v>57.697132000000003</v>
      </c>
      <c r="D758">
        <v>57.159495999999997</v>
      </c>
      <c r="E758">
        <v>57.598564000000003</v>
      </c>
      <c r="F758">
        <v>43.716549000000001</v>
      </c>
      <c r="G758">
        <v>1554588</v>
      </c>
      <c r="H758" s="22">
        <v>756</v>
      </c>
      <c r="I758" s="23">
        <f t="shared" si="23"/>
        <v>43098</v>
      </c>
      <c r="J758" s="22">
        <f t="shared" si="22"/>
        <v>75.232971000000006</v>
      </c>
    </row>
    <row r="759" spans="1:10" x14ac:dyDescent="0.25">
      <c r="A759" s="20">
        <v>41281</v>
      </c>
      <c r="B759">
        <v>57.437275</v>
      </c>
      <c r="C759">
        <v>57.750895999999997</v>
      </c>
      <c r="D759">
        <v>57.383513999999998</v>
      </c>
      <c r="E759">
        <v>57.741936000000003</v>
      </c>
      <c r="F759">
        <v>43.825363000000003</v>
      </c>
      <c r="G759">
        <v>1213315</v>
      </c>
      <c r="H759" s="22">
        <v>757</v>
      </c>
      <c r="I759" s="23">
        <f t="shared" si="23"/>
        <v>43097</v>
      </c>
      <c r="J759" s="22">
        <f t="shared" si="22"/>
        <v>75.492828000000003</v>
      </c>
    </row>
    <row r="760" spans="1:10" x14ac:dyDescent="0.25">
      <c r="A760" s="20">
        <v>41282</v>
      </c>
      <c r="B760">
        <v>57.831538999999999</v>
      </c>
      <c r="C760">
        <v>57.930107</v>
      </c>
      <c r="D760">
        <v>57.607529</v>
      </c>
      <c r="E760">
        <v>57.894264</v>
      </c>
      <c r="F760">
        <v>43.940983000000003</v>
      </c>
      <c r="G760">
        <v>1379934</v>
      </c>
      <c r="H760" s="22">
        <v>758</v>
      </c>
      <c r="I760" s="23">
        <f t="shared" si="23"/>
        <v>43096</v>
      </c>
      <c r="J760" s="22">
        <f t="shared" si="22"/>
        <v>75.125450000000001</v>
      </c>
    </row>
    <row r="761" spans="1:10" x14ac:dyDescent="0.25">
      <c r="A761" s="20">
        <v>41283</v>
      </c>
      <c r="B761">
        <v>57.491039000000001</v>
      </c>
      <c r="C761">
        <v>57.921146</v>
      </c>
      <c r="D761">
        <v>57.464157</v>
      </c>
      <c r="E761">
        <v>57.912185999999998</v>
      </c>
      <c r="F761">
        <v>43.954577999999998</v>
      </c>
      <c r="G761">
        <v>1340874</v>
      </c>
      <c r="H761" s="22">
        <v>759</v>
      </c>
      <c r="I761" s="23">
        <f t="shared" si="23"/>
        <v>43095</v>
      </c>
      <c r="J761" s="22">
        <f t="shared" si="22"/>
        <v>74.471328999999997</v>
      </c>
    </row>
    <row r="762" spans="1:10" x14ac:dyDescent="0.25">
      <c r="A762" s="20">
        <v>41284</v>
      </c>
      <c r="B762">
        <v>58.261650000000003</v>
      </c>
      <c r="C762">
        <v>58.566307000000002</v>
      </c>
      <c r="D762">
        <v>58.225807000000003</v>
      </c>
      <c r="E762">
        <v>58.413978999999998</v>
      </c>
      <c r="F762">
        <v>44.335430000000002</v>
      </c>
      <c r="G762">
        <v>1260410</v>
      </c>
      <c r="H762" s="22">
        <v>760</v>
      </c>
      <c r="I762" s="23">
        <f t="shared" si="23"/>
        <v>43091</v>
      </c>
      <c r="J762" s="22">
        <f t="shared" si="22"/>
        <v>74.327956999999998</v>
      </c>
    </row>
    <row r="763" spans="1:10" x14ac:dyDescent="0.25">
      <c r="A763" s="20">
        <v>41285</v>
      </c>
      <c r="B763">
        <v>58.763438999999998</v>
      </c>
      <c r="C763">
        <v>58.826163999999999</v>
      </c>
      <c r="D763">
        <v>58.485664</v>
      </c>
      <c r="E763">
        <v>58.593189000000002</v>
      </c>
      <c r="F763">
        <v>44.471451000000002</v>
      </c>
      <c r="G763">
        <v>994244</v>
      </c>
      <c r="H763" s="22">
        <v>761</v>
      </c>
      <c r="I763" s="23">
        <f t="shared" si="23"/>
        <v>43090</v>
      </c>
      <c r="J763" s="22">
        <f t="shared" si="22"/>
        <v>74.811829000000003</v>
      </c>
    </row>
    <row r="764" spans="1:10" x14ac:dyDescent="0.25">
      <c r="A764" s="20">
        <v>41288</v>
      </c>
      <c r="B764">
        <v>58.557346000000003</v>
      </c>
      <c r="C764">
        <v>58.808242999999997</v>
      </c>
      <c r="D764">
        <v>58.396056999999999</v>
      </c>
      <c r="E764">
        <v>58.673836000000001</v>
      </c>
      <c r="F764">
        <v>44.532665000000001</v>
      </c>
      <c r="G764">
        <v>1293221</v>
      </c>
      <c r="H764" s="22">
        <v>762</v>
      </c>
      <c r="I764" s="23">
        <f t="shared" si="23"/>
        <v>43089</v>
      </c>
      <c r="J764" s="22">
        <f t="shared" si="22"/>
        <v>74.417563999999999</v>
      </c>
    </row>
    <row r="765" spans="1:10" x14ac:dyDescent="0.25">
      <c r="A765" s="20">
        <v>41289</v>
      </c>
      <c r="B765">
        <v>57.849460999999998</v>
      </c>
      <c r="C765">
        <v>58.566307000000002</v>
      </c>
      <c r="D765">
        <v>57.813622000000002</v>
      </c>
      <c r="E765">
        <v>58.440860999999998</v>
      </c>
      <c r="F765">
        <v>44.355839000000003</v>
      </c>
      <c r="G765">
        <v>1506265</v>
      </c>
      <c r="H765" s="22">
        <v>763</v>
      </c>
      <c r="I765" s="23">
        <f t="shared" si="23"/>
        <v>43088</v>
      </c>
      <c r="J765" s="22">
        <f t="shared" si="22"/>
        <v>75.922934999999995</v>
      </c>
    </row>
    <row r="766" spans="1:10" x14ac:dyDescent="0.25">
      <c r="A766" s="20">
        <v>41290</v>
      </c>
      <c r="B766">
        <v>58.566307000000002</v>
      </c>
      <c r="C766">
        <v>58.736561000000002</v>
      </c>
      <c r="D766">
        <v>58.369174999999998</v>
      </c>
      <c r="E766">
        <v>58.405017999999998</v>
      </c>
      <c r="F766">
        <v>44.328628999999999</v>
      </c>
      <c r="G766">
        <v>2296840</v>
      </c>
      <c r="H766" s="22">
        <v>764</v>
      </c>
      <c r="I766" s="23">
        <f t="shared" si="23"/>
        <v>43087</v>
      </c>
      <c r="J766" s="22">
        <f t="shared" si="22"/>
        <v>76.227599999999995</v>
      </c>
    </row>
    <row r="767" spans="1:10" x14ac:dyDescent="0.25">
      <c r="A767" s="20">
        <v>41291</v>
      </c>
      <c r="B767">
        <v>59.059139000000002</v>
      </c>
      <c r="C767">
        <v>59.318995999999999</v>
      </c>
      <c r="D767">
        <v>58.691757000000003</v>
      </c>
      <c r="E767">
        <v>59.202511000000001</v>
      </c>
      <c r="F767">
        <v>44.933917999999998</v>
      </c>
      <c r="G767">
        <v>2132341</v>
      </c>
      <c r="H767" s="22">
        <v>765</v>
      </c>
      <c r="I767" s="23">
        <f t="shared" si="23"/>
        <v>43084</v>
      </c>
      <c r="J767" s="22">
        <f t="shared" si="22"/>
        <v>76.039428999999998</v>
      </c>
    </row>
    <row r="768" spans="1:10" x14ac:dyDescent="0.25">
      <c r="A768" s="20">
        <v>41292</v>
      </c>
      <c r="B768">
        <v>58.772399999999998</v>
      </c>
      <c r="C768">
        <v>59.041218000000001</v>
      </c>
      <c r="D768">
        <v>58.575268000000001</v>
      </c>
      <c r="E768">
        <v>58.817203999999997</v>
      </c>
      <c r="F768">
        <v>44.641475999999997</v>
      </c>
      <c r="G768">
        <v>1144012</v>
      </c>
      <c r="H768" s="22">
        <v>766</v>
      </c>
      <c r="I768" s="23">
        <f t="shared" si="23"/>
        <v>43083</v>
      </c>
      <c r="J768" s="22">
        <f t="shared" si="22"/>
        <v>75.689964000000003</v>
      </c>
    </row>
    <row r="769" spans="1:10" x14ac:dyDescent="0.25">
      <c r="A769" s="20">
        <v>41296</v>
      </c>
      <c r="B769">
        <v>58.181004000000001</v>
      </c>
      <c r="C769">
        <v>58.378135999999998</v>
      </c>
      <c r="D769">
        <v>57.930107</v>
      </c>
      <c r="E769">
        <v>58.360213999999999</v>
      </c>
      <c r="F769">
        <v>44.294632</v>
      </c>
      <c r="G769">
        <v>1736161</v>
      </c>
      <c r="H769" s="22">
        <v>767</v>
      </c>
      <c r="I769" s="23">
        <f t="shared" si="23"/>
        <v>43082</v>
      </c>
      <c r="J769" s="22">
        <f t="shared" si="22"/>
        <v>75.860213999999999</v>
      </c>
    </row>
    <row r="770" spans="1:10" x14ac:dyDescent="0.25">
      <c r="A770" s="20">
        <v>41297</v>
      </c>
      <c r="B770">
        <v>61.093189000000002</v>
      </c>
      <c r="C770">
        <v>61.317203999999997</v>
      </c>
      <c r="D770">
        <v>60.197132000000003</v>
      </c>
      <c r="E770">
        <v>60.331538999999999</v>
      </c>
      <c r="F770">
        <v>45.790835999999999</v>
      </c>
      <c r="G770">
        <v>5349323</v>
      </c>
      <c r="H770" s="22">
        <v>768</v>
      </c>
      <c r="I770" s="23">
        <f t="shared" si="23"/>
        <v>43081</v>
      </c>
      <c r="J770" s="22">
        <f t="shared" si="22"/>
        <v>75.681006999999994</v>
      </c>
    </row>
    <row r="771" spans="1:10" x14ac:dyDescent="0.25">
      <c r="A771" s="20">
        <v>41298</v>
      </c>
      <c r="B771">
        <v>60.206093000000003</v>
      </c>
      <c r="C771">
        <v>60.573478999999999</v>
      </c>
      <c r="D771">
        <v>60.089607000000001</v>
      </c>
      <c r="E771">
        <v>60.430107</v>
      </c>
      <c r="F771">
        <v>45.865650000000002</v>
      </c>
      <c r="G771">
        <v>2432434</v>
      </c>
      <c r="H771" s="22">
        <v>769</v>
      </c>
      <c r="I771" s="23">
        <f t="shared" si="23"/>
        <v>43080</v>
      </c>
      <c r="J771" s="22">
        <f t="shared" ref="J771:J834" si="24">INDEX(E:E,$O$2-H771)</f>
        <v>75.089607000000001</v>
      </c>
    </row>
    <row r="772" spans="1:10" x14ac:dyDescent="0.25">
      <c r="A772" s="20">
        <v>41299</v>
      </c>
      <c r="B772">
        <v>60.295699999999997</v>
      </c>
      <c r="C772">
        <v>60.430107</v>
      </c>
      <c r="D772">
        <v>59.955196000000001</v>
      </c>
      <c r="E772">
        <v>60.035843</v>
      </c>
      <c r="F772">
        <v>45.566406000000001</v>
      </c>
      <c r="G772">
        <v>1728907</v>
      </c>
      <c r="H772" s="22">
        <v>770</v>
      </c>
      <c r="I772" s="23">
        <f t="shared" si="23"/>
        <v>43077</v>
      </c>
      <c r="J772" s="22">
        <f t="shared" si="24"/>
        <v>75.232971000000006</v>
      </c>
    </row>
    <row r="773" spans="1:10" x14ac:dyDescent="0.25">
      <c r="A773" s="20">
        <v>41302</v>
      </c>
      <c r="B773">
        <v>60.591396000000003</v>
      </c>
      <c r="C773">
        <v>60.743729000000002</v>
      </c>
      <c r="D773">
        <v>60.403224999999999</v>
      </c>
      <c r="E773">
        <v>60.555557</v>
      </c>
      <c r="F773">
        <v>45.960872999999999</v>
      </c>
      <c r="G773">
        <v>1620097</v>
      </c>
      <c r="H773" s="22">
        <v>771</v>
      </c>
      <c r="I773" s="23">
        <f t="shared" ref="I773:I836" si="25">INDEX(A:A,$O$2-H773)</f>
        <v>43076</v>
      </c>
      <c r="J773" s="22">
        <f t="shared" si="24"/>
        <v>74.265236000000002</v>
      </c>
    </row>
    <row r="774" spans="1:10" x14ac:dyDescent="0.25">
      <c r="A774" s="20">
        <v>41303</v>
      </c>
      <c r="B774">
        <v>60.931899999999999</v>
      </c>
      <c r="C774">
        <v>60.994624999999999</v>
      </c>
      <c r="D774">
        <v>60.600357000000002</v>
      </c>
      <c r="E774">
        <v>60.725807000000003</v>
      </c>
      <c r="F774">
        <v>46.090083999999997</v>
      </c>
      <c r="G774">
        <v>1961705</v>
      </c>
      <c r="H774" s="22">
        <v>772</v>
      </c>
      <c r="I774" s="23">
        <f t="shared" si="25"/>
        <v>43075</v>
      </c>
      <c r="J774" s="22">
        <f t="shared" si="24"/>
        <v>74.534049999999993</v>
      </c>
    </row>
    <row r="775" spans="1:10" x14ac:dyDescent="0.25">
      <c r="A775" s="20">
        <v>41304</v>
      </c>
      <c r="B775">
        <v>60.833331999999999</v>
      </c>
      <c r="C775">
        <v>61.146954000000001</v>
      </c>
      <c r="D775">
        <v>60.752688999999997</v>
      </c>
      <c r="E775">
        <v>61.120071000000003</v>
      </c>
      <c r="F775">
        <v>46.389324000000002</v>
      </c>
      <c r="G775">
        <v>1588180</v>
      </c>
      <c r="H775" s="22">
        <v>773</v>
      </c>
      <c r="I775" s="23">
        <f t="shared" si="25"/>
        <v>43074</v>
      </c>
      <c r="J775" s="22">
        <f t="shared" si="24"/>
        <v>75.125450000000001</v>
      </c>
    </row>
    <row r="776" spans="1:10" x14ac:dyDescent="0.25">
      <c r="A776" s="20">
        <v>41305</v>
      </c>
      <c r="B776">
        <v>60.842292999999998</v>
      </c>
      <c r="C776">
        <v>61.245522000000001</v>
      </c>
      <c r="D776">
        <v>60.770611000000002</v>
      </c>
      <c r="E776">
        <v>60.770611000000002</v>
      </c>
      <c r="F776">
        <v>46.124091999999997</v>
      </c>
      <c r="G776">
        <v>1819080</v>
      </c>
      <c r="H776" s="22">
        <v>774</v>
      </c>
      <c r="I776" s="23">
        <f t="shared" si="25"/>
        <v>43073</v>
      </c>
      <c r="J776" s="22">
        <f t="shared" si="24"/>
        <v>76.05735</v>
      </c>
    </row>
    <row r="777" spans="1:10" x14ac:dyDescent="0.25">
      <c r="A777" s="20">
        <v>41306</v>
      </c>
      <c r="B777">
        <v>61.397849999999998</v>
      </c>
      <c r="C777">
        <v>61.415770999999999</v>
      </c>
      <c r="D777">
        <v>60.913978999999998</v>
      </c>
      <c r="E777">
        <v>60.931899999999999</v>
      </c>
      <c r="F777">
        <v>46.246505999999997</v>
      </c>
      <c r="G777">
        <v>1936930</v>
      </c>
      <c r="H777" s="22">
        <v>775</v>
      </c>
      <c r="I777" s="23">
        <f t="shared" si="25"/>
        <v>43070</v>
      </c>
      <c r="J777" s="22">
        <f t="shared" si="24"/>
        <v>77.105735999999993</v>
      </c>
    </row>
    <row r="778" spans="1:10" x14ac:dyDescent="0.25">
      <c r="A778" s="20">
        <v>41309</v>
      </c>
      <c r="B778">
        <v>61.111111000000001</v>
      </c>
      <c r="C778">
        <v>61.317203999999997</v>
      </c>
      <c r="D778">
        <v>60.931899999999999</v>
      </c>
      <c r="E778">
        <v>61.021503000000003</v>
      </c>
      <c r="F778">
        <v>46.314518</v>
      </c>
      <c r="G778">
        <v>1985922</v>
      </c>
      <c r="H778" s="22">
        <v>776</v>
      </c>
      <c r="I778" s="23">
        <f t="shared" si="25"/>
        <v>43069</v>
      </c>
      <c r="J778" s="22">
        <f t="shared" si="24"/>
        <v>76.881720999999999</v>
      </c>
    </row>
    <row r="779" spans="1:10" x14ac:dyDescent="0.25">
      <c r="A779" s="20">
        <v>41310</v>
      </c>
      <c r="B779">
        <v>61.362006999999998</v>
      </c>
      <c r="C779">
        <v>61.550179</v>
      </c>
      <c r="D779">
        <v>61.236561000000002</v>
      </c>
      <c r="E779">
        <v>61.290320999999999</v>
      </c>
      <c r="F779">
        <v>46.518538999999997</v>
      </c>
      <c r="G779">
        <v>1029622</v>
      </c>
      <c r="H779" s="22">
        <v>777</v>
      </c>
      <c r="I779" s="23">
        <f t="shared" si="25"/>
        <v>43068</v>
      </c>
      <c r="J779" s="22">
        <f t="shared" si="24"/>
        <v>76.299285999999995</v>
      </c>
    </row>
    <row r="780" spans="1:10" x14ac:dyDescent="0.25">
      <c r="A780" s="20">
        <v>41311</v>
      </c>
      <c r="B780">
        <v>61.406810999999998</v>
      </c>
      <c r="C780">
        <v>61.836917999999997</v>
      </c>
      <c r="D780">
        <v>61.379928999999997</v>
      </c>
      <c r="E780">
        <v>61.792113999999998</v>
      </c>
      <c r="F780">
        <v>46.899394999999998</v>
      </c>
      <c r="G780">
        <v>2985746</v>
      </c>
      <c r="H780" s="22">
        <v>778</v>
      </c>
      <c r="I780" s="23">
        <f t="shared" si="25"/>
        <v>43067</v>
      </c>
      <c r="J780" s="22">
        <f t="shared" si="24"/>
        <v>76.496414000000001</v>
      </c>
    </row>
    <row r="781" spans="1:10" x14ac:dyDescent="0.25">
      <c r="A781" s="20">
        <v>41312</v>
      </c>
      <c r="B781">
        <v>61.379928999999997</v>
      </c>
      <c r="C781">
        <v>61.442653999999997</v>
      </c>
      <c r="D781">
        <v>60.743729000000002</v>
      </c>
      <c r="E781">
        <v>60.940860999999998</v>
      </c>
      <c r="F781">
        <v>46.253307</v>
      </c>
      <c r="G781">
        <v>2416921</v>
      </c>
      <c r="H781" s="22">
        <v>779</v>
      </c>
      <c r="I781" s="23">
        <f t="shared" si="25"/>
        <v>43066</v>
      </c>
      <c r="J781" s="22">
        <f t="shared" si="24"/>
        <v>75.734763999999998</v>
      </c>
    </row>
    <row r="782" spans="1:10" x14ac:dyDescent="0.25">
      <c r="A782" s="20">
        <v>41313</v>
      </c>
      <c r="B782">
        <v>60.797488999999999</v>
      </c>
      <c r="C782">
        <v>61.281360999999997</v>
      </c>
      <c r="D782">
        <v>60.788527999999999</v>
      </c>
      <c r="E782">
        <v>61.200718000000002</v>
      </c>
      <c r="F782">
        <v>46.450535000000002</v>
      </c>
      <c r="G782">
        <v>1300140</v>
      </c>
      <c r="H782" s="22">
        <v>780</v>
      </c>
      <c r="I782" s="23">
        <f t="shared" si="25"/>
        <v>43063</v>
      </c>
      <c r="J782" s="22">
        <f t="shared" si="24"/>
        <v>76.236557000000005</v>
      </c>
    </row>
    <row r="783" spans="1:10" x14ac:dyDescent="0.25">
      <c r="A783" s="20">
        <v>41316</v>
      </c>
      <c r="B783">
        <v>61.075268000000001</v>
      </c>
      <c r="C783">
        <v>61.281360999999997</v>
      </c>
      <c r="D783">
        <v>60.967742999999999</v>
      </c>
      <c r="E783">
        <v>61.173836000000001</v>
      </c>
      <c r="F783">
        <v>46.430129999999998</v>
      </c>
      <c r="G783">
        <v>1223806</v>
      </c>
      <c r="H783" s="22">
        <v>781</v>
      </c>
      <c r="I783" s="23">
        <f t="shared" si="25"/>
        <v>43061</v>
      </c>
      <c r="J783" s="22">
        <f t="shared" si="24"/>
        <v>75.698920999999999</v>
      </c>
    </row>
    <row r="784" spans="1:10" x14ac:dyDescent="0.25">
      <c r="A784" s="20">
        <v>41317</v>
      </c>
      <c r="B784">
        <v>61.129032000000002</v>
      </c>
      <c r="C784">
        <v>61.550179</v>
      </c>
      <c r="D784">
        <v>61.075268000000001</v>
      </c>
      <c r="E784">
        <v>61.388888999999999</v>
      </c>
      <c r="F784">
        <v>46.593353</v>
      </c>
      <c r="G784">
        <v>2064265</v>
      </c>
      <c r="H784" s="22">
        <v>782</v>
      </c>
      <c r="I784" s="23">
        <f t="shared" si="25"/>
        <v>43060</v>
      </c>
      <c r="J784" s="22">
        <f t="shared" si="24"/>
        <v>75.519713999999993</v>
      </c>
    </row>
    <row r="785" spans="1:10" x14ac:dyDescent="0.25">
      <c r="A785" s="20">
        <v>41318</v>
      </c>
      <c r="B785">
        <v>61.648746000000003</v>
      </c>
      <c r="C785">
        <v>61.738349999999997</v>
      </c>
      <c r="D785">
        <v>61.370967999999998</v>
      </c>
      <c r="E785">
        <v>61.460571000000002</v>
      </c>
      <c r="F785">
        <v>46.647758000000003</v>
      </c>
      <c r="G785">
        <v>1947866</v>
      </c>
      <c r="H785" s="22">
        <v>783</v>
      </c>
      <c r="I785" s="23">
        <f t="shared" si="25"/>
        <v>43059</v>
      </c>
      <c r="J785" s="22">
        <f t="shared" si="24"/>
        <v>74.569892999999993</v>
      </c>
    </row>
    <row r="786" spans="1:10" x14ac:dyDescent="0.25">
      <c r="A786" s="20">
        <v>41319</v>
      </c>
      <c r="B786">
        <v>61.344085999999997</v>
      </c>
      <c r="C786">
        <v>61.603943000000001</v>
      </c>
      <c r="D786">
        <v>61.299281999999998</v>
      </c>
      <c r="E786">
        <v>61.541218000000001</v>
      </c>
      <c r="F786">
        <v>46.708969000000003</v>
      </c>
      <c r="G786">
        <v>3381926</v>
      </c>
      <c r="H786" s="22">
        <v>784</v>
      </c>
      <c r="I786" s="23">
        <f t="shared" si="25"/>
        <v>43056</v>
      </c>
      <c r="J786" s="22">
        <f t="shared" si="24"/>
        <v>75.250893000000005</v>
      </c>
    </row>
    <row r="787" spans="1:10" x14ac:dyDescent="0.25">
      <c r="A787" s="20">
        <v>41320</v>
      </c>
      <c r="B787">
        <v>62.186377999999998</v>
      </c>
      <c r="C787">
        <v>62.240143000000003</v>
      </c>
      <c r="D787">
        <v>61.836917999999997</v>
      </c>
      <c r="E787">
        <v>62.007168</v>
      </c>
      <c r="F787">
        <v>47.062618000000001</v>
      </c>
      <c r="G787">
        <v>987437</v>
      </c>
      <c r="H787" s="22">
        <v>785</v>
      </c>
      <c r="I787" s="23">
        <f t="shared" si="25"/>
        <v>43055</v>
      </c>
      <c r="J787" s="22">
        <f t="shared" si="24"/>
        <v>74.390677999999994</v>
      </c>
    </row>
    <row r="788" spans="1:10" x14ac:dyDescent="0.25">
      <c r="A788" s="20">
        <v>41324</v>
      </c>
      <c r="B788">
        <v>62.150539000000002</v>
      </c>
      <c r="C788">
        <v>62.446235999999999</v>
      </c>
      <c r="D788">
        <v>62.096775000000001</v>
      </c>
      <c r="E788">
        <v>62.401435999999997</v>
      </c>
      <c r="F788">
        <v>47.361862000000002</v>
      </c>
      <c r="G788">
        <v>1649225</v>
      </c>
      <c r="H788" s="22">
        <v>786</v>
      </c>
      <c r="I788" s="23">
        <f t="shared" si="25"/>
        <v>43054</v>
      </c>
      <c r="J788" s="22">
        <f t="shared" si="24"/>
        <v>74.014336</v>
      </c>
    </row>
    <row r="789" spans="1:10" x14ac:dyDescent="0.25">
      <c r="A789" s="20">
        <v>41325</v>
      </c>
      <c r="B789">
        <v>62.849460999999998</v>
      </c>
      <c r="C789">
        <v>62.939067999999999</v>
      </c>
      <c r="D789">
        <v>62.482078999999999</v>
      </c>
      <c r="E789">
        <v>62.553764000000001</v>
      </c>
      <c r="F789">
        <v>47.477477999999998</v>
      </c>
      <c r="G789">
        <v>1767967</v>
      </c>
      <c r="H789" s="22">
        <v>787</v>
      </c>
      <c r="I789" s="23">
        <f t="shared" si="25"/>
        <v>43053</v>
      </c>
      <c r="J789" s="22">
        <f t="shared" si="24"/>
        <v>74.399642999999998</v>
      </c>
    </row>
    <row r="790" spans="1:10" x14ac:dyDescent="0.25">
      <c r="A790" s="20">
        <v>41326</v>
      </c>
      <c r="B790">
        <v>61.612904</v>
      </c>
      <c r="C790">
        <v>61.684589000000003</v>
      </c>
      <c r="D790">
        <v>61.335124999999998</v>
      </c>
      <c r="E790">
        <v>61.577061</v>
      </c>
      <c r="F790">
        <v>46.736176</v>
      </c>
      <c r="G790">
        <v>1852002</v>
      </c>
      <c r="H790" s="22">
        <v>788</v>
      </c>
      <c r="I790" s="23">
        <f t="shared" si="25"/>
        <v>43052</v>
      </c>
      <c r="J790" s="22">
        <f t="shared" si="24"/>
        <v>74.112899999999996</v>
      </c>
    </row>
    <row r="791" spans="1:10" x14ac:dyDescent="0.25">
      <c r="A791" s="20">
        <v>41327</v>
      </c>
      <c r="B791">
        <v>61.603943000000001</v>
      </c>
      <c r="C791">
        <v>62.007168</v>
      </c>
      <c r="D791">
        <v>61.577061</v>
      </c>
      <c r="E791">
        <v>62.007168</v>
      </c>
      <c r="F791">
        <v>47.062618000000001</v>
      </c>
      <c r="G791">
        <v>1308398</v>
      </c>
      <c r="H791" s="22">
        <v>789</v>
      </c>
      <c r="I791" s="23">
        <f t="shared" si="25"/>
        <v>43049</v>
      </c>
      <c r="J791" s="22">
        <f t="shared" si="24"/>
        <v>73.817206999999996</v>
      </c>
    </row>
    <row r="792" spans="1:10" x14ac:dyDescent="0.25">
      <c r="A792" s="20">
        <v>41330</v>
      </c>
      <c r="B792">
        <v>62.293906999999997</v>
      </c>
      <c r="C792">
        <v>62.634411</v>
      </c>
      <c r="D792">
        <v>61.881720999999999</v>
      </c>
      <c r="E792">
        <v>61.917563999999999</v>
      </c>
      <c r="F792">
        <v>46.994613999999999</v>
      </c>
      <c r="G792">
        <v>5997049</v>
      </c>
      <c r="H792" s="22">
        <v>790</v>
      </c>
      <c r="I792" s="23">
        <f t="shared" si="25"/>
        <v>43048</v>
      </c>
      <c r="J792" s="22">
        <f t="shared" si="24"/>
        <v>73.906807000000001</v>
      </c>
    </row>
    <row r="793" spans="1:10" x14ac:dyDescent="0.25">
      <c r="A793" s="20">
        <v>41331</v>
      </c>
      <c r="B793">
        <v>60.241936000000003</v>
      </c>
      <c r="C793">
        <v>60.465949999999999</v>
      </c>
      <c r="D793">
        <v>59.722220999999998</v>
      </c>
      <c r="E793">
        <v>59.811829000000003</v>
      </c>
      <c r="F793">
        <v>47.121681000000002</v>
      </c>
      <c r="G793">
        <v>2240593</v>
      </c>
      <c r="H793" s="22">
        <v>791</v>
      </c>
      <c r="I793" s="23">
        <f t="shared" si="25"/>
        <v>43047</v>
      </c>
      <c r="J793" s="22">
        <f t="shared" si="24"/>
        <v>74.318993000000006</v>
      </c>
    </row>
    <row r="794" spans="1:10" x14ac:dyDescent="0.25">
      <c r="A794" s="20">
        <v>41332</v>
      </c>
      <c r="B794">
        <v>59.919353000000001</v>
      </c>
      <c r="C794">
        <v>60.421146</v>
      </c>
      <c r="D794">
        <v>59.901435999999997</v>
      </c>
      <c r="E794">
        <v>60.322581999999997</v>
      </c>
      <c r="F794">
        <v>47.524067000000002</v>
      </c>
      <c r="G794">
        <v>1171577</v>
      </c>
      <c r="H794" s="22">
        <v>792</v>
      </c>
      <c r="I794" s="23">
        <f t="shared" si="25"/>
        <v>43046</v>
      </c>
      <c r="J794" s="22">
        <f t="shared" si="24"/>
        <v>73.826164000000006</v>
      </c>
    </row>
    <row r="795" spans="1:10" x14ac:dyDescent="0.25">
      <c r="A795" s="20">
        <v>41333</v>
      </c>
      <c r="B795">
        <v>60.681004000000001</v>
      </c>
      <c r="C795">
        <v>61.236561000000002</v>
      </c>
      <c r="D795">
        <v>60.618279000000001</v>
      </c>
      <c r="E795">
        <v>60.752688999999997</v>
      </c>
      <c r="F795">
        <v>47.862918999999998</v>
      </c>
      <c r="G795">
        <v>2167718</v>
      </c>
      <c r="H795" s="22">
        <v>793</v>
      </c>
      <c r="I795" s="23">
        <f t="shared" si="25"/>
        <v>43045</v>
      </c>
      <c r="J795" s="22">
        <f t="shared" si="24"/>
        <v>74.820785999999998</v>
      </c>
    </row>
    <row r="796" spans="1:10" x14ac:dyDescent="0.25">
      <c r="A796" s="20">
        <v>41334</v>
      </c>
      <c r="B796">
        <v>60.600357000000002</v>
      </c>
      <c r="C796">
        <v>61.129032000000002</v>
      </c>
      <c r="D796">
        <v>60.528675</v>
      </c>
      <c r="E796">
        <v>61.066307000000002</v>
      </c>
      <c r="F796">
        <v>48.110000999999997</v>
      </c>
      <c r="G796">
        <v>1492538</v>
      </c>
      <c r="H796" s="22">
        <v>794</v>
      </c>
      <c r="I796" s="23">
        <f t="shared" si="25"/>
        <v>43042</v>
      </c>
      <c r="J796" s="22">
        <f t="shared" si="24"/>
        <v>75</v>
      </c>
    </row>
    <row r="797" spans="1:10" x14ac:dyDescent="0.25">
      <c r="A797" s="20">
        <v>41337</v>
      </c>
      <c r="B797">
        <v>61.353045999999999</v>
      </c>
      <c r="C797">
        <v>61.747311000000003</v>
      </c>
      <c r="D797">
        <v>61.227600000000002</v>
      </c>
      <c r="E797">
        <v>61.738349999999997</v>
      </c>
      <c r="F797">
        <v>48.639462000000002</v>
      </c>
      <c r="G797">
        <v>2100312</v>
      </c>
      <c r="H797" s="22">
        <v>795</v>
      </c>
      <c r="I797" s="23">
        <f t="shared" si="25"/>
        <v>43041</v>
      </c>
      <c r="J797" s="22">
        <f t="shared" si="24"/>
        <v>74.175629000000001</v>
      </c>
    </row>
    <row r="798" spans="1:10" x14ac:dyDescent="0.25">
      <c r="A798" s="20">
        <v>41338</v>
      </c>
      <c r="B798">
        <v>62.078854</v>
      </c>
      <c r="C798">
        <v>62.132613999999997</v>
      </c>
      <c r="D798">
        <v>61.684589000000003</v>
      </c>
      <c r="E798">
        <v>61.774192999999997</v>
      </c>
      <c r="F798">
        <v>48.66769</v>
      </c>
      <c r="G798">
        <v>1302707</v>
      </c>
      <c r="H798" s="22">
        <v>796</v>
      </c>
      <c r="I798" s="23">
        <f t="shared" si="25"/>
        <v>43040</v>
      </c>
      <c r="J798" s="22">
        <f t="shared" si="24"/>
        <v>74.166663999999997</v>
      </c>
    </row>
    <row r="799" spans="1:10" x14ac:dyDescent="0.25">
      <c r="A799" s="20">
        <v>41339</v>
      </c>
      <c r="B799">
        <v>61.711472000000001</v>
      </c>
      <c r="C799">
        <v>61.774192999999997</v>
      </c>
      <c r="D799">
        <v>61.487453000000002</v>
      </c>
      <c r="E799">
        <v>61.550179</v>
      </c>
      <c r="F799">
        <v>48.491211</v>
      </c>
      <c r="G799">
        <v>1087988</v>
      </c>
      <c r="H799" s="22">
        <v>797</v>
      </c>
      <c r="I799" s="23">
        <f t="shared" si="25"/>
        <v>43039</v>
      </c>
      <c r="J799" s="22">
        <f t="shared" si="24"/>
        <v>73.996414000000001</v>
      </c>
    </row>
    <row r="800" spans="1:10" x14ac:dyDescent="0.25">
      <c r="A800" s="20">
        <v>41340</v>
      </c>
      <c r="B800">
        <v>61.720427999999998</v>
      </c>
      <c r="C800">
        <v>61.881720999999999</v>
      </c>
      <c r="D800">
        <v>61.523296000000002</v>
      </c>
      <c r="E800">
        <v>61.603943000000001</v>
      </c>
      <c r="F800">
        <v>48.533562000000003</v>
      </c>
      <c r="G800">
        <v>960653</v>
      </c>
      <c r="H800" s="22">
        <v>798</v>
      </c>
      <c r="I800" s="23">
        <f t="shared" si="25"/>
        <v>43038</v>
      </c>
      <c r="J800" s="22">
        <f t="shared" si="24"/>
        <v>73.243729000000002</v>
      </c>
    </row>
    <row r="801" spans="1:10" x14ac:dyDescent="0.25">
      <c r="A801" s="20">
        <v>41341</v>
      </c>
      <c r="B801">
        <v>61.666668000000001</v>
      </c>
      <c r="C801">
        <v>61.774192999999997</v>
      </c>
      <c r="D801">
        <v>61.379928999999997</v>
      </c>
      <c r="E801">
        <v>61.541218000000001</v>
      </c>
      <c r="F801">
        <v>48.48415</v>
      </c>
      <c r="G801">
        <v>1361743</v>
      </c>
      <c r="H801" s="22">
        <v>799</v>
      </c>
      <c r="I801" s="23">
        <f t="shared" si="25"/>
        <v>43035</v>
      </c>
      <c r="J801" s="22">
        <f t="shared" si="24"/>
        <v>72.329750000000004</v>
      </c>
    </row>
    <row r="802" spans="1:10" x14ac:dyDescent="0.25">
      <c r="A802" s="20">
        <v>41344</v>
      </c>
      <c r="B802">
        <v>61.586021000000002</v>
      </c>
      <c r="C802">
        <v>61.827956999999998</v>
      </c>
      <c r="D802">
        <v>61.469535999999998</v>
      </c>
      <c r="E802">
        <v>61.818995999999999</v>
      </c>
      <c r="F802">
        <v>48.702987999999998</v>
      </c>
      <c r="G802">
        <v>1379488</v>
      </c>
      <c r="H802" s="22">
        <v>800</v>
      </c>
      <c r="I802" s="23">
        <f t="shared" si="25"/>
        <v>43034</v>
      </c>
      <c r="J802" s="22">
        <f t="shared" si="24"/>
        <v>72.5</v>
      </c>
    </row>
    <row r="803" spans="1:10" x14ac:dyDescent="0.25">
      <c r="A803" s="20">
        <v>41345</v>
      </c>
      <c r="B803">
        <v>62.5</v>
      </c>
      <c r="C803">
        <v>62.517921000000001</v>
      </c>
      <c r="D803">
        <v>62.186377999999998</v>
      </c>
      <c r="E803">
        <v>62.302867999999997</v>
      </c>
      <c r="F803">
        <v>49.084198000000001</v>
      </c>
      <c r="G803">
        <v>1618981</v>
      </c>
      <c r="H803" s="22">
        <v>801</v>
      </c>
      <c r="I803" s="23">
        <f t="shared" si="25"/>
        <v>43033</v>
      </c>
      <c r="J803" s="22">
        <f t="shared" si="24"/>
        <v>72.912186000000005</v>
      </c>
    </row>
    <row r="804" spans="1:10" x14ac:dyDescent="0.25">
      <c r="A804" s="20">
        <v>41346</v>
      </c>
      <c r="B804">
        <v>61.729388999999998</v>
      </c>
      <c r="C804">
        <v>61.810035999999997</v>
      </c>
      <c r="D804">
        <v>61.370967999999998</v>
      </c>
      <c r="E804">
        <v>61.469535999999998</v>
      </c>
      <c r="F804">
        <v>48.427672999999999</v>
      </c>
      <c r="G804">
        <v>1357168</v>
      </c>
      <c r="H804" s="22">
        <v>802</v>
      </c>
      <c r="I804" s="23">
        <f t="shared" si="25"/>
        <v>43032</v>
      </c>
      <c r="J804" s="22">
        <f t="shared" si="24"/>
        <v>74.489249999999998</v>
      </c>
    </row>
    <row r="805" spans="1:10" x14ac:dyDescent="0.25">
      <c r="A805" s="20">
        <v>41347</v>
      </c>
      <c r="B805">
        <v>61.272399999999998</v>
      </c>
      <c r="C805">
        <v>61.899642999999998</v>
      </c>
      <c r="D805">
        <v>61.272399999999998</v>
      </c>
      <c r="E805">
        <v>61.783154000000003</v>
      </c>
      <c r="F805">
        <v>48.674751000000001</v>
      </c>
      <c r="G805">
        <v>2588116</v>
      </c>
      <c r="H805" s="22">
        <v>803</v>
      </c>
      <c r="I805" s="23">
        <f t="shared" si="25"/>
        <v>43031</v>
      </c>
      <c r="J805" s="22">
        <f t="shared" si="24"/>
        <v>76.980286000000007</v>
      </c>
    </row>
    <row r="806" spans="1:10" x14ac:dyDescent="0.25">
      <c r="A806" s="20">
        <v>41348</v>
      </c>
      <c r="B806">
        <v>62.482078999999999</v>
      </c>
      <c r="C806">
        <v>62.813622000000002</v>
      </c>
      <c r="D806">
        <v>62.168461000000001</v>
      </c>
      <c r="E806">
        <v>62.625445999999997</v>
      </c>
      <c r="F806">
        <v>49.338337000000003</v>
      </c>
      <c r="G806">
        <v>2598606</v>
      </c>
      <c r="H806" s="22">
        <v>804</v>
      </c>
      <c r="I806" s="23">
        <f t="shared" si="25"/>
        <v>43028</v>
      </c>
      <c r="J806" s="22">
        <f t="shared" si="24"/>
        <v>76.827956999999998</v>
      </c>
    </row>
    <row r="807" spans="1:10" x14ac:dyDescent="0.25">
      <c r="A807" s="20">
        <v>41351</v>
      </c>
      <c r="B807">
        <v>62.025089000000001</v>
      </c>
      <c r="C807">
        <v>62.562725</v>
      </c>
      <c r="D807">
        <v>61.998207000000001</v>
      </c>
      <c r="E807">
        <v>62.096775000000001</v>
      </c>
      <c r="F807">
        <v>48.921832999999999</v>
      </c>
      <c r="G807">
        <v>2173410</v>
      </c>
      <c r="H807" s="22">
        <v>805</v>
      </c>
      <c r="I807" s="23">
        <f t="shared" si="25"/>
        <v>43027</v>
      </c>
      <c r="J807" s="22">
        <f t="shared" si="24"/>
        <v>77.204300000000003</v>
      </c>
    </row>
    <row r="808" spans="1:10" x14ac:dyDescent="0.25">
      <c r="A808" s="20">
        <v>41352</v>
      </c>
      <c r="B808">
        <v>63.001792999999999</v>
      </c>
      <c r="C808">
        <v>63.378135999999998</v>
      </c>
      <c r="D808">
        <v>62.697132000000003</v>
      </c>
      <c r="E808">
        <v>62.992832</v>
      </c>
      <c r="F808">
        <v>49.627772999999998</v>
      </c>
      <c r="G808">
        <v>2296728</v>
      </c>
      <c r="H808" s="22">
        <v>806</v>
      </c>
      <c r="I808" s="23">
        <f t="shared" si="25"/>
        <v>43026</v>
      </c>
      <c r="J808" s="22">
        <f t="shared" si="24"/>
        <v>77.096771000000004</v>
      </c>
    </row>
    <row r="809" spans="1:10" x14ac:dyDescent="0.25">
      <c r="A809" s="20">
        <v>41353</v>
      </c>
      <c r="B809">
        <v>63.996414000000001</v>
      </c>
      <c r="C809">
        <v>64.184585999999996</v>
      </c>
      <c r="D809">
        <v>63.718639000000003</v>
      </c>
      <c r="E809">
        <v>63.906810999999998</v>
      </c>
      <c r="F809">
        <v>50.347831999999997</v>
      </c>
      <c r="G809">
        <v>2379647</v>
      </c>
      <c r="H809" s="22">
        <v>807</v>
      </c>
      <c r="I809" s="23">
        <f t="shared" si="25"/>
        <v>43025</v>
      </c>
      <c r="J809" s="22">
        <f t="shared" si="24"/>
        <v>77.365593000000004</v>
      </c>
    </row>
    <row r="810" spans="1:10" x14ac:dyDescent="0.25">
      <c r="A810" s="20">
        <v>41354</v>
      </c>
      <c r="B810">
        <v>62.983871000000001</v>
      </c>
      <c r="C810">
        <v>63.387096</v>
      </c>
      <c r="D810">
        <v>62.939067999999999</v>
      </c>
      <c r="E810">
        <v>63.297488999999999</v>
      </c>
      <c r="F810">
        <v>49.867794000000004</v>
      </c>
      <c r="G810">
        <v>1535170</v>
      </c>
      <c r="H810" s="22">
        <v>808</v>
      </c>
      <c r="I810" s="23">
        <f t="shared" si="25"/>
        <v>43024</v>
      </c>
      <c r="J810" s="22">
        <f t="shared" si="24"/>
        <v>77.392471</v>
      </c>
    </row>
    <row r="811" spans="1:10" x14ac:dyDescent="0.25">
      <c r="A811" s="20">
        <v>41355</v>
      </c>
      <c r="B811">
        <v>63.378135999999998</v>
      </c>
      <c r="C811">
        <v>63.862006999999998</v>
      </c>
      <c r="D811">
        <v>63.181004000000001</v>
      </c>
      <c r="E811">
        <v>63.467742999999999</v>
      </c>
      <c r="F811">
        <v>50.001925999999997</v>
      </c>
      <c r="G811">
        <v>1550236</v>
      </c>
      <c r="H811" s="22">
        <v>809</v>
      </c>
      <c r="I811" s="23">
        <f t="shared" si="25"/>
        <v>43021</v>
      </c>
      <c r="J811" s="22">
        <f t="shared" si="24"/>
        <v>77.177422000000007</v>
      </c>
    </row>
    <row r="812" spans="1:10" x14ac:dyDescent="0.25">
      <c r="A812" s="20">
        <v>41358</v>
      </c>
      <c r="B812">
        <v>63.261650000000003</v>
      </c>
      <c r="C812">
        <v>63.584229000000001</v>
      </c>
      <c r="D812">
        <v>62.777779000000002</v>
      </c>
      <c r="E812">
        <v>62.948028999999998</v>
      </c>
      <c r="F812">
        <v>49.592480000000002</v>
      </c>
      <c r="G812">
        <v>1571886</v>
      </c>
      <c r="H812" s="22">
        <v>810</v>
      </c>
      <c r="I812" s="23">
        <f t="shared" si="25"/>
        <v>43020</v>
      </c>
      <c r="J812" s="22">
        <f t="shared" si="24"/>
        <v>77.051970999999995</v>
      </c>
    </row>
    <row r="813" spans="1:10" x14ac:dyDescent="0.25">
      <c r="A813" s="20">
        <v>41359</v>
      </c>
      <c r="B813">
        <v>63.252688999999997</v>
      </c>
      <c r="C813">
        <v>63.736561000000002</v>
      </c>
      <c r="D813">
        <v>63.181004000000001</v>
      </c>
      <c r="E813">
        <v>63.629032000000002</v>
      </c>
      <c r="F813">
        <v>50.128990000000002</v>
      </c>
      <c r="G813">
        <v>2015942</v>
      </c>
      <c r="H813" s="22">
        <v>811</v>
      </c>
      <c r="I813" s="23">
        <f t="shared" si="25"/>
        <v>43019</v>
      </c>
      <c r="J813" s="22">
        <f t="shared" si="24"/>
        <v>77.410392999999999</v>
      </c>
    </row>
    <row r="814" spans="1:10" x14ac:dyDescent="0.25">
      <c r="A814" s="20">
        <v>41360</v>
      </c>
      <c r="B814">
        <v>62.634411</v>
      </c>
      <c r="C814">
        <v>63.189964000000003</v>
      </c>
      <c r="D814">
        <v>62.571686</v>
      </c>
      <c r="E814">
        <v>63.118279000000001</v>
      </c>
      <c r="F814">
        <v>49.726607999999999</v>
      </c>
      <c r="G814">
        <v>2499617</v>
      </c>
      <c r="H814" s="22">
        <v>812</v>
      </c>
      <c r="I814" s="23">
        <f t="shared" si="25"/>
        <v>43018</v>
      </c>
      <c r="J814" s="22">
        <f t="shared" si="24"/>
        <v>76.827956999999998</v>
      </c>
    </row>
    <row r="815" spans="1:10" x14ac:dyDescent="0.25">
      <c r="A815" s="20">
        <v>41361</v>
      </c>
      <c r="B815">
        <v>63.118279000000001</v>
      </c>
      <c r="C815">
        <v>63.862006999999998</v>
      </c>
      <c r="D815">
        <v>63.055557</v>
      </c>
      <c r="E815">
        <v>63.835124999999998</v>
      </c>
      <c r="F815">
        <v>50.291362999999997</v>
      </c>
      <c r="G815">
        <v>1868519</v>
      </c>
      <c r="H815" s="22">
        <v>813</v>
      </c>
      <c r="I815" s="23">
        <f t="shared" si="25"/>
        <v>43017</v>
      </c>
      <c r="J815" s="22">
        <f t="shared" si="24"/>
        <v>76.568100000000001</v>
      </c>
    </row>
    <row r="816" spans="1:10" x14ac:dyDescent="0.25">
      <c r="A816" s="20">
        <v>41365</v>
      </c>
      <c r="B816">
        <v>63.620071000000003</v>
      </c>
      <c r="C816">
        <v>63.915770999999999</v>
      </c>
      <c r="D816">
        <v>63.467742999999999</v>
      </c>
      <c r="E816">
        <v>63.673836000000001</v>
      </c>
      <c r="F816">
        <v>50.164290999999999</v>
      </c>
      <c r="G816">
        <v>1210748</v>
      </c>
      <c r="H816" s="22">
        <v>814</v>
      </c>
      <c r="I816" s="23">
        <f t="shared" si="25"/>
        <v>43014</v>
      </c>
      <c r="J816" s="22">
        <f t="shared" si="24"/>
        <v>76.854836000000006</v>
      </c>
    </row>
    <row r="817" spans="1:10" x14ac:dyDescent="0.25">
      <c r="A817" s="20">
        <v>41366</v>
      </c>
      <c r="B817">
        <v>64.094977999999998</v>
      </c>
      <c r="C817">
        <v>64.292113999999998</v>
      </c>
      <c r="D817">
        <v>63.763438999999998</v>
      </c>
      <c r="E817">
        <v>63.906810999999998</v>
      </c>
      <c r="F817">
        <v>50.347831999999997</v>
      </c>
      <c r="G817">
        <v>2319271</v>
      </c>
      <c r="H817" s="22">
        <v>815</v>
      </c>
      <c r="I817" s="23">
        <f t="shared" si="25"/>
        <v>43013</v>
      </c>
      <c r="J817" s="22">
        <f t="shared" si="24"/>
        <v>76.738349999999997</v>
      </c>
    </row>
    <row r="818" spans="1:10" x14ac:dyDescent="0.25">
      <c r="A818" s="20">
        <v>41367</v>
      </c>
      <c r="B818">
        <v>64.426520999999994</v>
      </c>
      <c r="C818">
        <v>64.507171999999997</v>
      </c>
      <c r="D818">
        <v>63.969535999999998</v>
      </c>
      <c r="E818">
        <v>64.050179</v>
      </c>
      <c r="F818">
        <v>50.460788999999998</v>
      </c>
      <c r="G818">
        <v>1605143</v>
      </c>
      <c r="H818" s="22">
        <v>816</v>
      </c>
      <c r="I818" s="23">
        <f t="shared" si="25"/>
        <v>43012</v>
      </c>
      <c r="J818" s="22">
        <f t="shared" si="24"/>
        <v>77.123656999999994</v>
      </c>
    </row>
    <row r="819" spans="1:10" x14ac:dyDescent="0.25">
      <c r="A819" s="20">
        <v>41368</v>
      </c>
      <c r="B819">
        <v>63.216845999999997</v>
      </c>
      <c r="C819">
        <v>63.709679000000001</v>
      </c>
      <c r="D819">
        <v>63.154121000000004</v>
      </c>
      <c r="E819">
        <v>63.646954000000001</v>
      </c>
      <c r="F819">
        <v>50.143115999999999</v>
      </c>
      <c r="G819">
        <v>1561954</v>
      </c>
      <c r="H819" s="22">
        <v>817</v>
      </c>
      <c r="I819" s="23">
        <f t="shared" si="25"/>
        <v>43011</v>
      </c>
      <c r="J819" s="22">
        <f t="shared" si="24"/>
        <v>77.643371999999999</v>
      </c>
    </row>
    <row r="820" spans="1:10" x14ac:dyDescent="0.25">
      <c r="A820" s="20">
        <v>41369</v>
      </c>
      <c r="B820">
        <v>62.598564000000003</v>
      </c>
      <c r="C820">
        <v>63.225807000000003</v>
      </c>
      <c r="D820">
        <v>62.473117999999999</v>
      </c>
      <c r="E820">
        <v>63.216845999999997</v>
      </c>
      <c r="F820">
        <v>49.804259999999999</v>
      </c>
      <c r="G820">
        <v>1839838</v>
      </c>
      <c r="H820" s="22">
        <v>818</v>
      </c>
      <c r="I820" s="23">
        <f t="shared" si="25"/>
        <v>43010</v>
      </c>
      <c r="J820" s="22">
        <f t="shared" si="24"/>
        <v>77.365593000000004</v>
      </c>
    </row>
    <row r="821" spans="1:10" x14ac:dyDescent="0.25">
      <c r="A821" s="20">
        <v>41372</v>
      </c>
      <c r="B821">
        <v>63.915770999999999</v>
      </c>
      <c r="C821">
        <v>64.121864000000002</v>
      </c>
      <c r="D821">
        <v>63.772399999999998</v>
      </c>
      <c r="E821">
        <v>64.121864000000002</v>
      </c>
      <c r="F821">
        <v>50.517262000000002</v>
      </c>
      <c r="G821">
        <v>1609160</v>
      </c>
      <c r="H821" s="22">
        <v>819</v>
      </c>
      <c r="I821" s="23">
        <f t="shared" si="25"/>
        <v>43007</v>
      </c>
      <c r="J821" s="22">
        <f t="shared" si="24"/>
        <v>76.926520999999994</v>
      </c>
    </row>
    <row r="822" spans="1:10" x14ac:dyDescent="0.25">
      <c r="A822" s="20">
        <v>41373</v>
      </c>
      <c r="B822">
        <v>64.283157000000003</v>
      </c>
      <c r="C822">
        <v>64.283157000000003</v>
      </c>
      <c r="D822">
        <v>63.772399999999998</v>
      </c>
      <c r="E822">
        <v>64.005379000000005</v>
      </c>
      <c r="F822">
        <v>50.425491000000001</v>
      </c>
      <c r="G822">
        <v>1243894</v>
      </c>
      <c r="H822" s="22">
        <v>820</v>
      </c>
      <c r="I822" s="23">
        <f t="shared" si="25"/>
        <v>43006</v>
      </c>
      <c r="J822" s="22">
        <f t="shared" si="24"/>
        <v>75.940856999999994</v>
      </c>
    </row>
    <row r="823" spans="1:10" x14ac:dyDescent="0.25">
      <c r="A823" s="20">
        <v>41374</v>
      </c>
      <c r="B823">
        <v>64.471328999999997</v>
      </c>
      <c r="C823">
        <v>64.937279000000004</v>
      </c>
      <c r="D823">
        <v>64.471328999999997</v>
      </c>
      <c r="E823">
        <v>64.838706999999999</v>
      </c>
      <c r="F823">
        <v>51.082016000000003</v>
      </c>
      <c r="G823">
        <v>1892848</v>
      </c>
      <c r="H823" s="22">
        <v>821</v>
      </c>
      <c r="I823" s="23">
        <f t="shared" si="25"/>
        <v>43005</v>
      </c>
      <c r="J823" s="22">
        <f t="shared" si="24"/>
        <v>75.779572000000002</v>
      </c>
    </row>
    <row r="824" spans="1:10" x14ac:dyDescent="0.25">
      <c r="A824" s="20">
        <v>41375</v>
      </c>
      <c r="B824">
        <v>65.008965000000003</v>
      </c>
      <c r="C824">
        <v>65.681006999999994</v>
      </c>
      <c r="D824">
        <v>64.982078999999999</v>
      </c>
      <c r="E824">
        <v>65.672043000000002</v>
      </c>
      <c r="F824">
        <v>51.738540999999998</v>
      </c>
      <c r="G824">
        <v>1581372</v>
      </c>
      <c r="H824" s="22">
        <v>822</v>
      </c>
      <c r="I824" s="23">
        <f t="shared" si="25"/>
        <v>43004</v>
      </c>
      <c r="J824" s="22">
        <f t="shared" si="24"/>
        <v>76.379929000000004</v>
      </c>
    </row>
    <row r="825" spans="1:10" x14ac:dyDescent="0.25">
      <c r="A825" s="20">
        <v>41376</v>
      </c>
      <c r="B825">
        <v>65.627243000000007</v>
      </c>
      <c r="C825">
        <v>65.672043000000002</v>
      </c>
      <c r="D825">
        <v>65.161293000000001</v>
      </c>
      <c r="E825">
        <v>65.636200000000002</v>
      </c>
      <c r="F825">
        <v>51.710304000000001</v>
      </c>
      <c r="G825">
        <v>1090109</v>
      </c>
      <c r="H825" s="22">
        <v>823</v>
      </c>
      <c r="I825" s="23">
        <f t="shared" si="25"/>
        <v>43003</v>
      </c>
      <c r="J825" s="22">
        <f t="shared" si="24"/>
        <v>77.267028999999994</v>
      </c>
    </row>
    <row r="826" spans="1:10" x14ac:dyDescent="0.25">
      <c r="A826" s="20">
        <v>41379</v>
      </c>
      <c r="B826">
        <v>66.048385999999994</v>
      </c>
      <c r="C826">
        <v>66.505379000000005</v>
      </c>
      <c r="D826">
        <v>65.869179000000003</v>
      </c>
      <c r="E826">
        <v>65.931899999999999</v>
      </c>
      <c r="F826">
        <v>51.943268000000003</v>
      </c>
      <c r="G826">
        <v>1604250</v>
      </c>
      <c r="H826" s="22">
        <v>824</v>
      </c>
      <c r="I826" s="23">
        <f t="shared" si="25"/>
        <v>43000</v>
      </c>
      <c r="J826" s="22">
        <f t="shared" si="24"/>
        <v>77.204300000000003</v>
      </c>
    </row>
    <row r="827" spans="1:10" x14ac:dyDescent="0.25">
      <c r="A827" s="20">
        <v>41380</v>
      </c>
      <c r="B827">
        <v>65.860213999999999</v>
      </c>
      <c r="C827">
        <v>66.048385999999994</v>
      </c>
      <c r="D827">
        <v>65.474907000000002</v>
      </c>
      <c r="E827">
        <v>65.994620999999995</v>
      </c>
      <c r="F827">
        <v>51.99268</v>
      </c>
      <c r="G827">
        <v>1149257</v>
      </c>
      <c r="H827" s="22">
        <v>825</v>
      </c>
      <c r="I827" s="23">
        <f t="shared" si="25"/>
        <v>42999</v>
      </c>
      <c r="J827" s="22">
        <f t="shared" si="24"/>
        <v>76.111114999999998</v>
      </c>
    </row>
    <row r="828" spans="1:10" x14ac:dyDescent="0.25">
      <c r="A828" s="20">
        <v>41381</v>
      </c>
      <c r="B828">
        <v>65.215057000000002</v>
      </c>
      <c r="C828">
        <v>65.241935999999995</v>
      </c>
      <c r="D828">
        <v>63.745522000000001</v>
      </c>
      <c r="E828">
        <v>64.390677999999994</v>
      </c>
      <c r="F828">
        <v>50.729042</v>
      </c>
      <c r="G828">
        <v>3320658</v>
      </c>
      <c r="H828" s="22">
        <v>826</v>
      </c>
      <c r="I828" s="23">
        <f t="shared" si="25"/>
        <v>42998</v>
      </c>
      <c r="J828" s="22">
        <f t="shared" si="24"/>
        <v>76.863799999999998</v>
      </c>
    </row>
    <row r="829" spans="1:10" x14ac:dyDescent="0.25">
      <c r="A829" s="20">
        <v>41382</v>
      </c>
      <c r="B829">
        <v>64.686378000000005</v>
      </c>
      <c r="C829">
        <v>64.937279000000004</v>
      </c>
      <c r="D829">
        <v>64.327956999999998</v>
      </c>
      <c r="E829">
        <v>64.534049999999993</v>
      </c>
      <c r="F829">
        <v>50.841991</v>
      </c>
      <c r="G829">
        <v>1774217</v>
      </c>
      <c r="H829" s="22">
        <v>827</v>
      </c>
      <c r="I829" s="23">
        <f t="shared" si="25"/>
        <v>42997</v>
      </c>
      <c r="J829" s="22">
        <f t="shared" si="24"/>
        <v>76.926520999999994</v>
      </c>
    </row>
    <row r="830" spans="1:10" x14ac:dyDescent="0.25">
      <c r="A830" s="20">
        <v>41383</v>
      </c>
      <c r="B830">
        <v>64.399642999999998</v>
      </c>
      <c r="C830">
        <v>64.937279000000004</v>
      </c>
      <c r="D830">
        <v>64.372757000000007</v>
      </c>
      <c r="E830">
        <v>64.910392999999999</v>
      </c>
      <c r="F830">
        <v>51.138492999999997</v>
      </c>
      <c r="G830">
        <v>1233068</v>
      </c>
      <c r="H830" s="22">
        <v>828</v>
      </c>
      <c r="I830" s="23">
        <f t="shared" si="25"/>
        <v>42996</v>
      </c>
      <c r="J830" s="22">
        <f t="shared" si="24"/>
        <v>76.263442999999995</v>
      </c>
    </row>
    <row r="831" spans="1:10" x14ac:dyDescent="0.25">
      <c r="A831" s="20">
        <v>41386</v>
      </c>
      <c r="B831">
        <v>64.704300000000003</v>
      </c>
      <c r="C831">
        <v>65.062720999999996</v>
      </c>
      <c r="D831">
        <v>64.372757000000007</v>
      </c>
      <c r="E831">
        <v>65.062720999999996</v>
      </c>
      <c r="F831">
        <v>51.258499</v>
      </c>
      <c r="G831">
        <v>1598000</v>
      </c>
      <c r="H831" s="22">
        <v>829</v>
      </c>
      <c r="I831" s="23">
        <f t="shared" si="25"/>
        <v>42993</v>
      </c>
      <c r="J831" s="22">
        <f t="shared" si="24"/>
        <v>76.684585999999996</v>
      </c>
    </row>
    <row r="832" spans="1:10" x14ac:dyDescent="0.25">
      <c r="A832" s="20">
        <v>41387</v>
      </c>
      <c r="B832">
        <v>65.707886000000002</v>
      </c>
      <c r="C832">
        <v>66.146950000000004</v>
      </c>
      <c r="D832">
        <v>65.456985000000003</v>
      </c>
      <c r="E832">
        <v>65.618279000000001</v>
      </c>
      <c r="F832">
        <v>51.696182</v>
      </c>
      <c r="G832">
        <v>1663175</v>
      </c>
      <c r="H832" s="22">
        <v>830</v>
      </c>
      <c r="I832" s="23">
        <f t="shared" si="25"/>
        <v>42992</v>
      </c>
      <c r="J832" s="22">
        <f t="shared" si="24"/>
        <v>76.908600000000007</v>
      </c>
    </row>
    <row r="833" spans="1:10" x14ac:dyDescent="0.25">
      <c r="A833" s="20">
        <v>41388</v>
      </c>
      <c r="B833">
        <v>65.232971000000006</v>
      </c>
      <c r="C833">
        <v>65.304657000000006</v>
      </c>
      <c r="D833">
        <v>64.847672000000003</v>
      </c>
      <c r="E833">
        <v>64.946235999999999</v>
      </c>
      <c r="F833">
        <v>51.166733000000001</v>
      </c>
      <c r="G833">
        <v>2237692</v>
      </c>
      <c r="H833" s="22">
        <v>831</v>
      </c>
      <c r="I833" s="23">
        <f t="shared" si="25"/>
        <v>42991</v>
      </c>
      <c r="J833" s="22">
        <f t="shared" si="24"/>
        <v>76.648742999999996</v>
      </c>
    </row>
    <row r="834" spans="1:10" x14ac:dyDescent="0.25">
      <c r="A834" s="20">
        <v>41389</v>
      </c>
      <c r="B834">
        <v>65.430107000000007</v>
      </c>
      <c r="C834">
        <v>65.815414000000004</v>
      </c>
      <c r="D834">
        <v>65.259856999999997</v>
      </c>
      <c r="E834">
        <v>65.492828000000003</v>
      </c>
      <c r="F834">
        <v>51.597351000000003</v>
      </c>
      <c r="G834">
        <v>2127319</v>
      </c>
      <c r="H834" s="22">
        <v>832</v>
      </c>
      <c r="I834" s="23">
        <f t="shared" si="25"/>
        <v>42990</v>
      </c>
      <c r="J834" s="22">
        <f t="shared" si="24"/>
        <v>76.810035999999997</v>
      </c>
    </row>
    <row r="835" spans="1:10" x14ac:dyDescent="0.25">
      <c r="A835" s="20">
        <v>41390</v>
      </c>
      <c r="B835">
        <v>65.636200000000002</v>
      </c>
      <c r="C835">
        <v>65.707886000000002</v>
      </c>
      <c r="D835">
        <v>65.394264000000007</v>
      </c>
      <c r="E835">
        <v>65.439071999999996</v>
      </c>
      <c r="F835">
        <v>51.555</v>
      </c>
      <c r="G835">
        <v>975161</v>
      </c>
      <c r="H835" s="22">
        <v>833</v>
      </c>
      <c r="I835" s="23">
        <f t="shared" si="25"/>
        <v>42989</v>
      </c>
      <c r="J835" s="22">
        <f t="shared" ref="J835:J898" si="26">INDEX(E:E,$O$2-H835)</f>
        <v>76.693550000000002</v>
      </c>
    </row>
    <row r="836" spans="1:10" x14ac:dyDescent="0.25">
      <c r="A836" s="20">
        <v>41393</v>
      </c>
      <c r="B836">
        <v>66.102149999999995</v>
      </c>
      <c r="C836">
        <v>66.326164000000006</v>
      </c>
      <c r="D836">
        <v>65.967742999999999</v>
      </c>
      <c r="E836">
        <v>66.075271999999998</v>
      </c>
      <c r="F836">
        <v>52.056216999999997</v>
      </c>
      <c r="G836">
        <v>1096693</v>
      </c>
      <c r="H836" s="22">
        <v>834</v>
      </c>
      <c r="I836" s="23">
        <f t="shared" si="25"/>
        <v>42986</v>
      </c>
      <c r="J836" s="22">
        <f t="shared" si="26"/>
        <v>76.729393000000002</v>
      </c>
    </row>
    <row r="837" spans="1:10" x14ac:dyDescent="0.25">
      <c r="A837" s="20">
        <v>41394</v>
      </c>
      <c r="B837">
        <v>66.012542999999994</v>
      </c>
      <c r="C837">
        <v>66.550179</v>
      </c>
      <c r="D837">
        <v>65.905022000000002</v>
      </c>
      <c r="E837">
        <v>66.093192999999999</v>
      </c>
      <c r="F837">
        <v>52.070332000000001</v>
      </c>
      <c r="G837">
        <v>1745647</v>
      </c>
      <c r="H837" s="22">
        <v>835</v>
      </c>
      <c r="I837" s="23">
        <f t="shared" ref="I837:I900" si="27">INDEX(A:A,$O$2-H837)</f>
        <v>42985</v>
      </c>
      <c r="J837" s="22">
        <f t="shared" si="26"/>
        <v>76.433693000000005</v>
      </c>
    </row>
    <row r="838" spans="1:10" x14ac:dyDescent="0.25">
      <c r="A838" s="20">
        <v>41395</v>
      </c>
      <c r="B838">
        <v>65.994620999999995</v>
      </c>
      <c r="C838">
        <v>66.164871000000005</v>
      </c>
      <c r="D838">
        <v>65.555556999999993</v>
      </c>
      <c r="E838">
        <v>66.003585999999999</v>
      </c>
      <c r="F838">
        <v>51.999747999999997</v>
      </c>
      <c r="G838">
        <v>1646100</v>
      </c>
      <c r="H838" s="22">
        <v>836</v>
      </c>
      <c r="I838" s="23">
        <f t="shared" si="27"/>
        <v>42984</v>
      </c>
      <c r="J838" s="22">
        <f t="shared" si="26"/>
        <v>75.143371999999999</v>
      </c>
    </row>
    <row r="839" spans="1:10" x14ac:dyDescent="0.25">
      <c r="A839" s="20">
        <v>41396</v>
      </c>
      <c r="B839">
        <v>65.725807000000003</v>
      </c>
      <c r="C839">
        <v>66.200714000000005</v>
      </c>
      <c r="D839">
        <v>65.672043000000002</v>
      </c>
      <c r="E839">
        <v>65.860213999999999</v>
      </c>
      <c r="F839">
        <v>51.886794999999999</v>
      </c>
      <c r="G839">
        <v>2493479</v>
      </c>
      <c r="H839" s="22">
        <v>837</v>
      </c>
      <c r="I839" s="23">
        <f t="shared" si="27"/>
        <v>42983</v>
      </c>
      <c r="J839" s="22">
        <f t="shared" si="26"/>
        <v>75.089607000000001</v>
      </c>
    </row>
    <row r="840" spans="1:10" x14ac:dyDescent="0.25">
      <c r="A840" s="20">
        <v>41397</v>
      </c>
      <c r="B840">
        <v>65.860213999999999</v>
      </c>
      <c r="C840">
        <v>66.182793000000004</v>
      </c>
      <c r="D840">
        <v>65.716842999999997</v>
      </c>
      <c r="E840">
        <v>65.851257000000004</v>
      </c>
      <c r="F840">
        <v>51.879733999999999</v>
      </c>
      <c r="G840">
        <v>1842181</v>
      </c>
      <c r="H840" s="22">
        <v>838</v>
      </c>
      <c r="I840" s="23">
        <f t="shared" si="27"/>
        <v>42979</v>
      </c>
      <c r="J840" s="22">
        <f t="shared" si="26"/>
        <v>75.098563999999996</v>
      </c>
    </row>
    <row r="841" spans="1:10" x14ac:dyDescent="0.25">
      <c r="A841" s="20">
        <v>41400</v>
      </c>
      <c r="B841">
        <v>65.770606999999998</v>
      </c>
      <c r="C841">
        <v>65.842292999999998</v>
      </c>
      <c r="D841">
        <v>65.313621999999995</v>
      </c>
      <c r="E841">
        <v>65.367385999999996</v>
      </c>
      <c r="F841">
        <v>51.498524000000003</v>
      </c>
      <c r="G841">
        <v>966121</v>
      </c>
      <c r="H841" s="22">
        <v>839</v>
      </c>
      <c r="I841" s="23">
        <f t="shared" si="27"/>
        <v>42978</v>
      </c>
      <c r="J841" s="22">
        <f t="shared" si="26"/>
        <v>75.528671000000003</v>
      </c>
    </row>
    <row r="842" spans="1:10" x14ac:dyDescent="0.25">
      <c r="A842" s="20">
        <v>41401</v>
      </c>
      <c r="B842">
        <v>65.725807000000003</v>
      </c>
      <c r="C842">
        <v>65.797493000000003</v>
      </c>
      <c r="D842">
        <v>65.510750000000002</v>
      </c>
      <c r="E842">
        <v>65.716842999999997</v>
      </c>
      <c r="F842">
        <v>51.773837999999998</v>
      </c>
      <c r="G842">
        <v>1525460</v>
      </c>
      <c r="H842" s="22">
        <v>840</v>
      </c>
      <c r="I842" s="23">
        <f t="shared" si="27"/>
        <v>42977</v>
      </c>
      <c r="J842" s="22">
        <f t="shared" si="26"/>
        <v>74.139786000000001</v>
      </c>
    </row>
    <row r="843" spans="1:10" x14ac:dyDescent="0.25">
      <c r="A843" s="20">
        <v>41402</v>
      </c>
      <c r="B843">
        <v>67.016129000000006</v>
      </c>
      <c r="C843">
        <v>67.446235999999999</v>
      </c>
      <c r="D843">
        <v>66.935485999999997</v>
      </c>
      <c r="E843">
        <v>67.177422000000007</v>
      </c>
      <c r="F843">
        <v>52.924529999999997</v>
      </c>
      <c r="G843">
        <v>2702952</v>
      </c>
      <c r="H843" s="22">
        <v>841</v>
      </c>
      <c r="I843" s="23">
        <f t="shared" si="27"/>
        <v>42976</v>
      </c>
      <c r="J843" s="22">
        <f t="shared" si="26"/>
        <v>74.928314</v>
      </c>
    </row>
    <row r="844" spans="1:10" x14ac:dyDescent="0.25">
      <c r="A844" s="20">
        <v>41403</v>
      </c>
      <c r="B844">
        <v>66.720427999999998</v>
      </c>
      <c r="C844">
        <v>67.034049999999993</v>
      </c>
      <c r="D844">
        <v>66.317206999999996</v>
      </c>
      <c r="E844">
        <v>66.505379000000005</v>
      </c>
      <c r="F844">
        <v>52.395072999999996</v>
      </c>
      <c r="G844">
        <v>1173474</v>
      </c>
      <c r="H844" s="22">
        <v>842</v>
      </c>
      <c r="I844" s="23">
        <f t="shared" si="27"/>
        <v>42975</v>
      </c>
      <c r="J844" s="22">
        <f t="shared" si="26"/>
        <v>74.668457000000004</v>
      </c>
    </row>
    <row r="845" spans="1:10" x14ac:dyDescent="0.25">
      <c r="A845" s="20">
        <v>41404</v>
      </c>
      <c r="B845">
        <v>67.347672000000003</v>
      </c>
      <c r="C845">
        <v>67.473122000000004</v>
      </c>
      <c r="D845">
        <v>66.729393000000002</v>
      </c>
      <c r="E845">
        <v>67.150536000000002</v>
      </c>
      <c r="F845">
        <v>52.903343</v>
      </c>
      <c r="G845">
        <v>1776672</v>
      </c>
      <c r="H845" s="22">
        <v>843</v>
      </c>
      <c r="I845" s="23">
        <f t="shared" si="27"/>
        <v>42972</v>
      </c>
      <c r="J845" s="22">
        <f t="shared" si="26"/>
        <v>74.847672000000003</v>
      </c>
    </row>
    <row r="846" spans="1:10" x14ac:dyDescent="0.25">
      <c r="A846" s="20">
        <v>41407</v>
      </c>
      <c r="B846">
        <v>66.917563999999999</v>
      </c>
      <c r="C846">
        <v>67.016129000000006</v>
      </c>
      <c r="D846">
        <v>66.586021000000002</v>
      </c>
      <c r="E846">
        <v>66.890677999999994</v>
      </c>
      <c r="F846">
        <v>52.698624000000002</v>
      </c>
      <c r="G846">
        <v>1630699</v>
      </c>
      <c r="H846" s="22">
        <v>844</v>
      </c>
      <c r="I846" s="23">
        <f t="shared" si="27"/>
        <v>42971</v>
      </c>
      <c r="J846" s="22">
        <f t="shared" si="26"/>
        <v>74.892471</v>
      </c>
    </row>
    <row r="847" spans="1:10" x14ac:dyDescent="0.25">
      <c r="A847" s="20">
        <v>41408</v>
      </c>
      <c r="B847">
        <v>66.836922000000001</v>
      </c>
      <c r="C847">
        <v>67.159499999999994</v>
      </c>
      <c r="D847">
        <v>66.657707000000002</v>
      </c>
      <c r="E847">
        <v>66.836922000000001</v>
      </c>
      <c r="F847">
        <v>52.656264999999998</v>
      </c>
      <c r="G847">
        <v>1323911</v>
      </c>
      <c r="H847" s="22">
        <v>845</v>
      </c>
      <c r="I847" s="23">
        <f t="shared" si="27"/>
        <v>42970</v>
      </c>
      <c r="J847" s="22">
        <f t="shared" si="26"/>
        <v>74.623656999999994</v>
      </c>
    </row>
    <row r="848" spans="1:10" x14ac:dyDescent="0.25">
      <c r="A848" s="20">
        <v>41409</v>
      </c>
      <c r="B848">
        <v>67.025092999999998</v>
      </c>
      <c r="C848">
        <v>67.804657000000006</v>
      </c>
      <c r="D848">
        <v>67.007171999999997</v>
      </c>
      <c r="E848">
        <v>67.652327999999997</v>
      </c>
      <c r="F848">
        <v>53.298672000000003</v>
      </c>
      <c r="G848">
        <v>1366430</v>
      </c>
      <c r="H848" s="22">
        <v>846</v>
      </c>
      <c r="I848" s="23">
        <f t="shared" si="27"/>
        <v>42969</v>
      </c>
      <c r="J848" s="22">
        <f t="shared" si="26"/>
        <v>74.829750000000004</v>
      </c>
    </row>
    <row r="849" spans="1:10" x14ac:dyDescent="0.25">
      <c r="A849" s="20">
        <v>41410</v>
      </c>
      <c r="B849">
        <v>67.258064000000005</v>
      </c>
      <c r="C849">
        <v>67.643371999999999</v>
      </c>
      <c r="D849">
        <v>67.060928000000004</v>
      </c>
      <c r="E849">
        <v>67.213263999999995</v>
      </c>
      <c r="F849">
        <v>52.952762999999997</v>
      </c>
      <c r="G849">
        <v>1348463</v>
      </c>
      <c r="H849" s="22">
        <v>847</v>
      </c>
      <c r="I849" s="23">
        <f t="shared" si="27"/>
        <v>42968</v>
      </c>
      <c r="J849" s="22">
        <f t="shared" si="26"/>
        <v>74.390677999999994</v>
      </c>
    </row>
    <row r="850" spans="1:10" x14ac:dyDescent="0.25">
      <c r="A850" s="20">
        <v>41411</v>
      </c>
      <c r="B850">
        <v>65.887100000000004</v>
      </c>
      <c r="C850">
        <v>66.451614000000006</v>
      </c>
      <c r="D850">
        <v>65.860213999999999</v>
      </c>
      <c r="E850">
        <v>66.44265</v>
      </c>
      <c r="F850">
        <v>52.345654000000003</v>
      </c>
      <c r="G850">
        <v>1218784</v>
      </c>
      <c r="H850" s="22">
        <v>848</v>
      </c>
      <c r="I850" s="23">
        <f t="shared" si="27"/>
        <v>42965</v>
      </c>
      <c r="J850" s="22">
        <f t="shared" si="26"/>
        <v>74.157707000000002</v>
      </c>
    </row>
    <row r="851" spans="1:10" x14ac:dyDescent="0.25">
      <c r="A851" s="20">
        <v>41414</v>
      </c>
      <c r="B851">
        <v>66.469536000000005</v>
      </c>
      <c r="C851">
        <v>66.603943000000001</v>
      </c>
      <c r="D851">
        <v>66.263442999999995</v>
      </c>
      <c r="E851">
        <v>66.451614000000006</v>
      </c>
      <c r="F851">
        <v>52.352715000000003</v>
      </c>
      <c r="G851">
        <v>946033</v>
      </c>
      <c r="H851" s="22">
        <v>849</v>
      </c>
      <c r="I851" s="23">
        <f t="shared" si="27"/>
        <v>42964</v>
      </c>
      <c r="J851" s="22">
        <f t="shared" si="26"/>
        <v>74.534049999999993</v>
      </c>
    </row>
    <row r="852" spans="1:10" x14ac:dyDescent="0.25">
      <c r="A852" s="20">
        <v>41415</v>
      </c>
      <c r="B852">
        <v>66.164871000000005</v>
      </c>
      <c r="C852">
        <v>67.043014999999997</v>
      </c>
      <c r="D852">
        <v>66.093192999999999</v>
      </c>
      <c r="E852">
        <v>66.872757000000007</v>
      </c>
      <c r="F852">
        <v>52.684502000000002</v>
      </c>
      <c r="G852">
        <v>1697213</v>
      </c>
      <c r="H852" s="22">
        <v>850</v>
      </c>
      <c r="I852" s="23">
        <f t="shared" si="27"/>
        <v>42963</v>
      </c>
      <c r="J852" s="22">
        <f t="shared" si="26"/>
        <v>75.600357000000002</v>
      </c>
    </row>
    <row r="853" spans="1:10" x14ac:dyDescent="0.25">
      <c r="A853" s="20">
        <v>41416</v>
      </c>
      <c r="B853">
        <v>67.087813999999995</v>
      </c>
      <c r="C853">
        <v>67.858421000000007</v>
      </c>
      <c r="D853">
        <v>66.711472000000001</v>
      </c>
      <c r="E853">
        <v>66.863799999999998</v>
      </c>
      <c r="F853">
        <v>52.677444000000001</v>
      </c>
      <c r="G853">
        <v>1367993</v>
      </c>
      <c r="H853" s="22">
        <v>851</v>
      </c>
      <c r="I853" s="23">
        <f t="shared" si="27"/>
        <v>42962</v>
      </c>
      <c r="J853" s="22">
        <f t="shared" si="26"/>
        <v>75.358421000000007</v>
      </c>
    </row>
    <row r="854" spans="1:10" x14ac:dyDescent="0.25">
      <c r="A854" s="20">
        <v>41417</v>
      </c>
      <c r="B854">
        <v>66.639786000000001</v>
      </c>
      <c r="C854">
        <v>66.765236000000002</v>
      </c>
      <c r="D854">
        <v>65.627243000000007</v>
      </c>
      <c r="E854">
        <v>66.146950000000004</v>
      </c>
      <c r="F854">
        <v>52.112685999999997</v>
      </c>
      <c r="G854">
        <v>2251307</v>
      </c>
      <c r="H854" s="22">
        <v>852</v>
      </c>
      <c r="I854" s="23">
        <f t="shared" si="27"/>
        <v>42961</v>
      </c>
      <c r="J854" s="22">
        <f t="shared" si="26"/>
        <v>75.143371999999999</v>
      </c>
    </row>
    <row r="855" spans="1:10" x14ac:dyDescent="0.25">
      <c r="A855" s="20">
        <v>41418</v>
      </c>
      <c r="B855">
        <v>66.630820999999997</v>
      </c>
      <c r="C855">
        <v>66.693550000000002</v>
      </c>
      <c r="D855">
        <v>66.173835999999994</v>
      </c>
      <c r="E855">
        <v>66.630820999999997</v>
      </c>
      <c r="F855">
        <v>52.493895999999999</v>
      </c>
      <c r="G855">
        <v>1125932</v>
      </c>
      <c r="H855" s="22">
        <v>853</v>
      </c>
      <c r="I855" s="23">
        <f t="shared" si="27"/>
        <v>42958</v>
      </c>
      <c r="J855" s="22">
        <f t="shared" si="26"/>
        <v>74.686378000000005</v>
      </c>
    </row>
    <row r="856" spans="1:10" x14ac:dyDescent="0.25">
      <c r="A856" s="20">
        <v>41422</v>
      </c>
      <c r="B856">
        <v>65.878135999999998</v>
      </c>
      <c r="C856">
        <v>66.120070999999996</v>
      </c>
      <c r="D856">
        <v>65.510750000000002</v>
      </c>
      <c r="E856">
        <v>65.815414000000004</v>
      </c>
      <c r="F856">
        <v>51.851497999999999</v>
      </c>
      <c r="G856">
        <v>2027995</v>
      </c>
      <c r="H856" s="22">
        <v>854</v>
      </c>
      <c r="I856" s="23">
        <f t="shared" si="27"/>
        <v>42957</v>
      </c>
      <c r="J856" s="22">
        <f t="shared" si="26"/>
        <v>74.534049999999993</v>
      </c>
    </row>
    <row r="857" spans="1:10" x14ac:dyDescent="0.25">
      <c r="A857" s="20">
        <v>41423</v>
      </c>
      <c r="B857">
        <v>64.910392999999999</v>
      </c>
      <c r="C857">
        <v>65.241935999999995</v>
      </c>
      <c r="D857">
        <v>64.569892999999993</v>
      </c>
      <c r="E857">
        <v>65.161293000000001</v>
      </c>
      <c r="F857">
        <v>51.336159000000002</v>
      </c>
      <c r="G857">
        <v>3386837</v>
      </c>
      <c r="H857" s="22">
        <v>855</v>
      </c>
      <c r="I857" s="23">
        <f t="shared" si="27"/>
        <v>42956</v>
      </c>
      <c r="J857" s="22">
        <f t="shared" si="26"/>
        <v>75.430107000000007</v>
      </c>
    </row>
    <row r="858" spans="1:10" x14ac:dyDescent="0.25">
      <c r="A858" s="20">
        <v>41424</v>
      </c>
      <c r="B858">
        <v>65.304657000000006</v>
      </c>
      <c r="C858">
        <v>65.716842999999997</v>
      </c>
      <c r="D858">
        <v>65.026877999999996</v>
      </c>
      <c r="E858">
        <v>65.528671000000003</v>
      </c>
      <c r="F858">
        <v>51.625591</v>
      </c>
      <c r="G858">
        <v>1354936</v>
      </c>
      <c r="H858" s="22">
        <v>856</v>
      </c>
      <c r="I858" s="23">
        <f t="shared" si="27"/>
        <v>42955</v>
      </c>
      <c r="J858" s="22">
        <f t="shared" si="26"/>
        <v>75.412186000000005</v>
      </c>
    </row>
    <row r="859" spans="1:10" x14ac:dyDescent="0.25">
      <c r="A859" s="20">
        <v>41425</v>
      </c>
      <c r="B859">
        <v>64.632614000000004</v>
      </c>
      <c r="C859">
        <v>64.874549999999999</v>
      </c>
      <c r="D859">
        <v>64.301079000000001</v>
      </c>
      <c r="E859">
        <v>64.301079000000001</v>
      </c>
      <c r="F859">
        <v>50.658454999999996</v>
      </c>
      <c r="G859">
        <v>2777947</v>
      </c>
      <c r="H859" s="22">
        <v>857</v>
      </c>
      <c r="I859" s="23">
        <f t="shared" si="27"/>
        <v>42954</v>
      </c>
      <c r="J859" s="22">
        <f t="shared" si="26"/>
        <v>75.663077999999999</v>
      </c>
    </row>
    <row r="860" spans="1:10" x14ac:dyDescent="0.25">
      <c r="A860" s="20">
        <v>41428</v>
      </c>
      <c r="B860">
        <v>63.485664</v>
      </c>
      <c r="C860">
        <v>64.507171999999997</v>
      </c>
      <c r="D860">
        <v>63.010753999999999</v>
      </c>
      <c r="E860">
        <v>64.148742999999996</v>
      </c>
      <c r="F860">
        <v>50.538440999999999</v>
      </c>
      <c r="G860">
        <v>1878228</v>
      </c>
      <c r="H860" s="22">
        <v>858</v>
      </c>
      <c r="I860" s="23">
        <f t="shared" si="27"/>
        <v>42951</v>
      </c>
      <c r="J860" s="22">
        <f t="shared" si="26"/>
        <v>76.137992999999994</v>
      </c>
    </row>
    <row r="861" spans="1:10" x14ac:dyDescent="0.25">
      <c r="A861" s="20">
        <v>41429</v>
      </c>
      <c r="B861">
        <v>64.551970999999995</v>
      </c>
      <c r="C861">
        <v>64.650536000000002</v>
      </c>
      <c r="D861">
        <v>64.139786000000001</v>
      </c>
      <c r="E861">
        <v>64.390677999999994</v>
      </c>
      <c r="F861">
        <v>50.729042</v>
      </c>
      <c r="G861">
        <v>1255054</v>
      </c>
      <c r="H861" s="22">
        <v>859</v>
      </c>
      <c r="I861" s="23">
        <f t="shared" si="27"/>
        <v>42950</v>
      </c>
      <c r="J861" s="22">
        <f t="shared" si="26"/>
        <v>76.048385999999994</v>
      </c>
    </row>
    <row r="862" spans="1:10" x14ac:dyDescent="0.25">
      <c r="A862" s="20">
        <v>41430</v>
      </c>
      <c r="B862">
        <v>64.301079000000001</v>
      </c>
      <c r="C862">
        <v>64.318993000000006</v>
      </c>
      <c r="D862">
        <v>63.413978999999998</v>
      </c>
      <c r="E862">
        <v>63.691757000000003</v>
      </c>
      <c r="F862">
        <v>50.17841</v>
      </c>
      <c r="G862">
        <v>1256728</v>
      </c>
      <c r="H862" s="22">
        <v>860</v>
      </c>
      <c r="I862" s="23">
        <f t="shared" si="27"/>
        <v>42949</v>
      </c>
      <c r="J862" s="22">
        <f t="shared" si="26"/>
        <v>76.406807000000001</v>
      </c>
    </row>
    <row r="863" spans="1:10" x14ac:dyDescent="0.25">
      <c r="A863" s="20">
        <v>41431</v>
      </c>
      <c r="B863">
        <v>63.682796000000003</v>
      </c>
      <c r="C863">
        <v>64.041222000000005</v>
      </c>
      <c r="D863">
        <v>63.234768000000003</v>
      </c>
      <c r="E863">
        <v>64.041222000000005</v>
      </c>
      <c r="F863">
        <v>50.453735000000002</v>
      </c>
      <c r="G863">
        <v>1215436</v>
      </c>
      <c r="H863" s="22">
        <v>861</v>
      </c>
      <c r="I863" s="23">
        <f t="shared" si="27"/>
        <v>42948</v>
      </c>
      <c r="J863" s="22">
        <f t="shared" si="26"/>
        <v>76.469536000000005</v>
      </c>
    </row>
    <row r="864" spans="1:10" x14ac:dyDescent="0.25">
      <c r="A864" s="20">
        <v>41432</v>
      </c>
      <c r="B864">
        <v>63.853045999999999</v>
      </c>
      <c r="C864">
        <v>64.551970999999995</v>
      </c>
      <c r="D864">
        <v>63.745522000000001</v>
      </c>
      <c r="E864">
        <v>64.498206999999994</v>
      </c>
      <c r="F864">
        <v>50.813758999999997</v>
      </c>
      <c r="G864">
        <v>1697771</v>
      </c>
      <c r="H864" s="22">
        <v>862</v>
      </c>
      <c r="I864" s="23">
        <f t="shared" si="27"/>
        <v>42947</v>
      </c>
      <c r="J864" s="22">
        <f t="shared" si="26"/>
        <v>76.344086000000004</v>
      </c>
    </row>
    <row r="865" spans="1:10" x14ac:dyDescent="0.25">
      <c r="A865" s="20">
        <v>41435</v>
      </c>
      <c r="B865">
        <v>64.560928000000004</v>
      </c>
      <c r="C865">
        <v>65.241935999999995</v>
      </c>
      <c r="D865">
        <v>64.318993000000006</v>
      </c>
      <c r="E865">
        <v>65.026877999999996</v>
      </c>
      <c r="F865">
        <v>51.230263000000001</v>
      </c>
      <c r="G865">
        <v>1429150</v>
      </c>
      <c r="H865" s="22">
        <v>863</v>
      </c>
      <c r="I865" s="23">
        <f t="shared" si="27"/>
        <v>42944</v>
      </c>
      <c r="J865" s="22">
        <f t="shared" si="26"/>
        <v>75.940856999999994</v>
      </c>
    </row>
    <row r="866" spans="1:10" x14ac:dyDescent="0.25">
      <c r="A866" s="20">
        <v>41436</v>
      </c>
      <c r="B866">
        <v>64.614693000000003</v>
      </c>
      <c r="C866">
        <v>65.215057000000002</v>
      </c>
      <c r="D866">
        <v>64.498206999999994</v>
      </c>
      <c r="E866">
        <v>64.516129000000006</v>
      </c>
      <c r="F866">
        <v>50.827877000000001</v>
      </c>
      <c r="G866">
        <v>1980788</v>
      </c>
      <c r="H866" s="22">
        <v>864</v>
      </c>
      <c r="I866" s="23">
        <f t="shared" si="27"/>
        <v>42943</v>
      </c>
      <c r="J866" s="22">
        <f t="shared" si="26"/>
        <v>76.137992999999994</v>
      </c>
    </row>
    <row r="867" spans="1:10" x14ac:dyDescent="0.25">
      <c r="A867" s="20">
        <v>41437</v>
      </c>
      <c r="B867">
        <v>65.519713999999993</v>
      </c>
      <c r="C867">
        <v>65.725807000000003</v>
      </c>
      <c r="D867">
        <v>64.946235999999999</v>
      </c>
      <c r="E867">
        <v>65.044799999999995</v>
      </c>
      <c r="F867">
        <v>51.244380999999997</v>
      </c>
      <c r="G867">
        <v>1163653</v>
      </c>
      <c r="H867" s="22">
        <v>865</v>
      </c>
      <c r="I867" s="23">
        <f t="shared" si="27"/>
        <v>42942</v>
      </c>
      <c r="J867" s="22">
        <f t="shared" si="26"/>
        <v>76.030463999999995</v>
      </c>
    </row>
    <row r="868" spans="1:10" x14ac:dyDescent="0.25">
      <c r="A868" s="20">
        <v>41438</v>
      </c>
      <c r="B868">
        <v>64.856628000000001</v>
      </c>
      <c r="C868">
        <v>65.322577999999993</v>
      </c>
      <c r="D868">
        <v>64.749106999999995</v>
      </c>
      <c r="E868">
        <v>65.206092999999996</v>
      </c>
      <c r="F868">
        <v>51.371456000000002</v>
      </c>
      <c r="G868">
        <v>1093010</v>
      </c>
      <c r="H868" s="22">
        <v>866</v>
      </c>
      <c r="I868" s="23">
        <f t="shared" si="27"/>
        <v>42941</v>
      </c>
      <c r="J868" s="22">
        <f t="shared" si="26"/>
        <v>75.448029000000005</v>
      </c>
    </row>
    <row r="869" spans="1:10" x14ac:dyDescent="0.25">
      <c r="A869" s="20">
        <v>41439</v>
      </c>
      <c r="B869">
        <v>64.802864</v>
      </c>
      <c r="C869">
        <v>65.179214000000002</v>
      </c>
      <c r="D869">
        <v>64.767028999999994</v>
      </c>
      <c r="E869">
        <v>65.089607000000001</v>
      </c>
      <c r="F869">
        <v>51.279682000000001</v>
      </c>
      <c r="G869">
        <v>1344222</v>
      </c>
      <c r="H869" s="22">
        <v>867</v>
      </c>
      <c r="I869" s="23">
        <f t="shared" si="27"/>
        <v>42940</v>
      </c>
      <c r="J869" s="22">
        <f t="shared" si="26"/>
        <v>75.528671000000003</v>
      </c>
    </row>
    <row r="870" spans="1:10" x14ac:dyDescent="0.25">
      <c r="A870" s="20">
        <v>41442</v>
      </c>
      <c r="B870">
        <v>65.824370999999999</v>
      </c>
      <c r="C870">
        <v>66.021507</v>
      </c>
      <c r="D870">
        <v>65.367385999999996</v>
      </c>
      <c r="E870">
        <v>65.672043000000002</v>
      </c>
      <c r="F870">
        <v>51.738540999999998</v>
      </c>
      <c r="G870">
        <v>1587510</v>
      </c>
      <c r="H870" s="22">
        <v>868</v>
      </c>
      <c r="I870" s="23">
        <f t="shared" si="27"/>
        <v>42937</v>
      </c>
      <c r="J870" s="22">
        <f t="shared" si="26"/>
        <v>76.155913999999996</v>
      </c>
    </row>
    <row r="871" spans="1:10" x14ac:dyDescent="0.25">
      <c r="A871" s="20">
        <v>41443</v>
      </c>
      <c r="B871">
        <v>65.259856999999997</v>
      </c>
      <c r="C871">
        <v>65.672043000000002</v>
      </c>
      <c r="D871">
        <v>65.232971000000006</v>
      </c>
      <c r="E871">
        <v>65.519713999999993</v>
      </c>
      <c r="F871">
        <v>51.618533999999997</v>
      </c>
      <c r="G871">
        <v>981076</v>
      </c>
      <c r="H871" s="22">
        <v>869</v>
      </c>
      <c r="I871" s="23">
        <f t="shared" si="27"/>
        <v>42936</v>
      </c>
      <c r="J871" s="22">
        <f t="shared" si="26"/>
        <v>76.541222000000005</v>
      </c>
    </row>
    <row r="872" spans="1:10" x14ac:dyDescent="0.25">
      <c r="A872" s="20">
        <v>41444</v>
      </c>
      <c r="B872">
        <v>65.053764000000001</v>
      </c>
      <c r="C872">
        <v>65.689964000000003</v>
      </c>
      <c r="D872">
        <v>64.417563999999999</v>
      </c>
      <c r="E872">
        <v>64.426520999999994</v>
      </c>
      <c r="F872">
        <v>50.757281999999996</v>
      </c>
      <c r="G872">
        <v>1120241</v>
      </c>
      <c r="H872" s="22">
        <v>870</v>
      </c>
      <c r="I872" s="23">
        <f t="shared" si="27"/>
        <v>42935</v>
      </c>
      <c r="J872" s="22">
        <f t="shared" si="26"/>
        <v>76.191756999999996</v>
      </c>
    </row>
    <row r="873" spans="1:10" x14ac:dyDescent="0.25">
      <c r="A873" s="20">
        <v>41445</v>
      </c>
      <c r="B873">
        <v>63.405017999999998</v>
      </c>
      <c r="C873">
        <v>63.467742999999999</v>
      </c>
      <c r="D873">
        <v>62.589607000000001</v>
      </c>
      <c r="E873">
        <v>62.732975000000003</v>
      </c>
      <c r="F873">
        <v>49.423054</v>
      </c>
      <c r="G873">
        <v>1554253</v>
      </c>
      <c r="H873" s="22">
        <v>871</v>
      </c>
      <c r="I873" s="23">
        <f t="shared" si="27"/>
        <v>42934</v>
      </c>
      <c r="J873" s="22">
        <f t="shared" si="26"/>
        <v>75.958777999999995</v>
      </c>
    </row>
    <row r="874" spans="1:10" x14ac:dyDescent="0.25">
      <c r="A874" s="20">
        <v>41446</v>
      </c>
      <c r="B874">
        <v>62.858421</v>
      </c>
      <c r="C874">
        <v>62.930107</v>
      </c>
      <c r="D874">
        <v>62.034050000000001</v>
      </c>
      <c r="E874">
        <v>62.365589</v>
      </c>
      <c r="F874">
        <v>49.133614000000001</v>
      </c>
      <c r="G874">
        <v>2643581</v>
      </c>
      <c r="H874" s="22">
        <v>872</v>
      </c>
      <c r="I874" s="23">
        <f t="shared" si="27"/>
        <v>42933</v>
      </c>
      <c r="J874" s="22">
        <f t="shared" si="26"/>
        <v>74.614693000000003</v>
      </c>
    </row>
    <row r="875" spans="1:10" x14ac:dyDescent="0.25">
      <c r="A875" s="20">
        <v>41449</v>
      </c>
      <c r="B875">
        <v>60.815410999999997</v>
      </c>
      <c r="C875">
        <v>61.577061</v>
      </c>
      <c r="D875">
        <v>60.636200000000002</v>
      </c>
      <c r="E875">
        <v>61.308242999999997</v>
      </c>
      <c r="F875">
        <v>48.300601999999998</v>
      </c>
      <c r="G875">
        <v>4400388</v>
      </c>
      <c r="H875" s="22">
        <v>873</v>
      </c>
      <c r="I875" s="23">
        <f t="shared" si="27"/>
        <v>42930</v>
      </c>
      <c r="J875" s="22">
        <f t="shared" si="26"/>
        <v>74.516129000000006</v>
      </c>
    </row>
    <row r="876" spans="1:10" x14ac:dyDescent="0.25">
      <c r="A876" s="20">
        <v>41450</v>
      </c>
      <c r="B876">
        <v>61.612904</v>
      </c>
      <c r="C876">
        <v>61.836917999999997</v>
      </c>
      <c r="D876">
        <v>61.227600000000002</v>
      </c>
      <c r="E876">
        <v>61.747311000000003</v>
      </c>
      <c r="F876">
        <v>48.646515000000001</v>
      </c>
      <c r="G876">
        <v>3483817</v>
      </c>
      <c r="H876" s="22">
        <v>874</v>
      </c>
      <c r="I876" s="23">
        <f t="shared" si="27"/>
        <v>42929</v>
      </c>
      <c r="J876" s="22">
        <f t="shared" si="26"/>
        <v>73.969536000000005</v>
      </c>
    </row>
    <row r="877" spans="1:10" x14ac:dyDescent="0.25">
      <c r="A877" s="20">
        <v>41451</v>
      </c>
      <c r="B877">
        <v>62.517921000000001</v>
      </c>
      <c r="C877">
        <v>62.956989</v>
      </c>
      <c r="D877">
        <v>62.240143000000003</v>
      </c>
      <c r="E877">
        <v>62.374554000000003</v>
      </c>
      <c r="F877">
        <v>49.140675000000002</v>
      </c>
      <c r="G877">
        <v>3820291</v>
      </c>
      <c r="H877" s="22">
        <v>875</v>
      </c>
      <c r="I877" s="23">
        <f t="shared" si="27"/>
        <v>42928</v>
      </c>
      <c r="J877" s="22">
        <f t="shared" si="26"/>
        <v>74.560928000000004</v>
      </c>
    </row>
    <row r="878" spans="1:10" x14ac:dyDescent="0.25">
      <c r="A878" s="20">
        <v>41452</v>
      </c>
      <c r="B878">
        <v>62.992832</v>
      </c>
      <c r="C878">
        <v>63.548386000000001</v>
      </c>
      <c r="D878">
        <v>62.948028999999998</v>
      </c>
      <c r="E878">
        <v>63.100357000000002</v>
      </c>
      <c r="F878">
        <v>49.712485999999998</v>
      </c>
      <c r="G878">
        <v>1301368</v>
      </c>
      <c r="H878" s="22">
        <v>876</v>
      </c>
      <c r="I878" s="23">
        <f t="shared" si="27"/>
        <v>42927</v>
      </c>
      <c r="J878" s="22">
        <f t="shared" si="26"/>
        <v>73.467742999999999</v>
      </c>
    </row>
    <row r="879" spans="1:10" x14ac:dyDescent="0.25">
      <c r="A879" s="20">
        <v>41453</v>
      </c>
      <c r="B879">
        <v>63.503585999999999</v>
      </c>
      <c r="C879">
        <v>63.960571000000002</v>
      </c>
      <c r="D879">
        <v>63.073478999999999</v>
      </c>
      <c r="E879">
        <v>63.360213999999999</v>
      </c>
      <c r="F879">
        <v>49.917212999999997</v>
      </c>
      <c r="G879">
        <v>3124130</v>
      </c>
      <c r="H879" s="22">
        <v>877</v>
      </c>
      <c r="I879" s="23">
        <f t="shared" si="27"/>
        <v>42926</v>
      </c>
      <c r="J879" s="22">
        <f t="shared" si="26"/>
        <v>73.566306999999995</v>
      </c>
    </row>
    <row r="880" spans="1:10" x14ac:dyDescent="0.25">
      <c r="A880" s="20">
        <v>41456</v>
      </c>
      <c r="B880">
        <v>63.539428999999998</v>
      </c>
      <c r="C880">
        <v>63.906810999999998</v>
      </c>
      <c r="D880">
        <v>63.369174999999998</v>
      </c>
      <c r="E880">
        <v>63.503585999999999</v>
      </c>
      <c r="F880">
        <v>50.030158999999998</v>
      </c>
      <c r="G880">
        <v>1012882</v>
      </c>
      <c r="H880" s="22">
        <v>878</v>
      </c>
      <c r="I880" s="23">
        <f t="shared" si="27"/>
        <v>42923</v>
      </c>
      <c r="J880" s="22">
        <f t="shared" si="26"/>
        <v>73.763442999999995</v>
      </c>
    </row>
    <row r="881" spans="1:10" x14ac:dyDescent="0.25">
      <c r="A881" s="20">
        <v>41457</v>
      </c>
      <c r="B881">
        <v>62.974910999999999</v>
      </c>
      <c r="C881">
        <v>63.763438999999998</v>
      </c>
      <c r="D881">
        <v>62.930107</v>
      </c>
      <c r="E881">
        <v>63.315410999999997</v>
      </c>
      <c r="F881">
        <v>49.881908000000003</v>
      </c>
      <c r="G881">
        <v>1619093</v>
      </c>
      <c r="H881" s="22">
        <v>879</v>
      </c>
      <c r="I881" s="23">
        <f t="shared" si="27"/>
        <v>42922</v>
      </c>
      <c r="J881" s="22">
        <f t="shared" si="26"/>
        <v>73.449821</v>
      </c>
    </row>
    <row r="882" spans="1:10" x14ac:dyDescent="0.25">
      <c r="A882" s="20">
        <v>41458</v>
      </c>
      <c r="B882">
        <v>62.741936000000003</v>
      </c>
      <c r="C882">
        <v>63.494624999999999</v>
      </c>
      <c r="D882">
        <v>62.697132000000003</v>
      </c>
      <c r="E882">
        <v>63.369174999999998</v>
      </c>
      <c r="F882">
        <v>49.924270999999997</v>
      </c>
      <c r="G882">
        <v>766469</v>
      </c>
      <c r="H882" s="22">
        <v>880</v>
      </c>
      <c r="I882" s="23">
        <f t="shared" si="27"/>
        <v>42921</v>
      </c>
      <c r="J882" s="22">
        <f t="shared" si="26"/>
        <v>74.489249999999998</v>
      </c>
    </row>
    <row r="883" spans="1:10" x14ac:dyDescent="0.25">
      <c r="A883" s="20">
        <v>41460</v>
      </c>
      <c r="B883">
        <v>63.360213999999999</v>
      </c>
      <c r="C883">
        <v>63.575268000000001</v>
      </c>
      <c r="D883">
        <v>63.001792999999999</v>
      </c>
      <c r="E883">
        <v>63.369174999999998</v>
      </c>
      <c r="F883">
        <v>49.924270999999997</v>
      </c>
      <c r="G883">
        <v>978620</v>
      </c>
      <c r="H883" s="22">
        <v>881</v>
      </c>
      <c r="I883" s="23">
        <f t="shared" si="27"/>
        <v>42919</v>
      </c>
      <c r="J883" s="22">
        <f t="shared" si="26"/>
        <v>74.901436000000004</v>
      </c>
    </row>
    <row r="884" spans="1:10" x14ac:dyDescent="0.25">
      <c r="A884" s="20">
        <v>41463</v>
      </c>
      <c r="B884">
        <v>63.790320999999999</v>
      </c>
      <c r="C884">
        <v>63.924731999999999</v>
      </c>
      <c r="D884">
        <v>63.521503000000003</v>
      </c>
      <c r="E884">
        <v>63.673836000000001</v>
      </c>
      <c r="F884">
        <v>50.164290999999999</v>
      </c>
      <c r="G884">
        <v>875279</v>
      </c>
      <c r="H884" s="22">
        <v>882</v>
      </c>
      <c r="I884" s="23">
        <f t="shared" si="27"/>
        <v>42916</v>
      </c>
      <c r="J884" s="22">
        <f t="shared" si="26"/>
        <v>74.793907000000004</v>
      </c>
    </row>
    <row r="885" spans="1:10" x14ac:dyDescent="0.25">
      <c r="A885" s="20">
        <v>41464</v>
      </c>
      <c r="B885">
        <v>64.103943000000001</v>
      </c>
      <c r="C885">
        <v>64.130820999999997</v>
      </c>
      <c r="D885">
        <v>63.521503000000003</v>
      </c>
      <c r="E885">
        <v>63.826163999999999</v>
      </c>
      <c r="F885">
        <v>50.284306000000001</v>
      </c>
      <c r="G885">
        <v>959090</v>
      </c>
      <c r="H885" s="22">
        <v>883</v>
      </c>
      <c r="I885" s="23">
        <f t="shared" si="27"/>
        <v>42915</v>
      </c>
      <c r="J885" s="22">
        <f t="shared" si="26"/>
        <v>75.439071999999996</v>
      </c>
    </row>
    <row r="886" spans="1:10" x14ac:dyDescent="0.25">
      <c r="A886" s="20">
        <v>41465</v>
      </c>
      <c r="B886">
        <v>64.390677999999994</v>
      </c>
      <c r="C886">
        <v>64.991034999999997</v>
      </c>
      <c r="D886">
        <v>64.274192999999997</v>
      </c>
      <c r="E886">
        <v>64.784942999999998</v>
      </c>
      <c r="F886">
        <v>51.039658000000003</v>
      </c>
      <c r="G886">
        <v>1114661</v>
      </c>
      <c r="H886" s="22">
        <v>884</v>
      </c>
      <c r="I886" s="23">
        <f t="shared" si="27"/>
        <v>42914</v>
      </c>
      <c r="J886" s="22">
        <f t="shared" si="26"/>
        <v>76.388885000000002</v>
      </c>
    </row>
    <row r="887" spans="1:10" x14ac:dyDescent="0.25">
      <c r="A887" s="20">
        <v>41466</v>
      </c>
      <c r="B887">
        <v>65.797493000000003</v>
      </c>
      <c r="C887">
        <v>65.896056999999999</v>
      </c>
      <c r="D887">
        <v>65.367385999999996</v>
      </c>
      <c r="E887">
        <v>65.842292999999998</v>
      </c>
      <c r="F887">
        <v>51.872672999999999</v>
      </c>
      <c r="G887">
        <v>1252598</v>
      </c>
      <c r="H887" s="22">
        <v>885</v>
      </c>
      <c r="I887" s="23">
        <f t="shared" si="27"/>
        <v>42913</v>
      </c>
      <c r="J887" s="22">
        <f t="shared" si="26"/>
        <v>76.44265</v>
      </c>
    </row>
    <row r="888" spans="1:10" x14ac:dyDescent="0.25">
      <c r="A888" s="20">
        <v>41467</v>
      </c>
      <c r="B888">
        <v>65.743729000000002</v>
      </c>
      <c r="C888">
        <v>65.994620999999995</v>
      </c>
      <c r="D888">
        <v>65.609322000000006</v>
      </c>
      <c r="E888">
        <v>65.994620999999995</v>
      </c>
      <c r="F888">
        <v>51.99268</v>
      </c>
      <c r="G888">
        <v>1194901</v>
      </c>
      <c r="H888" s="22">
        <v>886</v>
      </c>
      <c r="I888" s="23">
        <f t="shared" si="27"/>
        <v>42912</v>
      </c>
      <c r="J888" s="22">
        <f t="shared" si="26"/>
        <v>76.836922000000001</v>
      </c>
    </row>
    <row r="889" spans="1:10" x14ac:dyDescent="0.25">
      <c r="A889" s="20">
        <v>41470</v>
      </c>
      <c r="B889">
        <v>65.967742999999999</v>
      </c>
      <c r="C889">
        <v>66.075271999999998</v>
      </c>
      <c r="D889">
        <v>65.564514000000003</v>
      </c>
      <c r="E889">
        <v>66.048385999999994</v>
      </c>
      <c r="F889">
        <v>52.035041999999997</v>
      </c>
      <c r="G889">
        <v>1007190</v>
      </c>
      <c r="H889" s="22">
        <v>887</v>
      </c>
      <c r="I889" s="23">
        <f t="shared" si="27"/>
        <v>42909</v>
      </c>
      <c r="J889" s="22">
        <f t="shared" si="26"/>
        <v>77.365593000000004</v>
      </c>
    </row>
    <row r="890" spans="1:10" x14ac:dyDescent="0.25">
      <c r="A890" s="20">
        <v>41471</v>
      </c>
      <c r="B890">
        <v>65.698920999999999</v>
      </c>
      <c r="C890">
        <v>65.985664</v>
      </c>
      <c r="D890">
        <v>65.654121000000004</v>
      </c>
      <c r="E890">
        <v>65.833336000000003</v>
      </c>
      <c r="F890">
        <v>51.865616000000003</v>
      </c>
      <c r="G890">
        <v>1199700</v>
      </c>
      <c r="H890" s="22">
        <v>888</v>
      </c>
      <c r="I890" s="23">
        <f t="shared" si="27"/>
        <v>42908</v>
      </c>
      <c r="J890" s="22">
        <f t="shared" si="26"/>
        <v>77.365593000000004</v>
      </c>
    </row>
    <row r="891" spans="1:10" x14ac:dyDescent="0.25">
      <c r="A891" s="20">
        <v>41472</v>
      </c>
      <c r="B891">
        <v>65.627243000000007</v>
      </c>
      <c r="C891">
        <v>65.698920999999999</v>
      </c>
      <c r="D891">
        <v>65.062720999999996</v>
      </c>
      <c r="E891">
        <v>65.304657000000006</v>
      </c>
      <c r="F891">
        <v>51.449100000000001</v>
      </c>
      <c r="G891">
        <v>1832249</v>
      </c>
      <c r="H891" s="22">
        <v>889</v>
      </c>
      <c r="I891" s="23">
        <f t="shared" si="27"/>
        <v>42907</v>
      </c>
      <c r="J891" s="22">
        <f t="shared" si="26"/>
        <v>73.978493</v>
      </c>
    </row>
    <row r="892" spans="1:10" x14ac:dyDescent="0.25">
      <c r="A892" s="20">
        <v>41473</v>
      </c>
      <c r="B892">
        <v>64.991034999999997</v>
      </c>
      <c r="C892">
        <v>65.277778999999995</v>
      </c>
      <c r="D892">
        <v>64.704300000000003</v>
      </c>
      <c r="E892">
        <v>65.098563999999996</v>
      </c>
      <c r="F892">
        <v>51.286743000000001</v>
      </c>
      <c r="G892">
        <v>2088929</v>
      </c>
      <c r="H892" s="22">
        <v>890</v>
      </c>
      <c r="I892" s="23">
        <f t="shared" si="27"/>
        <v>42906</v>
      </c>
      <c r="J892" s="22">
        <f t="shared" si="26"/>
        <v>73.118279000000001</v>
      </c>
    </row>
    <row r="893" spans="1:10" x14ac:dyDescent="0.25">
      <c r="A893" s="20">
        <v>41474</v>
      </c>
      <c r="B893">
        <v>64.614693000000003</v>
      </c>
      <c r="C893">
        <v>65.250893000000005</v>
      </c>
      <c r="D893">
        <v>64.578850000000003</v>
      </c>
      <c r="E893">
        <v>65.026877999999996</v>
      </c>
      <c r="F893">
        <v>51.230263000000001</v>
      </c>
      <c r="G893">
        <v>1024488</v>
      </c>
      <c r="H893" s="22">
        <v>891</v>
      </c>
      <c r="I893" s="23">
        <f t="shared" si="27"/>
        <v>42905</v>
      </c>
      <c r="J893" s="22">
        <f t="shared" si="26"/>
        <v>72.974907000000002</v>
      </c>
    </row>
    <row r="894" spans="1:10" x14ac:dyDescent="0.25">
      <c r="A894" s="20">
        <v>41477</v>
      </c>
      <c r="B894">
        <v>64.919357000000005</v>
      </c>
      <c r="C894">
        <v>65.376343000000006</v>
      </c>
      <c r="D894">
        <v>64.856628000000001</v>
      </c>
      <c r="E894">
        <v>65.286736000000005</v>
      </c>
      <c r="F894">
        <v>51.434981999999998</v>
      </c>
      <c r="G894">
        <v>1987931</v>
      </c>
      <c r="H894" s="22">
        <v>892</v>
      </c>
      <c r="I894" s="23">
        <f t="shared" si="27"/>
        <v>42902</v>
      </c>
      <c r="J894" s="22">
        <f t="shared" si="26"/>
        <v>72.428314</v>
      </c>
    </row>
    <row r="895" spans="1:10" x14ac:dyDescent="0.25">
      <c r="A895" s="20">
        <v>41478</v>
      </c>
      <c r="B895">
        <v>65.017921000000001</v>
      </c>
      <c r="C895">
        <v>65.304657000000006</v>
      </c>
      <c r="D895">
        <v>64.838706999999999</v>
      </c>
      <c r="E895">
        <v>65.143371999999999</v>
      </c>
      <c r="F895">
        <v>51.322040999999999</v>
      </c>
      <c r="G895">
        <v>1304381</v>
      </c>
      <c r="H895" s="22">
        <v>893</v>
      </c>
      <c r="I895" s="23">
        <f t="shared" si="27"/>
        <v>42901</v>
      </c>
      <c r="J895" s="22">
        <f t="shared" si="26"/>
        <v>72.087813999999995</v>
      </c>
    </row>
    <row r="896" spans="1:10" x14ac:dyDescent="0.25">
      <c r="A896" s="20">
        <v>41479</v>
      </c>
      <c r="B896">
        <v>65.394264000000007</v>
      </c>
      <c r="C896">
        <v>65.412186000000005</v>
      </c>
      <c r="D896">
        <v>64.820785999999998</v>
      </c>
      <c r="E896">
        <v>65.152327999999997</v>
      </c>
      <c r="F896">
        <v>51.329098000000002</v>
      </c>
      <c r="G896">
        <v>1503475</v>
      </c>
      <c r="H896" s="22">
        <v>894</v>
      </c>
      <c r="I896" s="23">
        <f t="shared" si="27"/>
        <v>42900</v>
      </c>
      <c r="J896" s="22">
        <f t="shared" si="26"/>
        <v>72.822577999999993</v>
      </c>
    </row>
    <row r="897" spans="1:10" x14ac:dyDescent="0.25">
      <c r="A897" s="20">
        <v>41480</v>
      </c>
      <c r="B897">
        <v>64.444443000000007</v>
      </c>
      <c r="C897">
        <v>64.767028999999994</v>
      </c>
      <c r="D897">
        <v>64.041222000000005</v>
      </c>
      <c r="E897">
        <v>64.722221000000005</v>
      </c>
      <c r="F897">
        <v>50.990242000000002</v>
      </c>
      <c r="G897">
        <v>2007796</v>
      </c>
      <c r="H897" s="22">
        <v>895</v>
      </c>
      <c r="I897" s="23">
        <f t="shared" si="27"/>
        <v>42899</v>
      </c>
      <c r="J897" s="22">
        <f t="shared" si="26"/>
        <v>72.983870999999994</v>
      </c>
    </row>
    <row r="898" spans="1:10" x14ac:dyDescent="0.25">
      <c r="A898" s="20">
        <v>41481</v>
      </c>
      <c r="B898">
        <v>63.664875000000002</v>
      </c>
      <c r="C898">
        <v>64.354836000000006</v>
      </c>
      <c r="D898">
        <v>63.575268000000001</v>
      </c>
      <c r="E898">
        <v>64.336922000000001</v>
      </c>
      <c r="F898">
        <v>50.686695</v>
      </c>
      <c r="G898">
        <v>1576015</v>
      </c>
      <c r="H898" s="22">
        <v>896</v>
      </c>
      <c r="I898" s="23">
        <f t="shared" si="27"/>
        <v>42898</v>
      </c>
      <c r="J898" s="22">
        <f t="shared" si="26"/>
        <v>72.437279000000004</v>
      </c>
    </row>
    <row r="899" spans="1:10" x14ac:dyDescent="0.25">
      <c r="A899" s="20">
        <v>41484</v>
      </c>
      <c r="B899">
        <v>64.032257000000001</v>
      </c>
      <c r="C899">
        <v>64.489249999999998</v>
      </c>
      <c r="D899">
        <v>63.888888999999999</v>
      </c>
      <c r="E899">
        <v>63.906810999999998</v>
      </c>
      <c r="F899">
        <v>50.347831999999997</v>
      </c>
      <c r="G899">
        <v>1728126</v>
      </c>
      <c r="H899" s="22">
        <v>897</v>
      </c>
      <c r="I899" s="23">
        <f t="shared" si="27"/>
        <v>42895</v>
      </c>
      <c r="J899" s="22">
        <f t="shared" ref="J899:J962" si="28">INDEX(E:E,$O$2-H899)</f>
        <v>72.706092999999996</v>
      </c>
    </row>
    <row r="900" spans="1:10" x14ac:dyDescent="0.25">
      <c r="A900" s="20">
        <v>41485</v>
      </c>
      <c r="B900">
        <v>63.942653999999997</v>
      </c>
      <c r="C900">
        <v>63.996414000000001</v>
      </c>
      <c r="D900">
        <v>63.620071000000003</v>
      </c>
      <c r="E900">
        <v>63.727600000000002</v>
      </c>
      <c r="F900">
        <v>50.206650000000003</v>
      </c>
      <c r="G900">
        <v>1189433</v>
      </c>
      <c r="H900" s="22">
        <v>898</v>
      </c>
      <c r="I900" s="23">
        <f t="shared" si="27"/>
        <v>42894</v>
      </c>
      <c r="J900" s="22">
        <f t="shared" si="28"/>
        <v>72.625450000000001</v>
      </c>
    </row>
    <row r="901" spans="1:10" x14ac:dyDescent="0.25">
      <c r="A901" s="20">
        <v>41486</v>
      </c>
      <c r="B901">
        <v>64.041222000000005</v>
      </c>
      <c r="C901">
        <v>64.534049999999993</v>
      </c>
      <c r="D901">
        <v>63.942653999999997</v>
      </c>
      <c r="E901">
        <v>64.166663999999997</v>
      </c>
      <c r="F901">
        <v>50.552562999999999</v>
      </c>
      <c r="G901">
        <v>2486671</v>
      </c>
      <c r="H901" s="22">
        <v>899</v>
      </c>
      <c r="I901" s="23">
        <f t="shared" ref="I901:I964" si="29">INDEX(A:A,$O$2-H901)</f>
        <v>42893</v>
      </c>
      <c r="J901" s="22">
        <f t="shared" si="28"/>
        <v>72.777778999999995</v>
      </c>
    </row>
    <row r="902" spans="1:10" x14ac:dyDescent="0.25">
      <c r="A902" s="20">
        <v>41487</v>
      </c>
      <c r="B902">
        <v>64.838706999999999</v>
      </c>
      <c r="C902">
        <v>64.910392999999999</v>
      </c>
      <c r="D902">
        <v>64.229393000000002</v>
      </c>
      <c r="E902">
        <v>64.498206999999994</v>
      </c>
      <c r="F902">
        <v>50.813758999999997</v>
      </c>
      <c r="G902">
        <v>2500621</v>
      </c>
      <c r="H902" s="22">
        <v>900</v>
      </c>
      <c r="I902" s="23">
        <f t="shared" si="29"/>
        <v>42892</v>
      </c>
      <c r="J902" s="22">
        <f t="shared" si="28"/>
        <v>73.333336000000003</v>
      </c>
    </row>
    <row r="903" spans="1:10" x14ac:dyDescent="0.25">
      <c r="A903" s="20">
        <v>41488</v>
      </c>
      <c r="B903">
        <v>65.008965000000003</v>
      </c>
      <c r="C903">
        <v>65.358421000000007</v>
      </c>
      <c r="D903">
        <v>64.829750000000004</v>
      </c>
      <c r="E903">
        <v>65.170249999999996</v>
      </c>
      <c r="F903">
        <v>51.343212000000001</v>
      </c>
      <c r="G903">
        <v>1174813</v>
      </c>
      <c r="H903" s="22">
        <v>901</v>
      </c>
      <c r="I903" s="23">
        <f t="shared" si="29"/>
        <v>42891</v>
      </c>
      <c r="J903" s="22">
        <f t="shared" si="28"/>
        <v>73.324370999999999</v>
      </c>
    </row>
    <row r="904" spans="1:10" x14ac:dyDescent="0.25">
      <c r="A904" s="20">
        <v>41491</v>
      </c>
      <c r="B904">
        <v>64.802864</v>
      </c>
      <c r="C904">
        <v>65.098563999999996</v>
      </c>
      <c r="D904">
        <v>64.650536000000002</v>
      </c>
      <c r="E904">
        <v>64.946235999999999</v>
      </c>
      <c r="F904">
        <v>51.166733000000001</v>
      </c>
      <c r="G904">
        <v>875948</v>
      </c>
      <c r="H904" s="22">
        <v>902</v>
      </c>
      <c r="I904" s="23">
        <f t="shared" si="29"/>
        <v>42888</v>
      </c>
      <c r="J904" s="22">
        <f t="shared" si="28"/>
        <v>73.682793000000004</v>
      </c>
    </row>
    <row r="905" spans="1:10" x14ac:dyDescent="0.25">
      <c r="A905" s="20">
        <v>41492</v>
      </c>
      <c r="B905">
        <v>66.317206999999996</v>
      </c>
      <c r="C905">
        <v>66.388885000000002</v>
      </c>
      <c r="D905">
        <v>65.627243000000007</v>
      </c>
      <c r="E905">
        <v>65.663077999999999</v>
      </c>
      <c r="F905">
        <v>51.731482999999997</v>
      </c>
      <c r="G905">
        <v>1523005</v>
      </c>
      <c r="H905" s="22">
        <v>903</v>
      </c>
      <c r="I905" s="23">
        <f t="shared" si="29"/>
        <v>42887</v>
      </c>
      <c r="J905" s="22">
        <f t="shared" si="28"/>
        <v>73.351257000000004</v>
      </c>
    </row>
    <row r="906" spans="1:10" x14ac:dyDescent="0.25">
      <c r="A906" s="20">
        <v>41493</v>
      </c>
      <c r="B906">
        <v>66.173835999999994</v>
      </c>
      <c r="C906">
        <v>66.254478000000006</v>
      </c>
      <c r="D906">
        <v>65.815414000000004</v>
      </c>
      <c r="E906">
        <v>66.066306999999995</v>
      </c>
      <c r="F906">
        <v>52.049156000000004</v>
      </c>
      <c r="G906">
        <v>1233180</v>
      </c>
      <c r="H906" s="22">
        <v>904</v>
      </c>
      <c r="I906" s="23">
        <f t="shared" si="29"/>
        <v>42886</v>
      </c>
      <c r="J906" s="22">
        <f t="shared" si="28"/>
        <v>73.270606999999998</v>
      </c>
    </row>
    <row r="907" spans="1:10" x14ac:dyDescent="0.25">
      <c r="A907" s="20">
        <v>41494</v>
      </c>
      <c r="B907">
        <v>66.209678999999994</v>
      </c>
      <c r="C907">
        <v>66.272400000000005</v>
      </c>
      <c r="D907">
        <v>65.940856999999994</v>
      </c>
      <c r="E907">
        <v>66.05735</v>
      </c>
      <c r="F907">
        <v>52.042099</v>
      </c>
      <c r="G907">
        <v>1065445</v>
      </c>
      <c r="H907" s="22">
        <v>905</v>
      </c>
      <c r="I907" s="23">
        <f t="shared" si="29"/>
        <v>42885</v>
      </c>
      <c r="J907" s="22">
        <f t="shared" si="28"/>
        <v>72.159499999999994</v>
      </c>
    </row>
    <row r="908" spans="1:10" x14ac:dyDescent="0.25">
      <c r="A908" s="20">
        <v>41495</v>
      </c>
      <c r="B908">
        <v>65.985664</v>
      </c>
      <c r="C908">
        <v>66.182793000000004</v>
      </c>
      <c r="D908">
        <v>65.627243000000007</v>
      </c>
      <c r="E908">
        <v>65.788527999999999</v>
      </c>
      <c r="F908">
        <v>51.830314999999999</v>
      </c>
      <c r="G908">
        <v>1085087</v>
      </c>
      <c r="H908" s="22">
        <v>906</v>
      </c>
      <c r="I908" s="23">
        <f t="shared" si="29"/>
        <v>42881</v>
      </c>
      <c r="J908" s="22">
        <f t="shared" si="28"/>
        <v>72.249106999999995</v>
      </c>
    </row>
    <row r="909" spans="1:10" x14ac:dyDescent="0.25">
      <c r="A909" s="20">
        <v>41498</v>
      </c>
      <c r="B909">
        <v>65.564514000000003</v>
      </c>
      <c r="C909">
        <v>65.779572000000002</v>
      </c>
      <c r="D909">
        <v>65.465950000000007</v>
      </c>
      <c r="E909">
        <v>65.600357000000002</v>
      </c>
      <c r="F909">
        <v>51.682063999999997</v>
      </c>
      <c r="G909">
        <v>1043795</v>
      </c>
      <c r="H909" s="22">
        <v>907</v>
      </c>
      <c r="I909" s="23">
        <f t="shared" si="29"/>
        <v>42880</v>
      </c>
      <c r="J909" s="22">
        <f t="shared" si="28"/>
        <v>72.894264000000007</v>
      </c>
    </row>
    <row r="910" spans="1:10" x14ac:dyDescent="0.25">
      <c r="A910" s="20">
        <v>41499</v>
      </c>
      <c r="B910">
        <v>65.707886000000002</v>
      </c>
      <c r="C910">
        <v>66.137992999999994</v>
      </c>
      <c r="D910">
        <v>65.367385999999996</v>
      </c>
      <c r="E910">
        <v>66.111114999999998</v>
      </c>
      <c r="F910">
        <v>52.084457</v>
      </c>
      <c r="G910">
        <v>1091113</v>
      </c>
      <c r="H910" s="22">
        <v>908</v>
      </c>
      <c r="I910" s="23">
        <f t="shared" si="29"/>
        <v>42879</v>
      </c>
      <c r="J910" s="22">
        <f t="shared" si="28"/>
        <v>72.939071999999996</v>
      </c>
    </row>
    <row r="911" spans="1:10" x14ac:dyDescent="0.25">
      <c r="A911" s="20">
        <v>41500</v>
      </c>
      <c r="B911">
        <v>66.111114999999998</v>
      </c>
      <c r="C911">
        <v>66.308243000000004</v>
      </c>
      <c r="D911">
        <v>65.833336000000003</v>
      </c>
      <c r="E911">
        <v>65.967742999999999</v>
      </c>
      <c r="F911">
        <v>51.971504000000003</v>
      </c>
      <c r="G911">
        <v>969804</v>
      </c>
      <c r="H911" s="22">
        <v>909</v>
      </c>
      <c r="I911" s="23">
        <f t="shared" si="29"/>
        <v>42878</v>
      </c>
      <c r="J911" s="22">
        <f t="shared" si="28"/>
        <v>72.634406999999996</v>
      </c>
    </row>
    <row r="912" spans="1:10" x14ac:dyDescent="0.25">
      <c r="A912" s="20">
        <v>41501</v>
      </c>
      <c r="B912">
        <v>65.349463999999998</v>
      </c>
      <c r="C912">
        <v>65.788527999999999</v>
      </c>
      <c r="D912">
        <v>64.928314</v>
      </c>
      <c r="E912">
        <v>65.716842999999997</v>
      </c>
      <c r="F912">
        <v>51.773837999999998</v>
      </c>
      <c r="G912">
        <v>1137874</v>
      </c>
      <c r="H912" s="22">
        <v>910</v>
      </c>
      <c r="I912" s="23">
        <f t="shared" si="29"/>
        <v>42877</v>
      </c>
      <c r="J912" s="22">
        <f t="shared" si="28"/>
        <v>72.840500000000006</v>
      </c>
    </row>
    <row r="913" spans="1:10" x14ac:dyDescent="0.25">
      <c r="A913" s="20">
        <v>41502</v>
      </c>
      <c r="B913">
        <v>65.707886000000002</v>
      </c>
      <c r="C913">
        <v>65.797493000000003</v>
      </c>
      <c r="D913">
        <v>65.089607000000001</v>
      </c>
      <c r="E913">
        <v>65.268814000000006</v>
      </c>
      <c r="F913">
        <v>51.420867999999999</v>
      </c>
      <c r="G913">
        <v>1083413</v>
      </c>
      <c r="H913" s="22">
        <v>911</v>
      </c>
      <c r="I913" s="23">
        <f t="shared" si="29"/>
        <v>42874</v>
      </c>
      <c r="J913" s="22">
        <f t="shared" si="28"/>
        <v>72.060928000000004</v>
      </c>
    </row>
    <row r="914" spans="1:10" x14ac:dyDescent="0.25">
      <c r="A914" s="20">
        <v>41505</v>
      </c>
      <c r="B914">
        <v>65.439071999999996</v>
      </c>
      <c r="C914">
        <v>65.600357000000002</v>
      </c>
      <c r="D914">
        <v>65.241935999999995</v>
      </c>
      <c r="E914">
        <v>65.322577999999993</v>
      </c>
      <c r="F914">
        <v>51.463225999999999</v>
      </c>
      <c r="G914">
        <v>1740625</v>
      </c>
      <c r="H914" s="22">
        <v>912</v>
      </c>
      <c r="I914" s="23">
        <f t="shared" si="29"/>
        <v>42873</v>
      </c>
      <c r="J914" s="22">
        <f t="shared" si="28"/>
        <v>71.756270999999998</v>
      </c>
    </row>
    <row r="915" spans="1:10" x14ac:dyDescent="0.25">
      <c r="A915" s="20">
        <v>41506</v>
      </c>
      <c r="B915">
        <v>67.177422000000007</v>
      </c>
      <c r="C915">
        <v>67.338706999999999</v>
      </c>
      <c r="D915">
        <v>66.827956999999998</v>
      </c>
      <c r="E915">
        <v>66.962363999999994</v>
      </c>
      <c r="F915">
        <v>52.755099999999999</v>
      </c>
      <c r="G915">
        <v>2486448</v>
      </c>
      <c r="H915" s="22">
        <v>913</v>
      </c>
      <c r="I915" s="23">
        <f t="shared" si="29"/>
        <v>42872</v>
      </c>
      <c r="J915" s="22">
        <f t="shared" si="28"/>
        <v>71.559143000000006</v>
      </c>
    </row>
    <row r="916" spans="1:10" x14ac:dyDescent="0.25">
      <c r="A916" s="20">
        <v>41507</v>
      </c>
      <c r="B916">
        <v>66.693550000000002</v>
      </c>
      <c r="C916">
        <v>67.016129000000006</v>
      </c>
      <c r="D916">
        <v>66.379929000000004</v>
      </c>
      <c r="E916">
        <v>66.532257000000001</v>
      </c>
      <c r="F916">
        <v>52.416252</v>
      </c>
      <c r="G916">
        <v>2781295</v>
      </c>
      <c r="H916" s="22">
        <v>914</v>
      </c>
      <c r="I916" s="23">
        <f t="shared" si="29"/>
        <v>42871</v>
      </c>
      <c r="J916" s="22">
        <f t="shared" si="28"/>
        <v>72.455200000000005</v>
      </c>
    </row>
    <row r="917" spans="1:10" x14ac:dyDescent="0.25">
      <c r="A917" s="20">
        <v>41508</v>
      </c>
      <c r="B917">
        <v>66.908600000000007</v>
      </c>
      <c r="C917">
        <v>67.132614000000004</v>
      </c>
      <c r="D917">
        <v>66.801079000000001</v>
      </c>
      <c r="E917">
        <v>66.971328999999997</v>
      </c>
      <c r="F917">
        <v>52.762165000000003</v>
      </c>
      <c r="G917">
        <v>1222243</v>
      </c>
      <c r="H917" s="22">
        <v>915</v>
      </c>
      <c r="I917" s="23">
        <f t="shared" si="29"/>
        <v>42870</v>
      </c>
      <c r="J917" s="22">
        <f t="shared" si="28"/>
        <v>72.204300000000003</v>
      </c>
    </row>
    <row r="918" spans="1:10" x14ac:dyDescent="0.25">
      <c r="A918" s="20">
        <v>41509</v>
      </c>
      <c r="B918">
        <v>67.105735999999993</v>
      </c>
      <c r="C918">
        <v>67.643371999999999</v>
      </c>
      <c r="D918">
        <v>67.043014999999997</v>
      </c>
      <c r="E918">
        <v>67.580642999999995</v>
      </c>
      <c r="F918">
        <v>53.242203000000003</v>
      </c>
      <c r="G918">
        <v>1205057</v>
      </c>
      <c r="H918" s="22">
        <v>916</v>
      </c>
      <c r="I918" s="23">
        <f t="shared" si="29"/>
        <v>42867</v>
      </c>
      <c r="J918" s="22">
        <f t="shared" si="28"/>
        <v>72.114693000000003</v>
      </c>
    </row>
    <row r="919" spans="1:10" x14ac:dyDescent="0.25">
      <c r="A919" s="20">
        <v>41512</v>
      </c>
      <c r="B919">
        <v>67.697136</v>
      </c>
      <c r="C919">
        <v>67.858421000000007</v>
      </c>
      <c r="D919">
        <v>67.222221000000005</v>
      </c>
      <c r="E919">
        <v>67.320785999999998</v>
      </c>
      <c r="F919">
        <v>53.037475999999998</v>
      </c>
      <c r="G919">
        <v>2222737</v>
      </c>
      <c r="H919" s="22">
        <v>917</v>
      </c>
      <c r="I919" s="23">
        <f t="shared" si="29"/>
        <v>42866</v>
      </c>
      <c r="J919" s="22">
        <f t="shared" si="28"/>
        <v>70.537636000000006</v>
      </c>
    </row>
    <row r="920" spans="1:10" x14ac:dyDescent="0.25">
      <c r="A920" s="20">
        <v>41513</v>
      </c>
      <c r="B920">
        <v>66.756270999999998</v>
      </c>
      <c r="C920">
        <v>67.069892999999993</v>
      </c>
      <c r="D920">
        <v>66.388885000000002</v>
      </c>
      <c r="E920">
        <v>66.568100000000001</v>
      </c>
      <c r="F920">
        <v>52.444488999999997</v>
      </c>
      <c r="G920">
        <v>1186196</v>
      </c>
      <c r="H920" s="22">
        <v>918</v>
      </c>
      <c r="I920" s="23">
        <f t="shared" si="29"/>
        <v>42865</v>
      </c>
      <c r="J920" s="22">
        <f t="shared" si="28"/>
        <v>70.636200000000002</v>
      </c>
    </row>
    <row r="921" spans="1:10" x14ac:dyDescent="0.25">
      <c r="A921" s="20">
        <v>41514</v>
      </c>
      <c r="B921">
        <v>65.725807000000003</v>
      </c>
      <c r="C921">
        <v>65.985664</v>
      </c>
      <c r="D921">
        <v>65.555556999999993</v>
      </c>
      <c r="E921">
        <v>65.815414000000004</v>
      </c>
      <c r="F921">
        <v>51.851497999999999</v>
      </c>
      <c r="G921">
        <v>1411740</v>
      </c>
      <c r="H921" s="22">
        <v>919</v>
      </c>
      <c r="I921" s="23">
        <f t="shared" si="29"/>
        <v>42864</v>
      </c>
      <c r="J921" s="22">
        <f t="shared" si="28"/>
        <v>70.358421000000007</v>
      </c>
    </row>
    <row r="922" spans="1:10" x14ac:dyDescent="0.25">
      <c r="A922" s="20">
        <v>41515</v>
      </c>
      <c r="B922">
        <v>64.767028999999994</v>
      </c>
      <c r="C922">
        <v>65.268814000000006</v>
      </c>
      <c r="D922">
        <v>64.731185999999994</v>
      </c>
      <c r="E922">
        <v>65.044799999999995</v>
      </c>
      <c r="F922">
        <v>51.244380999999997</v>
      </c>
      <c r="G922">
        <v>1819973</v>
      </c>
      <c r="H922" s="22">
        <v>920</v>
      </c>
      <c r="I922" s="23">
        <f t="shared" si="29"/>
        <v>42863</v>
      </c>
      <c r="J922" s="22">
        <f t="shared" si="28"/>
        <v>69.802864</v>
      </c>
    </row>
    <row r="923" spans="1:10" x14ac:dyDescent="0.25">
      <c r="A923" s="20">
        <v>41516</v>
      </c>
      <c r="B923">
        <v>65.215057000000002</v>
      </c>
      <c r="C923">
        <v>65.528671000000003</v>
      </c>
      <c r="D923">
        <v>65.071686</v>
      </c>
      <c r="E923">
        <v>65.394264000000007</v>
      </c>
      <c r="F923">
        <v>51.519699000000003</v>
      </c>
      <c r="G923">
        <v>1972642</v>
      </c>
      <c r="H923" s="22">
        <v>921</v>
      </c>
      <c r="I923" s="23">
        <f t="shared" si="29"/>
        <v>42860</v>
      </c>
      <c r="J923" s="22">
        <f t="shared" si="28"/>
        <v>69.731185999999994</v>
      </c>
    </row>
    <row r="924" spans="1:10" x14ac:dyDescent="0.25">
      <c r="A924" s="20">
        <v>41520</v>
      </c>
      <c r="B924">
        <v>67.571686</v>
      </c>
      <c r="C924">
        <v>67.625450000000001</v>
      </c>
      <c r="D924">
        <v>66.711472000000001</v>
      </c>
      <c r="E924">
        <v>66.926520999999994</v>
      </c>
      <c r="F924">
        <v>52.726860000000002</v>
      </c>
      <c r="G924">
        <v>1614629</v>
      </c>
      <c r="H924" s="22">
        <v>922</v>
      </c>
      <c r="I924" s="23">
        <f t="shared" si="29"/>
        <v>42859</v>
      </c>
      <c r="J924" s="22">
        <f t="shared" si="28"/>
        <v>69.722221000000005</v>
      </c>
    </row>
    <row r="925" spans="1:10" x14ac:dyDescent="0.25">
      <c r="A925" s="20">
        <v>41521</v>
      </c>
      <c r="B925">
        <v>66.747314000000003</v>
      </c>
      <c r="C925">
        <v>67.034049999999993</v>
      </c>
      <c r="D925">
        <v>66.675629000000001</v>
      </c>
      <c r="E925">
        <v>66.854836000000006</v>
      </c>
      <c r="F925">
        <v>52.670380000000002</v>
      </c>
      <c r="G925">
        <v>1021475</v>
      </c>
      <c r="H925" s="22">
        <v>923</v>
      </c>
      <c r="I925" s="23">
        <f t="shared" si="29"/>
        <v>42858</v>
      </c>
      <c r="J925" s="22">
        <f t="shared" si="28"/>
        <v>69.525092999999998</v>
      </c>
    </row>
    <row r="926" spans="1:10" x14ac:dyDescent="0.25">
      <c r="A926" s="20">
        <v>41522</v>
      </c>
      <c r="B926">
        <v>67.007171999999997</v>
      </c>
      <c r="C926">
        <v>67.284942999999998</v>
      </c>
      <c r="D926">
        <v>66.818993000000006</v>
      </c>
      <c r="E926">
        <v>67.141578999999993</v>
      </c>
      <c r="F926">
        <v>52.89629</v>
      </c>
      <c r="G926">
        <v>1104952</v>
      </c>
      <c r="H926" s="22">
        <v>924</v>
      </c>
      <c r="I926" s="23">
        <f t="shared" si="29"/>
        <v>42857</v>
      </c>
      <c r="J926" s="22">
        <f t="shared" si="28"/>
        <v>69.838706999999999</v>
      </c>
    </row>
    <row r="927" spans="1:10" x14ac:dyDescent="0.25">
      <c r="A927" s="20">
        <v>41523</v>
      </c>
      <c r="B927">
        <v>67.428314</v>
      </c>
      <c r="C927">
        <v>68.189964000000003</v>
      </c>
      <c r="D927">
        <v>67.347672000000003</v>
      </c>
      <c r="E927">
        <v>68.028671000000003</v>
      </c>
      <c r="F927">
        <v>53.595173000000003</v>
      </c>
      <c r="G927">
        <v>2339248</v>
      </c>
      <c r="H927" s="22">
        <v>925</v>
      </c>
      <c r="I927" s="23">
        <f t="shared" si="29"/>
        <v>42856</v>
      </c>
      <c r="J927" s="22">
        <f t="shared" si="28"/>
        <v>68.996414000000001</v>
      </c>
    </row>
    <row r="928" spans="1:10" x14ac:dyDescent="0.25">
      <c r="A928" s="20">
        <v>41526</v>
      </c>
      <c r="B928">
        <v>67.795699999999997</v>
      </c>
      <c r="C928">
        <v>68.073479000000006</v>
      </c>
      <c r="D928">
        <v>67.5</v>
      </c>
      <c r="E928">
        <v>67.885306999999997</v>
      </c>
      <c r="F928">
        <v>53.482224000000002</v>
      </c>
      <c r="G928">
        <v>1105398</v>
      </c>
      <c r="H928" s="22">
        <v>926</v>
      </c>
      <c r="I928" s="23">
        <f t="shared" si="29"/>
        <v>42853</v>
      </c>
      <c r="J928" s="22">
        <f t="shared" si="28"/>
        <v>69.023300000000006</v>
      </c>
    </row>
    <row r="929" spans="1:10" x14ac:dyDescent="0.25">
      <c r="A929" s="20">
        <v>41527</v>
      </c>
      <c r="B929">
        <v>67.992828000000003</v>
      </c>
      <c r="C929">
        <v>68.333336000000003</v>
      </c>
      <c r="D929">
        <v>67.965950000000007</v>
      </c>
      <c r="E929">
        <v>68.163077999999999</v>
      </c>
      <c r="F929">
        <v>53.701061000000003</v>
      </c>
      <c r="G929">
        <v>782204</v>
      </c>
      <c r="H929" s="22">
        <v>927</v>
      </c>
      <c r="I929" s="23">
        <f t="shared" si="29"/>
        <v>42852</v>
      </c>
      <c r="J929" s="22">
        <f t="shared" si="28"/>
        <v>69.050179</v>
      </c>
    </row>
    <row r="930" spans="1:10" x14ac:dyDescent="0.25">
      <c r="A930" s="20">
        <v>41528</v>
      </c>
      <c r="B930">
        <v>68.207886000000002</v>
      </c>
      <c r="C930">
        <v>68.620070999999996</v>
      </c>
      <c r="D930">
        <v>68.198920999999999</v>
      </c>
      <c r="E930">
        <v>68.512542999999994</v>
      </c>
      <c r="F930">
        <v>53.976379000000001</v>
      </c>
      <c r="G930">
        <v>676296</v>
      </c>
      <c r="H930" s="22">
        <v>928</v>
      </c>
      <c r="I930" s="23">
        <f t="shared" si="29"/>
        <v>42851</v>
      </c>
      <c r="J930" s="22">
        <f t="shared" si="28"/>
        <v>68.413978999999998</v>
      </c>
    </row>
    <row r="931" spans="1:10" x14ac:dyDescent="0.25">
      <c r="A931" s="20">
        <v>41529</v>
      </c>
      <c r="B931">
        <v>68.396056999999999</v>
      </c>
      <c r="C931">
        <v>68.781363999999996</v>
      </c>
      <c r="D931">
        <v>68.234763999999998</v>
      </c>
      <c r="E931">
        <v>68.261650000000003</v>
      </c>
      <c r="F931">
        <v>53.778717</v>
      </c>
      <c r="G931">
        <v>982192</v>
      </c>
      <c r="H931" s="22">
        <v>929</v>
      </c>
      <c r="I931" s="23">
        <f t="shared" si="29"/>
        <v>42850</v>
      </c>
      <c r="J931" s="22">
        <f t="shared" si="28"/>
        <v>68.315414000000004</v>
      </c>
    </row>
    <row r="932" spans="1:10" x14ac:dyDescent="0.25">
      <c r="A932" s="20">
        <v>41530</v>
      </c>
      <c r="B932">
        <v>68.100357000000002</v>
      </c>
      <c r="C932">
        <v>68.413978999999998</v>
      </c>
      <c r="D932">
        <v>67.965950000000007</v>
      </c>
      <c r="E932">
        <v>68.279572000000002</v>
      </c>
      <c r="F932">
        <v>53.792834999999997</v>
      </c>
      <c r="G932">
        <v>822380</v>
      </c>
      <c r="H932" s="22">
        <v>930</v>
      </c>
      <c r="I932" s="23">
        <f t="shared" si="29"/>
        <v>42849</v>
      </c>
      <c r="J932" s="22">
        <f t="shared" si="28"/>
        <v>66.854836000000006</v>
      </c>
    </row>
    <row r="933" spans="1:10" x14ac:dyDescent="0.25">
      <c r="A933" s="20">
        <v>41533</v>
      </c>
      <c r="B933">
        <v>68.109322000000006</v>
      </c>
      <c r="C933">
        <v>68.109322000000006</v>
      </c>
      <c r="D933">
        <v>67.410392999999999</v>
      </c>
      <c r="E933">
        <v>67.473122000000004</v>
      </c>
      <c r="F933">
        <v>53.157485999999999</v>
      </c>
      <c r="G933">
        <v>2022638</v>
      </c>
      <c r="H933" s="22">
        <v>931</v>
      </c>
      <c r="I933" s="23">
        <f t="shared" si="29"/>
        <v>42846</v>
      </c>
      <c r="J933" s="22">
        <f t="shared" si="28"/>
        <v>65.770606999999998</v>
      </c>
    </row>
    <row r="934" spans="1:10" x14ac:dyDescent="0.25">
      <c r="A934" s="20">
        <v>41534</v>
      </c>
      <c r="B934">
        <v>67.222221000000005</v>
      </c>
      <c r="C934">
        <v>67.455200000000005</v>
      </c>
      <c r="D934">
        <v>67.123656999999994</v>
      </c>
      <c r="E934">
        <v>67.383514000000005</v>
      </c>
      <c r="F934">
        <v>53.086899000000003</v>
      </c>
      <c r="G934">
        <v>1081516</v>
      </c>
      <c r="H934" s="22">
        <v>932</v>
      </c>
      <c r="I934" s="23">
        <f t="shared" si="29"/>
        <v>42845</v>
      </c>
      <c r="J934" s="22">
        <f t="shared" si="28"/>
        <v>65.967742999999999</v>
      </c>
    </row>
    <row r="935" spans="1:10" x14ac:dyDescent="0.25">
      <c r="A935" s="20">
        <v>41535</v>
      </c>
      <c r="B935">
        <v>67.580642999999995</v>
      </c>
      <c r="C935">
        <v>68.790321000000006</v>
      </c>
      <c r="D935">
        <v>67.374549999999999</v>
      </c>
      <c r="E935">
        <v>68.727599999999995</v>
      </c>
      <c r="F935">
        <v>54.145809</v>
      </c>
      <c r="G935">
        <v>1851444</v>
      </c>
      <c r="H935" s="22">
        <v>933</v>
      </c>
      <c r="I935" s="23">
        <f t="shared" si="29"/>
        <v>42844</v>
      </c>
      <c r="J935" s="22">
        <f t="shared" si="28"/>
        <v>65.179214000000002</v>
      </c>
    </row>
    <row r="936" spans="1:10" x14ac:dyDescent="0.25">
      <c r="A936" s="20">
        <v>41536</v>
      </c>
      <c r="B936">
        <v>68.288527999999999</v>
      </c>
      <c r="C936">
        <v>68.342292999999998</v>
      </c>
      <c r="D936">
        <v>68.019713999999993</v>
      </c>
      <c r="E936">
        <v>68.198920999999999</v>
      </c>
      <c r="F936">
        <v>53.729301</v>
      </c>
      <c r="G936">
        <v>1549789</v>
      </c>
      <c r="H936" s="22">
        <v>934</v>
      </c>
      <c r="I936" s="23">
        <f t="shared" si="29"/>
        <v>42843</v>
      </c>
      <c r="J936" s="22">
        <f t="shared" si="28"/>
        <v>65.349463999999998</v>
      </c>
    </row>
    <row r="937" spans="1:10" x14ac:dyDescent="0.25">
      <c r="A937" s="20">
        <v>41537</v>
      </c>
      <c r="B937">
        <v>68.862007000000006</v>
      </c>
      <c r="C937">
        <v>68.933693000000005</v>
      </c>
      <c r="D937">
        <v>68.503585999999999</v>
      </c>
      <c r="E937">
        <v>68.503585999999999</v>
      </c>
      <c r="F937">
        <v>53.969329999999999</v>
      </c>
      <c r="G937">
        <v>1331723</v>
      </c>
      <c r="H937" s="22">
        <v>935</v>
      </c>
      <c r="I937" s="23">
        <f t="shared" si="29"/>
        <v>42842</v>
      </c>
      <c r="J937" s="22">
        <f t="shared" si="28"/>
        <v>65.707886000000002</v>
      </c>
    </row>
    <row r="938" spans="1:10" x14ac:dyDescent="0.25">
      <c r="A938" s="20">
        <v>41540</v>
      </c>
      <c r="B938">
        <v>68.978493</v>
      </c>
      <c r="C938">
        <v>69.014336</v>
      </c>
      <c r="D938">
        <v>68.360213999999999</v>
      </c>
      <c r="E938">
        <v>68.763442999999995</v>
      </c>
      <c r="F938">
        <v>54.174048999999997</v>
      </c>
      <c r="G938">
        <v>1075824</v>
      </c>
      <c r="H938" s="22">
        <v>936</v>
      </c>
      <c r="I938" s="23">
        <f t="shared" si="29"/>
        <v>42838</v>
      </c>
      <c r="J938" s="22">
        <f t="shared" si="28"/>
        <v>65.546593000000001</v>
      </c>
    </row>
    <row r="939" spans="1:10" x14ac:dyDescent="0.25">
      <c r="A939" s="20">
        <v>41541</v>
      </c>
      <c r="B939">
        <v>68.629028000000005</v>
      </c>
      <c r="C939">
        <v>68.736557000000005</v>
      </c>
      <c r="D939">
        <v>68.252685999999997</v>
      </c>
      <c r="E939">
        <v>68.431899999999999</v>
      </c>
      <c r="F939">
        <v>53.912846000000002</v>
      </c>
      <c r="G939">
        <v>804190</v>
      </c>
      <c r="H939" s="22">
        <v>937</v>
      </c>
      <c r="I939" s="23">
        <f t="shared" si="29"/>
        <v>42837</v>
      </c>
      <c r="J939" s="22">
        <f t="shared" si="28"/>
        <v>66.317206999999996</v>
      </c>
    </row>
    <row r="940" spans="1:10" x14ac:dyDescent="0.25">
      <c r="A940" s="20">
        <v>41542</v>
      </c>
      <c r="B940">
        <v>68.736557000000005</v>
      </c>
      <c r="C940">
        <v>68.817206999999996</v>
      </c>
      <c r="D940">
        <v>68.405022000000002</v>
      </c>
      <c r="E940">
        <v>68.494620999999995</v>
      </c>
      <c r="F940">
        <v>53.962260999999998</v>
      </c>
      <c r="G940">
        <v>1502248</v>
      </c>
      <c r="H940" s="22">
        <v>938</v>
      </c>
      <c r="I940" s="23">
        <f t="shared" si="29"/>
        <v>42836</v>
      </c>
      <c r="J940" s="22">
        <f t="shared" si="28"/>
        <v>66.272400000000005</v>
      </c>
    </row>
    <row r="941" spans="1:10" x14ac:dyDescent="0.25">
      <c r="A941" s="20">
        <v>41543</v>
      </c>
      <c r="B941">
        <v>69.041222000000005</v>
      </c>
      <c r="C941">
        <v>69.086021000000002</v>
      </c>
      <c r="D941">
        <v>68.476699999999994</v>
      </c>
      <c r="E941">
        <v>68.709678999999994</v>
      </c>
      <c r="F941">
        <v>54.131691000000004</v>
      </c>
      <c r="G941">
        <v>1157627</v>
      </c>
      <c r="H941" s="22">
        <v>939</v>
      </c>
      <c r="I941" s="23">
        <f t="shared" si="29"/>
        <v>42835</v>
      </c>
      <c r="J941" s="22">
        <f t="shared" si="28"/>
        <v>65.869179000000003</v>
      </c>
    </row>
    <row r="942" spans="1:10" x14ac:dyDescent="0.25">
      <c r="A942" s="20">
        <v>41544</v>
      </c>
      <c r="B942">
        <v>69.014336</v>
      </c>
      <c r="C942">
        <v>69.077065000000005</v>
      </c>
      <c r="D942">
        <v>68.745521999999994</v>
      </c>
      <c r="E942">
        <v>69.068100000000001</v>
      </c>
      <c r="F942">
        <v>54.414062999999999</v>
      </c>
      <c r="G942">
        <v>1985364</v>
      </c>
      <c r="H942" s="22">
        <v>940</v>
      </c>
      <c r="I942" s="23">
        <f t="shared" si="29"/>
        <v>42832</v>
      </c>
      <c r="J942" s="22">
        <f t="shared" si="28"/>
        <v>66.05735</v>
      </c>
    </row>
    <row r="943" spans="1:10" x14ac:dyDescent="0.25">
      <c r="A943" s="20">
        <v>41547</v>
      </c>
      <c r="B943">
        <v>68.790321000000006</v>
      </c>
      <c r="C943">
        <v>69.077065000000005</v>
      </c>
      <c r="D943">
        <v>68.584228999999993</v>
      </c>
      <c r="E943">
        <v>68.736557000000005</v>
      </c>
      <c r="F943">
        <v>54.152866000000003</v>
      </c>
      <c r="G943">
        <v>1827896</v>
      </c>
      <c r="H943" s="22">
        <v>941</v>
      </c>
      <c r="I943" s="23">
        <f t="shared" si="29"/>
        <v>42831</v>
      </c>
      <c r="J943" s="22">
        <f t="shared" si="28"/>
        <v>66.048385999999994</v>
      </c>
    </row>
    <row r="944" spans="1:10" x14ac:dyDescent="0.25">
      <c r="A944" s="20">
        <v>41548</v>
      </c>
      <c r="B944">
        <v>68.727599999999995</v>
      </c>
      <c r="C944">
        <v>68.906807000000001</v>
      </c>
      <c r="D944">
        <v>68.467742999999999</v>
      </c>
      <c r="E944">
        <v>68.745521999999994</v>
      </c>
      <c r="F944">
        <v>54.159931</v>
      </c>
      <c r="G944">
        <v>994579</v>
      </c>
      <c r="H944" s="22">
        <v>942</v>
      </c>
      <c r="I944" s="23">
        <f t="shared" si="29"/>
        <v>42830</v>
      </c>
      <c r="J944" s="22">
        <f t="shared" si="28"/>
        <v>66.102149999999995</v>
      </c>
    </row>
    <row r="945" spans="1:10" x14ac:dyDescent="0.25">
      <c r="A945" s="20">
        <v>41549</v>
      </c>
      <c r="B945">
        <v>68.503585999999999</v>
      </c>
      <c r="C945">
        <v>68.548385999999994</v>
      </c>
      <c r="D945">
        <v>67.849463999999998</v>
      </c>
      <c r="E945">
        <v>68.064514000000003</v>
      </c>
      <c r="F945">
        <v>53.623404999999998</v>
      </c>
      <c r="G945">
        <v>1245233</v>
      </c>
      <c r="H945" s="22">
        <v>943</v>
      </c>
      <c r="I945" s="23">
        <f t="shared" si="29"/>
        <v>42829</v>
      </c>
      <c r="J945" s="22">
        <f t="shared" si="28"/>
        <v>66.998206999999994</v>
      </c>
    </row>
    <row r="946" spans="1:10" x14ac:dyDescent="0.25">
      <c r="A946" s="20">
        <v>41550</v>
      </c>
      <c r="B946">
        <v>68.234763999999998</v>
      </c>
      <c r="C946">
        <v>68.279572000000002</v>
      </c>
      <c r="D946">
        <v>67.813621999999995</v>
      </c>
      <c r="E946">
        <v>67.903228999999996</v>
      </c>
      <c r="F946">
        <v>53.496346000000003</v>
      </c>
      <c r="G946">
        <v>856084</v>
      </c>
      <c r="H946" s="22">
        <v>944</v>
      </c>
      <c r="I946" s="23">
        <f t="shared" si="29"/>
        <v>42828</v>
      </c>
      <c r="J946" s="22">
        <f t="shared" si="28"/>
        <v>66.666663999999997</v>
      </c>
    </row>
    <row r="947" spans="1:10" x14ac:dyDescent="0.25">
      <c r="A947" s="20">
        <v>41551</v>
      </c>
      <c r="B947">
        <v>67.697136</v>
      </c>
      <c r="C947">
        <v>68.010750000000002</v>
      </c>
      <c r="D947">
        <v>67.679214000000002</v>
      </c>
      <c r="E947">
        <v>67.867385999999996</v>
      </c>
      <c r="F947">
        <v>53.468105000000001</v>
      </c>
      <c r="G947">
        <v>750175</v>
      </c>
      <c r="H947" s="22">
        <v>945</v>
      </c>
      <c r="I947" s="23">
        <f t="shared" si="29"/>
        <v>42825</v>
      </c>
      <c r="J947" s="22">
        <f t="shared" si="28"/>
        <v>66.550179</v>
      </c>
    </row>
    <row r="948" spans="1:10" x14ac:dyDescent="0.25">
      <c r="A948" s="20">
        <v>41554</v>
      </c>
      <c r="B948">
        <v>67.383514000000005</v>
      </c>
      <c r="C948">
        <v>67.652327999999997</v>
      </c>
      <c r="D948">
        <v>67.320785999999998</v>
      </c>
      <c r="E948">
        <v>67.517921000000001</v>
      </c>
      <c r="F948">
        <v>53.192787000000003</v>
      </c>
      <c r="G948">
        <v>695938</v>
      </c>
      <c r="H948" s="22">
        <v>946</v>
      </c>
      <c r="I948" s="23">
        <f t="shared" si="29"/>
        <v>42824</v>
      </c>
      <c r="J948" s="22">
        <f t="shared" si="28"/>
        <v>66.989249999999998</v>
      </c>
    </row>
    <row r="949" spans="1:10" x14ac:dyDescent="0.25">
      <c r="A949" s="20">
        <v>41555</v>
      </c>
      <c r="B949">
        <v>66.729393000000002</v>
      </c>
      <c r="C949">
        <v>66.881720999999999</v>
      </c>
      <c r="D949">
        <v>66.155913999999996</v>
      </c>
      <c r="E949">
        <v>66.164871000000005</v>
      </c>
      <c r="F949">
        <v>52.126807999999997</v>
      </c>
      <c r="G949">
        <v>2124529</v>
      </c>
      <c r="H949" s="22">
        <v>947</v>
      </c>
      <c r="I949" s="23">
        <f t="shared" si="29"/>
        <v>42823</v>
      </c>
      <c r="J949" s="22">
        <f t="shared" si="28"/>
        <v>67.069892999999993</v>
      </c>
    </row>
    <row r="950" spans="1:10" x14ac:dyDescent="0.25">
      <c r="A950" s="20">
        <v>41556</v>
      </c>
      <c r="B950">
        <v>65.448029000000005</v>
      </c>
      <c r="C950">
        <v>65.851257000000004</v>
      </c>
      <c r="D950">
        <v>65.331542999999996</v>
      </c>
      <c r="E950">
        <v>65.376343000000006</v>
      </c>
      <c r="F950">
        <v>51.505580999999999</v>
      </c>
      <c r="G950">
        <v>2695363</v>
      </c>
      <c r="H950" s="22">
        <v>948</v>
      </c>
      <c r="I950" s="23">
        <f t="shared" si="29"/>
        <v>42822</v>
      </c>
      <c r="J950" s="22">
        <f t="shared" si="28"/>
        <v>67.051970999999995</v>
      </c>
    </row>
    <row r="951" spans="1:10" x14ac:dyDescent="0.25">
      <c r="A951" s="20">
        <v>41557</v>
      </c>
      <c r="B951">
        <v>65.215057000000002</v>
      </c>
      <c r="C951">
        <v>66.415771000000007</v>
      </c>
      <c r="D951">
        <v>65.206092999999996</v>
      </c>
      <c r="E951">
        <v>66.272400000000005</v>
      </c>
      <c r="F951">
        <v>52.211517000000001</v>
      </c>
      <c r="G951">
        <v>2094509</v>
      </c>
      <c r="H951" s="22">
        <v>949</v>
      </c>
      <c r="I951" s="23">
        <f t="shared" si="29"/>
        <v>42821</v>
      </c>
      <c r="J951" s="22">
        <f t="shared" si="28"/>
        <v>67.293907000000004</v>
      </c>
    </row>
    <row r="952" spans="1:10" x14ac:dyDescent="0.25">
      <c r="A952" s="20">
        <v>41558</v>
      </c>
      <c r="B952">
        <v>66.926520999999994</v>
      </c>
      <c r="C952">
        <v>67.177422000000007</v>
      </c>
      <c r="D952">
        <v>66.818993000000006</v>
      </c>
      <c r="E952">
        <v>67.159499999999994</v>
      </c>
      <c r="F952">
        <v>52.910412000000001</v>
      </c>
      <c r="G952">
        <v>1742522</v>
      </c>
      <c r="H952" s="22">
        <v>950</v>
      </c>
      <c r="I952" s="23">
        <f t="shared" si="29"/>
        <v>42818</v>
      </c>
      <c r="J952" s="22">
        <f t="shared" si="28"/>
        <v>66.639786000000001</v>
      </c>
    </row>
    <row r="953" spans="1:10" x14ac:dyDescent="0.25">
      <c r="A953" s="20">
        <v>41561</v>
      </c>
      <c r="B953">
        <v>66.863799999999998</v>
      </c>
      <c r="C953">
        <v>67.392471</v>
      </c>
      <c r="D953">
        <v>66.774192999999997</v>
      </c>
      <c r="E953">
        <v>67.374549999999999</v>
      </c>
      <c r="F953">
        <v>53.079838000000002</v>
      </c>
      <c r="G953">
        <v>1437185</v>
      </c>
      <c r="H953" s="22">
        <v>951</v>
      </c>
      <c r="I953" s="23">
        <f t="shared" si="29"/>
        <v>42817</v>
      </c>
      <c r="J953" s="22">
        <f t="shared" si="28"/>
        <v>66.693550000000002</v>
      </c>
    </row>
    <row r="954" spans="1:10" x14ac:dyDescent="0.25">
      <c r="A954" s="20">
        <v>41562</v>
      </c>
      <c r="B954">
        <v>66.568100000000001</v>
      </c>
      <c r="C954">
        <v>66.720427999999998</v>
      </c>
      <c r="D954">
        <v>65.913978999999998</v>
      </c>
      <c r="E954">
        <v>66.182793000000004</v>
      </c>
      <c r="F954">
        <v>52.140926</v>
      </c>
      <c r="G954">
        <v>4049852</v>
      </c>
      <c r="H954" s="22">
        <v>952</v>
      </c>
      <c r="I954" s="23">
        <f t="shared" si="29"/>
        <v>42816</v>
      </c>
      <c r="J954" s="22">
        <f t="shared" si="28"/>
        <v>66.478493</v>
      </c>
    </row>
    <row r="955" spans="1:10" x14ac:dyDescent="0.25">
      <c r="A955" s="20">
        <v>41563</v>
      </c>
      <c r="B955">
        <v>65.887100000000004</v>
      </c>
      <c r="C955">
        <v>66.469536000000005</v>
      </c>
      <c r="D955">
        <v>65.815414000000004</v>
      </c>
      <c r="E955">
        <v>66.290321000000006</v>
      </c>
      <c r="F955">
        <v>52.225642999999998</v>
      </c>
      <c r="G955">
        <v>2614565</v>
      </c>
      <c r="H955" s="22">
        <v>953</v>
      </c>
      <c r="I955" s="23">
        <f t="shared" si="29"/>
        <v>42815</v>
      </c>
      <c r="J955" s="22">
        <f t="shared" si="28"/>
        <v>66.657707000000002</v>
      </c>
    </row>
    <row r="956" spans="1:10" x14ac:dyDescent="0.25">
      <c r="A956" s="20">
        <v>41564</v>
      </c>
      <c r="B956">
        <v>67.284942999999998</v>
      </c>
      <c r="C956">
        <v>67.482078999999999</v>
      </c>
      <c r="D956">
        <v>66.872757000000007</v>
      </c>
      <c r="E956">
        <v>67.419357000000005</v>
      </c>
      <c r="F956">
        <v>53.115130999999998</v>
      </c>
      <c r="G956">
        <v>2174749</v>
      </c>
      <c r="H956" s="22">
        <v>954</v>
      </c>
      <c r="I956" s="23">
        <f t="shared" si="29"/>
        <v>42814</v>
      </c>
      <c r="J956" s="22">
        <f t="shared" si="28"/>
        <v>67.813621999999995</v>
      </c>
    </row>
    <row r="957" spans="1:10" x14ac:dyDescent="0.25">
      <c r="A957" s="20">
        <v>41565</v>
      </c>
      <c r="B957">
        <v>66.792113999999998</v>
      </c>
      <c r="C957">
        <v>67.249106999999995</v>
      </c>
      <c r="D957">
        <v>66.792113999999998</v>
      </c>
      <c r="E957">
        <v>67.222221000000005</v>
      </c>
      <c r="F957">
        <v>52.959820000000001</v>
      </c>
      <c r="G957">
        <v>1346900</v>
      </c>
      <c r="H957" s="22">
        <v>955</v>
      </c>
      <c r="I957" s="23">
        <f t="shared" si="29"/>
        <v>42811</v>
      </c>
      <c r="J957" s="22">
        <f t="shared" si="28"/>
        <v>67.697136</v>
      </c>
    </row>
    <row r="958" spans="1:10" x14ac:dyDescent="0.25">
      <c r="A958" s="20">
        <v>41568</v>
      </c>
      <c r="B958">
        <v>67.034049999999993</v>
      </c>
      <c r="C958">
        <v>67.508965000000003</v>
      </c>
      <c r="D958">
        <v>66.953406999999999</v>
      </c>
      <c r="E958">
        <v>67.473122000000004</v>
      </c>
      <c r="F958">
        <v>53.157485999999999</v>
      </c>
      <c r="G958">
        <v>1091113</v>
      </c>
      <c r="H958" s="22">
        <v>956</v>
      </c>
      <c r="I958" s="23">
        <f t="shared" si="29"/>
        <v>42810</v>
      </c>
      <c r="J958" s="22">
        <f t="shared" si="28"/>
        <v>67.804657000000006</v>
      </c>
    </row>
    <row r="959" spans="1:10" x14ac:dyDescent="0.25">
      <c r="A959" s="20">
        <v>41569</v>
      </c>
      <c r="B959">
        <v>68.772400000000005</v>
      </c>
      <c r="C959">
        <v>69.991034999999997</v>
      </c>
      <c r="D959">
        <v>68.754478000000006</v>
      </c>
      <c r="E959">
        <v>69.677422000000007</v>
      </c>
      <c r="F959">
        <v>54.894112</v>
      </c>
      <c r="G959">
        <v>2026544</v>
      </c>
      <c r="H959" s="22">
        <v>957</v>
      </c>
      <c r="I959" s="23">
        <f t="shared" si="29"/>
        <v>42809</v>
      </c>
      <c r="J959" s="22">
        <f t="shared" si="28"/>
        <v>67.715057000000002</v>
      </c>
    </row>
    <row r="960" spans="1:10" x14ac:dyDescent="0.25">
      <c r="A960" s="20">
        <v>41570</v>
      </c>
      <c r="B960">
        <v>69.731185999999994</v>
      </c>
      <c r="C960">
        <v>70.089607000000001</v>
      </c>
      <c r="D960">
        <v>69.623656999999994</v>
      </c>
      <c r="E960">
        <v>70</v>
      </c>
      <c r="F960">
        <v>55.148243000000001</v>
      </c>
      <c r="G960">
        <v>2058016</v>
      </c>
      <c r="H960" s="22">
        <v>958</v>
      </c>
      <c r="I960" s="23">
        <f t="shared" si="29"/>
        <v>42808</v>
      </c>
      <c r="J960" s="22">
        <f t="shared" si="28"/>
        <v>67.258064000000005</v>
      </c>
    </row>
    <row r="961" spans="1:10" x14ac:dyDescent="0.25">
      <c r="A961" s="20">
        <v>41571</v>
      </c>
      <c r="B961">
        <v>70.259856999999997</v>
      </c>
      <c r="C961">
        <v>70.304657000000006</v>
      </c>
      <c r="D961">
        <v>69.901436000000004</v>
      </c>
      <c r="E961">
        <v>69.982078999999999</v>
      </c>
      <c r="F961">
        <v>55.134129000000001</v>
      </c>
      <c r="G961">
        <v>1133186</v>
      </c>
      <c r="H961" s="22">
        <v>959</v>
      </c>
      <c r="I961" s="23">
        <f t="shared" si="29"/>
        <v>42807</v>
      </c>
      <c r="J961" s="22">
        <f t="shared" si="28"/>
        <v>67.750893000000005</v>
      </c>
    </row>
    <row r="962" spans="1:10" x14ac:dyDescent="0.25">
      <c r="A962" s="20">
        <v>41572</v>
      </c>
      <c r="B962">
        <v>70.896056999999999</v>
      </c>
      <c r="C962">
        <v>70.958777999999995</v>
      </c>
      <c r="D962">
        <v>70.439071999999996</v>
      </c>
      <c r="E962">
        <v>70.681006999999994</v>
      </c>
      <c r="F962">
        <v>55.684764999999999</v>
      </c>
      <c r="G962">
        <v>1151824</v>
      </c>
      <c r="H962" s="22">
        <v>960</v>
      </c>
      <c r="I962" s="23">
        <f t="shared" si="29"/>
        <v>42804</v>
      </c>
      <c r="J962" s="22">
        <f t="shared" si="28"/>
        <v>67.741935999999995</v>
      </c>
    </row>
    <row r="963" spans="1:10" x14ac:dyDescent="0.25">
      <c r="A963" s="20">
        <v>41575</v>
      </c>
      <c r="B963">
        <v>70.887100000000004</v>
      </c>
      <c r="C963">
        <v>71.129028000000005</v>
      </c>
      <c r="D963">
        <v>70.797493000000003</v>
      </c>
      <c r="E963">
        <v>70.931899999999999</v>
      </c>
      <c r="F963">
        <v>55.882430999999997</v>
      </c>
      <c r="G963">
        <v>978286</v>
      </c>
      <c r="H963" s="22">
        <v>961</v>
      </c>
      <c r="I963" s="23">
        <f t="shared" si="29"/>
        <v>42803</v>
      </c>
      <c r="J963" s="22">
        <f t="shared" ref="J963:J1026" si="30">INDEX(E:E,$O$2-H963)</f>
        <v>67.302864</v>
      </c>
    </row>
    <row r="964" spans="1:10" x14ac:dyDescent="0.25">
      <c r="A964" s="20">
        <v>41576</v>
      </c>
      <c r="B964">
        <v>71.102149999999995</v>
      </c>
      <c r="C964">
        <v>71.155913999999996</v>
      </c>
      <c r="D964">
        <v>70.591399999999993</v>
      </c>
      <c r="E964">
        <v>70.887100000000004</v>
      </c>
      <c r="F964">
        <v>55.847133999999997</v>
      </c>
      <c r="G964">
        <v>1094573</v>
      </c>
      <c r="H964" s="22">
        <v>962</v>
      </c>
      <c r="I964" s="23">
        <f t="shared" si="29"/>
        <v>42802</v>
      </c>
      <c r="J964" s="22">
        <f t="shared" si="30"/>
        <v>66.541222000000005</v>
      </c>
    </row>
    <row r="965" spans="1:10" x14ac:dyDescent="0.25">
      <c r="A965" s="20">
        <v>41577</v>
      </c>
      <c r="B965">
        <v>71.290321000000006</v>
      </c>
      <c r="C965">
        <v>71.362007000000006</v>
      </c>
      <c r="D965">
        <v>70.358421000000007</v>
      </c>
      <c r="E965">
        <v>70.672043000000002</v>
      </c>
      <c r="F965">
        <v>55.677703999999999</v>
      </c>
      <c r="G965">
        <v>901282</v>
      </c>
      <c r="H965" s="22">
        <v>963</v>
      </c>
      <c r="I965" s="23">
        <f t="shared" ref="I965:I1028" si="31">INDEX(A:A,$O$2-H965)</f>
        <v>42801</v>
      </c>
      <c r="J965" s="22">
        <f t="shared" si="30"/>
        <v>66.639786000000001</v>
      </c>
    </row>
    <row r="966" spans="1:10" x14ac:dyDescent="0.25">
      <c r="A966" s="20">
        <v>41578</v>
      </c>
      <c r="B966">
        <v>69.982078999999999</v>
      </c>
      <c r="C966">
        <v>70.152327999999997</v>
      </c>
      <c r="D966">
        <v>69.462363999999994</v>
      </c>
      <c r="E966">
        <v>69.489249999999998</v>
      </c>
      <c r="F966">
        <v>54.745860999999998</v>
      </c>
      <c r="G966">
        <v>1935144</v>
      </c>
      <c r="H966" s="22">
        <v>964</v>
      </c>
      <c r="I966" s="23">
        <f t="shared" si="31"/>
        <v>42800</v>
      </c>
      <c r="J966" s="22">
        <f t="shared" si="30"/>
        <v>67.697136</v>
      </c>
    </row>
    <row r="967" spans="1:10" x14ac:dyDescent="0.25">
      <c r="A967" s="20">
        <v>41579</v>
      </c>
      <c r="B967">
        <v>69.220427999999998</v>
      </c>
      <c r="C967">
        <v>69.265236000000002</v>
      </c>
      <c r="D967">
        <v>68.915771000000007</v>
      </c>
      <c r="E967">
        <v>69.220427999999998</v>
      </c>
      <c r="F967">
        <v>54.534072999999999</v>
      </c>
      <c r="G967">
        <v>1385514</v>
      </c>
      <c r="H967" s="22">
        <v>965</v>
      </c>
      <c r="I967" s="23">
        <f t="shared" si="31"/>
        <v>42797</v>
      </c>
      <c r="J967" s="22">
        <f t="shared" si="30"/>
        <v>68.028671000000003</v>
      </c>
    </row>
    <row r="968" spans="1:10" x14ac:dyDescent="0.25">
      <c r="A968" s="20">
        <v>41582</v>
      </c>
      <c r="B968">
        <v>69.032257000000001</v>
      </c>
      <c r="C968">
        <v>70.367385999999996</v>
      </c>
      <c r="D968">
        <v>68.969536000000005</v>
      </c>
      <c r="E968">
        <v>70.250893000000005</v>
      </c>
      <c r="F968">
        <v>55.345900999999998</v>
      </c>
      <c r="G968">
        <v>2565684</v>
      </c>
      <c r="H968" s="22">
        <v>966</v>
      </c>
      <c r="I968" s="23">
        <f t="shared" si="31"/>
        <v>42796</v>
      </c>
      <c r="J968" s="22">
        <f t="shared" si="30"/>
        <v>67.051970999999995</v>
      </c>
    </row>
    <row r="969" spans="1:10" x14ac:dyDescent="0.25">
      <c r="A969" s="20">
        <v>41583</v>
      </c>
      <c r="B969">
        <v>69.023300000000006</v>
      </c>
      <c r="C969">
        <v>69.310035999999997</v>
      </c>
      <c r="D969">
        <v>68.844086000000004</v>
      </c>
      <c r="E969">
        <v>68.996414000000001</v>
      </c>
      <c r="F969">
        <v>54.357593999999999</v>
      </c>
      <c r="G969">
        <v>2970792</v>
      </c>
      <c r="H969" s="22">
        <v>967</v>
      </c>
      <c r="I969" s="23">
        <f t="shared" si="31"/>
        <v>42795</v>
      </c>
      <c r="J969" s="22">
        <f t="shared" si="30"/>
        <v>67.858421000000007</v>
      </c>
    </row>
    <row r="970" spans="1:10" x14ac:dyDescent="0.25">
      <c r="A970" s="20">
        <v>41584</v>
      </c>
      <c r="B970">
        <v>69.820785999999998</v>
      </c>
      <c r="C970">
        <v>70.026877999999996</v>
      </c>
      <c r="D970">
        <v>69.489249999999998</v>
      </c>
      <c r="E970">
        <v>69.811829000000003</v>
      </c>
      <c r="F970">
        <v>55</v>
      </c>
      <c r="G970">
        <v>1501020</v>
      </c>
      <c r="H970" s="22">
        <v>968</v>
      </c>
      <c r="I970" s="23">
        <f t="shared" si="31"/>
        <v>42794</v>
      </c>
      <c r="J970" s="22">
        <f t="shared" si="30"/>
        <v>70.044799999999995</v>
      </c>
    </row>
    <row r="971" spans="1:10" x14ac:dyDescent="0.25">
      <c r="A971" s="20">
        <v>41585</v>
      </c>
      <c r="B971">
        <v>69.041222000000005</v>
      </c>
      <c r="C971">
        <v>69.363799999999998</v>
      </c>
      <c r="D971">
        <v>68.897850000000005</v>
      </c>
      <c r="E971">
        <v>68.897850000000005</v>
      </c>
      <c r="F971">
        <v>54.279938000000001</v>
      </c>
      <c r="G971">
        <v>3148124</v>
      </c>
      <c r="H971" s="22">
        <v>969</v>
      </c>
      <c r="I971" s="23">
        <f t="shared" si="31"/>
        <v>42793</v>
      </c>
      <c r="J971" s="22">
        <f t="shared" si="30"/>
        <v>69.516129000000006</v>
      </c>
    </row>
    <row r="972" spans="1:10" x14ac:dyDescent="0.25">
      <c r="A972" s="20">
        <v>41586</v>
      </c>
      <c r="B972">
        <v>68.485664</v>
      </c>
      <c r="C972">
        <v>69.363799999999998</v>
      </c>
      <c r="D972">
        <v>68.422934999999995</v>
      </c>
      <c r="E972">
        <v>69.220427999999998</v>
      </c>
      <c r="F972">
        <v>54.534072999999999</v>
      </c>
      <c r="G972">
        <v>2100089</v>
      </c>
      <c r="H972" s="22">
        <v>970</v>
      </c>
      <c r="I972" s="23">
        <f t="shared" si="31"/>
        <v>42790</v>
      </c>
      <c r="J972" s="22">
        <f t="shared" si="30"/>
        <v>69.247314000000003</v>
      </c>
    </row>
    <row r="973" spans="1:10" x14ac:dyDescent="0.25">
      <c r="A973" s="20">
        <v>41589</v>
      </c>
      <c r="B973">
        <v>69.910392999999999</v>
      </c>
      <c r="C973">
        <v>69.955200000000005</v>
      </c>
      <c r="D973">
        <v>69.489249999999998</v>
      </c>
      <c r="E973">
        <v>69.704300000000003</v>
      </c>
      <c r="F973">
        <v>54.915286999999999</v>
      </c>
      <c r="G973">
        <v>757652</v>
      </c>
      <c r="H973" s="22">
        <v>971</v>
      </c>
      <c r="I973" s="23">
        <f t="shared" si="31"/>
        <v>42789</v>
      </c>
      <c r="J973" s="22">
        <f t="shared" si="30"/>
        <v>69.399642999999998</v>
      </c>
    </row>
    <row r="974" spans="1:10" x14ac:dyDescent="0.25">
      <c r="A974" s="20">
        <v>41590</v>
      </c>
      <c r="B974">
        <v>70.098563999999996</v>
      </c>
      <c r="C974">
        <v>70.259856999999997</v>
      </c>
      <c r="D974">
        <v>69.820785999999998</v>
      </c>
      <c r="E974">
        <v>69.928314</v>
      </c>
      <c r="F974">
        <v>55.091774000000001</v>
      </c>
      <c r="G974">
        <v>1010092</v>
      </c>
      <c r="H974" s="22">
        <v>972</v>
      </c>
      <c r="I974" s="23">
        <f t="shared" si="31"/>
        <v>42788</v>
      </c>
      <c r="J974" s="22">
        <f t="shared" si="30"/>
        <v>68.862007000000006</v>
      </c>
    </row>
    <row r="975" spans="1:10" x14ac:dyDescent="0.25">
      <c r="A975" s="20">
        <v>41591</v>
      </c>
      <c r="B975">
        <v>69.883514000000005</v>
      </c>
      <c r="C975">
        <v>70.681006999999994</v>
      </c>
      <c r="D975">
        <v>69.775986000000003</v>
      </c>
      <c r="E975">
        <v>70.654121000000004</v>
      </c>
      <c r="F975">
        <v>55.663586000000002</v>
      </c>
      <c r="G975">
        <v>965117</v>
      </c>
      <c r="H975" s="22">
        <v>973</v>
      </c>
      <c r="I975" s="23">
        <f t="shared" si="31"/>
        <v>42787</v>
      </c>
      <c r="J975" s="22">
        <f t="shared" si="30"/>
        <v>69.032257000000001</v>
      </c>
    </row>
    <row r="976" spans="1:10" x14ac:dyDescent="0.25">
      <c r="A976" s="20">
        <v>41592</v>
      </c>
      <c r="B976">
        <v>70.197136</v>
      </c>
      <c r="C976">
        <v>70.734763999999998</v>
      </c>
      <c r="D976">
        <v>70.170249999999996</v>
      </c>
      <c r="E976">
        <v>70.663077999999999</v>
      </c>
      <c r="F976">
        <v>55.670639000000001</v>
      </c>
      <c r="G976">
        <v>1291658</v>
      </c>
      <c r="H976" s="22">
        <v>974</v>
      </c>
      <c r="I976" s="23">
        <f t="shared" si="31"/>
        <v>42783</v>
      </c>
      <c r="J976" s="22">
        <f t="shared" si="30"/>
        <v>69.175629000000001</v>
      </c>
    </row>
    <row r="977" spans="1:10" x14ac:dyDescent="0.25">
      <c r="A977" s="20">
        <v>41593</v>
      </c>
      <c r="B977">
        <v>70.591399999999993</v>
      </c>
      <c r="C977">
        <v>71.030463999999995</v>
      </c>
      <c r="D977">
        <v>70.528671000000003</v>
      </c>
      <c r="E977">
        <v>70.931899999999999</v>
      </c>
      <c r="F977">
        <v>55.882430999999997</v>
      </c>
      <c r="G977">
        <v>1842628</v>
      </c>
      <c r="H977" s="22">
        <v>975</v>
      </c>
      <c r="I977" s="23">
        <f t="shared" si="31"/>
        <v>42782</v>
      </c>
      <c r="J977" s="22">
        <f t="shared" si="30"/>
        <v>68.754478000000006</v>
      </c>
    </row>
    <row r="978" spans="1:10" x14ac:dyDescent="0.25">
      <c r="A978" s="20">
        <v>41596</v>
      </c>
      <c r="B978">
        <v>70.797493000000003</v>
      </c>
      <c r="C978">
        <v>70.842292999999998</v>
      </c>
      <c r="D978">
        <v>70.224013999999997</v>
      </c>
      <c r="E978">
        <v>70.286736000000005</v>
      </c>
      <c r="F978">
        <v>55.374149000000003</v>
      </c>
      <c r="G978">
        <v>1731362</v>
      </c>
      <c r="H978" s="22">
        <v>976</v>
      </c>
      <c r="I978" s="23">
        <f t="shared" si="31"/>
        <v>42781</v>
      </c>
      <c r="J978" s="22">
        <f t="shared" si="30"/>
        <v>67.948029000000005</v>
      </c>
    </row>
    <row r="979" spans="1:10" x14ac:dyDescent="0.25">
      <c r="A979" s="20">
        <v>41597</v>
      </c>
      <c r="B979">
        <v>70.206092999999996</v>
      </c>
      <c r="C979">
        <v>70.367385999999996</v>
      </c>
      <c r="D979">
        <v>70.107529</v>
      </c>
      <c r="E979">
        <v>70.349463999999998</v>
      </c>
      <c r="F979">
        <v>55.423569000000001</v>
      </c>
      <c r="G979">
        <v>1806134</v>
      </c>
      <c r="H979" s="22">
        <v>977</v>
      </c>
      <c r="I979" s="23">
        <f t="shared" si="31"/>
        <v>42780</v>
      </c>
      <c r="J979" s="22">
        <f t="shared" si="30"/>
        <v>67.347672000000003</v>
      </c>
    </row>
    <row r="980" spans="1:10" x14ac:dyDescent="0.25">
      <c r="A980" s="20">
        <v>41598</v>
      </c>
      <c r="B980">
        <v>70.645163999999994</v>
      </c>
      <c r="C980">
        <v>70.851257000000004</v>
      </c>
      <c r="D980">
        <v>70.143371999999999</v>
      </c>
      <c r="E980">
        <v>70.161293000000001</v>
      </c>
      <c r="F980">
        <v>55.275326</v>
      </c>
      <c r="G980">
        <v>1701230</v>
      </c>
      <c r="H980" s="22">
        <v>978</v>
      </c>
      <c r="I980" s="23">
        <f t="shared" si="31"/>
        <v>42779</v>
      </c>
      <c r="J980" s="22">
        <f t="shared" si="30"/>
        <v>67.589607000000001</v>
      </c>
    </row>
    <row r="981" spans="1:10" x14ac:dyDescent="0.25">
      <c r="A981" s="20">
        <v>41599</v>
      </c>
      <c r="B981">
        <v>70.824370999999999</v>
      </c>
      <c r="C981">
        <v>71.012542999999994</v>
      </c>
      <c r="D981">
        <v>70.743729000000002</v>
      </c>
      <c r="E981">
        <v>70.940856999999994</v>
      </c>
      <c r="F981">
        <v>55.889484000000003</v>
      </c>
      <c r="G981">
        <v>1273356</v>
      </c>
      <c r="H981" s="22">
        <v>979</v>
      </c>
      <c r="I981" s="23">
        <f t="shared" si="31"/>
        <v>42776</v>
      </c>
      <c r="J981" s="22">
        <f t="shared" si="30"/>
        <v>67.392471</v>
      </c>
    </row>
    <row r="982" spans="1:10" x14ac:dyDescent="0.25">
      <c r="A982" s="20">
        <v>41600</v>
      </c>
      <c r="B982">
        <v>72.007171999999997</v>
      </c>
      <c r="C982">
        <v>72.069892999999993</v>
      </c>
      <c r="D982">
        <v>71.236557000000005</v>
      </c>
      <c r="E982">
        <v>71.424728000000002</v>
      </c>
      <c r="F982">
        <v>56.270695000000003</v>
      </c>
      <c r="G982">
        <v>1265432</v>
      </c>
      <c r="H982" s="22">
        <v>980</v>
      </c>
      <c r="I982" s="23">
        <f t="shared" si="31"/>
        <v>42775</v>
      </c>
      <c r="J982" s="22">
        <f t="shared" si="30"/>
        <v>67.311829000000003</v>
      </c>
    </row>
    <row r="983" spans="1:10" x14ac:dyDescent="0.25">
      <c r="A983" s="20">
        <v>41603</v>
      </c>
      <c r="B983">
        <v>71.657707000000002</v>
      </c>
      <c r="C983">
        <v>71.729393000000002</v>
      </c>
      <c r="D983">
        <v>71.164871000000005</v>
      </c>
      <c r="E983">
        <v>71.263442999999995</v>
      </c>
      <c r="F983">
        <v>56.143630999999999</v>
      </c>
      <c r="G983">
        <v>801734</v>
      </c>
      <c r="H983" s="22">
        <v>981</v>
      </c>
      <c r="I983" s="23">
        <f t="shared" si="31"/>
        <v>42774</v>
      </c>
      <c r="J983" s="22">
        <f t="shared" si="30"/>
        <v>66.845878999999996</v>
      </c>
    </row>
    <row r="984" spans="1:10" x14ac:dyDescent="0.25">
      <c r="A984" s="20">
        <v>41604</v>
      </c>
      <c r="B984">
        <v>71.191756999999996</v>
      </c>
      <c r="C984">
        <v>71.44265</v>
      </c>
      <c r="D984">
        <v>70.976699999999994</v>
      </c>
      <c r="E984">
        <v>71.039428999999998</v>
      </c>
      <c r="F984">
        <v>55.967143999999998</v>
      </c>
      <c r="G984">
        <v>883314</v>
      </c>
      <c r="H984" s="22">
        <v>982</v>
      </c>
      <c r="I984" s="23">
        <f t="shared" si="31"/>
        <v>42773</v>
      </c>
      <c r="J984" s="22">
        <f t="shared" si="30"/>
        <v>66.433693000000005</v>
      </c>
    </row>
    <row r="985" spans="1:10" x14ac:dyDescent="0.25">
      <c r="A985" s="20">
        <v>41605</v>
      </c>
      <c r="B985">
        <v>71.003585999999999</v>
      </c>
      <c r="C985">
        <v>71.003585999999999</v>
      </c>
      <c r="D985">
        <v>70.349463999999998</v>
      </c>
      <c r="E985">
        <v>70.448029000000005</v>
      </c>
      <c r="F985">
        <v>55.501213</v>
      </c>
      <c r="G985">
        <v>698839</v>
      </c>
      <c r="H985" s="22">
        <v>983</v>
      </c>
      <c r="I985" s="23">
        <f t="shared" si="31"/>
        <v>42772</v>
      </c>
      <c r="J985" s="22">
        <f t="shared" si="30"/>
        <v>66.379929000000004</v>
      </c>
    </row>
    <row r="986" spans="1:10" x14ac:dyDescent="0.25">
      <c r="A986" s="20">
        <v>41607</v>
      </c>
      <c r="B986">
        <v>70.967742999999999</v>
      </c>
      <c r="C986">
        <v>71.218636000000004</v>
      </c>
      <c r="D986">
        <v>70.833336000000003</v>
      </c>
      <c r="E986">
        <v>70.896056999999999</v>
      </c>
      <c r="F986">
        <v>55.854194999999997</v>
      </c>
      <c r="G986">
        <v>394171</v>
      </c>
      <c r="H986" s="22">
        <v>984</v>
      </c>
      <c r="I986" s="23">
        <f t="shared" si="31"/>
        <v>42769</v>
      </c>
      <c r="J986" s="22">
        <f t="shared" si="30"/>
        <v>66.209678999999994</v>
      </c>
    </row>
    <row r="987" spans="1:10" x14ac:dyDescent="0.25">
      <c r="A987" s="20">
        <v>41610</v>
      </c>
      <c r="B987">
        <v>71.075271999999998</v>
      </c>
      <c r="C987">
        <v>71.254478000000006</v>
      </c>
      <c r="D987">
        <v>70.958777999999995</v>
      </c>
      <c r="E987">
        <v>70.976699999999994</v>
      </c>
      <c r="F987">
        <v>55.917721</v>
      </c>
      <c r="G987">
        <v>735556</v>
      </c>
      <c r="H987" s="22">
        <v>985</v>
      </c>
      <c r="I987" s="23">
        <f t="shared" si="31"/>
        <v>42768</v>
      </c>
      <c r="J987" s="22">
        <f t="shared" si="30"/>
        <v>65.483870999999994</v>
      </c>
    </row>
    <row r="988" spans="1:10" x14ac:dyDescent="0.25">
      <c r="A988" s="20">
        <v>41611</v>
      </c>
      <c r="B988">
        <v>70.931899999999999</v>
      </c>
      <c r="C988">
        <v>70.994620999999995</v>
      </c>
      <c r="D988">
        <v>70.206092999999996</v>
      </c>
      <c r="E988">
        <v>70.367385999999996</v>
      </c>
      <c r="F988">
        <v>55.437683</v>
      </c>
      <c r="G988">
        <v>1008976</v>
      </c>
      <c r="H988" s="22">
        <v>986</v>
      </c>
      <c r="I988" s="23">
        <f t="shared" si="31"/>
        <v>42767</v>
      </c>
      <c r="J988" s="22">
        <f t="shared" si="30"/>
        <v>65.788527999999999</v>
      </c>
    </row>
    <row r="989" spans="1:10" x14ac:dyDescent="0.25">
      <c r="A989" s="20">
        <v>41612</v>
      </c>
      <c r="B989">
        <v>69.731185999999994</v>
      </c>
      <c r="C989">
        <v>70.071686</v>
      </c>
      <c r="D989">
        <v>69.605735999999993</v>
      </c>
      <c r="E989">
        <v>69.937279000000004</v>
      </c>
      <c r="F989">
        <v>55.098835000000001</v>
      </c>
      <c r="G989">
        <v>929516</v>
      </c>
      <c r="H989" s="22">
        <v>987</v>
      </c>
      <c r="I989" s="23">
        <f t="shared" si="31"/>
        <v>42766</v>
      </c>
      <c r="J989" s="22">
        <f t="shared" si="30"/>
        <v>66.236557000000005</v>
      </c>
    </row>
    <row r="990" spans="1:10" x14ac:dyDescent="0.25">
      <c r="A990" s="20">
        <v>41613</v>
      </c>
      <c r="B990">
        <v>70.080642999999995</v>
      </c>
      <c r="C990">
        <v>70.232971000000006</v>
      </c>
      <c r="D990">
        <v>69.767028999999994</v>
      </c>
      <c r="E990">
        <v>69.856628000000001</v>
      </c>
      <c r="F990">
        <v>55.035290000000003</v>
      </c>
      <c r="G990">
        <v>722164</v>
      </c>
      <c r="H990" s="22">
        <v>988</v>
      </c>
      <c r="I990" s="23">
        <f t="shared" si="31"/>
        <v>42765</v>
      </c>
      <c r="J990" s="22">
        <f t="shared" si="30"/>
        <v>64.784942999999998</v>
      </c>
    </row>
    <row r="991" spans="1:10" x14ac:dyDescent="0.25">
      <c r="A991" s="20">
        <v>41614</v>
      </c>
      <c r="B991">
        <v>70.098563999999996</v>
      </c>
      <c r="C991">
        <v>70.663077999999999</v>
      </c>
      <c r="D991">
        <v>69.955200000000005</v>
      </c>
      <c r="E991">
        <v>70.600357000000002</v>
      </c>
      <c r="F991">
        <v>55.621220000000001</v>
      </c>
      <c r="G991">
        <v>960653</v>
      </c>
      <c r="H991" s="22">
        <v>989</v>
      </c>
      <c r="I991" s="23">
        <f t="shared" si="31"/>
        <v>42762</v>
      </c>
      <c r="J991" s="22">
        <f t="shared" si="30"/>
        <v>64.704300000000003</v>
      </c>
    </row>
    <row r="992" spans="1:10" x14ac:dyDescent="0.25">
      <c r="A992" s="20">
        <v>41617</v>
      </c>
      <c r="B992">
        <v>70.152327999999997</v>
      </c>
      <c r="C992">
        <v>70.376343000000006</v>
      </c>
      <c r="D992">
        <v>69.982078999999999</v>
      </c>
      <c r="E992">
        <v>70.224013999999997</v>
      </c>
      <c r="F992">
        <v>55.324725999999998</v>
      </c>
      <c r="G992">
        <v>854856</v>
      </c>
      <c r="H992" s="22">
        <v>990</v>
      </c>
      <c r="I992" s="23">
        <f t="shared" si="31"/>
        <v>42761</v>
      </c>
      <c r="J992" s="22">
        <f t="shared" si="30"/>
        <v>64.435485999999997</v>
      </c>
    </row>
    <row r="993" spans="1:10" x14ac:dyDescent="0.25">
      <c r="A993" s="20">
        <v>41618</v>
      </c>
      <c r="B993">
        <v>69.991034999999997</v>
      </c>
      <c r="C993">
        <v>70.241935999999995</v>
      </c>
      <c r="D993">
        <v>69.686378000000005</v>
      </c>
      <c r="E993">
        <v>69.901436000000004</v>
      </c>
      <c r="F993">
        <v>55.070587000000003</v>
      </c>
      <c r="G993">
        <v>724172</v>
      </c>
      <c r="H993" s="22">
        <v>991</v>
      </c>
      <c r="I993" s="23">
        <f t="shared" si="31"/>
        <v>42760</v>
      </c>
      <c r="J993" s="22">
        <f t="shared" si="30"/>
        <v>64.659499999999994</v>
      </c>
    </row>
    <row r="994" spans="1:10" x14ac:dyDescent="0.25">
      <c r="A994" s="20">
        <v>41619</v>
      </c>
      <c r="B994">
        <v>70.492828000000003</v>
      </c>
      <c r="C994">
        <v>70.528671000000003</v>
      </c>
      <c r="D994">
        <v>69.390677999999994</v>
      </c>
      <c r="E994">
        <v>69.480286000000007</v>
      </c>
      <c r="F994">
        <v>54.738796000000001</v>
      </c>
      <c r="G994">
        <v>1185304</v>
      </c>
      <c r="H994" s="22">
        <v>992</v>
      </c>
      <c r="I994" s="23">
        <f t="shared" si="31"/>
        <v>42759</v>
      </c>
      <c r="J994" s="22">
        <f t="shared" si="30"/>
        <v>62.750895999999997</v>
      </c>
    </row>
    <row r="995" spans="1:10" x14ac:dyDescent="0.25">
      <c r="A995" s="20">
        <v>41620</v>
      </c>
      <c r="B995">
        <v>69.265236000000002</v>
      </c>
      <c r="C995">
        <v>69.390677999999994</v>
      </c>
      <c r="D995">
        <v>68.476699999999994</v>
      </c>
      <c r="E995">
        <v>68.664871000000005</v>
      </c>
      <c r="F995">
        <v>54.09639</v>
      </c>
      <c r="G995">
        <v>1717524</v>
      </c>
      <c r="H995" s="22">
        <v>993</v>
      </c>
      <c r="I995" s="23">
        <f t="shared" si="31"/>
        <v>42758</v>
      </c>
      <c r="J995" s="22">
        <f t="shared" si="30"/>
        <v>62.849460999999998</v>
      </c>
    </row>
    <row r="996" spans="1:10" x14ac:dyDescent="0.25">
      <c r="A996" s="20">
        <v>41621</v>
      </c>
      <c r="B996">
        <v>68.960571000000002</v>
      </c>
      <c r="C996">
        <v>68.996414000000001</v>
      </c>
      <c r="D996">
        <v>68.494620999999995</v>
      </c>
      <c r="E996">
        <v>68.853049999999996</v>
      </c>
      <c r="F996">
        <v>54.244639999999997</v>
      </c>
      <c r="G996">
        <v>753858</v>
      </c>
      <c r="H996" s="22">
        <v>994</v>
      </c>
      <c r="I996" s="23">
        <f t="shared" si="31"/>
        <v>42755</v>
      </c>
      <c r="J996" s="22">
        <f t="shared" si="30"/>
        <v>63.306454000000002</v>
      </c>
    </row>
    <row r="997" spans="1:10" x14ac:dyDescent="0.25">
      <c r="A997" s="20">
        <v>41624</v>
      </c>
      <c r="B997">
        <v>68.862007000000006</v>
      </c>
      <c r="C997">
        <v>69.256270999999998</v>
      </c>
      <c r="D997">
        <v>68.709678999999994</v>
      </c>
      <c r="E997">
        <v>68.933693000000005</v>
      </c>
      <c r="F997">
        <v>54.308174000000001</v>
      </c>
      <c r="G997">
        <v>924829</v>
      </c>
      <c r="H997" s="22">
        <v>995</v>
      </c>
      <c r="I997" s="23">
        <f t="shared" si="31"/>
        <v>42754</v>
      </c>
      <c r="J997" s="22">
        <f t="shared" si="30"/>
        <v>63.109318000000002</v>
      </c>
    </row>
    <row r="998" spans="1:10" x14ac:dyDescent="0.25">
      <c r="A998" s="20">
        <v>41625</v>
      </c>
      <c r="B998">
        <v>68.853049999999996</v>
      </c>
      <c r="C998">
        <v>68.969536000000005</v>
      </c>
      <c r="D998">
        <v>68.422934999999995</v>
      </c>
      <c r="E998">
        <v>68.718636000000004</v>
      </c>
      <c r="F998">
        <v>54.138748</v>
      </c>
      <c r="G998">
        <v>1287976</v>
      </c>
      <c r="H998" s="22">
        <v>996</v>
      </c>
      <c r="I998" s="23">
        <f t="shared" si="31"/>
        <v>42753</v>
      </c>
      <c r="J998" s="22">
        <f t="shared" si="30"/>
        <v>64.417563999999999</v>
      </c>
    </row>
    <row r="999" spans="1:10" x14ac:dyDescent="0.25">
      <c r="A999" s="20">
        <v>41626</v>
      </c>
      <c r="B999">
        <v>69.005379000000005</v>
      </c>
      <c r="C999">
        <v>69.704300000000003</v>
      </c>
      <c r="D999">
        <v>68.637992999999994</v>
      </c>
      <c r="E999">
        <v>69.471328999999997</v>
      </c>
      <c r="F999">
        <v>54.731743000000002</v>
      </c>
      <c r="G999">
        <v>1629025</v>
      </c>
      <c r="H999" s="22">
        <v>997</v>
      </c>
      <c r="I999" s="23">
        <f t="shared" si="31"/>
        <v>42752</v>
      </c>
      <c r="J999" s="22">
        <f t="shared" si="30"/>
        <v>64.507171999999997</v>
      </c>
    </row>
    <row r="1000" spans="1:10" x14ac:dyDescent="0.25">
      <c r="A1000" s="20">
        <v>41627</v>
      </c>
      <c r="B1000">
        <v>69.964157</v>
      </c>
      <c r="C1000">
        <v>70.519713999999993</v>
      </c>
      <c r="D1000">
        <v>69.910392999999999</v>
      </c>
      <c r="E1000">
        <v>70.403228999999996</v>
      </c>
      <c r="F1000">
        <v>55.465922999999997</v>
      </c>
      <c r="G1000">
        <v>3071790</v>
      </c>
      <c r="H1000" s="22">
        <v>998</v>
      </c>
      <c r="I1000" s="23">
        <f t="shared" si="31"/>
        <v>42748</v>
      </c>
      <c r="J1000" s="22">
        <f t="shared" si="30"/>
        <v>64.874549999999999</v>
      </c>
    </row>
    <row r="1001" spans="1:10" x14ac:dyDescent="0.25">
      <c r="A1001" s="20">
        <v>41628</v>
      </c>
      <c r="B1001">
        <v>70.510750000000002</v>
      </c>
      <c r="C1001">
        <v>70.591399999999993</v>
      </c>
      <c r="D1001">
        <v>70.107529</v>
      </c>
      <c r="E1001">
        <v>70.179214000000002</v>
      </c>
      <c r="F1001">
        <v>55.289444000000003</v>
      </c>
      <c r="G1001">
        <v>1633043</v>
      </c>
      <c r="H1001" s="22">
        <v>999</v>
      </c>
      <c r="I1001" s="23">
        <f t="shared" si="31"/>
        <v>42747</v>
      </c>
      <c r="J1001" s="22">
        <f t="shared" si="30"/>
        <v>65.224013999999997</v>
      </c>
    </row>
    <row r="1002" spans="1:10" x14ac:dyDescent="0.25">
      <c r="A1002" s="20">
        <v>41631</v>
      </c>
      <c r="B1002">
        <v>70.743729000000002</v>
      </c>
      <c r="C1002">
        <v>70.797493000000003</v>
      </c>
      <c r="D1002">
        <v>70.376343000000006</v>
      </c>
      <c r="E1002">
        <v>70.483870999999994</v>
      </c>
      <c r="F1002">
        <v>55.529452999999997</v>
      </c>
      <c r="G1002">
        <v>1096358</v>
      </c>
      <c r="H1002" s="22">
        <v>1000</v>
      </c>
      <c r="I1002" s="23">
        <f t="shared" si="31"/>
        <v>42746</v>
      </c>
      <c r="J1002" s="22">
        <f t="shared" si="30"/>
        <v>65.161293000000001</v>
      </c>
    </row>
    <row r="1003" spans="1:10" x14ac:dyDescent="0.25">
      <c r="A1003" s="20">
        <v>41632</v>
      </c>
      <c r="B1003">
        <v>70.465950000000007</v>
      </c>
      <c r="C1003">
        <v>70.609322000000006</v>
      </c>
      <c r="D1003">
        <v>70.367385999999996</v>
      </c>
      <c r="E1003">
        <v>70.591399999999993</v>
      </c>
      <c r="F1003">
        <v>55.614162</v>
      </c>
      <c r="G1003">
        <v>290495</v>
      </c>
      <c r="H1003" s="22">
        <v>1001</v>
      </c>
      <c r="I1003" s="23">
        <f t="shared" si="31"/>
        <v>42745</v>
      </c>
      <c r="J1003" s="22">
        <f t="shared" si="30"/>
        <v>66.406807000000001</v>
      </c>
    </row>
    <row r="1004" spans="1:10" x14ac:dyDescent="0.25">
      <c r="A1004" s="20">
        <v>41634</v>
      </c>
      <c r="B1004">
        <v>70.689964000000003</v>
      </c>
      <c r="C1004">
        <v>70.842292999999998</v>
      </c>
      <c r="D1004">
        <v>70.483870999999994</v>
      </c>
      <c r="E1004">
        <v>70.752685999999997</v>
      </c>
      <c r="F1004">
        <v>55.741241000000002</v>
      </c>
      <c r="G1004">
        <v>461689</v>
      </c>
      <c r="H1004" s="22">
        <v>1002</v>
      </c>
      <c r="I1004" s="23">
        <f t="shared" si="31"/>
        <v>42744</v>
      </c>
      <c r="J1004" s="22">
        <f t="shared" si="30"/>
        <v>66.460571000000002</v>
      </c>
    </row>
    <row r="1005" spans="1:10" x14ac:dyDescent="0.25">
      <c r="A1005" s="20">
        <v>41635</v>
      </c>
      <c r="B1005">
        <v>71.908600000000007</v>
      </c>
      <c r="C1005">
        <v>72.177422000000007</v>
      </c>
      <c r="D1005">
        <v>71.711472000000001</v>
      </c>
      <c r="E1005">
        <v>72.034049999999993</v>
      </c>
      <c r="F1005">
        <v>56.750731999999999</v>
      </c>
      <c r="G1005">
        <v>1049598</v>
      </c>
      <c r="H1005" s="22">
        <v>1003</v>
      </c>
      <c r="I1005" s="23">
        <f t="shared" si="31"/>
        <v>42741</v>
      </c>
      <c r="J1005" s="22">
        <f t="shared" si="30"/>
        <v>65.851257000000004</v>
      </c>
    </row>
    <row r="1006" spans="1:10" x14ac:dyDescent="0.25">
      <c r="A1006" s="20">
        <v>41638</v>
      </c>
      <c r="B1006">
        <v>71.899642999999998</v>
      </c>
      <c r="C1006">
        <v>72.025092999999998</v>
      </c>
      <c r="D1006">
        <v>71.478493</v>
      </c>
      <c r="E1006">
        <v>71.989249999999998</v>
      </c>
      <c r="F1006">
        <v>56.715443</v>
      </c>
      <c r="G1006">
        <v>741024</v>
      </c>
      <c r="H1006" s="22">
        <v>1004</v>
      </c>
      <c r="I1006" s="23">
        <f t="shared" si="31"/>
        <v>42740</v>
      </c>
      <c r="J1006" s="22">
        <f t="shared" si="30"/>
        <v>66.370971999999995</v>
      </c>
    </row>
    <row r="1007" spans="1:10" x14ac:dyDescent="0.25">
      <c r="A1007" s="20">
        <v>41639</v>
      </c>
      <c r="B1007">
        <v>71.881720999999999</v>
      </c>
      <c r="C1007">
        <v>72.025092999999998</v>
      </c>
      <c r="D1007">
        <v>71.711472000000001</v>
      </c>
      <c r="E1007">
        <v>72.025092999999998</v>
      </c>
      <c r="F1007">
        <v>56.743682999999997</v>
      </c>
      <c r="G1007">
        <v>421178</v>
      </c>
      <c r="H1007" s="22">
        <v>1005</v>
      </c>
      <c r="I1007" s="23">
        <f t="shared" si="31"/>
        <v>42739</v>
      </c>
      <c r="J1007" s="22">
        <f t="shared" si="30"/>
        <v>65.071686</v>
      </c>
    </row>
    <row r="1008" spans="1:10" x14ac:dyDescent="0.25">
      <c r="A1008" s="20">
        <v>41641</v>
      </c>
      <c r="B1008">
        <v>70.824370999999999</v>
      </c>
      <c r="C1008">
        <v>71.066306999999995</v>
      </c>
      <c r="D1008">
        <v>70.376343000000006</v>
      </c>
      <c r="E1008">
        <v>70.537636000000006</v>
      </c>
      <c r="F1008">
        <v>55.571812000000001</v>
      </c>
      <c r="G1008">
        <v>1501466</v>
      </c>
      <c r="H1008" s="22">
        <v>1006</v>
      </c>
      <c r="I1008" s="23">
        <f t="shared" si="31"/>
        <v>42738</v>
      </c>
      <c r="J1008" s="22">
        <f t="shared" si="30"/>
        <v>65.259856999999997</v>
      </c>
    </row>
    <row r="1009" spans="1:10" x14ac:dyDescent="0.25">
      <c r="A1009" s="20">
        <v>41642</v>
      </c>
      <c r="B1009">
        <v>70.716842999999997</v>
      </c>
      <c r="C1009">
        <v>71.093192999999999</v>
      </c>
      <c r="D1009">
        <v>70.591399999999993</v>
      </c>
      <c r="E1009">
        <v>70.887100000000004</v>
      </c>
      <c r="F1009">
        <v>55.847133999999997</v>
      </c>
      <c r="G1009">
        <v>822380</v>
      </c>
      <c r="H1009" s="22">
        <v>1007</v>
      </c>
      <c r="I1009" s="23">
        <f t="shared" si="31"/>
        <v>42734</v>
      </c>
      <c r="J1009" s="22">
        <f t="shared" si="30"/>
        <v>65.268814000000006</v>
      </c>
    </row>
    <row r="1010" spans="1:10" x14ac:dyDescent="0.25">
      <c r="A1010" s="20">
        <v>41645</v>
      </c>
      <c r="B1010">
        <v>71.048385999999994</v>
      </c>
      <c r="C1010">
        <v>71.353049999999996</v>
      </c>
      <c r="D1010">
        <v>70.922934999999995</v>
      </c>
      <c r="E1010">
        <v>70.958777999999995</v>
      </c>
      <c r="F1010">
        <v>55.903606000000003</v>
      </c>
      <c r="G1010">
        <v>1179054</v>
      </c>
      <c r="H1010" s="22">
        <v>1008</v>
      </c>
      <c r="I1010" s="23">
        <f t="shared" si="31"/>
        <v>42733</v>
      </c>
      <c r="J1010" s="22">
        <f t="shared" si="30"/>
        <v>64.910392999999999</v>
      </c>
    </row>
    <row r="1011" spans="1:10" x14ac:dyDescent="0.25">
      <c r="A1011" s="20">
        <v>41646</v>
      </c>
      <c r="B1011">
        <v>71.433693000000005</v>
      </c>
      <c r="C1011">
        <v>71.532257000000001</v>
      </c>
      <c r="D1011">
        <v>71.102149999999995</v>
      </c>
      <c r="E1011">
        <v>71.209678999999994</v>
      </c>
      <c r="F1011">
        <v>56.101269000000002</v>
      </c>
      <c r="G1011">
        <v>3245886</v>
      </c>
      <c r="H1011" s="22">
        <v>1009</v>
      </c>
      <c r="I1011" s="23">
        <f t="shared" si="31"/>
        <v>42732</v>
      </c>
      <c r="J1011" s="22">
        <f t="shared" si="30"/>
        <v>64.175629000000001</v>
      </c>
    </row>
    <row r="1012" spans="1:10" x14ac:dyDescent="0.25">
      <c r="A1012" s="20">
        <v>41647</v>
      </c>
      <c r="B1012">
        <v>71.505379000000005</v>
      </c>
      <c r="C1012">
        <v>71.693550000000002</v>
      </c>
      <c r="D1012">
        <v>71.254478000000006</v>
      </c>
      <c r="E1012">
        <v>71.424728000000002</v>
      </c>
      <c r="F1012">
        <v>56.270695000000003</v>
      </c>
      <c r="G1012">
        <v>1203048</v>
      </c>
      <c r="H1012" s="22">
        <v>1010</v>
      </c>
      <c r="I1012" s="23">
        <f t="shared" si="31"/>
        <v>42731</v>
      </c>
      <c r="J1012" s="22">
        <f t="shared" si="30"/>
        <v>64.551970999999995</v>
      </c>
    </row>
    <row r="1013" spans="1:10" x14ac:dyDescent="0.25">
      <c r="A1013" s="20">
        <v>41648</v>
      </c>
      <c r="B1013">
        <v>71.505379000000005</v>
      </c>
      <c r="C1013">
        <v>72.616485999999995</v>
      </c>
      <c r="D1013">
        <v>71.030463999999995</v>
      </c>
      <c r="E1013">
        <v>72.410392999999999</v>
      </c>
      <c r="F1013">
        <v>57.047226000000002</v>
      </c>
      <c r="G1013">
        <v>3008848</v>
      </c>
      <c r="H1013" s="22">
        <v>1011</v>
      </c>
      <c r="I1013" s="23">
        <f t="shared" si="31"/>
        <v>42727</v>
      </c>
      <c r="J1013" s="22">
        <f t="shared" si="30"/>
        <v>64.381720999999999</v>
      </c>
    </row>
    <row r="1014" spans="1:10" x14ac:dyDescent="0.25">
      <c r="A1014" s="20">
        <v>41649</v>
      </c>
      <c r="B1014">
        <v>72.249106999999995</v>
      </c>
      <c r="C1014">
        <v>72.912186000000005</v>
      </c>
      <c r="D1014">
        <v>72.213263999999995</v>
      </c>
      <c r="E1014">
        <v>72.885306999999997</v>
      </c>
      <c r="F1014">
        <v>57.421387000000003</v>
      </c>
      <c r="G1014">
        <v>1831468</v>
      </c>
      <c r="H1014" s="22">
        <v>1012</v>
      </c>
      <c r="I1014" s="23">
        <f t="shared" si="31"/>
        <v>42726</v>
      </c>
      <c r="J1014" s="22">
        <f t="shared" si="30"/>
        <v>64.310035999999997</v>
      </c>
    </row>
    <row r="1015" spans="1:10" x14ac:dyDescent="0.25">
      <c r="A1015" s="20">
        <v>41652</v>
      </c>
      <c r="B1015">
        <v>72.526877999999996</v>
      </c>
      <c r="C1015">
        <v>72.759856999999997</v>
      </c>
      <c r="D1015">
        <v>71.980286000000007</v>
      </c>
      <c r="E1015">
        <v>72.034049999999993</v>
      </c>
      <c r="F1015">
        <v>56.750731999999999</v>
      </c>
      <c r="G1015">
        <v>1311635</v>
      </c>
      <c r="H1015" s="22">
        <v>1013</v>
      </c>
      <c r="I1015" s="23">
        <f t="shared" si="31"/>
        <v>42725</v>
      </c>
      <c r="J1015" s="22">
        <f t="shared" si="30"/>
        <v>64.077065000000005</v>
      </c>
    </row>
    <row r="1016" spans="1:10" x14ac:dyDescent="0.25">
      <c r="A1016" s="20">
        <v>41653</v>
      </c>
      <c r="B1016">
        <v>72.159499999999994</v>
      </c>
      <c r="C1016">
        <v>72.526877999999996</v>
      </c>
      <c r="D1016">
        <v>72.034049999999993</v>
      </c>
      <c r="E1016">
        <v>72.347672000000003</v>
      </c>
      <c r="F1016">
        <v>56.997826000000003</v>
      </c>
      <c r="G1016">
        <v>1023818</v>
      </c>
      <c r="H1016" s="22">
        <v>1014</v>
      </c>
      <c r="I1016" s="23">
        <f t="shared" si="31"/>
        <v>42724</v>
      </c>
      <c r="J1016" s="22">
        <f t="shared" si="30"/>
        <v>64.480286000000007</v>
      </c>
    </row>
    <row r="1017" spans="1:10" x14ac:dyDescent="0.25">
      <c r="A1017" s="20">
        <v>41654</v>
      </c>
      <c r="B1017">
        <v>72.365593000000004</v>
      </c>
      <c r="C1017">
        <v>72.661293000000001</v>
      </c>
      <c r="D1017">
        <v>72.141578999999993</v>
      </c>
      <c r="E1017">
        <v>72.437279000000004</v>
      </c>
      <c r="F1017">
        <v>57.068413</v>
      </c>
      <c r="G1017">
        <v>1710828</v>
      </c>
      <c r="H1017" s="22">
        <v>1015</v>
      </c>
      <c r="I1017" s="23">
        <f t="shared" si="31"/>
        <v>42723</v>
      </c>
      <c r="J1017" s="22">
        <f t="shared" si="30"/>
        <v>64.184585999999996</v>
      </c>
    </row>
    <row r="1018" spans="1:10" x14ac:dyDescent="0.25">
      <c r="A1018" s="20">
        <v>41655</v>
      </c>
      <c r="B1018">
        <v>73.189964000000003</v>
      </c>
      <c r="C1018">
        <v>73.369179000000003</v>
      </c>
      <c r="D1018">
        <v>73.037636000000006</v>
      </c>
      <c r="E1018">
        <v>73.279572000000002</v>
      </c>
      <c r="F1018">
        <v>57.732002000000001</v>
      </c>
      <c r="G1018">
        <v>1567645</v>
      </c>
      <c r="H1018" s="22">
        <v>1016</v>
      </c>
      <c r="I1018" s="23">
        <f t="shared" si="31"/>
        <v>42720</v>
      </c>
      <c r="J1018" s="22">
        <f t="shared" si="30"/>
        <v>64.318993000000006</v>
      </c>
    </row>
    <row r="1019" spans="1:10" x14ac:dyDescent="0.25">
      <c r="A1019" s="20">
        <v>41656</v>
      </c>
      <c r="B1019">
        <v>73.100357000000002</v>
      </c>
      <c r="C1019">
        <v>73.154121000000004</v>
      </c>
      <c r="D1019">
        <v>72.607529</v>
      </c>
      <c r="E1019">
        <v>72.741935999999995</v>
      </c>
      <c r="F1019">
        <v>57.308433999999998</v>
      </c>
      <c r="G1019">
        <v>1122808</v>
      </c>
      <c r="H1019" s="22">
        <v>1017</v>
      </c>
      <c r="I1019" s="23">
        <f t="shared" si="31"/>
        <v>42719</v>
      </c>
      <c r="J1019" s="22">
        <f t="shared" si="30"/>
        <v>63.673836000000001</v>
      </c>
    </row>
    <row r="1020" spans="1:10" x14ac:dyDescent="0.25">
      <c r="A1020" s="20">
        <v>41660</v>
      </c>
      <c r="B1020">
        <v>72.921149999999997</v>
      </c>
      <c r="C1020">
        <v>73.136200000000002</v>
      </c>
      <c r="D1020">
        <v>72.732971000000006</v>
      </c>
      <c r="E1020">
        <v>72.912186000000005</v>
      </c>
      <c r="F1020">
        <v>57.442565999999999</v>
      </c>
      <c r="G1020">
        <v>1328598</v>
      </c>
      <c r="H1020" s="22">
        <v>1018</v>
      </c>
      <c r="I1020" s="23">
        <f t="shared" si="31"/>
        <v>42718</v>
      </c>
      <c r="J1020" s="22">
        <f t="shared" si="30"/>
        <v>63.566307000000002</v>
      </c>
    </row>
    <row r="1021" spans="1:10" x14ac:dyDescent="0.25">
      <c r="A1021" s="20">
        <v>41661</v>
      </c>
      <c r="B1021">
        <v>72.437279000000004</v>
      </c>
      <c r="C1021">
        <v>72.571686</v>
      </c>
      <c r="D1021">
        <v>72.249106999999995</v>
      </c>
      <c r="E1021">
        <v>72.392471</v>
      </c>
      <c r="F1021">
        <v>57.033107999999999</v>
      </c>
      <c r="G1021">
        <v>1423570</v>
      </c>
      <c r="H1021" s="22">
        <v>1019</v>
      </c>
      <c r="I1021" s="23">
        <f t="shared" si="31"/>
        <v>42717</v>
      </c>
      <c r="J1021" s="22">
        <f t="shared" si="30"/>
        <v>63.817203999999997</v>
      </c>
    </row>
    <row r="1022" spans="1:10" x14ac:dyDescent="0.25">
      <c r="A1022" s="20">
        <v>41662</v>
      </c>
      <c r="B1022">
        <v>73.324370999999999</v>
      </c>
      <c r="C1022">
        <v>73.494620999999995</v>
      </c>
      <c r="D1022">
        <v>72.983870999999994</v>
      </c>
      <c r="E1022">
        <v>73.288527999999999</v>
      </c>
      <c r="F1022">
        <v>57.739058999999997</v>
      </c>
      <c r="G1022">
        <v>3203032</v>
      </c>
      <c r="H1022" s="22">
        <v>1020</v>
      </c>
      <c r="I1022" s="23">
        <f t="shared" si="31"/>
        <v>42716</v>
      </c>
      <c r="J1022" s="22">
        <f t="shared" si="30"/>
        <v>62.222220999999998</v>
      </c>
    </row>
    <row r="1023" spans="1:10" x14ac:dyDescent="0.25">
      <c r="A1023" s="20">
        <v>41663</v>
      </c>
      <c r="B1023">
        <v>72.051970999999995</v>
      </c>
      <c r="C1023">
        <v>72.132614000000004</v>
      </c>
      <c r="D1023">
        <v>71.370971999999995</v>
      </c>
      <c r="E1023">
        <v>71.541222000000005</v>
      </c>
      <c r="F1023">
        <v>56.362473000000001</v>
      </c>
      <c r="G1023">
        <v>2464574</v>
      </c>
      <c r="H1023" s="22">
        <v>1021</v>
      </c>
      <c r="I1023" s="23">
        <f t="shared" si="31"/>
        <v>42713</v>
      </c>
      <c r="J1023" s="22">
        <f t="shared" si="30"/>
        <v>62.491039000000001</v>
      </c>
    </row>
    <row r="1024" spans="1:10" x14ac:dyDescent="0.25">
      <c r="A1024" s="20">
        <v>41666</v>
      </c>
      <c r="B1024">
        <v>71.200714000000005</v>
      </c>
      <c r="C1024">
        <v>71.209678999999994</v>
      </c>
      <c r="D1024">
        <v>70.465950000000007</v>
      </c>
      <c r="E1024">
        <v>70.591399999999993</v>
      </c>
      <c r="F1024">
        <v>55.614162</v>
      </c>
      <c r="G1024">
        <v>2675945</v>
      </c>
      <c r="H1024" s="22">
        <v>1022</v>
      </c>
      <c r="I1024" s="23">
        <f t="shared" si="31"/>
        <v>42712</v>
      </c>
      <c r="J1024" s="22">
        <f t="shared" si="30"/>
        <v>60.564514000000003</v>
      </c>
    </row>
    <row r="1025" spans="1:10" x14ac:dyDescent="0.25">
      <c r="A1025" s="20">
        <v>41667</v>
      </c>
      <c r="B1025">
        <v>71.129028000000005</v>
      </c>
      <c r="C1025">
        <v>71.353049999999996</v>
      </c>
      <c r="D1025">
        <v>70.851257000000004</v>
      </c>
      <c r="E1025">
        <v>71.290321000000006</v>
      </c>
      <c r="F1025">
        <v>56.164802999999999</v>
      </c>
      <c r="G1025">
        <v>2289139</v>
      </c>
      <c r="H1025" s="22">
        <v>1023</v>
      </c>
      <c r="I1025" s="23">
        <f t="shared" si="31"/>
        <v>42711</v>
      </c>
      <c r="J1025" s="22">
        <f t="shared" si="30"/>
        <v>61.487453000000002</v>
      </c>
    </row>
    <row r="1026" spans="1:10" x14ac:dyDescent="0.25">
      <c r="A1026" s="20">
        <v>41668</v>
      </c>
      <c r="B1026">
        <v>70.905022000000002</v>
      </c>
      <c r="C1026">
        <v>71.344086000000004</v>
      </c>
      <c r="D1026">
        <v>70.645163999999994</v>
      </c>
      <c r="E1026">
        <v>71.030463999999995</v>
      </c>
      <c r="F1026">
        <v>55.960079</v>
      </c>
      <c r="G1026">
        <v>4496587</v>
      </c>
      <c r="H1026" s="22">
        <v>1024</v>
      </c>
      <c r="I1026" s="23">
        <f t="shared" si="31"/>
        <v>42710</v>
      </c>
      <c r="J1026" s="22">
        <f t="shared" si="30"/>
        <v>61.792113999999998</v>
      </c>
    </row>
    <row r="1027" spans="1:10" x14ac:dyDescent="0.25">
      <c r="A1027" s="20">
        <v>41669</v>
      </c>
      <c r="B1027">
        <v>71.406807000000001</v>
      </c>
      <c r="C1027">
        <v>71.684585999999996</v>
      </c>
      <c r="D1027">
        <v>71.379929000000004</v>
      </c>
      <c r="E1027">
        <v>71.630820999999997</v>
      </c>
      <c r="F1027">
        <v>56.433056000000001</v>
      </c>
      <c r="G1027">
        <v>2968114</v>
      </c>
      <c r="H1027" s="22">
        <v>1025</v>
      </c>
      <c r="I1027" s="23">
        <f t="shared" si="31"/>
        <v>42709</v>
      </c>
      <c r="J1027" s="22">
        <f t="shared" ref="J1027:J1090" si="32">INDEX(E:E,$O$2-H1027)</f>
        <v>61.801074999999997</v>
      </c>
    </row>
    <row r="1028" spans="1:10" x14ac:dyDescent="0.25">
      <c r="A1028" s="20">
        <v>41670</v>
      </c>
      <c r="B1028">
        <v>70.618279000000001</v>
      </c>
      <c r="C1028">
        <v>71.218636000000004</v>
      </c>
      <c r="D1028">
        <v>70.277778999999995</v>
      </c>
      <c r="E1028">
        <v>70.851257000000004</v>
      </c>
      <c r="F1028">
        <v>55.818890000000003</v>
      </c>
      <c r="G1028">
        <v>2833189</v>
      </c>
      <c r="H1028" s="22">
        <v>1026</v>
      </c>
      <c r="I1028" s="23">
        <f t="shared" si="31"/>
        <v>42706</v>
      </c>
      <c r="J1028" s="22">
        <f t="shared" si="32"/>
        <v>61.084229000000001</v>
      </c>
    </row>
    <row r="1029" spans="1:10" x14ac:dyDescent="0.25">
      <c r="A1029" s="20">
        <v>41673</v>
      </c>
      <c r="B1029">
        <v>71.568100000000001</v>
      </c>
      <c r="C1029">
        <v>71.612899999999996</v>
      </c>
      <c r="D1029">
        <v>70.340500000000006</v>
      </c>
      <c r="E1029">
        <v>70.448029000000005</v>
      </c>
      <c r="F1029">
        <v>55.501213</v>
      </c>
      <c r="G1029">
        <v>2179771</v>
      </c>
      <c r="H1029" s="22">
        <v>1027</v>
      </c>
      <c r="I1029" s="23">
        <f t="shared" ref="I1029:I1092" si="33">INDEX(A:A,$O$2-H1029)</f>
        <v>42705</v>
      </c>
      <c r="J1029" s="22">
        <f t="shared" si="32"/>
        <v>60.707886000000002</v>
      </c>
    </row>
    <row r="1030" spans="1:10" x14ac:dyDescent="0.25">
      <c r="A1030" s="20">
        <v>41674</v>
      </c>
      <c r="B1030">
        <v>70.277778999999995</v>
      </c>
      <c r="C1030">
        <v>70.331542999999996</v>
      </c>
      <c r="D1030">
        <v>69.802864</v>
      </c>
      <c r="E1030">
        <v>70.071686</v>
      </c>
      <c r="F1030">
        <v>55.204720000000002</v>
      </c>
      <c r="G1030">
        <v>3327019</v>
      </c>
      <c r="H1030" s="22">
        <v>1028</v>
      </c>
      <c r="I1030" s="23">
        <f t="shared" si="33"/>
        <v>42704</v>
      </c>
      <c r="J1030" s="22">
        <f t="shared" si="32"/>
        <v>61.612904</v>
      </c>
    </row>
    <row r="1031" spans="1:10" x14ac:dyDescent="0.25">
      <c r="A1031" s="20">
        <v>41675</v>
      </c>
      <c r="B1031">
        <v>70.367385999999996</v>
      </c>
      <c r="C1031">
        <v>70.564514000000003</v>
      </c>
      <c r="D1031">
        <v>70.224013999999997</v>
      </c>
      <c r="E1031">
        <v>70.385306999999997</v>
      </c>
      <c r="F1031">
        <v>55.451801000000003</v>
      </c>
      <c r="G1031">
        <v>1933693</v>
      </c>
      <c r="H1031" s="22">
        <v>1029</v>
      </c>
      <c r="I1031" s="23">
        <f t="shared" si="33"/>
        <v>42703</v>
      </c>
      <c r="J1031" s="22">
        <f t="shared" si="32"/>
        <v>61.792113999999998</v>
      </c>
    </row>
    <row r="1032" spans="1:10" x14ac:dyDescent="0.25">
      <c r="A1032" s="20">
        <v>41676</v>
      </c>
      <c r="B1032">
        <v>71.281363999999996</v>
      </c>
      <c r="C1032">
        <v>71.335128999999995</v>
      </c>
      <c r="D1032">
        <v>70.869179000000003</v>
      </c>
      <c r="E1032">
        <v>70.985664</v>
      </c>
      <c r="F1032">
        <v>55.924788999999997</v>
      </c>
      <c r="G1032">
        <v>2143055</v>
      </c>
      <c r="H1032" s="22">
        <v>1030</v>
      </c>
      <c r="I1032" s="23">
        <f t="shared" si="33"/>
        <v>42702</v>
      </c>
      <c r="J1032" s="22">
        <f t="shared" si="32"/>
        <v>61.899642999999998</v>
      </c>
    </row>
    <row r="1033" spans="1:10" x14ac:dyDescent="0.25">
      <c r="A1033" s="20">
        <v>41677</v>
      </c>
      <c r="B1033">
        <v>71.406807000000001</v>
      </c>
      <c r="C1033">
        <v>72.517921000000001</v>
      </c>
      <c r="D1033">
        <v>71.397850000000005</v>
      </c>
      <c r="E1033">
        <v>72.508965000000003</v>
      </c>
      <c r="F1033">
        <v>57.124885999999996</v>
      </c>
      <c r="G1033">
        <v>1672549</v>
      </c>
      <c r="H1033" s="22">
        <v>1031</v>
      </c>
      <c r="I1033" s="23">
        <f t="shared" si="33"/>
        <v>42699</v>
      </c>
      <c r="J1033" s="22">
        <f t="shared" si="32"/>
        <v>62.347672000000003</v>
      </c>
    </row>
    <row r="1034" spans="1:10" x14ac:dyDescent="0.25">
      <c r="A1034" s="20">
        <v>41680</v>
      </c>
      <c r="B1034">
        <v>71.890677999999994</v>
      </c>
      <c r="C1034">
        <v>72.329750000000004</v>
      </c>
      <c r="D1034">
        <v>71.818993000000006</v>
      </c>
      <c r="E1034">
        <v>72.222221000000005</v>
      </c>
      <c r="F1034">
        <v>56.898983000000001</v>
      </c>
      <c r="G1034">
        <v>2703733</v>
      </c>
      <c r="H1034" s="22">
        <v>1032</v>
      </c>
      <c r="I1034" s="23">
        <f t="shared" si="33"/>
        <v>42697</v>
      </c>
      <c r="J1034" s="22">
        <f t="shared" si="32"/>
        <v>61.657707000000002</v>
      </c>
    </row>
    <row r="1035" spans="1:10" x14ac:dyDescent="0.25">
      <c r="A1035" s="20">
        <v>41681</v>
      </c>
      <c r="B1035">
        <v>71.792113999999998</v>
      </c>
      <c r="C1035">
        <v>72.571686</v>
      </c>
      <c r="D1035">
        <v>71.774192999999997</v>
      </c>
      <c r="E1035">
        <v>72.455200000000005</v>
      </c>
      <c r="F1035">
        <v>57.082535</v>
      </c>
      <c r="G1035">
        <v>2572715</v>
      </c>
      <c r="H1035" s="22">
        <v>1033</v>
      </c>
      <c r="I1035" s="23">
        <f t="shared" si="33"/>
        <v>42696</v>
      </c>
      <c r="J1035" s="22">
        <f t="shared" si="32"/>
        <v>61.012546999999998</v>
      </c>
    </row>
    <row r="1036" spans="1:10" x14ac:dyDescent="0.25">
      <c r="A1036" s="20">
        <v>41682</v>
      </c>
      <c r="B1036">
        <v>72.410392999999999</v>
      </c>
      <c r="C1036">
        <v>73.360213999999999</v>
      </c>
      <c r="D1036">
        <v>72.401436000000004</v>
      </c>
      <c r="E1036">
        <v>73.360213999999999</v>
      </c>
      <c r="F1036">
        <v>57.795532000000001</v>
      </c>
      <c r="G1036">
        <v>3228365</v>
      </c>
      <c r="H1036" s="22">
        <v>1034</v>
      </c>
      <c r="I1036" s="23">
        <f t="shared" si="33"/>
        <v>42695</v>
      </c>
      <c r="J1036" s="22">
        <f t="shared" si="32"/>
        <v>62.840504000000003</v>
      </c>
    </row>
    <row r="1037" spans="1:10" x14ac:dyDescent="0.25">
      <c r="A1037" s="20">
        <v>41683</v>
      </c>
      <c r="B1037">
        <v>73.396056999999999</v>
      </c>
      <c r="C1037">
        <v>73.763442999999995</v>
      </c>
      <c r="D1037">
        <v>73.333336000000003</v>
      </c>
      <c r="E1037">
        <v>73.727599999999995</v>
      </c>
      <c r="F1037">
        <v>58.084975999999997</v>
      </c>
      <c r="G1037">
        <v>2546377</v>
      </c>
      <c r="H1037" s="22">
        <v>1035</v>
      </c>
      <c r="I1037" s="23">
        <f t="shared" si="33"/>
        <v>42692</v>
      </c>
      <c r="J1037" s="22">
        <f t="shared" si="32"/>
        <v>63.297488999999999</v>
      </c>
    </row>
    <row r="1038" spans="1:10" x14ac:dyDescent="0.25">
      <c r="A1038" s="20">
        <v>41684</v>
      </c>
      <c r="B1038">
        <v>73.978493</v>
      </c>
      <c r="C1038">
        <v>74.318993000000006</v>
      </c>
      <c r="D1038">
        <v>73.915771000000007</v>
      </c>
      <c r="E1038">
        <v>74.318993000000006</v>
      </c>
      <c r="F1038">
        <v>58.550891999999997</v>
      </c>
      <c r="G1038">
        <v>2162362</v>
      </c>
      <c r="H1038" s="22">
        <v>1036</v>
      </c>
      <c r="I1038" s="23">
        <f t="shared" si="33"/>
        <v>42691</v>
      </c>
      <c r="J1038" s="22">
        <f t="shared" si="32"/>
        <v>65</v>
      </c>
    </row>
    <row r="1039" spans="1:10" x14ac:dyDescent="0.25">
      <c r="A1039" s="20">
        <v>41688</v>
      </c>
      <c r="B1039">
        <v>74.014336</v>
      </c>
      <c r="C1039">
        <v>74.318993000000006</v>
      </c>
      <c r="D1039">
        <v>74.005379000000005</v>
      </c>
      <c r="E1039">
        <v>74.121864000000002</v>
      </c>
      <c r="F1039">
        <v>58.395583999999999</v>
      </c>
      <c r="G1039">
        <v>2197069</v>
      </c>
      <c r="H1039" s="22">
        <v>1037</v>
      </c>
      <c r="I1039" s="23">
        <f t="shared" si="33"/>
        <v>42690</v>
      </c>
      <c r="J1039" s="22">
        <f t="shared" si="32"/>
        <v>64.686378000000005</v>
      </c>
    </row>
    <row r="1040" spans="1:10" x14ac:dyDescent="0.25">
      <c r="A1040" s="20">
        <v>41689</v>
      </c>
      <c r="B1040">
        <v>73.673835999999994</v>
      </c>
      <c r="C1040">
        <v>73.969536000000005</v>
      </c>
      <c r="D1040">
        <v>73.198920999999999</v>
      </c>
      <c r="E1040">
        <v>73.261650000000003</v>
      </c>
      <c r="F1040">
        <v>57.717880000000001</v>
      </c>
      <c r="G1040">
        <v>3810582</v>
      </c>
      <c r="H1040" s="22">
        <v>1038</v>
      </c>
      <c r="I1040" s="23">
        <f t="shared" si="33"/>
        <v>42689</v>
      </c>
      <c r="J1040" s="22">
        <f t="shared" si="32"/>
        <v>64.426520999999994</v>
      </c>
    </row>
    <row r="1041" spans="1:10" x14ac:dyDescent="0.25">
      <c r="A1041" s="20">
        <v>41690</v>
      </c>
      <c r="B1041">
        <v>73.351257000000004</v>
      </c>
      <c r="C1041">
        <v>73.996414000000001</v>
      </c>
      <c r="D1041">
        <v>73.198920999999999</v>
      </c>
      <c r="E1041">
        <v>73.727599999999995</v>
      </c>
      <c r="F1041">
        <v>58.084975999999997</v>
      </c>
      <c r="G1041">
        <v>3385163</v>
      </c>
      <c r="H1041" s="22">
        <v>1039</v>
      </c>
      <c r="I1041" s="23">
        <f t="shared" si="33"/>
        <v>42688</v>
      </c>
      <c r="J1041" s="22">
        <f t="shared" si="32"/>
        <v>64.551970999999995</v>
      </c>
    </row>
    <row r="1042" spans="1:10" x14ac:dyDescent="0.25">
      <c r="A1042" s="20">
        <v>41691</v>
      </c>
      <c r="B1042">
        <v>74.399642999999998</v>
      </c>
      <c r="C1042">
        <v>74.462363999999994</v>
      </c>
      <c r="D1042">
        <v>73.94265</v>
      </c>
      <c r="E1042">
        <v>74.059143000000006</v>
      </c>
      <c r="F1042">
        <v>58.346164999999999</v>
      </c>
      <c r="G1042">
        <v>2433438</v>
      </c>
      <c r="H1042" s="22">
        <v>1040</v>
      </c>
      <c r="I1042" s="23">
        <f t="shared" si="33"/>
        <v>42685</v>
      </c>
      <c r="J1042" s="22">
        <f t="shared" si="32"/>
        <v>65.851257000000004</v>
      </c>
    </row>
    <row r="1043" spans="1:10" x14ac:dyDescent="0.25">
      <c r="A1043" s="20">
        <v>41694</v>
      </c>
      <c r="B1043">
        <v>74.560928000000004</v>
      </c>
      <c r="C1043">
        <v>75.268814000000006</v>
      </c>
      <c r="D1043">
        <v>74.480286000000007</v>
      </c>
      <c r="E1043">
        <v>74.838706999999999</v>
      </c>
      <c r="F1043">
        <v>58.960335000000001</v>
      </c>
      <c r="G1043">
        <v>1933470</v>
      </c>
      <c r="H1043" s="22">
        <v>1041</v>
      </c>
      <c r="I1043" s="23">
        <f t="shared" si="33"/>
        <v>42684</v>
      </c>
      <c r="J1043" s="22">
        <f t="shared" si="32"/>
        <v>66.370971999999995</v>
      </c>
    </row>
    <row r="1044" spans="1:10" x14ac:dyDescent="0.25">
      <c r="A1044" s="20">
        <v>41695</v>
      </c>
      <c r="B1044">
        <v>75.206092999999996</v>
      </c>
      <c r="C1044">
        <v>75.564514000000003</v>
      </c>
      <c r="D1044">
        <v>74.928314</v>
      </c>
      <c r="E1044">
        <v>75.089607000000001</v>
      </c>
      <c r="F1044">
        <v>59.158005000000003</v>
      </c>
      <c r="G1044">
        <v>2558542</v>
      </c>
      <c r="H1044" s="22">
        <v>1042</v>
      </c>
      <c r="I1044" s="23">
        <f t="shared" si="33"/>
        <v>42683</v>
      </c>
      <c r="J1044" s="22">
        <f t="shared" si="32"/>
        <v>66.568100000000001</v>
      </c>
    </row>
    <row r="1045" spans="1:10" x14ac:dyDescent="0.25">
      <c r="A1045" s="20">
        <v>41696</v>
      </c>
      <c r="B1045">
        <v>75.098563999999996</v>
      </c>
      <c r="C1045">
        <v>75.215057000000002</v>
      </c>
      <c r="D1045">
        <v>74.668457000000004</v>
      </c>
      <c r="E1045">
        <v>74.740143000000003</v>
      </c>
      <c r="F1045">
        <v>58.882689999999997</v>
      </c>
      <c r="G1045">
        <v>1641636</v>
      </c>
      <c r="H1045" s="22">
        <v>1043</v>
      </c>
      <c r="I1045" s="23">
        <f t="shared" si="33"/>
        <v>42682</v>
      </c>
      <c r="J1045" s="22">
        <f t="shared" si="32"/>
        <v>63.870967999999998</v>
      </c>
    </row>
    <row r="1046" spans="1:10" x14ac:dyDescent="0.25">
      <c r="A1046" s="20">
        <v>41697</v>
      </c>
      <c r="B1046">
        <v>73.718636000000004</v>
      </c>
      <c r="C1046">
        <v>74.032257000000001</v>
      </c>
      <c r="D1046">
        <v>73.637992999999994</v>
      </c>
      <c r="E1046">
        <v>73.969536000000005</v>
      </c>
      <c r="F1046">
        <v>60.239261999999997</v>
      </c>
      <c r="G1046">
        <v>2417591</v>
      </c>
      <c r="H1046" s="22">
        <v>1044</v>
      </c>
      <c r="I1046" s="23">
        <f t="shared" si="33"/>
        <v>42681</v>
      </c>
      <c r="J1046" s="22">
        <f t="shared" si="32"/>
        <v>63.530464000000002</v>
      </c>
    </row>
    <row r="1047" spans="1:10" x14ac:dyDescent="0.25">
      <c r="A1047" s="20">
        <v>41698</v>
      </c>
      <c r="B1047">
        <v>74.928314</v>
      </c>
      <c r="C1047">
        <v>74.937279000000004</v>
      </c>
      <c r="D1047">
        <v>74.112899999999996</v>
      </c>
      <c r="E1047">
        <v>74.534049999999993</v>
      </c>
      <c r="F1047">
        <v>60.698985999999998</v>
      </c>
      <c r="G1047">
        <v>3768509</v>
      </c>
      <c r="H1047" s="22">
        <v>1045</v>
      </c>
      <c r="I1047" s="23">
        <f t="shared" si="33"/>
        <v>42678</v>
      </c>
      <c r="J1047" s="22">
        <f t="shared" si="32"/>
        <v>62.948028999999998</v>
      </c>
    </row>
    <row r="1048" spans="1:10" x14ac:dyDescent="0.25">
      <c r="A1048" s="20">
        <v>41701</v>
      </c>
      <c r="B1048">
        <v>73.55735</v>
      </c>
      <c r="C1048">
        <v>73.691756999999996</v>
      </c>
      <c r="D1048">
        <v>72.688170999999997</v>
      </c>
      <c r="E1048">
        <v>72.840500000000006</v>
      </c>
      <c r="F1048">
        <v>59.319789999999998</v>
      </c>
      <c r="G1048">
        <v>2016054</v>
      </c>
      <c r="H1048" s="22">
        <v>1046</v>
      </c>
      <c r="I1048" s="23">
        <f t="shared" si="33"/>
        <v>42677</v>
      </c>
      <c r="J1048" s="22">
        <f t="shared" si="32"/>
        <v>62.652327999999997</v>
      </c>
    </row>
    <row r="1049" spans="1:10" x14ac:dyDescent="0.25">
      <c r="A1049" s="20">
        <v>41702</v>
      </c>
      <c r="B1049">
        <v>73.960571000000002</v>
      </c>
      <c r="C1049">
        <v>74.265236000000002</v>
      </c>
      <c r="D1049">
        <v>73.754478000000006</v>
      </c>
      <c r="E1049">
        <v>73.987457000000006</v>
      </c>
      <c r="F1049">
        <v>60.253841000000001</v>
      </c>
      <c r="G1049">
        <v>1784149</v>
      </c>
      <c r="H1049" s="22">
        <v>1047</v>
      </c>
      <c r="I1049" s="23">
        <f t="shared" si="33"/>
        <v>42676</v>
      </c>
      <c r="J1049" s="22">
        <f t="shared" si="32"/>
        <v>63.853045999999999</v>
      </c>
    </row>
    <row r="1050" spans="1:10" x14ac:dyDescent="0.25">
      <c r="A1050" s="20">
        <v>41703</v>
      </c>
      <c r="B1050">
        <v>74.543014999999997</v>
      </c>
      <c r="C1050">
        <v>74.722221000000005</v>
      </c>
      <c r="D1050">
        <v>74.327956999999998</v>
      </c>
      <c r="E1050">
        <v>74.462363999999994</v>
      </c>
      <c r="F1050">
        <v>60.640602000000001</v>
      </c>
      <c r="G1050">
        <v>1891174</v>
      </c>
      <c r="H1050" s="22">
        <v>1048</v>
      </c>
      <c r="I1050" s="23">
        <f t="shared" si="33"/>
        <v>42675</v>
      </c>
      <c r="J1050" s="22">
        <f t="shared" si="32"/>
        <v>63.933692999999998</v>
      </c>
    </row>
    <row r="1051" spans="1:10" x14ac:dyDescent="0.25">
      <c r="A1051" s="20">
        <v>41704</v>
      </c>
      <c r="B1051">
        <v>75.537636000000006</v>
      </c>
      <c r="C1051">
        <v>75.600357000000002</v>
      </c>
      <c r="D1051">
        <v>75.026877999999996</v>
      </c>
      <c r="E1051">
        <v>75.107529</v>
      </c>
      <c r="F1051">
        <v>61.166023000000003</v>
      </c>
      <c r="G1051">
        <v>2307107</v>
      </c>
      <c r="H1051" s="22">
        <v>1049</v>
      </c>
      <c r="I1051" s="23">
        <f t="shared" si="33"/>
        <v>42674</v>
      </c>
      <c r="J1051" s="22">
        <f t="shared" si="32"/>
        <v>63.637993000000002</v>
      </c>
    </row>
    <row r="1052" spans="1:10" x14ac:dyDescent="0.25">
      <c r="A1052" s="20">
        <v>41705</v>
      </c>
      <c r="B1052">
        <v>75</v>
      </c>
      <c r="C1052">
        <v>75.062720999999996</v>
      </c>
      <c r="D1052">
        <v>74.256270999999998</v>
      </c>
      <c r="E1052">
        <v>74.498206999999994</v>
      </c>
      <c r="F1052">
        <v>60.669800000000002</v>
      </c>
      <c r="G1052">
        <v>2165486</v>
      </c>
      <c r="H1052" s="22">
        <v>1050</v>
      </c>
      <c r="I1052" s="23">
        <f t="shared" si="33"/>
        <v>42671</v>
      </c>
      <c r="J1052" s="22">
        <f t="shared" si="32"/>
        <v>63.682796000000003</v>
      </c>
    </row>
    <row r="1053" spans="1:10" x14ac:dyDescent="0.25">
      <c r="A1053" s="20">
        <v>41708</v>
      </c>
      <c r="B1053">
        <v>74.489249999999998</v>
      </c>
      <c r="C1053">
        <v>74.489249999999998</v>
      </c>
      <c r="D1053">
        <v>73.915771000000007</v>
      </c>
      <c r="E1053">
        <v>74.283157000000003</v>
      </c>
      <c r="F1053">
        <v>60.494663000000003</v>
      </c>
      <c r="G1053">
        <v>1832026</v>
      </c>
      <c r="H1053" s="22">
        <v>1051</v>
      </c>
      <c r="I1053" s="23">
        <f t="shared" si="33"/>
        <v>42670</v>
      </c>
      <c r="J1053" s="22">
        <f t="shared" si="32"/>
        <v>64.166663999999997</v>
      </c>
    </row>
    <row r="1054" spans="1:10" x14ac:dyDescent="0.25">
      <c r="A1054" s="20">
        <v>41709</v>
      </c>
      <c r="B1054">
        <v>74.543014999999997</v>
      </c>
      <c r="C1054">
        <v>74.767028999999994</v>
      </c>
      <c r="D1054">
        <v>74.103943000000001</v>
      </c>
      <c r="E1054">
        <v>74.193550000000002</v>
      </c>
      <c r="F1054">
        <v>60.421680000000002</v>
      </c>
      <c r="G1054">
        <v>1424239</v>
      </c>
      <c r="H1054" s="22">
        <v>1052</v>
      </c>
      <c r="I1054" s="23">
        <f t="shared" si="33"/>
        <v>42669</v>
      </c>
      <c r="J1054" s="22">
        <f t="shared" si="32"/>
        <v>63.736561000000002</v>
      </c>
    </row>
    <row r="1055" spans="1:10" x14ac:dyDescent="0.25">
      <c r="A1055" s="20">
        <v>41710</v>
      </c>
      <c r="B1055">
        <v>73.969536000000005</v>
      </c>
      <c r="C1055">
        <v>74.301079000000001</v>
      </c>
      <c r="D1055">
        <v>73.870971999999995</v>
      </c>
      <c r="E1055">
        <v>74.157707000000002</v>
      </c>
      <c r="F1055">
        <v>60.392498000000003</v>
      </c>
      <c r="G1055">
        <v>1745312</v>
      </c>
      <c r="H1055" s="22">
        <v>1053</v>
      </c>
      <c r="I1055" s="23">
        <f t="shared" si="33"/>
        <v>42668</v>
      </c>
      <c r="J1055" s="22">
        <f t="shared" si="32"/>
        <v>65.080642999999995</v>
      </c>
    </row>
    <row r="1056" spans="1:10" x14ac:dyDescent="0.25">
      <c r="A1056" s="20">
        <v>41711</v>
      </c>
      <c r="B1056">
        <v>74.363799999999998</v>
      </c>
      <c r="C1056">
        <v>74.596771000000004</v>
      </c>
      <c r="D1056">
        <v>73.028671000000003</v>
      </c>
      <c r="E1056">
        <v>73.172043000000002</v>
      </c>
      <c r="F1056">
        <v>59.589801999999999</v>
      </c>
      <c r="G1056">
        <v>1785935</v>
      </c>
      <c r="H1056" s="22">
        <v>1054</v>
      </c>
      <c r="I1056" s="23">
        <f t="shared" si="33"/>
        <v>42667</v>
      </c>
      <c r="J1056" s="22">
        <f t="shared" si="32"/>
        <v>67.607529</v>
      </c>
    </row>
    <row r="1057" spans="1:10" x14ac:dyDescent="0.25">
      <c r="A1057" s="20">
        <v>41712</v>
      </c>
      <c r="B1057">
        <v>73.001793000000006</v>
      </c>
      <c r="C1057">
        <v>73.378135999999998</v>
      </c>
      <c r="D1057">
        <v>72.974907000000002</v>
      </c>
      <c r="E1057">
        <v>73.109322000000006</v>
      </c>
      <c r="F1057">
        <v>59.538715000000003</v>
      </c>
      <c r="G1057">
        <v>1037210</v>
      </c>
      <c r="H1057" s="22">
        <v>1055</v>
      </c>
      <c r="I1057" s="23">
        <f t="shared" si="33"/>
        <v>42664</v>
      </c>
      <c r="J1057" s="22">
        <f t="shared" si="32"/>
        <v>67.688170999999997</v>
      </c>
    </row>
    <row r="1058" spans="1:10" x14ac:dyDescent="0.25">
      <c r="A1058" s="20">
        <v>41715</v>
      </c>
      <c r="B1058">
        <v>73.234763999999998</v>
      </c>
      <c r="C1058">
        <v>73.879929000000004</v>
      </c>
      <c r="D1058">
        <v>73.225807000000003</v>
      </c>
      <c r="E1058">
        <v>73.611114999999998</v>
      </c>
      <c r="F1058">
        <v>59.947361000000001</v>
      </c>
      <c r="G1058">
        <v>692590</v>
      </c>
      <c r="H1058" s="22">
        <v>1056</v>
      </c>
      <c r="I1058" s="23">
        <f t="shared" si="33"/>
        <v>42663</v>
      </c>
      <c r="J1058" s="22">
        <f t="shared" si="32"/>
        <v>68.028671000000003</v>
      </c>
    </row>
    <row r="1059" spans="1:10" x14ac:dyDescent="0.25">
      <c r="A1059" s="20">
        <v>41716</v>
      </c>
      <c r="B1059">
        <v>73.915771000000007</v>
      </c>
      <c r="C1059">
        <v>74.543014999999997</v>
      </c>
      <c r="D1059">
        <v>73.799285999999995</v>
      </c>
      <c r="E1059">
        <v>74.050179</v>
      </c>
      <c r="F1059">
        <v>60.304932000000001</v>
      </c>
      <c r="G1059">
        <v>1580926</v>
      </c>
      <c r="H1059" s="22">
        <v>1057</v>
      </c>
      <c r="I1059" s="23">
        <f t="shared" si="33"/>
        <v>42662</v>
      </c>
      <c r="J1059" s="22">
        <f t="shared" si="32"/>
        <v>67.786736000000005</v>
      </c>
    </row>
    <row r="1060" spans="1:10" x14ac:dyDescent="0.25">
      <c r="A1060" s="20">
        <v>41717</v>
      </c>
      <c r="B1060">
        <v>73.539428999999998</v>
      </c>
      <c r="C1060">
        <v>73.745521999999994</v>
      </c>
      <c r="D1060">
        <v>72.320785999999998</v>
      </c>
      <c r="E1060">
        <v>72.768814000000006</v>
      </c>
      <c r="F1060">
        <v>59.261417000000002</v>
      </c>
      <c r="G1060">
        <v>1414418</v>
      </c>
      <c r="H1060" s="22">
        <v>1058</v>
      </c>
      <c r="I1060" s="23">
        <f t="shared" si="33"/>
        <v>42661</v>
      </c>
      <c r="J1060" s="22">
        <f t="shared" si="32"/>
        <v>68.378135999999998</v>
      </c>
    </row>
    <row r="1061" spans="1:10" x14ac:dyDescent="0.25">
      <c r="A1061" s="20">
        <v>41718</v>
      </c>
      <c r="B1061">
        <v>72.329750000000004</v>
      </c>
      <c r="C1061">
        <v>72.992828000000003</v>
      </c>
      <c r="D1061">
        <v>72.258064000000005</v>
      </c>
      <c r="E1061">
        <v>72.858421000000007</v>
      </c>
      <c r="F1061">
        <v>59.334389000000002</v>
      </c>
      <c r="G1061">
        <v>1260522</v>
      </c>
      <c r="H1061" s="22">
        <v>1059</v>
      </c>
      <c r="I1061" s="23">
        <f t="shared" si="33"/>
        <v>42660</v>
      </c>
      <c r="J1061" s="22">
        <f t="shared" si="32"/>
        <v>67.724013999999997</v>
      </c>
    </row>
    <row r="1062" spans="1:10" x14ac:dyDescent="0.25">
      <c r="A1062" s="20">
        <v>41719</v>
      </c>
      <c r="B1062">
        <v>73.745521999999994</v>
      </c>
      <c r="C1062">
        <v>73.924728000000002</v>
      </c>
      <c r="D1062">
        <v>73.055556999999993</v>
      </c>
      <c r="E1062">
        <v>73.234763999999998</v>
      </c>
      <c r="F1062">
        <v>59.640869000000002</v>
      </c>
      <c r="G1062">
        <v>1990832</v>
      </c>
      <c r="H1062" s="22">
        <v>1060</v>
      </c>
      <c r="I1062" s="23">
        <f t="shared" si="33"/>
        <v>42657</v>
      </c>
      <c r="J1062" s="22">
        <f t="shared" si="32"/>
        <v>68.181006999999994</v>
      </c>
    </row>
    <row r="1063" spans="1:10" x14ac:dyDescent="0.25">
      <c r="A1063" s="20">
        <v>41722</v>
      </c>
      <c r="B1063">
        <v>73.270606999999998</v>
      </c>
      <c r="C1063">
        <v>73.387100000000004</v>
      </c>
      <c r="D1063">
        <v>72.374549999999999</v>
      </c>
      <c r="E1063">
        <v>72.849463999999998</v>
      </c>
      <c r="F1063">
        <v>59.327091000000003</v>
      </c>
      <c r="G1063">
        <v>1230167</v>
      </c>
      <c r="H1063" s="22">
        <v>1061</v>
      </c>
      <c r="I1063" s="23">
        <f t="shared" si="33"/>
        <v>42656</v>
      </c>
      <c r="J1063" s="22">
        <f t="shared" si="32"/>
        <v>68.781363999999996</v>
      </c>
    </row>
    <row r="1064" spans="1:10" x14ac:dyDescent="0.25">
      <c r="A1064" s="20">
        <v>41723</v>
      </c>
      <c r="B1064">
        <v>73.181006999999994</v>
      </c>
      <c r="C1064">
        <v>73.575271999999998</v>
      </c>
      <c r="D1064">
        <v>72.768814000000006</v>
      </c>
      <c r="E1064">
        <v>73.360213999999999</v>
      </c>
      <c r="F1064">
        <v>59.743037999999999</v>
      </c>
      <c r="G1064">
        <v>2136582</v>
      </c>
      <c r="H1064" s="22">
        <v>1062</v>
      </c>
      <c r="I1064" s="23">
        <f t="shared" si="33"/>
        <v>42655</v>
      </c>
      <c r="J1064" s="22">
        <f t="shared" si="32"/>
        <v>68.431899999999999</v>
      </c>
    </row>
    <row r="1065" spans="1:10" x14ac:dyDescent="0.25">
      <c r="A1065" s="20">
        <v>41724</v>
      </c>
      <c r="B1065">
        <v>73.342292999999998</v>
      </c>
      <c r="C1065">
        <v>73.629028000000005</v>
      </c>
      <c r="D1065">
        <v>72.679214000000002</v>
      </c>
      <c r="E1065">
        <v>72.679214000000002</v>
      </c>
      <c r="F1065">
        <v>59.188450000000003</v>
      </c>
      <c r="G1065">
        <v>1313086</v>
      </c>
      <c r="H1065" s="22">
        <v>1063</v>
      </c>
      <c r="I1065" s="23">
        <f t="shared" si="33"/>
        <v>42654</v>
      </c>
      <c r="J1065" s="22">
        <f t="shared" si="32"/>
        <v>68.826164000000006</v>
      </c>
    </row>
    <row r="1066" spans="1:10" x14ac:dyDescent="0.25">
      <c r="A1066" s="20">
        <v>41725</v>
      </c>
      <c r="B1066">
        <v>72.930107000000007</v>
      </c>
      <c r="C1066">
        <v>73.172043000000002</v>
      </c>
      <c r="D1066">
        <v>72.643371999999999</v>
      </c>
      <c r="E1066">
        <v>72.912186000000005</v>
      </c>
      <c r="F1066">
        <v>59.378177999999998</v>
      </c>
      <c r="G1066">
        <v>1212311</v>
      </c>
      <c r="H1066" s="22">
        <v>1064</v>
      </c>
      <c r="I1066" s="23">
        <f t="shared" si="33"/>
        <v>42653</v>
      </c>
      <c r="J1066" s="22">
        <f t="shared" si="32"/>
        <v>69.668457000000004</v>
      </c>
    </row>
    <row r="1067" spans="1:10" x14ac:dyDescent="0.25">
      <c r="A1067" s="20">
        <v>41726</v>
      </c>
      <c r="B1067">
        <v>73.476699999999994</v>
      </c>
      <c r="C1067">
        <v>73.673835999999994</v>
      </c>
      <c r="D1067">
        <v>72.956985000000003</v>
      </c>
      <c r="E1067">
        <v>73.109322000000006</v>
      </c>
      <c r="F1067">
        <v>59.538715000000003</v>
      </c>
      <c r="G1067">
        <v>1000382</v>
      </c>
      <c r="H1067" s="22">
        <v>1065</v>
      </c>
      <c r="I1067" s="23">
        <f t="shared" si="33"/>
        <v>42650</v>
      </c>
      <c r="J1067" s="22">
        <f t="shared" si="32"/>
        <v>70.152327999999997</v>
      </c>
    </row>
    <row r="1068" spans="1:10" x14ac:dyDescent="0.25">
      <c r="A1068" s="20">
        <v>41729</v>
      </c>
      <c r="B1068">
        <v>75.931899999999999</v>
      </c>
      <c r="C1068">
        <v>76.370971999999995</v>
      </c>
      <c r="D1068">
        <v>75.752685999999997</v>
      </c>
      <c r="E1068">
        <v>76.182793000000004</v>
      </c>
      <c r="F1068">
        <v>62.041687000000003</v>
      </c>
      <c r="G1068">
        <v>2577067</v>
      </c>
      <c r="H1068" s="22">
        <v>1066</v>
      </c>
      <c r="I1068" s="23">
        <f t="shared" si="33"/>
        <v>42649</v>
      </c>
      <c r="J1068" s="22">
        <f t="shared" si="32"/>
        <v>70.295699999999997</v>
      </c>
    </row>
    <row r="1069" spans="1:10" x14ac:dyDescent="0.25">
      <c r="A1069" s="20">
        <v>41730</v>
      </c>
      <c r="B1069">
        <v>75.752685999999997</v>
      </c>
      <c r="C1069">
        <v>76.039428999999998</v>
      </c>
      <c r="D1069">
        <v>75.259856999999997</v>
      </c>
      <c r="E1069">
        <v>75.725807000000003</v>
      </c>
      <c r="F1069">
        <v>61.669528999999997</v>
      </c>
      <c r="G1069">
        <v>1681142</v>
      </c>
      <c r="H1069" s="22">
        <v>1067</v>
      </c>
      <c r="I1069" s="23">
        <f t="shared" si="33"/>
        <v>42648</v>
      </c>
      <c r="J1069" s="22">
        <f t="shared" si="32"/>
        <v>70.905022000000002</v>
      </c>
    </row>
    <row r="1070" spans="1:10" x14ac:dyDescent="0.25">
      <c r="A1070" s="20">
        <v>41731</v>
      </c>
      <c r="B1070">
        <v>75.385306999999997</v>
      </c>
      <c r="C1070">
        <v>75.887100000000004</v>
      </c>
      <c r="D1070">
        <v>75.331542999999996</v>
      </c>
      <c r="E1070">
        <v>75.779572000000002</v>
      </c>
      <c r="F1070">
        <v>61.713303000000003</v>
      </c>
      <c r="G1070">
        <v>1300363</v>
      </c>
      <c r="H1070" s="22">
        <v>1068</v>
      </c>
      <c r="I1070" s="23">
        <f t="shared" si="33"/>
        <v>42647</v>
      </c>
      <c r="J1070" s="22">
        <f t="shared" si="32"/>
        <v>70.663077999999999</v>
      </c>
    </row>
    <row r="1071" spans="1:10" x14ac:dyDescent="0.25">
      <c r="A1071" s="20">
        <v>41732</v>
      </c>
      <c r="B1071">
        <v>75.179214000000002</v>
      </c>
      <c r="C1071">
        <v>75.188170999999997</v>
      </c>
      <c r="D1071">
        <v>74.489249999999998</v>
      </c>
      <c r="E1071">
        <v>74.740143000000003</v>
      </c>
      <c r="F1071">
        <v>60.866829000000003</v>
      </c>
      <c r="G1071">
        <v>1477138</v>
      </c>
      <c r="H1071" s="22">
        <v>1069</v>
      </c>
      <c r="I1071" s="23">
        <f t="shared" si="33"/>
        <v>42646</v>
      </c>
      <c r="J1071" s="22">
        <f t="shared" si="32"/>
        <v>70.788527999999999</v>
      </c>
    </row>
    <row r="1072" spans="1:10" x14ac:dyDescent="0.25">
      <c r="A1072" s="20">
        <v>41733</v>
      </c>
      <c r="B1072">
        <v>74.292113999999998</v>
      </c>
      <c r="C1072">
        <v>74.820785999999998</v>
      </c>
      <c r="D1072">
        <v>73.727599999999995</v>
      </c>
      <c r="E1072">
        <v>73.933693000000005</v>
      </c>
      <c r="F1072">
        <v>60.210068</v>
      </c>
      <c r="G1072">
        <v>1755691</v>
      </c>
      <c r="H1072" s="22">
        <v>1070</v>
      </c>
      <c r="I1072" s="23">
        <f t="shared" si="33"/>
        <v>42643</v>
      </c>
      <c r="J1072" s="22">
        <f t="shared" si="32"/>
        <v>70.752685999999997</v>
      </c>
    </row>
    <row r="1073" spans="1:10" x14ac:dyDescent="0.25">
      <c r="A1073" s="20">
        <v>41736</v>
      </c>
      <c r="B1073">
        <v>74.068100000000001</v>
      </c>
      <c r="C1073">
        <v>74.381720999999999</v>
      </c>
      <c r="D1073">
        <v>73.718636000000004</v>
      </c>
      <c r="E1073">
        <v>73.94265</v>
      </c>
      <c r="F1073">
        <v>60.217365000000001</v>
      </c>
      <c r="G1073">
        <v>1189321</v>
      </c>
      <c r="H1073" s="22">
        <v>1071</v>
      </c>
      <c r="I1073" s="23">
        <f t="shared" si="33"/>
        <v>42642</v>
      </c>
      <c r="J1073" s="22">
        <f t="shared" si="32"/>
        <v>71.012542999999994</v>
      </c>
    </row>
    <row r="1074" spans="1:10" x14ac:dyDescent="0.25">
      <c r="A1074" s="20">
        <v>41737</v>
      </c>
      <c r="B1074">
        <v>74.614693000000003</v>
      </c>
      <c r="C1074">
        <v>74.892471</v>
      </c>
      <c r="D1074">
        <v>74.363799999999998</v>
      </c>
      <c r="E1074">
        <v>74.749106999999995</v>
      </c>
      <c r="F1074">
        <v>60.874130000000001</v>
      </c>
      <c r="G1074">
        <v>1933582</v>
      </c>
      <c r="H1074" s="22">
        <v>1072</v>
      </c>
      <c r="I1074" s="23">
        <f t="shared" si="33"/>
        <v>42641</v>
      </c>
      <c r="J1074" s="22">
        <f t="shared" si="32"/>
        <v>72.777778999999995</v>
      </c>
    </row>
    <row r="1075" spans="1:10" x14ac:dyDescent="0.25">
      <c r="A1075" s="20">
        <v>41738</v>
      </c>
      <c r="B1075">
        <v>74.453406999999999</v>
      </c>
      <c r="C1075">
        <v>75.367385999999996</v>
      </c>
      <c r="D1075">
        <v>74.435485999999997</v>
      </c>
      <c r="E1075">
        <v>75.295699999999997</v>
      </c>
      <c r="F1075">
        <v>61.319256000000003</v>
      </c>
      <c r="G1075">
        <v>1908025</v>
      </c>
      <c r="H1075" s="22">
        <v>1073</v>
      </c>
      <c r="I1075" s="23">
        <f t="shared" si="33"/>
        <v>42640</v>
      </c>
      <c r="J1075" s="22">
        <f t="shared" si="32"/>
        <v>72.473122000000004</v>
      </c>
    </row>
    <row r="1076" spans="1:10" x14ac:dyDescent="0.25">
      <c r="A1076" s="20">
        <v>41739</v>
      </c>
      <c r="B1076">
        <v>75.681006999999994</v>
      </c>
      <c r="C1076">
        <v>75.851257000000004</v>
      </c>
      <c r="D1076">
        <v>75.044799999999995</v>
      </c>
      <c r="E1076">
        <v>75.116485999999995</v>
      </c>
      <c r="F1076">
        <v>61.173305999999997</v>
      </c>
      <c r="G1076">
        <v>2974363</v>
      </c>
      <c r="H1076" s="22">
        <v>1074</v>
      </c>
      <c r="I1076" s="23">
        <f t="shared" si="33"/>
        <v>42639</v>
      </c>
      <c r="J1076" s="22">
        <f t="shared" si="32"/>
        <v>72.338706999999999</v>
      </c>
    </row>
    <row r="1077" spans="1:10" x14ac:dyDescent="0.25">
      <c r="A1077" s="20">
        <v>41740</v>
      </c>
      <c r="B1077">
        <v>74.283157000000003</v>
      </c>
      <c r="C1077">
        <v>74.775986000000003</v>
      </c>
      <c r="D1077">
        <v>73.996414000000001</v>
      </c>
      <c r="E1077">
        <v>74.077065000000005</v>
      </c>
      <c r="F1077">
        <v>60.326827999999999</v>
      </c>
      <c r="G1077">
        <v>2047190</v>
      </c>
      <c r="H1077" s="22">
        <v>1075</v>
      </c>
      <c r="I1077" s="23">
        <f t="shared" si="33"/>
        <v>42636</v>
      </c>
      <c r="J1077" s="22">
        <f t="shared" si="32"/>
        <v>73.010750000000002</v>
      </c>
    </row>
    <row r="1078" spans="1:10" x14ac:dyDescent="0.25">
      <c r="A1078" s="20">
        <v>41743</v>
      </c>
      <c r="B1078">
        <v>74.623656999999994</v>
      </c>
      <c r="C1078">
        <v>75.259856999999997</v>
      </c>
      <c r="D1078">
        <v>74.516129000000006</v>
      </c>
      <c r="E1078">
        <v>75.116485999999995</v>
      </c>
      <c r="F1078">
        <v>61.173305999999997</v>
      </c>
      <c r="G1078">
        <v>2979162</v>
      </c>
      <c r="H1078" s="22">
        <v>1076</v>
      </c>
      <c r="I1078" s="23">
        <f t="shared" si="33"/>
        <v>42635</v>
      </c>
      <c r="J1078" s="22">
        <f t="shared" si="32"/>
        <v>73.503585999999999</v>
      </c>
    </row>
    <row r="1079" spans="1:10" x14ac:dyDescent="0.25">
      <c r="A1079" s="20">
        <v>41744</v>
      </c>
      <c r="B1079">
        <v>75.394264000000007</v>
      </c>
      <c r="C1079">
        <v>75.600357000000002</v>
      </c>
      <c r="D1079">
        <v>74.256270999999998</v>
      </c>
      <c r="E1079">
        <v>75.080642999999995</v>
      </c>
      <c r="F1079">
        <v>61.144119000000003</v>
      </c>
      <c r="G1079">
        <v>2510330</v>
      </c>
      <c r="H1079" s="22">
        <v>1077</v>
      </c>
      <c r="I1079" s="23">
        <f t="shared" si="33"/>
        <v>42634</v>
      </c>
      <c r="J1079" s="22">
        <f t="shared" si="32"/>
        <v>73.046593000000001</v>
      </c>
    </row>
    <row r="1080" spans="1:10" x14ac:dyDescent="0.25">
      <c r="A1080" s="20">
        <v>41745</v>
      </c>
      <c r="B1080">
        <v>75.672043000000002</v>
      </c>
      <c r="C1080">
        <v>75.725807000000003</v>
      </c>
      <c r="D1080">
        <v>75.277778999999995</v>
      </c>
      <c r="E1080">
        <v>75.636200000000002</v>
      </c>
      <c r="F1080">
        <v>61.596553999999998</v>
      </c>
      <c r="G1080">
        <v>1143454</v>
      </c>
      <c r="H1080" s="22">
        <v>1078</v>
      </c>
      <c r="I1080" s="23">
        <f t="shared" si="33"/>
        <v>42633</v>
      </c>
      <c r="J1080" s="22">
        <f t="shared" si="32"/>
        <v>72.634406999999996</v>
      </c>
    </row>
    <row r="1081" spans="1:10" x14ac:dyDescent="0.25">
      <c r="A1081" s="20">
        <v>41746</v>
      </c>
      <c r="B1081">
        <v>75.582436000000001</v>
      </c>
      <c r="C1081">
        <v>76.066306999999995</v>
      </c>
      <c r="D1081">
        <v>75.385306999999997</v>
      </c>
      <c r="E1081">
        <v>75.869179000000003</v>
      </c>
      <c r="F1081">
        <v>61.786282</v>
      </c>
      <c r="G1081">
        <v>1082074</v>
      </c>
      <c r="H1081" s="22">
        <v>1079</v>
      </c>
      <c r="I1081" s="23">
        <f t="shared" si="33"/>
        <v>42632</v>
      </c>
      <c r="J1081" s="22">
        <f t="shared" si="32"/>
        <v>71.630820999999997</v>
      </c>
    </row>
    <row r="1082" spans="1:10" x14ac:dyDescent="0.25">
      <c r="A1082" s="20">
        <v>41750</v>
      </c>
      <c r="B1082">
        <v>75.905022000000002</v>
      </c>
      <c r="C1082">
        <v>76.612899999999996</v>
      </c>
      <c r="D1082">
        <v>75.716842999999997</v>
      </c>
      <c r="E1082">
        <v>76.577065000000005</v>
      </c>
      <c r="F1082">
        <v>62.362774000000002</v>
      </c>
      <c r="G1082">
        <v>1682035</v>
      </c>
      <c r="H1082" s="22">
        <v>1080</v>
      </c>
      <c r="I1082" s="23">
        <f t="shared" si="33"/>
        <v>42629</v>
      </c>
      <c r="J1082" s="22">
        <f t="shared" si="32"/>
        <v>71.093192999999999</v>
      </c>
    </row>
    <row r="1083" spans="1:10" x14ac:dyDescent="0.25">
      <c r="A1083" s="20">
        <v>41751</v>
      </c>
      <c r="B1083">
        <v>77.446235999999999</v>
      </c>
      <c r="C1083">
        <v>77.759856999999997</v>
      </c>
      <c r="D1083">
        <v>77.222221000000005</v>
      </c>
      <c r="E1083">
        <v>77.562720999999996</v>
      </c>
      <c r="F1083">
        <v>63.165469999999999</v>
      </c>
      <c r="G1083">
        <v>2408998</v>
      </c>
      <c r="H1083" s="22">
        <v>1081</v>
      </c>
      <c r="I1083" s="23">
        <f t="shared" si="33"/>
        <v>42628</v>
      </c>
      <c r="J1083" s="22">
        <f t="shared" si="32"/>
        <v>71.577065000000005</v>
      </c>
    </row>
    <row r="1084" spans="1:10" x14ac:dyDescent="0.25">
      <c r="A1084" s="20">
        <v>41752</v>
      </c>
      <c r="B1084">
        <v>77.885306999999997</v>
      </c>
      <c r="C1084">
        <v>77.930107000000007</v>
      </c>
      <c r="D1084">
        <v>77.123656999999994</v>
      </c>
      <c r="E1084">
        <v>77.213263999999995</v>
      </c>
      <c r="F1084">
        <v>62.880875000000003</v>
      </c>
      <c r="G1084">
        <v>2059913</v>
      </c>
      <c r="H1084" s="22">
        <v>1082</v>
      </c>
      <c r="I1084" s="23">
        <f t="shared" si="33"/>
        <v>42627</v>
      </c>
      <c r="J1084" s="22">
        <f t="shared" si="32"/>
        <v>70.887100000000004</v>
      </c>
    </row>
    <row r="1085" spans="1:10" x14ac:dyDescent="0.25">
      <c r="A1085" s="20">
        <v>41753</v>
      </c>
      <c r="B1085">
        <v>75.824370999999999</v>
      </c>
      <c r="C1085">
        <v>76.039428999999998</v>
      </c>
      <c r="D1085">
        <v>75.008965000000003</v>
      </c>
      <c r="E1085">
        <v>75.797493000000003</v>
      </c>
      <c r="F1085">
        <v>61.727905</v>
      </c>
      <c r="G1085">
        <v>2845688</v>
      </c>
      <c r="H1085" s="22">
        <v>1083</v>
      </c>
      <c r="I1085" s="23">
        <f t="shared" si="33"/>
        <v>42626</v>
      </c>
      <c r="J1085" s="22">
        <f t="shared" si="32"/>
        <v>70.896056999999999</v>
      </c>
    </row>
    <row r="1086" spans="1:10" x14ac:dyDescent="0.25">
      <c r="A1086" s="20">
        <v>41754</v>
      </c>
      <c r="B1086">
        <v>76.039428999999998</v>
      </c>
      <c r="C1086">
        <v>76.084228999999993</v>
      </c>
      <c r="D1086">
        <v>75.465950000000007</v>
      </c>
      <c r="E1086">
        <v>75.689964000000003</v>
      </c>
      <c r="F1086">
        <v>61.640338999999997</v>
      </c>
      <c r="G1086">
        <v>1603692</v>
      </c>
      <c r="H1086" s="22">
        <v>1084</v>
      </c>
      <c r="I1086" s="23">
        <f t="shared" si="33"/>
        <v>42625</v>
      </c>
      <c r="J1086" s="22">
        <f t="shared" si="32"/>
        <v>71.935485999999997</v>
      </c>
    </row>
    <row r="1087" spans="1:10" x14ac:dyDescent="0.25">
      <c r="A1087" s="20">
        <v>41757</v>
      </c>
      <c r="B1087">
        <v>76.792113999999998</v>
      </c>
      <c r="C1087">
        <v>76.810035999999997</v>
      </c>
      <c r="D1087">
        <v>75.681006999999994</v>
      </c>
      <c r="E1087">
        <v>76.487457000000006</v>
      </c>
      <c r="F1087">
        <v>62.289791000000001</v>
      </c>
      <c r="G1087">
        <v>2721031</v>
      </c>
      <c r="H1087" s="22">
        <v>1085</v>
      </c>
      <c r="I1087" s="23">
        <f t="shared" si="33"/>
        <v>42622</v>
      </c>
      <c r="J1087" s="22">
        <f t="shared" si="32"/>
        <v>70.474907000000002</v>
      </c>
    </row>
    <row r="1088" spans="1:10" x14ac:dyDescent="0.25">
      <c r="A1088" s="20">
        <v>41758</v>
      </c>
      <c r="B1088">
        <v>76.836922000000001</v>
      </c>
      <c r="C1088">
        <v>77.589607000000001</v>
      </c>
      <c r="D1088">
        <v>76.827956999999998</v>
      </c>
      <c r="E1088">
        <v>77.464157</v>
      </c>
      <c r="F1088">
        <v>63.085200999999998</v>
      </c>
      <c r="G1088">
        <v>2488122</v>
      </c>
      <c r="H1088" s="22">
        <v>1086</v>
      </c>
      <c r="I1088" s="23">
        <f t="shared" si="33"/>
        <v>42621</v>
      </c>
      <c r="J1088" s="22">
        <f t="shared" si="32"/>
        <v>71.908600000000007</v>
      </c>
    </row>
    <row r="1089" spans="1:10" x14ac:dyDescent="0.25">
      <c r="A1089" s="20">
        <v>41759</v>
      </c>
      <c r="B1089">
        <v>77.464157</v>
      </c>
      <c r="C1089">
        <v>77.930107000000007</v>
      </c>
      <c r="D1089">
        <v>77.284942999999998</v>
      </c>
      <c r="E1089">
        <v>77.903228999999996</v>
      </c>
      <c r="F1089">
        <v>63.442776000000002</v>
      </c>
      <c r="G1089">
        <v>2286796</v>
      </c>
      <c r="H1089" s="22">
        <v>1087</v>
      </c>
      <c r="I1089" s="23">
        <f t="shared" si="33"/>
        <v>42620</v>
      </c>
      <c r="J1089" s="22">
        <f t="shared" si="32"/>
        <v>72.007171999999997</v>
      </c>
    </row>
    <row r="1090" spans="1:10" x14ac:dyDescent="0.25">
      <c r="A1090" s="20">
        <v>41760</v>
      </c>
      <c r="B1090">
        <v>77.876343000000006</v>
      </c>
      <c r="C1090">
        <v>78.181006999999994</v>
      </c>
      <c r="D1090">
        <v>77.553764000000001</v>
      </c>
      <c r="E1090">
        <v>77.956985000000003</v>
      </c>
      <c r="F1090">
        <v>63.486561000000002</v>
      </c>
      <c r="G1090">
        <v>660672</v>
      </c>
      <c r="H1090" s="22">
        <v>1088</v>
      </c>
      <c r="I1090" s="23">
        <f t="shared" si="33"/>
        <v>42619</v>
      </c>
      <c r="J1090" s="22">
        <f t="shared" si="32"/>
        <v>71.818993000000006</v>
      </c>
    </row>
    <row r="1091" spans="1:10" x14ac:dyDescent="0.25">
      <c r="A1091" s="20">
        <v>41761</v>
      </c>
      <c r="B1091">
        <v>78.476699999999994</v>
      </c>
      <c r="C1091">
        <v>78.629028000000005</v>
      </c>
      <c r="D1091">
        <v>78.118279000000001</v>
      </c>
      <c r="E1091">
        <v>78.279572000000002</v>
      </c>
      <c r="F1091">
        <v>63.74926</v>
      </c>
      <c r="G1091">
        <v>1450242</v>
      </c>
      <c r="H1091" s="22">
        <v>1089</v>
      </c>
      <c r="I1091" s="23">
        <f t="shared" si="33"/>
        <v>42615</v>
      </c>
      <c r="J1091" s="22">
        <f t="shared" ref="J1091:J1154" si="34">INDEX(E:E,$O$2-H1091)</f>
        <v>71.129028000000005</v>
      </c>
    </row>
    <row r="1092" spans="1:10" x14ac:dyDescent="0.25">
      <c r="A1092" s="20">
        <v>41764</v>
      </c>
      <c r="B1092">
        <v>78.118279000000001</v>
      </c>
      <c r="C1092">
        <v>78.691756999999996</v>
      </c>
      <c r="D1092">
        <v>77.912186000000005</v>
      </c>
      <c r="E1092">
        <v>78.646950000000004</v>
      </c>
      <c r="F1092">
        <v>64.048439000000002</v>
      </c>
      <c r="G1092">
        <v>1098925</v>
      </c>
      <c r="H1092" s="22">
        <v>1090</v>
      </c>
      <c r="I1092" s="23">
        <f t="shared" si="33"/>
        <v>42614</v>
      </c>
      <c r="J1092" s="22">
        <f t="shared" si="34"/>
        <v>70.134406999999996</v>
      </c>
    </row>
    <row r="1093" spans="1:10" x14ac:dyDescent="0.25">
      <c r="A1093" s="20">
        <v>41765</v>
      </c>
      <c r="B1093">
        <v>79.086021000000002</v>
      </c>
      <c r="C1093">
        <v>79.130820999999997</v>
      </c>
      <c r="D1093">
        <v>78.485664</v>
      </c>
      <c r="E1093">
        <v>78.55735</v>
      </c>
      <c r="F1093">
        <v>63.975479</v>
      </c>
      <c r="G1093">
        <v>2578183</v>
      </c>
      <c r="H1093" s="22">
        <v>1091</v>
      </c>
      <c r="I1093" s="23">
        <f t="shared" ref="I1093:I1156" si="35">INDEX(A:A,$O$2-H1093)</f>
        <v>42613</v>
      </c>
      <c r="J1093" s="22">
        <f t="shared" si="34"/>
        <v>70.582436000000001</v>
      </c>
    </row>
    <row r="1094" spans="1:10" x14ac:dyDescent="0.25">
      <c r="A1094" s="20">
        <v>41766</v>
      </c>
      <c r="B1094">
        <v>78.94265</v>
      </c>
      <c r="C1094">
        <v>79.166663999999997</v>
      </c>
      <c r="D1094">
        <v>78.682793000000004</v>
      </c>
      <c r="E1094">
        <v>79.130820999999997</v>
      </c>
      <c r="F1094">
        <v>64.442497000000003</v>
      </c>
      <c r="G1094">
        <v>1710158</v>
      </c>
      <c r="H1094" s="22">
        <v>1092</v>
      </c>
      <c r="I1094" s="23">
        <f t="shared" si="35"/>
        <v>42612</v>
      </c>
      <c r="J1094" s="22">
        <f t="shared" si="34"/>
        <v>71.093192999999999</v>
      </c>
    </row>
    <row r="1095" spans="1:10" x14ac:dyDescent="0.25">
      <c r="A1095" s="20">
        <v>41767</v>
      </c>
      <c r="B1095">
        <v>79.336922000000001</v>
      </c>
      <c r="C1095">
        <v>79.354836000000006</v>
      </c>
      <c r="D1095">
        <v>78.620070999999996</v>
      </c>
      <c r="E1095">
        <v>78.772400000000005</v>
      </c>
      <c r="F1095">
        <v>64.150604000000001</v>
      </c>
      <c r="G1095">
        <v>2601508</v>
      </c>
      <c r="H1095" s="22">
        <v>1093</v>
      </c>
      <c r="I1095" s="23">
        <f t="shared" si="35"/>
        <v>42611</v>
      </c>
      <c r="J1095" s="22">
        <f t="shared" si="34"/>
        <v>71.362007000000006</v>
      </c>
    </row>
    <row r="1096" spans="1:10" x14ac:dyDescent="0.25">
      <c r="A1096" s="20">
        <v>41768</v>
      </c>
      <c r="B1096">
        <v>79.292113999999998</v>
      </c>
      <c r="C1096">
        <v>79.471328999999997</v>
      </c>
      <c r="D1096">
        <v>79.005379000000005</v>
      </c>
      <c r="E1096">
        <v>79.220427999999998</v>
      </c>
      <c r="F1096">
        <v>64.515472000000003</v>
      </c>
      <c r="G1096">
        <v>3003937</v>
      </c>
      <c r="H1096" s="22">
        <v>1094</v>
      </c>
      <c r="I1096" s="23">
        <f t="shared" si="35"/>
        <v>42608</v>
      </c>
      <c r="J1096" s="22">
        <f t="shared" si="34"/>
        <v>71.066306999999995</v>
      </c>
    </row>
    <row r="1097" spans="1:10" x14ac:dyDescent="0.25">
      <c r="A1097" s="20">
        <v>41771</v>
      </c>
      <c r="B1097">
        <v>79.480286000000007</v>
      </c>
      <c r="C1097">
        <v>79.489249999999998</v>
      </c>
      <c r="D1097">
        <v>79.157707000000002</v>
      </c>
      <c r="E1097">
        <v>79.399642999999998</v>
      </c>
      <c r="F1097">
        <v>64.661422999999999</v>
      </c>
      <c r="G1097">
        <v>2933518</v>
      </c>
      <c r="H1097" s="22">
        <v>1095</v>
      </c>
      <c r="I1097" s="23">
        <f t="shared" si="35"/>
        <v>42607</v>
      </c>
      <c r="J1097" s="22">
        <f t="shared" si="34"/>
        <v>71.281363999999996</v>
      </c>
    </row>
    <row r="1098" spans="1:10" x14ac:dyDescent="0.25">
      <c r="A1098" s="20">
        <v>41772</v>
      </c>
      <c r="B1098">
        <v>79.399642999999998</v>
      </c>
      <c r="C1098">
        <v>79.480286000000007</v>
      </c>
      <c r="D1098">
        <v>79.130820999999997</v>
      </c>
      <c r="E1098">
        <v>79.274192999999997</v>
      </c>
      <c r="F1098">
        <v>64.559258</v>
      </c>
      <c r="G1098">
        <v>1466982</v>
      </c>
      <c r="H1098" s="22">
        <v>1096</v>
      </c>
      <c r="I1098" s="23">
        <f t="shared" si="35"/>
        <v>42606</v>
      </c>
      <c r="J1098" s="22">
        <f t="shared" si="34"/>
        <v>71.953406999999999</v>
      </c>
    </row>
    <row r="1099" spans="1:10" x14ac:dyDescent="0.25">
      <c r="A1099" s="20">
        <v>41773</v>
      </c>
      <c r="B1099">
        <v>79.946235999999999</v>
      </c>
      <c r="C1099">
        <v>80.215057000000002</v>
      </c>
      <c r="D1099">
        <v>79.793907000000004</v>
      </c>
      <c r="E1099">
        <v>79.964157</v>
      </c>
      <c r="F1099">
        <v>65.121146999999993</v>
      </c>
      <c r="G1099">
        <v>2627287</v>
      </c>
      <c r="H1099" s="22">
        <v>1097</v>
      </c>
      <c r="I1099" s="23">
        <f t="shared" si="35"/>
        <v>42605</v>
      </c>
      <c r="J1099" s="22">
        <f t="shared" si="34"/>
        <v>72.903228999999996</v>
      </c>
    </row>
    <row r="1100" spans="1:10" x14ac:dyDescent="0.25">
      <c r="A1100" s="20">
        <v>41774</v>
      </c>
      <c r="B1100">
        <v>80.089607000000001</v>
      </c>
      <c r="C1100">
        <v>80.609322000000006</v>
      </c>
      <c r="D1100">
        <v>79.955200000000005</v>
      </c>
      <c r="E1100">
        <v>80.582436000000001</v>
      </c>
      <c r="F1100">
        <v>65.624656999999999</v>
      </c>
      <c r="G1100">
        <v>5111503</v>
      </c>
      <c r="H1100" s="22">
        <v>1098</v>
      </c>
      <c r="I1100" s="23">
        <f t="shared" si="35"/>
        <v>42604</v>
      </c>
      <c r="J1100" s="22">
        <f t="shared" si="34"/>
        <v>72.867385999999996</v>
      </c>
    </row>
    <row r="1101" spans="1:10" x14ac:dyDescent="0.25">
      <c r="A1101" s="20">
        <v>41775</v>
      </c>
      <c r="B1101">
        <v>80.645163999999994</v>
      </c>
      <c r="C1101">
        <v>80.654121000000004</v>
      </c>
      <c r="D1101">
        <v>80.197136</v>
      </c>
      <c r="E1101">
        <v>80.537636000000006</v>
      </c>
      <c r="F1101">
        <v>65.588181000000006</v>
      </c>
      <c r="G1101">
        <v>2981729</v>
      </c>
      <c r="H1101" s="22">
        <v>1099</v>
      </c>
      <c r="I1101" s="23">
        <f t="shared" si="35"/>
        <v>42601</v>
      </c>
      <c r="J1101" s="22">
        <f t="shared" si="34"/>
        <v>72.885306999999997</v>
      </c>
    </row>
    <row r="1102" spans="1:10" x14ac:dyDescent="0.25">
      <c r="A1102" s="20">
        <v>41778</v>
      </c>
      <c r="B1102">
        <v>80.098563999999996</v>
      </c>
      <c r="C1102">
        <v>80.241935999999995</v>
      </c>
      <c r="D1102">
        <v>79.874549999999999</v>
      </c>
      <c r="E1102">
        <v>80.215057000000002</v>
      </c>
      <c r="F1102">
        <v>65.325478000000004</v>
      </c>
      <c r="G1102">
        <v>2101316</v>
      </c>
      <c r="H1102" s="22">
        <v>1100</v>
      </c>
      <c r="I1102" s="23">
        <f t="shared" si="35"/>
        <v>42600</v>
      </c>
      <c r="J1102" s="22">
        <f t="shared" si="34"/>
        <v>73.422934999999995</v>
      </c>
    </row>
    <row r="1103" spans="1:10" x14ac:dyDescent="0.25">
      <c r="A1103" s="20">
        <v>41779</v>
      </c>
      <c r="B1103">
        <v>79.722221000000005</v>
      </c>
      <c r="C1103">
        <v>79.964157</v>
      </c>
      <c r="D1103">
        <v>79.507171999999997</v>
      </c>
      <c r="E1103">
        <v>79.820785999999998</v>
      </c>
      <c r="F1103">
        <v>65.004395000000002</v>
      </c>
      <c r="G1103">
        <v>1698775</v>
      </c>
      <c r="H1103" s="22">
        <v>1101</v>
      </c>
      <c r="I1103" s="23">
        <f t="shared" si="35"/>
        <v>42599</v>
      </c>
      <c r="J1103" s="22">
        <f t="shared" si="34"/>
        <v>73.279572000000002</v>
      </c>
    </row>
    <row r="1104" spans="1:10" x14ac:dyDescent="0.25">
      <c r="A1104" s="20">
        <v>41780</v>
      </c>
      <c r="B1104">
        <v>80.017921000000001</v>
      </c>
      <c r="C1104">
        <v>80.232971000000006</v>
      </c>
      <c r="D1104">
        <v>79.892471</v>
      </c>
      <c r="E1104">
        <v>80.188170999999997</v>
      </c>
      <c r="F1104">
        <v>65.303573999999998</v>
      </c>
      <c r="G1104">
        <v>1588180</v>
      </c>
      <c r="H1104" s="22">
        <v>1102</v>
      </c>
      <c r="I1104" s="23">
        <f t="shared" si="35"/>
        <v>42598</v>
      </c>
      <c r="J1104" s="22">
        <f t="shared" si="34"/>
        <v>73.270606999999998</v>
      </c>
    </row>
    <row r="1105" spans="1:10" x14ac:dyDescent="0.25">
      <c r="A1105" s="20">
        <v>41781</v>
      </c>
      <c r="B1105">
        <v>80.277778999999995</v>
      </c>
      <c r="C1105">
        <v>80.707886000000002</v>
      </c>
      <c r="D1105">
        <v>80.224013999999997</v>
      </c>
      <c r="E1105">
        <v>80.627243000000007</v>
      </c>
      <c r="F1105">
        <v>65.661156000000005</v>
      </c>
      <c r="G1105">
        <v>4621579</v>
      </c>
      <c r="H1105" s="22">
        <v>1103</v>
      </c>
      <c r="I1105" s="23">
        <f t="shared" si="35"/>
        <v>42597</v>
      </c>
      <c r="J1105" s="22">
        <f t="shared" si="34"/>
        <v>73.781363999999996</v>
      </c>
    </row>
    <row r="1106" spans="1:10" x14ac:dyDescent="0.25">
      <c r="A1106" s="20">
        <v>41782</v>
      </c>
      <c r="B1106">
        <v>80.681006999999994</v>
      </c>
      <c r="C1106">
        <v>81.003585999999999</v>
      </c>
      <c r="D1106">
        <v>80.555556999999993</v>
      </c>
      <c r="E1106">
        <v>80.833336000000003</v>
      </c>
      <c r="F1106">
        <v>65.828995000000006</v>
      </c>
      <c r="G1106">
        <v>2529972</v>
      </c>
      <c r="H1106" s="22">
        <v>1104</v>
      </c>
      <c r="I1106" s="23">
        <f t="shared" si="35"/>
        <v>42594</v>
      </c>
      <c r="J1106" s="22">
        <f t="shared" si="34"/>
        <v>73.548385999999994</v>
      </c>
    </row>
    <row r="1107" spans="1:10" x14ac:dyDescent="0.25">
      <c r="A1107" s="20">
        <v>41786</v>
      </c>
      <c r="B1107">
        <v>80.860213999999999</v>
      </c>
      <c r="C1107">
        <v>81.030463999999995</v>
      </c>
      <c r="D1107">
        <v>80.582436000000001</v>
      </c>
      <c r="E1107">
        <v>80.896056999999999</v>
      </c>
      <c r="F1107">
        <v>65.880073999999993</v>
      </c>
      <c r="G1107">
        <v>2627287</v>
      </c>
      <c r="H1107" s="22">
        <v>1105</v>
      </c>
      <c r="I1107" s="23">
        <f t="shared" si="35"/>
        <v>42593</v>
      </c>
      <c r="J1107" s="22">
        <f t="shared" si="34"/>
        <v>74.193550000000002</v>
      </c>
    </row>
    <row r="1108" spans="1:10" x14ac:dyDescent="0.25">
      <c r="A1108" s="20">
        <v>41787</v>
      </c>
      <c r="B1108">
        <v>80.788527999999999</v>
      </c>
      <c r="C1108">
        <v>80.878135999999998</v>
      </c>
      <c r="D1108">
        <v>80.528671000000003</v>
      </c>
      <c r="E1108">
        <v>80.546593000000001</v>
      </c>
      <c r="F1108">
        <v>65.595466999999999</v>
      </c>
      <c r="G1108">
        <v>2300188</v>
      </c>
      <c r="H1108" s="22">
        <v>1106</v>
      </c>
      <c r="I1108" s="23">
        <f t="shared" si="35"/>
        <v>42592</v>
      </c>
      <c r="J1108" s="22">
        <f t="shared" si="34"/>
        <v>73.727599999999995</v>
      </c>
    </row>
    <row r="1109" spans="1:10" x14ac:dyDescent="0.25">
      <c r="A1109" s="20">
        <v>41788</v>
      </c>
      <c r="B1109">
        <v>80.869179000000003</v>
      </c>
      <c r="C1109">
        <v>80.887100000000004</v>
      </c>
      <c r="D1109">
        <v>80.564514000000003</v>
      </c>
      <c r="E1109">
        <v>80.788527999999999</v>
      </c>
      <c r="F1109">
        <v>65.792488000000006</v>
      </c>
      <c r="G1109">
        <v>606211</v>
      </c>
      <c r="H1109" s="22">
        <v>1107</v>
      </c>
      <c r="I1109" s="23">
        <f t="shared" si="35"/>
        <v>42591</v>
      </c>
      <c r="J1109" s="22">
        <f t="shared" si="34"/>
        <v>74.050179</v>
      </c>
    </row>
    <row r="1110" spans="1:10" x14ac:dyDescent="0.25">
      <c r="A1110" s="20">
        <v>41789</v>
      </c>
      <c r="B1110">
        <v>80.161293000000001</v>
      </c>
      <c r="C1110">
        <v>80.734763999999998</v>
      </c>
      <c r="D1110">
        <v>80.071686</v>
      </c>
      <c r="E1110">
        <v>80.698920999999999</v>
      </c>
      <c r="F1110">
        <v>65.719521</v>
      </c>
      <c r="G1110">
        <v>4567565</v>
      </c>
      <c r="H1110" s="22">
        <v>1108</v>
      </c>
      <c r="I1110" s="23">
        <f t="shared" si="35"/>
        <v>42590</v>
      </c>
      <c r="J1110" s="22">
        <f t="shared" si="34"/>
        <v>73.727599999999995</v>
      </c>
    </row>
    <row r="1111" spans="1:10" x14ac:dyDescent="0.25">
      <c r="A1111" s="20">
        <v>41792</v>
      </c>
      <c r="B1111">
        <v>79.802864</v>
      </c>
      <c r="C1111">
        <v>79.802864</v>
      </c>
      <c r="D1111">
        <v>79.292113999999998</v>
      </c>
      <c r="E1111">
        <v>79.641578999999993</v>
      </c>
      <c r="F1111">
        <v>64.858452</v>
      </c>
      <c r="G1111">
        <v>2055002</v>
      </c>
      <c r="H1111" s="22">
        <v>1109</v>
      </c>
      <c r="I1111" s="23">
        <f t="shared" si="35"/>
        <v>42587</v>
      </c>
      <c r="J1111" s="22">
        <f t="shared" si="34"/>
        <v>74.480286000000007</v>
      </c>
    </row>
    <row r="1112" spans="1:10" x14ac:dyDescent="0.25">
      <c r="A1112" s="20">
        <v>41793</v>
      </c>
      <c r="B1112">
        <v>79.758064000000005</v>
      </c>
      <c r="C1112">
        <v>79.820785999999998</v>
      </c>
      <c r="D1112">
        <v>79.372757000000007</v>
      </c>
      <c r="E1112">
        <v>79.641578999999993</v>
      </c>
      <c r="F1112">
        <v>64.858452</v>
      </c>
      <c r="G1112">
        <v>1883027</v>
      </c>
      <c r="H1112" s="22">
        <v>1110</v>
      </c>
      <c r="I1112" s="23">
        <f t="shared" si="35"/>
        <v>42586</v>
      </c>
      <c r="J1112" s="22">
        <f t="shared" si="34"/>
        <v>74.283157000000003</v>
      </c>
    </row>
    <row r="1113" spans="1:10" x14ac:dyDescent="0.25">
      <c r="A1113" s="20">
        <v>41794</v>
      </c>
      <c r="B1113">
        <v>79.408600000000007</v>
      </c>
      <c r="C1113">
        <v>79.471328999999997</v>
      </c>
      <c r="D1113">
        <v>79.059143000000006</v>
      </c>
      <c r="E1113">
        <v>79.247314000000003</v>
      </c>
      <c r="F1113">
        <v>64.537361000000004</v>
      </c>
      <c r="G1113">
        <v>2897806</v>
      </c>
      <c r="H1113" s="22">
        <v>1111</v>
      </c>
      <c r="I1113" s="23">
        <f t="shared" si="35"/>
        <v>42585</v>
      </c>
      <c r="J1113" s="22">
        <f t="shared" si="34"/>
        <v>73.835128999999995</v>
      </c>
    </row>
    <row r="1114" spans="1:10" x14ac:dyDescent="0.25">
      <c r="A1114" s="20">
        <v>41795</v>
      </c>
      <c r="B1114">
        <v>79.139786000000001</v>
      </c>
      <c r="C1114">
        <v>79.596771000000004</v>
      </c>
      <c r="D1114">
        <v>78.996414000000001</v>
      </c>
      <c r="E1114">
        <v>79.489249999999998</v>
      </c>
      <c r="F1114">
        <v>64.734390000000005</v>
      </c>
      <c r="G1114">
        <v>1312974</v>
      </c>
      <c r="H1114" s="22">
        <v>1112</v>
      </c>
      <c r="I1114" s="23">
        <f t="shared" si="35"/>
        <v>42584</v>
      </c>
      <c r="J1114" s="22">
        <f t="shared" si="34"/>
        <v>74.336922000000001</v>
      </c>
    </row>
    <row r="1115" spans="1:10" x14ac:dyDescent="0.25">
      <c r="A1115" s="20">
        <v>41796</v>
      </c>
      <c r="B1115">
        <v>79.883514000000005</v>
      </c>
      <c r="C1115">
        <v>79.937279000000004</v>
      </c>
      <c r="D1115">
        <v>79.596771000000004</v>
      </c>
      <c r="E1115">
        <v>79.758064000000005</v>
      </c>
      <c r="F1115">
        <v>64.953316000000001</v>
      </c>
      <c r="G1115">
        <v>1192111</v>
      </c>
      <c r="H1115" s="22">
        <v>1113</v>
      </c>
      <c r="I1115" s="23">
        <f t="shared" si="35"/>
        <v>42583</v>
      </c>
      <c r="J1115" s="22">
        <f t="shared" si="34"/>
        <v>74.435485999999997</v>
      </c>
    </row>
    <row r="1116" spans="1:10" x14ac:dyDescent="0.25">
      <c r="A1116" s="20">
        <v>41799</v>
      </c>
      <c r="B1116">
        <v>79.847672000000003</v>
      </c>
      <c r="C1116">
        <v>80.044799999999995</v>
      </c>
      <c r="D1116">
        <v>79.650536000000002</v>
      </c>
      <c r="E1116">
        <v>79.847672000000003</v>
      </c>
      <c r="F1116">
        <v>65.026283000000006</v>
      </c>
      <c r="G1116">
        <v>1325138</v>
      </c>
      <c r="H1116" s="22">
        <v>1114</v>
      </c>
      <c r="I1116" s="23">
        <f t="shared" si="35"/>
        <v>42580</v>
      </c>
      <c r="J1116" s="22">
        <f t="shared" si="34"/>
        <v>74.605735999999993</v>
      </c>
    </row>
    <row r="1117" spans="1:10" x14ac:dyDescent="0.25">
      <c r="A1117" s="20">
        <v>41800</v>
      </c>
      <c r="B1117">
        <v>80.878135999999998</v>
      </c>
      <c r="C1117">
        <v>81.120070999999996</v>
      </c>
      <c r="D1117">
        <v>80.654121000000004</v>
      </c>
      <c r="E1117">
        <v>81.120070999999996</v>
      </c>
      <c r="F1117">
        <v>66.062507999999994</v>
      </c>
      <c r="G1117">
        <v>2345944</v>
      </c>
      <c r="H1117" s="22">
        <v>1115</v>
      </c>
      <c r="I1117" s="23">
        <f t="shared" si="35"/>
        <v>42579</v>
      </c>
      <c r="J1117" s="22">
        <f t="shared" si="34"/>
        <v>73.548385999999994</v>
      </c>
    </row>
    <row r="1118" spans="1:10" x14ac:dyDescent="0.25">
      <c r="A1118" s="20">
        <v>41801</v>
      </c>
      <c r="B1118">
        <v>80.618279000000001</v>
      </c>
      <c r="C1118">
        <v>80.645163999999994</v>
      </c>
      <c r="D1118">
        <v>80.152327999999997</v>
      </c>
      <c r="E1118">
        <v>80.206092999999996</v>
      </c>
      <c r="F1118">
        <v>65.318168999999997</v>
      </c>
      <c r="G1118">
        <v>1147025</v>
      </c>
      <c r="H1118" s="22">
        <v>1116</v>
      </c>
      <c r="I1118" s="23">
        <f t="shared" si="35"/>
        <v>42578</v>
      </c>
      <c r="J1118" s="22">
        <f t="shared" si="34"/>
        <v>74.274192999999997</v>
      </c>
    </row>
    <row r="1119" spans="1:10" x14ac:dyDescent="0.25">
      <c r="A1119" s="20">
        <v>41802</v>
      </c>
      <c r="B1119">
        <v>80.044799999999995</v>
      </c>
      <c r="C1119">
        <v>80.215057000000002</v>
      </c>
      <c r="D1119">
        <v>79.883514000000005</v>
      </c>
      <c r="E1119">
        <v>80.008965000000003</v>
      </c>
      <c r="F1119">
        <v>65.157639000000003</v>
      </c>
      <c r="G1119">
        <v>959090</v>
      </c>
      <c r="H1119" s="22">
        <v>1117</v>
      </c>
      <c r="I1119" s="23">
        <f t="shared" si="35"/>
        <v>42577</v>
      </c>
      <c r="J1119" s="22">
        <f t="shared" si="34"/>
        <v>74.390677999999994</v>
      </c>
    </row>
    <row r="1120" spans="1:10" x14ac:dyDescent="0.25">
      <c r="A1120" s="20">
        <v>41803</v>
      </c>
      <c r="B1120">
        <v>79.883514000000005</v>
      </c>
      <c r="C1120">
        <v>80.232971000000006</v>
      </c>
      <c r="D1120">
        <v>79.784942999999998</v>
      </c>
      <c r="E1120">
        <v>80.053764000000001</v>
      </c>
      <c r="F1120">
        <v>65.194121999999993</v>
      </c>
      <c r="G1120">
        <v>724954</v>
      </c>
      <c r="H1120" s="22">
        <v>1118</v>
      </c>
      <c r="I1120" s="23">
        <f t="shared" si="35"/>
        <v>42576</v>
      </c>
      <c r="J1120" s="22">
        <f t="shared" si="34"/>
        <v>74.784942999999998</v>
      </c>
    </row>
    <row r="1121" spans="1:10" x14ac:dyDescent="0.25">
      <c r="A1121" s="20">
        <v>41806</v>
      </c>
      <c r="B1121">
        <v>80.770606999999998</v>
      </c>
      <c r="C1121">
        <v>81.048385999999994</v>
      </c>
      <c r="D1121">
        <v>80.698920999999999</v>
      </c>
      <c r="E1121">
        <v>80.994620999999995</v>
      </c>
      <c r="F1121">
        <v>65.960341999999997</v>
      </c>
      <c r="G1121">
        <v>1085198</v>
      </c>
      <c r="H1121" s="22">
        <v>1119</v>
      </c>
      <c r="I1121" s="23">
        <f t="shared" si="35"/>
        <v>42573</v>
      </c>
      <c r="J1121" s="22">
        <f t="shared" si="34"/>
        <v>74.829750000000004</v>
      </c>
    </row>
    <row r="1122" spans="1:10" x14ac:dyDescent="0.25">
      <c r="A1122" s="20">
        <v>41807</v>
      </c>
      <c r="B1122">
        <v>80.456985000000003</v>
      </c>
      <c r="C1122">
        <v>80.636200000000002</v>
      </c>
      <c r="D1122">
        <v>80.259856999999997</v>
      </c>
      <c r="E1122">
        <v>80.519713999999993</v>
      </c>
      <c r="F1122">
        <v>65.573593000000002</v>
      </c>
      <c r="G1122">
        <v>932641</v>
      </c>
      <c r="H1122" s="22">
        <v>1120</v>
      </c>
      <c r="I1122" s="23">
        <f t="shared" si="35"/>
        <v>42572</v>
      </c>
      <c r="J1122" s="22">
        <f t="shared" si="34"/>
        <v>74.139786000000001</v>
      </c>
    </row>
    <row r="1123" spans="1:10" x14ac:dyDescent="0.25">
      <c r="A1123" s="20">
        <v>41808</v>
      </c>
      <c r="B1123">
        <v>80.698920999999999</v>
      </c>
      <c r="C1123">
        <v>81.048385999999994</v>
      </c>
      <c r="D1123">
        <v>80.430107000000007</v>
      </c>
      <c r="E1123">
        <v>81.003585999999999</v>
      </c>
      <c r="F1123">
        <v>65.967635999999999</v>
      </c>
      <c r="G1123">
        <v>989780</v>
      </c>
      <c r="H1123" s="22">
        <v>1121</v>
      </c>
      <c r="I1123" s="23">
        <f t="shared" si="35"/>
        <v>42571</v>
      </c>
      <c r="J1123" s="22">
        <f t="shared" si="34"/>
        <v>74.390677999999994</v>
      </c>
    </row>
    <row r="1124" spans="1:10" x14ac:dyDescent="0.25">
      <c r="A1124" s="20">
        <v>41809</v>
      </c>
      <c r="B1124">
        <v>81.317206999999996</v>
      </c>
      <c r="C1124">
        <v>81.496414000000001</v>
      </c>
      <c r="D1124">
        <v>81.182793000000004</v>
      </c>
      <c r="E1124">
        <v>81.406807000000001</v>
      </c>
      <c r="F1124">
        <v>66.296004999999994</v>
      </c>
      <c r="G1124">
        <v>818251</v>
      </c>
      <c r="H1124" s="22">
        <v>1122</v>
      </c>
      <c r="I1124" s="23">
        <f t="shared" si="35"/>
        <v>42570</v>
      </c>
      <c r="J1124" s="22">
        <f t="shared" si="34"/>
        <v>73.055556999999993</v>
      </c>
    </row>
    <row r="1125" spans="1:10" x14ac:dyDescent="0.25">
      <c r="A1125" s="20">
        <v>41810</v>
      </c>
      <c r="B1125">
        <v>81.326164000000006</v>
      </c>
      <c r="C1125">
        <v>81.621864000000002</v>
      </c>
      <c r="D1125">
        <v>81.254478000000006</v>
      </c>
      <c r="E1125">
        <v>81.523300000000006</v>
      </c>
      <c r="F1125">
        <v>66.390884</v>
      </c>
      <c r="G1125">
        <v>1098367</v>
      </c>
      <c r="H1125" s="22">
        <v>1123</v>
      </c>
      <c r="I1125" s="23">
        <f t="shared" si="35"/>
        <v>42569</v>
      </c>
      <c r="J1125" s="22">
        <f t="shared" si="34"/>
        <v>73.512542999999994</v>
      </c>
    </row>
    <row r="1126" spans="1:10" x14ac:dyDescent="0.25">
      <c r="A1126" s="20">
        <v>41813</v>
      </c>
      <c r="B1126">
        <v>81.111114999999998</v>
      </c>
      <c r="C1126">
        <v>81.129028000000005</v>
      </c>
      <c r="D1126">
        <v>80.752685999999997</v>
      </c>
      <c r="E1126">
        <v>81.066306999999995</v>
      </c>
      <c r="F1126">
        <v>66.018715</v>
      </c>
      <c r="G1126">
        <v>832871</v>
      </c>
      <c r="H1126" s="22">
        <v>1124</v>
      </c>
      <c r="I1126" s="23">
        <f t="shared" si="35"/>
        <v>42566</v>
      </c>
      <c r="J1126" s="22">
        <f t="shared" si="34"/>
        <v>73.127243000000007</v>
      </c>
    </row>
    <row r="1127" spans="1:10" x14ac:dyDescent="0.25">
      <c r="A1127" s="20">
        <v>41814</v>
      </c>
      <c r="B1127">
        <v>81.433693000000005</v>
      </c>
      <c r="C1127">
        <v>81.44265</v>
      </c>
      <c r="D1127">
        <v>81.066306999999995</v>
      </c>
      <c r="E1127">
        <v>81.120070999999996</v>
      </c>
      <c r="F1127">
        <v>66.062507999999994</v>
      </c>
      <c r="G1127">
        <v>978955</v>
      </c>
      <c r="H1127" s="22">
        <v>1125</v>
      </c>
      <c r="I1127" s="23">
        <f t="shared" si="35"/>
        <v>42565</v>
      </c>
      <c r="J1127" s="22">
        <f t="shared" si="34"/>
        <v>73.494620999999995</v>
      </c>
    </row>
    <row r="1128" spans="1:10" x14ac:dyDescent="0.25">
      <c r="A1128" s="20">
        <v>41815</v>
      </c>
      <c r="B1128">
        <v>80.681006999999994</v>
      </c>
      <c r="C1128">
        <v>80.985664</v>
      </c>
      <c r="D1128">
        <v>80.609322000000006</v>
      </c>
      <c r="E1128">
        <v>80.949821</v>
      </c>
      <c r="F1128">
        <v>65.923858999999993</v>
      </c>
      <c r="G1128">
        <v>1404263</v>
      </c>
      <c r="H1128" s="22">
        <v>1126</v>
      </c>
      <c r="I1128" s="23">
        <f t="shared" si="35"/>
        <v>42564</v>
      </c>
      <c r="J1128" s="22">
        <f t="shared" si="34"/>
        <v>73.503585999999999</v>
      </c>
    </row>
    <row r="1129" spans="1:10" x14ac:dyDescent="0.25">
      <c r="A1129" s="20">
        <v>41816</v>
      </c>
      <c r="B1129">
        <v>80.654121000000004</v>
      </c>
      <c r="C1129">
        <v>80.949821</v>
      </c>
      <c r="D1129">
        <v>80.268814000000006</v>
      </c>
      <c r="E1129">
        <v>80.815414000000004</v>
      </c>
      <c r="F1129">
        <v>65.814391999999998</v>
      </c>
      <c r="G1129">
        <v>1315206</v>
      </c>
      <c r="H1129" s="22">
        <v>1127</v>
      </c>
      <c r="I1129" s="23">
        <f t="shared" si="35"/>
        <v>42563</v>
      </c>
      <c r="J1129" s="22">
        <f t="shared" si="34"/>
        <v>73.189964000000003</v>
      </c>
    </row>
    <row r="1130" spans="1:10" x14ac:dyDescent="0.25">
      <c r="A1130" s="20">
        <v>41817</v>
      </c>
      <c r="B1130">
        <v>80.752685999999997</v>
      </c>
      <c r="C1130">
        <v>81.129028000000005</v>
      </c>
      <c r="D1130">
        <v>80.564514000000003</v>
      </c>
      <c r="E1130">
        <v>80.985664</v>
      </c>
      <c r="F1130">
        <v>65.953048999999993</v>
      </c>
      <c r="G1130">
        <v>814122</v>
      </c>
      <c r="H1130" s="22">
        <v>1128</v>
      </c>
      <c r="I1130" s="23">
        <f t="shared" si="35"/>
        <v>42562</v>
      </c>
      <c r="J1130" s="22">
        <f t="shared" si="34"/>
        <v>73.754478000000006</v>
      </c>
    </row>
    <row r="1131" spans="1:10" x14ac:dyDescent="0.25">
      <c r="A1131" s="20">
        <v>41820</v>
      </c>
      <c r="B1131">
        <v>81.120070999999996</v>
      </c>
      <c r="C1131">
        <v>81.236557000000005</v>
      </c>
      <c r="D1131">
        <v>80.833336000000003</v>
      </c>
      <c r="E1131">
        <v>81.120070999999996</v>
      </c>
      <c r="F1131">
        <v>66.062507999999994</v>
      </c>
      <c r="G1131">
        <v>1285520</v>
      </c>
      <c r="H1131" s="22">
        <v>1129</v>
      </c>
      <c r="I1131" s="23">
        <f t="shared" si="35"/>
        <v>42559</v>
      </c>
      <c r="J1131" s="22">
        <f t="shared" si="34"/>
        <v>73.593192999999999</v>
      </c>
    </row>
    <row r="1132" spans="1:10" x14ac:dyDescent="0.25">
      <c r="A1132" s="20">
        <v>41821</v>
      </c>
      <c r="B1132">
        <v>81.774192999999997</v>
      </c>
      <c r="C1132">
        <v>82.132614000000004</v>
      </c>
      <c r="D1132">
        <v>81.639786000000001</v>
      </c>
      <c r="E1132">
        <v>81.962363999999994</v>
      </c>
      <c r="F1132">
        <v>66.748444000000006</v>
      </c>
      <c r="G1132">
        <v>796712</v>
      </c>
      <c r="H1132" s="22">
        <v>1130</v>
      </c>
      <c r="I1132" s="23">
        <f t="shared" si="35"/>
        <v>42558</v>
      </c>
      <c r="J1132" s="22">
        <f t="shared" si="34"/>
        <v>73.297493000000003</v>
      </c>
    </row>
    <row r="1133" spans="1:10" x14ac:dyDescent="0.25">
      <c r="A1133" s="20">
        <v>41822</v>
      </c>
      <c r="B1133">
        <v>81.711472000000001</v>
      </c>
      <c r="C1133">
        <v>82.016129000000006</v>
      </c>
      <c r="D1133">
        <v>81.568100000000001</v>
      </c>
      <c r="E1133">
        <v>81.980286000000007</v>
      </c>
      <c r="F1133">
        <v>66.763046000000003</v>
      </c>
      <c r="G1133">
        <v>533225</v>
      </c>
      <c r="H1133" s="22">
        <v>1131</v>
      </c>
      <c r="I1133" s="23">
        <f t="shared" si="35"/>
        <v>42557</v>
      </c>
      <c r="J1133" s="22">
        <f t="shared" si="34"/>
        <v>73.494620999999995</v>
      </c>
    </row>
    <row r="1134" spans="1:10" x14ac:dyDescent="0.25">
      <c r="A1134" s="20">
        <v>41823</v>
      </c>
      <c r="B1134">
        <v>81.594977999999998</v>
      </c>
      <c r="C1134">
        <v>81.953406999999999</v>
      </c>
      <c r="D1134">
        <v>81.496414000000001</v>
      </c>
      <c r="E1134">
        <v>81.926520999999994</v>
      </c>
      <c r="F1134">
        <v>66.719261000000003</v>
      </c>
      <c r="G1134">
        <v>896371</v>
      </c>
      <c r="H1134" s="22">
        <v>1132</v>
      </c>
      <c r="I1134" s="23">
        <f t="shared" si="35"/>
        <v>42556</v>
      </c>
      <c r="J1134" s="22">
        <f t="shared" si="34"/>
        <v>73.225807000000003</v>
      </c>
    </row>
    <row r="1135" spans="1:10" x14ac:dyDescent="0.25">
      <c r="A1135" s="20">
        <v>41827</v>
      </c>
      <c r="B1135">
        <v>81.021507</v>
      </c>
      <c r="C1135">
        <v>81.137992999999994</v>
      </c>
      <c r="D1135">
        <v>80.824370999999999</v>
      </c>
      <c r="E1135">
        <v>80.905022000000002</v>
      </c>
      <c r="F1135">
        <v>65.887366999999998</v>
      </c>
      <c r="G1135">
        <v>1351699</v>
      </c>
      <c r="H1135" s="22">
        <v>1133</v>
      </c>
      <c r="I1135" s="23">
        <f t="shared" si="35"/>
        <v>42552</v>
      </c>
      <c r="J1135" s="22">
        <f t="shared" si="34"/>
        <v>74.112899999999996</v>
      </c>
    </row>
    <row r="1136" spans="1:10" x14ac:dyDescent="0.25">
      <c r="A1136" s="20">
        <v>41828</v>
      </c>
      <c r="B1136">
        <v>81.003585999999999</v>
      </c>
      <c r="C1136">
        <v>81.030463999999995</v>
      </c>
      <c r="D1136">
        <v>80.098563999999996</v>
      </c>
      <c r="E1136">
        <v>80.215057000000002</v>
      </c>
      <c r="F1136">
        <v>65.325478000000004</v>
      </c>
      <c r="G1136">
        <v>2034580</v>
      </c>
      <c r="H1136" s="22">
        <v>1134</v>
      </c>
      <c r="I1136" s="23">
        <f t="shared" si="35"/>
        <v>42551</v>
      </c>
      <c r="J1136" s="22">
        <f t="shared" si="34"/>
        <v>73.933693000000005</v>
      </c>
    </row>
    <row r="1137" spans="1:10" x14ac:dyDescent="0.25">
      <c r="A1137" s="20">
        <v>41829</v>
      </c>
      <c r="B1137">
        <v>79.982078999999999</v>
      </c>
      <c r="C1137">
        <v>80.743729000000002</v>
      </c>
      <c r="D1137">
        <v>79.973122000000004</v>
      </c>
      <c r="E1137">
        <v>80.707886000000002</v>
      </c>
      <c r="F1137">
        <v>65.726830000000007</v>
      </c>
      <c r="G1137">
        <v>937775</v>
      </c>
      <c r="H1137" s="22">
        <v>1135</v>
      </c>
      <c r="I1137" s="23">
        <f t="shared" si="35"/>
        <v>42550</v>
      </c>
      <c r="J1137" s="22">
        <f t="shared" si="34"/>
        <v>72.741935999999995</v>
      </c>
    </row>
    <row r="1138" spans="1:10" x14ac:dyDescent="0.25">
      <c r="A1138" s="20">
        <v>41830</v>
      </c>
      <c r="B1138">
        <v>79.820785999999998</v>
      </c>
      <c r="C1138">
        <v>80.528671000000003</v>
      </c>
      <c r="D1138">
        <v>79.820785999999998</v>
      </c>
      <c r="E1138">
        <v>80.474907000000002</v>
      </c>
      <c r="F1138">
        <v>65.537093999999996</v>
      </c>
      <c r="G1138">
        <v>955408</v>
      </c>
      <c r="H1138" s="22">
        <v>1136</v>
      </c>
      <c r="I1138" s="23">
        <f t="shared" si="35"/>
        <v>42549</v>
      </c>
      <c r="J1138" s="22">
        <f t="shared" si="34"/>
        <v>71.317206999999996</v>
      </c>
    </row>
    <row r="1139" spans="1:10" x14ac:dyDescent="0.25">
      <c r="A1139" s="20">
        <v>41831</v>
      </c>
      <c r="B1139">
        <v>79.632614000000004</v>
      </c>
      <c r="C1139">
        <v>80.394264000000007</v>
      </c>
      <c r="D1139">
        <v>79.560928000000004</v>
      </c>
      <c r="E1139">
        <v>80.215057000000002</v>
      </c>
      <c r="F1139">
        <v>65.325478000000004</v>
      </c>
      <c r="G1139">
        <v>1021586</v>
      </c>
      <c r="H1139" s="22">
        <v>1137</v>
      </c>
      <c r="I1139" s="23">
        <f t="shared" si="35"/>
        <v>42548</v>
      </c>
      <c r="J1139" s="22">
        <f t="shared" si="34"/>
        <v>69.211472000000001</v>
      </c>
    </row>
    <row r="1140" spans="1:10" x14ac:dyDescent="0.25">
      <c r="A1140" s="20">
        <v>41834</v>
      </c>
      <c r="B1140">
        <v>80.851257000000004</v>
      </c>
      <c r="C1140">
        <v>81.030463999999995</v>
      </c>
      <c r="D1140">
        <v>80.743729000000002</v>
      </c>
      <c r="E1140">
        <v>80.869179000000003</v>
      </c>
      <c r="F1140">
        <v>65.858185000000006</v>
      </c>
      <c r="G1140">
        <v>702410</v>
      </c>
      <c r="H1140" s="22">
        <v>1138</v>
      </c>
      <c r="I1140" s="23">
        <f t="shared" si="35"/>
        <v>42545</v>
      </c>
      <c r="J1140" s="22">
        <f t="shared" si="34"/>
        <v>69.086021000000002</v>
      </c>
    </row>
    <row r="1141" spans="1:10" x14ac:dyDescent="0.25">
      <c r="A1141" s="20">
        <v>41835</v>
      </c>
      <c r="B1141">
        <v>81.173835999999994</v>
      </c>
      <c r="C1141">
        <v>81.317206999999996</v>
      </c>
      <c r="D1141">
        <v>80.600357000000002</v>
      </c>
      <c r="E1141">
        <v>80.770606999999998</v>
      </c>
      <c r="F1141">
        <v>65.777907999999996</v>
      </c>
      <c r="G1141">
        <v>1150596</v>
      </c>
      <c r="H1141" s="22">
        <v>1139</v>
      </c>
      <c r="I1141" s="23">
        <f t="shared" si="35"/>
        <v>42544</v>
      </c>
      <c r="J1141" s="22">
        <f t="shared" si="34"/>
        <v>72.284942999999998</v>
      </c>
    </row>
    <row r="1142" spans="1:10" x14ac:dyDescent="0.25">
      <c r="A1142" s="20">
        <v>41836</v>
      </c>
      <c r="B1142">
        <v>81.039428999999998</v>
      </c>
      <c r="C1142">
        <v>81.039428999999998</v>
      </c>
      <c r="D1142">
        <v>80.627243000000007</v>
      </c>
      <c r="E1142">
        <v>80.681006999999994</v>
      </c>
      <c r="F1142">
        <v>65.704932999999997</v>
      </c>
      <c r="G1142">
        <v>941234</v>
      </c>
      <c r="H1142" s="22">
        <v>1140</v>
      </c>
      <c r="I1142" s="23">
        <f t="shared" si="35"/>
        <v>42543</v>
      </c>
      <c r="J1142" s="22">
        <f t="shared" si="34"/>
        <v>71.424728000000002</v>
      </c>
    </row>
    <row r="1143" spans="1:10" x14ac:dyDescent="0.25">
      <c r="A1143" s="20">
        <v>41837</v>
      </c>
      <c r="B1143">
        <v>79.202506999999997</v>
      </c>
      <c r="C1143">
        <v>79.883514000000005</v>
      </c>
      <c r="D1143">
        <v>78.969536000000005</v>
      </c>
      <c r="E1143">
        <v>79.327956999999998</v>
      </c>
      <c r="F1143">
        <v>64.603049999999996</v>
      </c>
      <c r="G1143">
        <v>2539346</v>
      </c>
      <c r="H1143" s="22">
        <v>1141</v>
      </c>
      <c r="I1143" s="23">
        <f t="shared" si="35"/>
        <v>42542</v>
      </c>
      <c r="J1143" s="22">
        <f t="shared" si="34"/>
        <v>71.200714000000005</v>
      </c>
    </row>
    <row r="1144" spans="1:10" x14ac:dyDescent="0.25">
      <c r="A1144" s="20">
        <v>41838</v>
      </c>
      <c r="B1144">
        <v>79.381720999999999</v>
      </c>
      <c r="C1144">
        <v>79.758064000000005</v>
      </c>
      <c r="D1144">
        <v>79.166663999999997</v>
      </c>
      <c r="E1144">
        <v>79.587813999999995</v>
      </c>
      <c r="F1144">
        <v>64.814650999999998</v>
      </c>
      <c r="G1144">
        <v>1708038</v>
      </c>
      <c r="H1144" s="22">
        <v>1142</v>
      </c>
      <c r="I1144" s="23">
        <f t="shared" si="35"/>
        <v>42541</v>
      </c>
      <c r="J1144" s="22">
        <f t="shared" si="34"/>
        <v>70.492828000000003</v>
      </c>
    </row>
    <row r="1145" spans="1:10" x14ac:dyDescent="0.25">
      <c r="A1145" s="20">
        <v>41841</v>
      </c>
      <c r="B1145">
        <v>79.256270999999998</v>
      </c>
      <c r="C1145">
        <v>79.686378000000005</v>
      </c>
      <c r="D1145">
        <v>79.193550000000002</v>
      </c>
      <c r="E1145">
        <v>79.381720999999999</v>
      </c>
      <c r="F1145">
        <v>64.646820000000005</v>
      </c>
      <c r="G1145">
        <v>1157962</v>
      </c>
      <c r="H1145" s="22">
        <v>1143</v>
      </c>
      <c r="I1145" s="23">
        <f t="shared" si="35"/>
        <v>42538</v>
      </c>
      <c r="J1145" s="22">
        <f t="shared" si="34"/>
        <v>69.811829000000003</v>
      </c>
    </row>
    <row r="1146" spans="1:10" x14ac:dyDescent="0.25">
      <c r="A1146" s="20">
        <v>41842</v>
      </c>
      <c r="B1146">
        <v>79.758064000000005</v>
      </c>
      <c r="C1146">
        <v>80.116485999999995</v>
      </c>
      <c r="D1146">
        <v>79.686378000000005</v>
      </c>
      <c r="E1146">
        <v>79.982078999999999</v>
      </c>
      <c r="F1146">
        <v>65.135734999999997</v>
      </c>
      <c r="G1146">
        <v>1057187</v>
      </c>
      <c r="H1146" s="22">
        <v>1144</v>
      </c>
      <c r="I1146" s="23">
        <f t="shared" si="35"/>
        <v>42537</v>
      </c>
      <c r="J1146" s="22">
        <f t="shared" si="34"/>
        <v>68.897850000000005</v>
      </c>
    </row>
    <row r="1147" spans="1:10" x14ac:dyDescent="0.25">
      <c r="A1147" s="20">
        <v>41843</v>
      </c>
      <c r="B1147">
        <v>79.758064000000005</v>
      </c>
      <c r="C1147">
        <v>79.928314</v>
      </c>
      <c r="D1147">
        <v>79.462363999999994</v>
      </c>
      <c r="E1147">
        <v>79.767028999999994</v>
      </c>
      <c r="F1147">
        <v>64.960609000000005</v>
      </c>
      <c r="G1147">
        <v>1138878</v>
      </c>
      <c r="H1147" s="22">
        <v>1145</v>
      </c>
      <c r="I1147" s="23">
        <f t="shared" si="35"/>
        <v>42536</v>
      </c>
      <c r="J1147" s="22">
        <f t="shared" si="34"/>
        <v>68.440856999999994</v>
      </c>
    </row>
    <row r="1148" spans="1:10" x14ac:dyDescent="0.25">
      <c r="A1148" s="20">
        <v>41844</v>
      </c>
      <c r="B1148">
        <v>79.937279000000004</v>
      </c>
      <c r="C1148">
        <v>80.062720999999996</v>
      </c>
      <c r="D1148">
        <v>79.713263999999995</v>
      </c>
      <c r="E1148">
        <v>79.865593000000004</v>
      </c>
      <c r="F1148">
        <v>65.040878000000006</v>
      </c>
      <c r="G1148">
        <v>817247</v>
      </c>
      <c r="H1148" s="22">
        <v>1146</v>
      </c>
      <c r="I1148" s="23">
        <f t="shared" si="35"/>
        <v>42535</v>
      </c>
      <c r="J1148" s="22">
        <f t="shared" si="34"/>
        <v>68.709678999999994</v>
      </c>
    </row>
    <row r="1149" spans="1:10" x14ac:dyDescent="0.25">
      <c r="A1149" s="20">
        <v>41845</v>
      </c>
      <c r="B1149">
        <v>79.543014999999997</v>
      </c>
      <c r="C1149">
        <v>79.543014999999997</v>
      </c>
      <c r="D1149">
        <v>79.041222000000005</v>
      </c>
      <c r="E1149">
        <v>79.220427999999998</v>
      </c>
      <c r="F1149">
        <v>64.515472000000003</v>
      </c>
      <c r="G1149">
        <v>773611</v>
      </c>
      <c r="H1149" s="22">
        <v>1147</v>
      </c>
      <c r="I1149" s="23">
        <f t="shared" si="35"/>
        <v>42534</v>
      </c>
      <c r="J1149" s="22">
        <f t="shared" si="34"/>
        <v>69.292113999999998</v>
      </c>
    </row>
    <row r="1150" spans="1:10" x14ac:dyDescent="0.25">
      <c r="A1150" s="20">
        <v>41848</v>
      </c>
      <c r="B1150">
        <v>78.996414000000001</v>
      </c>
      <c r="C1150">
        <v>78.996414000000001</v>
      </c>
      <c r="D1150">
        <v>78.405022000000002</v>
      </c>
      <c r="E1150">
        <v>78.646950000000004</v>
      </c>
      <c r="F1150">
        <v>64.048439000000002</v>
      </c>
      <c r="G1150">
        <v>1323130</v>
      </c>
      <c r="H1150" s="22">
        <v>1148</v>
      </c>
      <c r="I1150" s="23">
        <f t="shared" si="35"/>
        <v>42531</v>
      </c>
      <c r="J1150" s="22">
        <f t="shared" si="34"/>
        <v>70.734763999999998</v>
      </c>
    </row>
    <row r="1151" spans="1:10" x14ac:dyDescent="0.25">
      <c r="A1151" s="20">
        <v>41849</v>
      </c>
      <c r="B1151">
        <v>79.318993000000006</v>
      </c>
      <c r="C1151">
        <v>79.363799999999998</v>
      </c>
      <c r="D1151">
        <v>78.960571000000002</v>
      </c>
      <c r="E1151">
        <v>79.041222000000005</v>
      </c>
      <c r="F1151">
        <v>64.369536999999994</v>
      </c>
      <c r="G1151">
        <v>941346</v>
      </c>
      <c r="H1151" s="22">
        <v>1149</v>
      </c>
      <c r="I1151" s="23">
        <f t="shared" si="35"/>
        <v>42530</v>
      </c>
      <c r="J1151" s="22">
        <f t="shared" si="34"/>
        <v>72.141578999999993</v>
      </c>
    </row>
    <row r="1152" spans="1:10" x14ac:dyDescent="0.25">
      <c r="A1152" s="20">
        <v>41850</v>
      </c>
      <c r="B1152">
        <v>79.363799999999998</v>
      </c>
      <c r="C1152">
        <v>79.417563999999999</v>
      </c>
      <c r="D1152">
        <v>78.853049999999996</v>
      </c>
      <c r="E1152">
        <v>79.247314000000003</v>
      </c>
      <c r="F1152">
        <v>64.537361000000004</v>
      </c>
      <c r="G1152">
        <v>1128164</v>
      </c>
      <c r="H1152" s="22">
        <v>1150</v>
      </c>
      <c r="I1152" s="23">
        <f t="shared" si="35"/>
        <v>42529</v>
      </c>
      <c r="J1152" s="22">
        <f t="shared" si="34"/>
        <v>72.930107000000007</v>
      </c>
    </row>
    <row r="1153" spans="1:10" x14ac:dyDescent="0.25">
      <c r="A1153" s="20">
        <v>41851</v>
      </c>
      <c r="B1153">
        <v>78.664871000000005</v>
      </c>
      <c r="C1153">
        <v>78.853049999999996</v>
      </c>
      <c r="D1153">
        <v>77.903228999999996</v>
      </c>
      <c r="E1153">
        <v>77.903228999999996</v>
      </c>
      <c r="F1153">
        <v>63.442776000000002</v>
      </c>
      <c r="G1153">
        <v>1202490</v>
      </c>
      <c r="H1153" s="22">
        <v>1151</v>
      </c>
      <c r="I1153" s="23">
        <f t="shared" si="35"/>
        <v>42528</v>
      </c>
      <c r="J1153" s="22">
        <f t="shared" si="34"/>
        <v>73.127243000000007</v>
      </c>
    </row>
    <row r="1154" spans="1:10" x14ac:dyDescent="0.25">
      <c r="A1154" s="20">
        <v>41852</v>
      </c>
      <c r="B1154">
        <v>77.141578999999993</v>
      </c>
      <c r="C1154">
        <v>78.279572000000002</v>
      </c>
      <c r="D1154">
        <v>77.141578999999993</v>
      </c>
      <c r="E1154">
        <v>77.867385999999996</v>
      </c>
      <c r="F1154">
        <v>63.413586000000002</v>
      </c>
      <c r="G1154">
        <v>1538518</v>
      </c>
      <c r="H1154" s="22">
        <v>1152</v>
      </c>
      <c r="I1154" s="23">
        <f t="shared" si="35"/>
        <v>42527</v>
      </c>
      <c r="J1154" s="22">
        <f t="shared" si="34"/>
        <v>72.858421000000007</v>
      </c>
    </row>
    <row r="1155" spans="1:10" x14ac:dyDescent="0.25">
      <c r="A1155" s="20">
        <v>41855</v>
      </c>
      <c r="B1155">
        <v>78.216842999999997</v>
      </c>
      <c r="C1155">
        <v>78.216842999999997</v>
      </c>
      <c r="D1155">
        <v>77.526877999999996</v>
      </c>
      <c r="E1155">
        <v>77.983870999999994</v>
      </c>
      <c r="F1155">
        <v>63.508445999999999</v>
      </c>
      <c r="G1155">
        <v>1372792</v>
      </c>
      <c r="H1155" s="22">
        <v>1153</v>
      </c>
      <c r="I1155" s="23">
        <f t="shared" si="35"/>
        <v>42524</v>
      </c>
      <c r="J1155" s="22">
        <f t="shared" ref="J1155:J1218" si="36">INDEX(E:E,$O$2-H1155)</f>
        <v>72.535843</v>
      </c>
    </row>
    <row r="1156" spans="1:10" x14ac:dyDescent="0.25">
      <c r="A1156" s="20">
        <v>41856</v>
      </c>
      <c r="B1156">
        <v>78.181006999999994</v>
      </c>
      <c r="C1156">
        <v>78.216842999999997</v>
      </c>
      <c r="D1156">
        <v>77.374549999999999</v>
      </c>
      <c r="E1156">
        <v>77.473122000000004</v>
      </c>
      <c r="F1156">
        <v>63.092503000000001</v>
      </c>
      <c r="G1156">
        <v>939895</v>
      </c>
      <c r="H1156" s="22">
        <v>1154</v>
      </c>
      <c r="I1156" s="23">
        <f t="shared" si="35"/>
        <v>42523</v>
      </c>
      <c r="J1156" s="22">
        <f t="shared" si="36"/>
        <v>72.320785999999998</v>
      </c>
    </row>
    <row r="1157" spans="1:10" x14ac:dyDescent="0.25">
      <c r="A1157" s="20">
        <v>41857</v>
      </c>
      <c r="B1157">
        <v>76.424728000000002</v>
      </c>
      <c r="C1157">
        <v>77.329750000000004</v>
      </c>
      <c r="D1157">
        <v>76.424728000000002</v>
      </c>
      <c r="E1157">
        <v>77.186378000000005</v>
      </c>
      <c r="F1157">
        <v>62.858981999999997</v>
      </c>
      <c r="G1157">
        <v>1005739</v>
      </c>
      <c r="H1157" s="22">
        <v>1155</v>
      </c>
      <c r="I1157" s="23">
        <f t="shared" ref="I1157:I1220" si="37">INDEX(A:A,$O$2-H1157)</f>
        <v>42522</v>
      </c>
      <c r="J1157" s="22">
        <f t="shared" si="36"/>
        <v>71.353049999999996</v>
      </c>
    </row>
    <row r="1158" spans="1:10" x14ac:dyDescent="0.25">
      <c r="A1158" s="20">
        <v>41858</v>
      </c>
      <c r="B1158">
        <v>76.630820999999997</v>
      </c>
      <c r="C1158">
        <v>76.765236000000002</v>
      </c>
      <c r="D1158">
        <v>76.308243000000004</v>
      </c>
      <c r="E1158">
        <v>76.388885000000002</v>
      </c>
      <c r="F1158">
        <v>62.209522</v>
      </c>
      <c r="G1158">
        <v>1273914</v>
      </c>
      <c r="H1158" s="22">
        <v>1156</v>
      </c>
      <c r="I1158" s="23">
        <f t="shared" si="37"/>
        <v>42521</v>
      </c>
      <c r="J1158" s="22">
        <f t="shared" si="36"/>
        <v>71.245521999999994</v>
      </c>
    </row>
    <row r="1159" spans="1:10" x14ac:dyDescent="0.25">
      <c r="A1159" s="20">
        <v>41859</v>
      </c>
      <c r="B1159">
        <v>75.860213999999999</v>
      </c>
      <c r="C1159">
        <v>76.630820999999997</v>
      </c>
      <c r="D1159">
        <v>75.645163999999994</v>
      </c>
      <c r="E1159">
        <v>76.478493</v>
      </c>
      <c r="F1159">
        <v>62.282496999999999</v>
      </c>
      <c r="G1159">
        <v>1184634</v>
      </c>
      <c r="H1159" s="22">
        <v>1157</v>
      </c>
      <c r="I1159" s="23">
        <f t="shared" si="37"/>
        <v>42517</v>
      </c>
      <c r="J1159" s="22">
        <f t="shared" si="36"/>
        <v>71.783157000000003</v>
      </c>
    </row>
    <row r="1160" spans="1:10" x14ac:dyDescent="0.25">
      <c r="A1160" s="20">
        <v>41862</v>
      </c>
      <c r="B1160">
        <v>77.159499999999994</v>
      </c>
      <c r="C1160">
        <v>77.213263999999995</v>
      </c>
      <c r="D1160">
        <v>76.693550000000002</v>
      </c>
      <c r="E1160">
        <v>76.738349999999997</v>
      </c>
      <c r="F1160">
        <v>62.494118</v>
      </c>
      <c r="G1160">
        <v>977393</v>
      </c>
      <c r="H1160" s="22">
        <v>1158</v>
      </c>
      <c r="I1160" s="23">
        <f t="shared" si="37"/>
        <v>42516</v>
      </c>
      <c r="J1160" s="22">
        <f t="shared" si="36"/>
        <v>71.810035999999997</v>
      </c>
    </row>
    <row r="1161" spans="1:10" x14ac:dyDescent="0.25">
      <c r="A1161" s="20">
        <v>41863</v>
      </c>
      <c r="B1161">
        <v>76.810035999999997</v>
      </c>
      <c r="C1161">
        <v>77.365593000000004</v>
      </c>
      <c r="D1161">
        <v>76.747314000000003</v>
      </c>
      <c r="E1161">
        <v>77.240143000000003</v>
      </c>
      <c r="F1161">
        <v>62.902771000000001</v>
      </c>
      <c r="G1161">
        <v>1717636</v>
      </c>
      <c r="H1161" s="22">
        <v>1159</v>
      </c>
      <c r="I1161" s="23">
        <f t="shared" si="37"/>
        <v>42515</v>
      </c>
      <c r="J1161" s="22">
        <f t="shared" si="36"/>
        <v>71.594977999999998</v>
      </c>
    </row>
    <row r="1162" spans="1:10" x14ac:dyDescent="0.25">
      <c r="A1162" s="20">
        <v>41864</v>
      </c>
      <c r="B1162">
        <v>77.437279000000004</v>
      </c>
      <c r="C1162">
        <v>77.813621999999995</v>
      </c>
      <c r="D1162">
        <v>77.204300000000003</v>
      </c>
      <c r="E1162">
        <v>77.661293000000001</v>
      </c>
      <c r="F1162">
        <v>63.245747000000001</v>
      </c>
      <c r="G1162">
        <v>697612</v>
      </c>
      <c r="H1162" s="22">
        <v>1160</v>
      </c>
      <c r="I1162" s="23">
        <f t="shared" si="37"/>
        <v>42514</v>
      </c>
      <c r="J1162" s="22">
        <f t="shared" si="36"/>
        <v>70.268814000000006</v>
      </c>
    </row>
    <row r="1163" spans="1:10" x14ac:dyDescent="0.25">
      <c r="A1163" s="20">
        <v>41865</v>
      </c>
      <c r="B1163">
        <v>78.118279000000001</v>
      </c>
      <c r="C1163">
        <v>78.315414000000004</v>
      </c>
      <c r="D1163">
        <v>77.930107000000007</v>
      </c>
      <c r="E1163">
        <v>78.261650000000003</v>
      </c>
      <c r="F1163">
        <v>63.734665</v>
      </c>
      <c r="G1163">
        <v>481219</v>
      </c>
      <c r="H1163" s="22">
        <v>1161</v>
      </c>
      <c r="I1163" s="23">
        <f t="shared" si="37"/>
        <v>42513</v>
      </c>
      <c r="J1163" s="22">
        <f t="shared" si="36"/>
        <v>70.008965000000003</v>
      </c>
    </row>
    <row r="1164" spans="1:10" x14ac:dyDescent="0.25">
      <c r="A1164" s="20">
        <v>41866</v>
      </c>
      <c r="B1164">
        <v>78.611114999999998</v>
      </c>
      <c r="C1164">
        <v>78.727599999999995</v>
      </c>
      <c r="D1164">
        <v>77.293907000000004</v>
      </c>
      <c r="E1164">
        <v>77.894264000000007</v>
      </c>
      <c r="F1164">
        <v>63.435473999999999</v>
      </c>
      <c r="G1164">
        <v>972148</v>
      </c>
      <c r="H1164" s="22">
        <v>1162</v>
      </c>
      <c r="I1164" s="23">
        <f t="shared" si="37"/>
        <v>42510</v>
      </c>
      <c r="J1164" s="22">
        <f t="shared" si="36"/>
        <v>67.912186000000005</v>
      </c>
    </row>
    <row r="1165" spans="1:10" x14ac:dyDescent="0.25">
      <c r="A1165" s="20">
        <v>41869</v>
      </c>
      <c r="B1165">
        <v>78.163077999999999</v>
      </c>
      <c r="C1165">
        <v>78.512542999999994</v>
      </c>
      <c r="D1165">
        <v>78.163077999999999</v>
      </c>
      <c r="E1165">
        <v>78.405022000000002</v>
      </c>
      <c r="F1165">
        <v>63.851418000000002</v>
      </c>
      <c r="G1165">
        <v>655092</v>
      </c>
      <c r="H1165" s="22">
        <v>1163</v>
      </c>
      <c r="I1165" s="23">
        <f t="shared" si="37"/>
        <v>42509</v>
      </c>
      <c r="J1165" s="22">
        <f t="shared" si="36"/>
        <v>66.926520999999994</v>
      </c>
    </row>
    <row r="1166" spans="1:10" x14ac:dyDescent="0.25">
      <c r="A1166" s="20">
        <v>41870</v>
      </c>
      <c r="B1166">
        <v>79.059143000000006</v>
      </c>
      <c r="C1166">
        <v>79.534049999999993</v>
      </c>
      <c r="D1166">
        <v>78.906807000000001</v>
      </c>
      <c r="E1166">
        <v>79.417563999999999</v>
      </c>
      <c r="F1166">
        <v>64.676017999999999</v>
      </c>
      <c r="G1166">
        <v>995137</v>
      </c>
      <c r="H1166" s="22">
        <v>1164</v>
      </c>
      <c r="I1166" s="23">
        <f t="shared" si="37"/>
        <v>42508</v>
      </c>
      <c r="J1166" s="22">
        <f t="shared" si="36"/>
        <v>67.912186000000005</v>
      </c>
    </row>
    <row r="1167" spans="1:10" x14ac:dyDescent="0.25">
      <c r="A1167" s="20">
        <v>41871</v>
      </c>
      <c r="B1167">
        <v>79.256270999999998</v>
      </c>
      <c r="C1167">
        <v>79.704300000000003</v>
      </c>
      <c r="D1167">
        <v>79.157707000000002</v>
      </c>
      <c r="E1167">
        <v>79.390677999999994</v>
      </c>
      <c r="F1167">
        <v>64.654121000000004</v>
      </c>
      <c r="G1167">
        <v>562241</v>
      </c>
      <c r="H1167" s="22">
        <v>1165</v>
      </c>
      <c r="I1167" s="23">
        <f t="shared" si="37"/>
        <v>42507</v>
      </c>
      <c r="J1167" s="22">
        <f t="shared" si="36"/>
        <v>67.840500000000006</v>
      </c>
    </row>
    <row r="1168" spans="1:10" x14ac:dyDescent="0.25">
      <c r="A1168" s="20">
        <v>41872</v>
      </c>
      <c r="B1168">
        <v>79.731185999999994</v>
      </c>
      <c r="C1168">
        <v>80.062720999999996</v>
      </c>
      <c r="D1168">
        <v>79.659499999999994</v>
      </c>
      <c r="E1168">
        <v>79.704300000000003</v>
      </c>
      <c r="F1168">
        <v>64.909531000000001</v>
      </c>
      <c r="G1168">
        <v>2215930</v>
      </c>
      <c r="H1168" s="22">
        <v>1166</v>
      </c>
      <c r="I1168" s="23">
        <f t="shared" si="37"/>
        <v>42506</v>
      </c>
      <c r="J1168" s="22">
        <f t="shared" si="36"/>
        <v>67.768814000000006</v>
      </c>
    </row>
    <row r="1169" spans="1:10" x14ac:dyDescent="0.25">
      <c r="A1169" s="20">
        <v>41873</v>
      </c>
      <c r="B1169">
        <v>79.964157</v>
      </c>
      <c r="C1169">
        <v>80.053764000000001</v>
      </c>
      <c r="D1169">
        <v>79.596771000000004</v>
      </c>
      <c r="E1169">
        <v>79.704300000000003</v>
      </c>
      <c r="F1169">
        <v>64.909531000000001</v>
      </c>
      <c r="G1169">
        <v>726962</v>
      </c>
      <c r="H1169" s="22">
        <v>1167</v>
      </c>
      <c r="I1169" s="23">
        <f t="shared" si="37"/>
        <v>42503</v>
      </c>
      <c r="J1169" s="22">
        <f t="shared" si="36"/>
        <v>66.962363999999994</v>
      </c>
    </row>
    <row r="1170" spans="1:10" x14ac:dyDescent="0.25">
      <c r="A1170" s="20">
        <v>41876</v>
      </c>
      <c r="B1170">
        <v>79.596771000000004</v>
      </c>
      <c r="C1170">
        <v>80.179214000000002</v>
      </c>
      <c r="D1170">
        <v>79.596771000000004</v>
      </c>
      <c r="E1170">
        <v>79.847672000000003</v>
      </c>
      <c r="F1170">
        <v>65.026283000000006</v>
      </c>
      <c r="G1170">
        <v>874498</v>
      </c>
      <c r="H1170" s="22">
        <v>1168</v>
      </c>
      <c r="I1170" s="23">
        <f t="shared" si="37"/>
        <v>42502</v>
      </c>
      <c r="J1170" s="22">
        <f t="shared" si="36"/>
        <v>67.096771000000004</v>
      </c>
    </row>
    <row r="1171" spans="1:10" x14ac:dyDescent="0.25">
      <c r="A1171" s="20">
        <v>41877</v>
      </c>
      <c r="B1171">
        <v>80.188170999999997</v>
      </c>
      <c r="C1171">
        <v>80.600357000000002</v>
      </c>
      <c r="D1171">
        <v>80.134406999999996</v>
      </c>
      <c r="E1171">
        <v>80.385306999999997</v>
      </c>
      <c r="F1171">
        <v>65.464127000000005</v>
      </c>
      <c r="G1171">
        <v>1154390</v>
      </c>
      <c r="H1171" s="22">
        <v>1169</v>
      </c>
      <c r="I1171" s="23">
        <f t="shared" si="37"/>
        <v>42501</v>
      </c>
      <c r="J1171" s="22">
        <f t="shared" si="36"/>
        <v>67.329750000000004</v>
      </c>
    </row>
    <row r="1172" spans="1:10" x14ac:dyDescent="0.25">
      <c r="A1172" s="20">
        <v>41878</v>
      </c>
      <c r="B1172">
        <v>80.869179000000003</v>
      </c>
      <c r="C1172">
        <v>80.896056999999999</v>
      </c>
      <c r="D1172">
        <v>80.465950000000007</v>
      </c>
      <c r="E1172">
        <v>80.645163999999994</v>
      </c>
      <c r="F1172">
        <v>65.675751000000005</v>
      </c>
      <c r="G1172">
        <v>1247800</v>
      </c>
      <c r="H1172" s="22">
        <v>1170</v>
      </c>
      <c r="I1172" s="23">
        <f t="shared" si="37"/>
        <v>42500</v>
      </c>
      <c r="J1172" s="22">
        <f t="shared" si="36"/>
        <v>67.491034999999997</v>
      </c>
    </row>
    <row r="1173" spans="1:10" x14ac:dyDescent="0.25">
      <c r="A1173" s="20">
        <v>41879</v>
      </c>
      <c r="B1173">
        <v>80.008965000000003</v>
      </c>
      <c r="C1173">
        <v>80.528671000000003</v>
      </c>
      <c r="D1173">
        <v>79.928314</v>
      </c>
      <c r="E1173">
        <v>80.403228999999996</v>
      </c>
      <c r="F1173">
        <v>65.478722000000005</v>
      </c>
      <c r="G1173">
        <v>1384063</v>
      </c>
      <c r="H1173" s="22">
        <v>1171</v>
      </c>
      <c r="I1173" s="23">
        <f t="shared" si="37"/>
        <v>42499</v>
      </c>
      <c r="J1173" s="22">
        <f t="shared" si="36"/>
        <v>66.756270999999998</v>
      </c>
    </row>
    <row r="1174" spans="1:10" x14ac:dyDescent="0.25">
      <c r="A1174" s="20">
        <v>41880</v>
      </c>
      <c r="B1174">
        <v>80.456985000000003</v>
      </c>
      <c r="C1174">
        <v>80.636200000000002</v>
      </c>
      <c r="D1174">
        <v>80.206092999999996</v>
      </c>
      <c r="E1174">
        <v>80.501793000000006</v>
      </c>
      <c r="F1174">
        <v>65.558998000000003</v>
      </c>
      <c r="G1174">
        <v>1062432</v>
      </c>
      <c r="H1174" s="22">
        <v>1172</v>
      </c>
      <c r="I1174" s="23">
        <f t="shared" si="37"/>
        <v>42496</v>
      </c>
      <c r="J1174" s="22">
        <f t="shared" si="36"/>
        <v>65.456985000000003</v>
      </c>
    </row>
    <row r="1175" spans="1:10" x14ac:dyDescent="0.25">
      <c r="A1175" s="20">
        <v>41884</v>
      </c>
      <c r="B1175">
        <v>83.288527999999999</v>
      </c>
      <c r="C1175">
        <v>83.978493</v>
      </c>
      <c r="D1175">
        <v>83.216842999999997</v>
      </c>
      <c r="E1175">
        <v>83.969536000000005</v>
      </c>
      <c r="F1175">
        <v>68.383049</v>
      </c>
      <c r="G1175">
        <v>6204848</v>
      </c>
      <c r="H1175" s="22">
        <v>1173</v>
      </c>
      <c r="I1175" s="23">
        <f t="shared" si="37"/>
        <v>42495</v>
      </c>
      <c r="J1175" s="22">
        <f t="shared" si="36"/>
        <v>66.415771000000007</v>
      </c>
    </row>
    <row r="1176" spans="1:10" x14ac:dyDescent="0.25">
      <c r="A1176" s="20">
        <v>41885</v>
      </c>
      <c r="B1176">
        <v>84.784942999999998</v>
      </c>
      <c r="C1176">
        <v>84.820785999999998</v>
      </c>
      <c r="D1176">
        <v>84.363799999999998</v>
      </c>
      <c r="E1176">
        <v>84.417563999999999</v>
      </c>
      <c r="F1176">
        <v>68.747901999999996</v>
      </c>
      <c r="G1176">
        <v>1799662</v>
      </c>
      <c r="H1176" s="22">
        <v>1174</v>
      </c>
      <c r="I1176" s="23">
        <f t="shared" si="37"/>
        <v>42494</v>
      </c>
      <c r="J1176" s="22">
        <f t="shared" si="36"/>
        <v>66.603943000000001</v>
      </c>
    </row>
    <row r="1177" spans="1:10" x14ac:dyDescent="0.25">
      <c r="A1177" s="20">
        <v>41886</v>
      </c>
      <c r="B1177">
        <v>84.059143000000006</v>
      </c>
      <c r="C1177">
        <v>84.130820999999997</v>
      </c>
      <c r="D1177">
        <v>83.315414000000004</v>
      </c>
      <c r="E1177">
        <v>83.629028000000005</v>
      </c>
      <c r="F1177">
        <v>68.105750999999998</v>
      </c>
      <c r="G1177">
        <v>1751674</v>
      </c>
      <c r="H1177" s="22">
        <v>1175</v>
      </c>
      <c r="I1177" s="23">
        <f t="shared" si="37"/>
        <v>42493</v>
      </c>
      <c r="J1177" s="22">
        <f t="shared" si="36"/>
        <v>68.198920999999999</v>
      </c>
    </row>
    <row r="1178" spans="1:10" x14ac:dyDescent="0.25">
      <c r="A1178" s="20">
        <v>41887</v>
      </c>
      <c r="B1178">
        <v>83.198920999999999</v>
      </c>
      <c r="C1178">
        <v>83.709678999999994</v>
      </c>
      <c r="D1178">
        <v>83.091399999999993</v>
      </c>
      <c r="E1178">
        <v>83.575271999999998</v>
      </c>
      <c r="F1178">
        <v>68.061958000000004</v>
      </c>
      <c r="G1178">
        <v>1560838</v>
      </c>
      <c r="H1178" s="22">
        <v>1176</v>
      </c>
      <c r="I1178" s="23">
        <f t="shared" si="37"/>
        <v>42492</v>
      </c>
      <c r="J1178" s="22">
        <f t="shared" si="36"/>
        <v>68.853049999999996</v>
      </c>
    </row>
    <row r="1179" spans="1:10" x14ac:dyDescent="0.25">
      <c r="A1179" s="20">
        <v>41890</v>
      </c>
      <c r="B1179">
        <v>83.566306999999995</v>
      </c>
      <c r="C1179">
        <v>83.870971999999995</v>
      </c>
      <c r="D1179">
        <v>83.396056999999999</v>
      </c>
      <c r="E1179">
        <v>83.584228999999993</v>
      </c>
      <c r="F1179">
        <v>68.069252000000006</v>
      </c>
      <c r="G1179">
        <v>1437185</v>
      </c>
      <c r="H1179" s="22">
        <v>1177</v>
      </c>
      <c r="I1179" s="23">
        <f t="shared" si="37"/>
        <v>42489</v>
      </c>
      <c r="J1179" s="22">
        <f t="shared" si="36"/>
        <v>68.073479000000006</v>
      </c>
    </row>
    <row r="1180" spans="1:10" x14ac:dyDescent="0.25">
      <c r="A1180" s="20">
        <v>41891</v>
      </c>
      <c r="B1180">
        <v>84.121864000000002</v>
      </c>
      <c r="C1180">
        <v>84.453406999999999</v>
      </c>
      <c r="D1180">
        <v>83.960571000000002</v>
      </c>
      <c r="E1180">
        <v>84.077065000000005</v>
      </c>
      <c r="F1180">
        <v>68.470618999999999</v>
      </c>
      <c r="G1180">
        <v>1250032</v>
      </c>
      <c r="H1180" s="22">
        <v>1178</v>
      </c>
      <c r="I1180" s="23">
        <f t="shared" si="37"/>
        <v>42488</v>
      </c>
      <c r="J1180" s="22">
        <f t="shared" si="36"/>
        <v>68.826164000000006</v>
      </c>
    </row>
    <row r="1181" spans="1:10" x14ac:dyDescent="0.25">
      <c r="A1181" s="20">
        <v>41892</v>
      </c>
      <c r="B1181">
        <v>83.879929000000004</v>
      </c>
      <c r="C1181">
        <v>84.318993000000006</v>
      </c>
      <c r="D1181">
        <v>83.817206999999996</v>
      </c>
      <c r="E1181">
        <v>84.238349999999997</v>
      </c>
      <c r="F1181">
        <v>68.601967000000002</v>
      </c>
      <c r="G1181">
        <v>867020</v>
      </c>
      <c r="H1181" s="22">
        <v>1179</v>
      </c>
      <c r="I1181" s="23">
        <f t="shared" si="37"/>
        <v>42487</v>
      </c>
      <c r="J1181" s="22">
        <f t="shared" si="36"/>
        <v>68.978493</v>
      </c>
    </row>
    <row r="1182" spans="1:10" x14ac:dyDescent="0.25">
      <c r="A1182" s="20">
        <v>41893</v>
      </c>
      <c r="B1182">
        <v>84.354836000000006</v>
      </c>
      <c r="C1182">
        <v>84.632614000000004</v>
      </c>
      <c r="D1182">
        <v>84.220427999999998</v>
      </c>
      <c r="E1182">
        <v>84.551970999999995</v>
      </c>
      <c r="F1182">
        <v>68.857367999999994</v>
      </c>
      <c r="G1182">
        <v>1058191</v>
      </c>
      <c r="H1182" s="22">
        <v>1180</v>
      </c>
      <c r="I1182" s="23">
        <f t="shared" si="37"/>
        <v>42486</v>
      </c>
      <c r="J1182" s="22">
        <f t="shared" si="36"/>
        <v>68.897850000000005</v>
      </c>
    </row>
    <row r="1183" spans="1:10" x14ac:dyDescent="0.25">
      <c r="A1183" s="20">
        <v>41894</v>
      </c>
      <c r="B1183">
        <v>84.023300000000006</v>
      </c>
      <c r="C1183">
        <v>84.112899999999996</v>
      </c>
      <c r="D1183">
        <v>83.673835999999994</v>
      </c>
      <c r="E1183">
        <v>84.014336</v>
      </c>
      <c r="F1183">
        <v>68.419533000000001</v>
      </c>
      <c r="G1183">
        <v>1205615</v>
      </c>
      <c r="H1183" s="22">
        <v>1181</v>
      </c>
      <c r="I1183" s="23">
        <f t="shared" si="37"/>
        <v>42485</v>
      </c>
      <c r="J1183" s="22">
        <f t="shared" si="36"/>
        <v>68.548385999999994</v>
      </c>
    </row>
    <row r="1184" spans="1:10" x14ac:dyDescent="0.25">
      <c r="A1184" s="20">
        <v>41897</v>
      </c>
      <c r="B1184">
        <v>83.906807000000001</v>
      </c>
      <c r="C1184">
        <v>84.578850000000003</v>
      </c>
      <c r="D1184">
        <v>83.826164000000006</v>
      </c>
      <c r="E1184">
        <v>84.390677999999994</v>
      </c>
      <c r="F1184">
        <v>68.726005999999998</v>
      </c>
      <c r="G1184">
        <v>763567</v>
      </c>
      <c r="H1184" s="22">
        <v>1182</v>
      </c>
      <c r="I1184" s="23">
        <f t="shared" si="37"/>
        <v>42482</v>
      </c>
      <c r="J1184" s="22">
        <f t="shared" si="36"/>
        <v>68.530463999999995</v>
      </c>
    </row>
    <row r="1185" spans="1:10" x14ac:dyDescent="0.25">
      <c r="A1185" s="20">
        <v>41898</v>
      </c>
      <c r="B1185">
        <v>84.175629000000001</v>
      </c>
      <c r="C1185">
        <v>84.767028999999994</v>
      </c>
      <c r="D1185">
        <v>83.960571000000002</v>
      </c>
      <c r="E1185">
        <v>84.569892999999993</v>
      </c>
      <c r="F1185">
        <v>68.871964000000006</v>
      </c>
      <c r="G1185">
        <v>914785</v>
      </c>
      <c r="H1185" s="22">
        <v>1183</v>
      </c>
      <c r="I1185" s="23">
        <f t="shared" si="37"/>
        <v>42481</v>
      </c>
      <c r="J1185" s="22">
        <f t="shared" si="36"/>
        <v>68.351257000000004</v>
      </c>
    </row>
    <row r="1186" spans="1:10" x14ac:dyDescent="0.25">
      <c r="A1186" s="20">
        <v>41899</v>
      </c>
      <c r="B1186">
        <v>85.170249999999996</v>
      </c>
      <c r="C1186">
        <v>85.573479000000006</v>
      </c>
      <c r="D1186">
        <v>84.775986000000003</v>
      </c>
      <c r="E1186">
        <v>84.874549999999999</v>
      </c>
      <c r="F1186">
        <v>69.120070999999996</v>
      </c>
      <c r="G1186">
        <v>1166220</v>
      </c>
      <c r="H1186" s="22">
        <v>1184</v>
      </c>
      <c r="I1186" s="23">
        <f t="shared" si="37"/>
        <v>42480</v>
      </c>
      <c r="J1186" s="22">
        <f t="shared" si="36"/>
        <v>68.629028000000005</v>
      </c>
    </row>
    <row r="1187" spans="1:10" x14ac:dyDescent="0.25">
      <c r="A1187" s="20">
        <v>41900</v>
      </c>
      <c r="B1187">
        <v>84.390677999999994</v>
      </c>
      <c r="C1187">
        <v>84.946235999999999</v>
      </c>
      <c r="D1187">
        <v>84.363799999999998</v>
      </c>
      <c r="E1187">
        <v>84.946235999999999</v>
      </c>
      <c r="F1187">
        <v>69.178443999999999</v>
      </c>
      <c r="G1187">
        <v>858874</v>
      </c>
      <c r="H1187" s="22">
        <v>1185</v>
      </c>
      <c r="I1187" s="23">
        <f t="shared" si="37"/>
        <v>42479</v>
      </c>
      <c r="J1187" s="22">
        <f t="shared" si="36"/>
        <v>68.960571000000002</v>
      </c>
    </row>
    <row r="1188" spans="1:10" x14ac:dyDescent="0.25">
      <c r="A1188" s="20">
        <v>41901</v>
      </c>
      <c r="B1188">
        <v>84.086021000000002</v>
      </c>
      <c r="C1188">
        <v>84.381720999999999</v>
      </c>
      <c r="D1188">
        <v>83.906807000000001</v>
      </c>
      <c r="E1188">
        <v>84.139786000000001</v>
      </c>
      <c r="F1188">
        <v>68.521690000000007</v>
      </c>
      <c r="G1188">
        <v>2746141</v>
      </c>
      <c r="H1188" s="22">
        <v>1186</v>
      </c>
      <c r="I1188" s="23">
        <f t="shared" si="37"/>
        <v>42478</v>
      </c>
      <c r="J1188" s="22">
        <f t="shared" si="36"/>
        <v>68.369179000000003</v>
      </c>
    </row>
    <row r="1189" spans="1:10" x14ac:dyDescent="0.25">
      <c r="A1189" s="20">
        <v>41904</v>
      </c>
      <c r="B1189">
        <v>84.596771000000004</v>
      </c>
      <c r="C1189">
        <v>84.641578999999993</v>
      </c>
      <c r="D1189">
        <v>83.844086000000004</v>
      </c>
      <c r="E1189">
        <v>84.283157000000003</v>
      </c>
      <c r="F1189">
        <v>68.638451000000003</v>
      </c>
      <c r="G1189">
        <v>1410624</v>
      </c>
      <c r="H1189" s="22">
        <v>1187</v>
      </c>
      <c r="I1189" s="23">
        <f t="shared" si="37"/>
        <v>42475</v>
      </c>
      <c r="J1189" s="22">
        <f t="shared" si="36"/>
        <v>67.786736000000005</v>
      </c>
    </row>
    <row r="1190" spans="1:10" x14ac:dyDescent="0.25">
      <c r="A1190" s="20">
        <v>41905</v>
      </c>
      <c r="B1190">
        <v>83.709678999999994</v>
      </c>
      <c r="C1190">
        <v>84.059143000000006</v>
      </c>
      <c r="D1190">
        <v>83.655913999999996</v>
      </c>
      <c r="E1190">
        <v>83.700714000000005</v>
      </c>
      <c r="F1190">
        <v>68.164124000000001</v>
      </c>
      <c r="G1190">
        <v>2183900</v>
      </c>
      <c r="H1190" s="22">
        <v>1188</v>
      </c>
      <c r="I1190" s="23">
        <f t="shared" si="37"/>
        <v>42474</v>
      </c>
      <c r="J1190" s="22">
        <f t="shared" si="36"/>
        <v>68.181006999999994</v>
      </c>
    </row>
    <row r="1191" spans="1:10" x14ac:dyDescent="0.25">
      <c r="A1191" s="20">
        <v>41906</v>
      </c>
      <c r="B1191">
        <v>83.691756999999996</v>
      </c>
      <c r="C1191">
        <v>83.924728000000002</v>
      </c>
      <c r="D1191">
        <v>83.351257000000004</v>
      </c>
      <c r="E1191">
        <v>83.808243000000004</v>
      </c>
      <c r="F1191">
        <v>68.251686000000007</v>
      </c>
      <c r="G1191">
        <v>3173123</v>
      </c>
      <c r="H1191" s="22">
        <v>1189</v>
      </c>
      <c r="I1191" s="23">
        <f t="shared" si="37"/>
        <v>42473</v>
      </c>
      <c r="J1191" s="22">
        <f t="shared" si="36"/>
        <v>67.607529</v>
      </c>
    </row>
    <row r="1192" spans="1:10" x14ac:dyDescent="0.25">
      <c r="A1192" s="20">
        <v>41907</v>
      </c>
      <c r="B1192">
        <v>83.790321000000006</v>
      </c>
      <c r="C1192">
        <v>83.906807000000001</v>
      </c>
      <c r="D1192">
        <v>83.270606999999998</v>
      </c>
      <c r="E1192">
        <v>83.297493000000003</v>
      </c>
      <c r="F1192">
        <v>67.835753999999994</v>
      </c>
      <c r="G1192">
        <v>1986145</v>
      </c>
      <c r="H1192" s="22">
        <v>1190</v>
      </c>
      <c r="I1192" s="23">
        <f t="shared" si="37"/>
        <v>42472</v>
      </c>
      <c r="J1192" s="22">
        <f t="shared" si="36"/>
        <v>67.374549999999999</v>
      </c>
    </row>
    <row r="1193" spans="1:10" x14ac:dyDescent="0.25">
      <c r="A1193" s="20">
        <v>41908</v>
      </c>
      <c r="B1193">
        <v>83.512542999999994</v>
      </c>
      <c r="C1193">
        <v>83.790321000000006</v>
      </c>
      <c r="D1193">
        <v>83.064514000000003</v>
      </c>
      <c r="E1193">
        <v>83.494620999999995</v>
      </c>
      <c r="F1193">
        <v>67.996291999999997</v>
      </c>
      <c r="G1193">
        <v>1274472</v>
      </c>
      <c r="H1193" s="22">
        <v>1191</v>
      </c>
      <c r="I1193" s="23">
        <f t="shared" si="37"/>
        <v>42471</v>
      </c>
      <c r="J1193" s="22">
        <f t="shared" si="36"/>
        <v>67.302864</v>
      </c>
    </row>
    <row r="1194" spans="1:10" x14ac:dyDescent="0.25">
      <c r="A1194" s="20">
        <v>41911</v>
      </c>
      <c r="B1194">
        <v>83.799285999999995</v>
      </c>
      <c r="C1194">
        <v>84.103943000000001</v>
      </c>
      <c r="D1194">
        <v>83.629028000000005</v>
      </c>
      <c r="E1194">
        <v>83.835128999999995</v>
      </c>
      <c r="F1194">
        <v>68.273589999999999</v>
      </c>
      <c r="G1194">
        <v>932083</v>
      </c>
      <c r="H1194" s="22">
        <v>1192</v>
      </c>
      <c r="I1194" s="23">
        <f t="shared" si="37"/>
        <v>42468</v>
      </c>
      <c r="J1194" s="22">
        <f t="shared" si="36"/>
        <v>67.401436000000004</v>
      </c>
    </row>
    <row r="1195" spans="1:10" x14ac:dyDescent="0.25">
      <c r="A1195" s="20">
        <v>41912</v>
      </c>
      <c r="B1195">
        <v>84.265236000000002</v>
      </c>
      <c r="C1195">
        <v>84.802864</v>
      </c>
      <c r="D1195">
        <v>84.220427999999998</v>
      </c>
      <c r="E1195">
        <v>84.345878999999996</v>
      </c>
      <c r="F1195">
        <v>68.689528999999993</v>
      </c>
      <c r="G1195">
        <v>2155219</v>
      </c>
      <c r="H1195" s="22">
        <v>1193</v>
      </c>
      <c r="I1195" s="23">
        <f t="shared" si="37"/>
        <v>42467</v>
      </c>
      <c r="J1195" s="22">
        <f t="shared" si="36"/>
        <v>67.132614000000004</v>
      </c>
    </row>
    <row r="1196" spans="1:10" x14ac:dyDescent="0.25">
      <c r="A1196" s="20">
        <v>41913</v>
      </c>
      <c r="B1196">
        <v>84.677422000000007</v>
      </c>
      <c r="C1196">
        <v>84.686378000000005</v>
      </c>
      <c r="D1196">
        <v>83.378135999999998</v>
      </c>
      <c r="E1196">
        <v>83.530463999999995</v>
      </c>
      <c r="F1196">
        <v>68.025481999999997</v>
      </c>
      <c r="G1196">
        <v>2140934</v>
      </c>
      <c r="H1196" s="22">
        <v>1194</v>
      </c>
      <c r="I1196" s="23">
        <f t="shared" si="37"/>
        <v>42466</v>
      </c>
      <c r="J1196" s="22">
        <f t="shared" si="36"/>
        <v>67.302864</v>
      </c>
    </row>
    <row r="1197" spans="1:10" x14ac:dyDescent="0.25">
      <c r="A1197" s="20">
        <v>41914</v>
      </c>
      <c r="B1197">
        <v>84.193550000000002</v>
      </c>
      <c r="C1197">
        <v>84.193550000000002</v>
      </c>
      <c r="D1197">
        <v>83.001793000000006</v>
      </c>
      <c r="E1197">
        <v>83.369179000000003</v>
      </c>
      <c r="F1197">
        <v>67.894126999999997</v>
      </c>
      <c r="G1197">
        <v>2010697</v>
      </c>
      <c r="H1197" s="22">
        <v>1195</v>
      </c>
      <c r="I1197" s="23">
        <f t="shared" si="37"/>
        <v>42465</v>
      </c>
      <c r="J1197" s="22">
        <f t="shared" si="36"/>
        <v>65.053764000000001</v>
      </c>
    </row>
    <row r="1198" spans="1:10" x14ac:dyDescent="0.25">
      <c r="A1198" s="20">
        <v>41915</v>
      </c>
      <c r="B1198">
        <v>82.401436000000004</v>
      </c>
      <c r="C1198">
        <v>83.019713999999993</v>
      </c>
      <c r="D1198">
        <v>82.347672000000003</v>
      </c>
      <c r="E1198">
        <v>82.768814000000006</v>
      </c>
      <c r="F1198">
        <v>67.405204999999995</v>
      </c>
      <c r="G1198">
        <v>1798880</v>
      </c>
      <c r="H1198" s="22">
        <v>1196</v>
      </c>
      <c r="I1198" s="23">
        <f t="shared" si="37"/>
        <v>42464</v>
      </c>
      <c r="J1198" s="22">
        <f t="shared" si="36"/>
        <v>65.170249999999996</v>
      </c>
    </row>
    <row r="1199" spans="1:10" x14ac:dyDescent="0.25">
      <c r="A1199" s="20">
        <v>41918</v>
      </c>
      <c r="B1199">
        <v>82.786736000000005</v>
      </c>
      <c r="C1199">
        <v>83.127243000000007</v>
      </c>
      <c r="D1199">
        <v>82.571686</v>
      </c>
      <c r="E1199">
        <v>82.965950000000007</v>
      </c>
      <c r="F1199">
        <v>67.565742</v>
      </c>
      <c r="G1199">
        <v>1125040</v>
      </c>
      <c r="H1199" s="22">
        <v>1197</v>
      </c>
      <c r="I1199" s="23">
        <f t="shared" si="37"/>
        <v>42461</v>
      </c>
      <c r="J1199" s="22">
        <f t="shared" si="36"/>
        <v>63.978496999999997</v>
      </c>
    </row>
    <row r="1200" spans="1:10" x14ac:dyDescent="0.25">
      <c r="A1200" s="20">
        <v>41919</v>
      </c>
      <c r="B1200">
        <v>81.05735</v>
      </c>
      <c r="C1200">
        <v>81.191756999999996</v>
      </c>
      <c r="D1200">
        <v>80.358421000000007</v>
      </c>
      <c r="E1200">
        <v>80.403228999999996</v>
      </c>
      <c r="F1200">
        <v>65.478722000000005</v>
      </c>
      <c r="G1200">
        <v>2379982</v>
      </c>
      <c r="H1200" s="22">
        <v>1198</v>
      </c>
      <c r="I1200" s="23">
        <f t="shared" si="37"/>
        <v>42460</v>
      </c>
      <c r="J1200" s="22">
        <f t="shared" si="36"/>
        <v>64.910392999999999</v>
      </c>
    </row>
    <row r="1201" spans="1:10" x14ac:dyDescent="0.25">
      <c r="A1201" s="20">
        <v>41920</v>
      </c>
      <c r="B1201">
        <v>79.704300000000003</v>
      </c>
      <c r="C1201">
        <v>81.388885000000002</v>
      </c>
      <c r="D1201">
        <v>79.686378000000005</v>
      </c>
      <c r="E1201">
        <v>81.326164000000006</v>
      </c>
      <c r="F1201">
        <v>66.230346999999995</v>
      </c>
      <c r="G1201">
        <v>1501020</v>
      </c>
      <c r="H1201" s="22">
        <v>1199</v>
      </c>
      <c r="I1201" s="23">
        <f t="shared" si="37"/>
        <v>42459</v>
      </c>
      <c r="J1201" s="22">
        <f t="shared" si="36"/>
        <v>65.008965000000003</v>
      </c>
    </row>
    <row r="1202" spans="1:10" x14ac:dyDescent="0.25">
      <c r="A1202" s="20">
        <v>41921</v>
      </c>
      <c r="B1202">
        <v>80.949821</v>
      </c>
      <c r="C1202">
        <v>81.146950000000004</v>
      </c>
      <c r="D1202">
        <v>79.641578999999993</v>
      </c>
      <c r="E1202">
        <v>79.775986000000003</v>
      </c>
      <c r="F1202">
        <v>64.967903000000007</v>
      </c>
      <c r="G1202">
        <v>1548673</v>
      </c>
      <c r="H1202" s="22">
        <v>1200</v>
      </c>
      <c r="I1202" s="23">
        <f t="shared" si="37"/>
        <v>42458</v>
      </c>
      <c r="J1202" s="22">
        <f t="shared" si="36"/>
        <v>64.838706999999999</v>
      </c>
    </row>
    <row r="1203" spans="1:10" x14ac:dyDescent="0.25">
      <c r="A1203" s="20">
        <v>41922</v>
      </c>
      <c r="B1203">
        <v>79.229393000000002</v>
      </c>
      <c r="C1203">
        <v>79.471328999999997</v>
      </c>
      <c r="D1203">
        <v>78.575271999999998</v>
      </c>
      <c r="E1203">
        <v>78.575271999999998</v>
      </c>
      <c r="F1203">
        <v>63.990070000000003</v>
      </c>
      <c r="G1203">
        <v>1873206</v>
      </c>
      <c r="H1203" s="22">
        <v>1201</v>
      </c>
      <c r="I1203" s="23">
        <f t="shared" si="37"/>
        <v>42457</v>
      </c>
      <c r="J1203" s="22">
        <f t="shared" si="36"/>
        <v>65.528671000000003</v>
      </c>
    </row>
    <row r="1204" spans="1:10" x14ac:dyDescent="0.25">
      <c r="A1204" s="20">
        <v>41925</v>
      </c>
      <c r="B1204">
        <v>79.390677999999994</v>
      </c>
      <c r="C1204">
        <v>79.569892999999993</v>
      </c>
      <c r="D1204">
        <v>78.198920999999999</v>
      </c>
      <c r="E1204">
        <v>78.270606999999998</v>
      </c>
      <c r="F1204">
        <v>63.741954999999997</v>
      </c>
      <c r="G1204">
        <v>2312687</v>
      </c>
      <c r="H1204" s="22">
        <v>1202</v>
      </c>
      <c r="I1204" s="23">
        <f t="shared" si="37"/>
        <v>42453</v>
      </c>
      <c r="J1204" s="22">
        <f t="shared" si="36"/>
        <v>65.681006999999994</v>
      </c>
    </row>
    <row r="1205" spans="1:10" x14ac:dyDescent="0.25">
      <c r="A1205" s="20">
        <v>41926</v>
      </c>
      <c r="B1205">
        <v>78.288527999999999</v>
      </c>
      <c r="C1205">
        <v>78.709678999999994</v>
      </c>
      <c r="D1205">
        <v>77.777778999999995</v>
      </c>
      <c r="E1205">
        <v>77.840500000000006</v>
      </c>
      <c r="F1205">
        <v>63.391689</v>
      </c>
      <c r="G1205">
        <v>1790287</v>
      </c>
      <c r="H1205" s="22">
        <v>1203</v>
      </c>
      <c r="I1205" s="23">
        <f t="shared" si="37"/>
        <v>42452</v>
      </c>
      <c r="J1205" s="22">
        <f t="shared" si="36"/>
        <v>66.227599999999995</v>
      </c>
    </row>
    <row r="1206" spans="1:10" x14ac:dyDescent="0.25">
      <c r="A1206" s="20">
        <v>41927</v>
      </c>
      <c r="B1206">
        <v>77.410392999999999</v>
      </c>
      <c r="C1206">
        <v>77.553764000000001</v>
      </c>
      <c r="D1206">
        <v>75.887100000000004</v>
      </c>
      <c r="E1206">
        <v>77.258064000000005</v>
      </c>
      <c r="F1206">
        <v>62.917369999999998</v>
      </c>
      <c r="G1206">
        <v>2258561</v>
      </c>
      <c r="H1206" s="22">
        <v>1204</v>
      </c>
      <c r="I1206" s="23">
        <f t="shared" si="37"/>
        <v>42451</v>
      </c>
      <c r="J1206" s="22">
        <f t="shared" si="36"/>
        <v>66.657707000000002</v>
      </c>
    </row>
    <row r="1207" spans="1:10" x14ac:dyDescent="0.25">
      <c r="A1207" s="20">
        <v>41928</v>
      </c>
      <c r="B1207">
        <v>75.510750000000002</v>
      </c>
      <c r="C1207">
        <v>76.729393000000002</v>
      </c>
      <c r="D1207">
        <v>75.421149999999997</v>
      </c>
      <c r="E1207">
        <v>76.182793000000004</v>
      </c>
      <c r="F1207">
        <v>62.041687000000003</v>
      </c>
      <c r="G1207">
        <v>3497879</v>
      </c>
      <c r="H1207" s="22">
        <v>1205</v>
      </c>
      <c r="I1207" s="23">
        <f t="shared" si="37"/>
        <v>42450</v>
      </c>
      <c r="J1207" s="22">
        <f t="shared" si="36"/>
        <v>66.021507</v>
      </c>
    </row>
    <row r="1208" spans="1:10" x14ac:dyDescent="0.25">
      <c r="A1208" s="20">
        <v>41929</v>
      </c>
      <c r="B1208">
        <v>77.5</v>
      </c>
      <c r="C1208">
        <v>78.172043000000002</v>
      </c>
      <c r="D1208">
        <v>77.105735999999993</v>
      </c>
      <c r="E1208">
        <v>77.625450000000001</v>
      </c>
      <c r="F1208">
        <v>63.216557000000002</v>
      </c>
      <c r="G1208">
        <v>1816402</v>
      </c>
      <c r="H1208" s="22">
        <v>1206</v>
      </c>
      <c r="I1208" s="23">
        <f t="shared" si="37"/>
        <v>42447</v>
      </c>
      <c r="J1208" s="22">
        <f t="shared" si="36"/>
        <v>65.125450000000001</v>
      </c>
    </row>
    <row r="1209" spans="1:10" x14ac:dyDescent="0.25">
      <c r="A1209" s="20">
        <v>41932</v>
      </c>
      <c r="B1209">
        <v>77.580642999999995</v>
      </c>
      <c r="C1209">
        <v>78.844086000000004</v>
      </c>
      <c r="D1209">
        <v>77.5</v>
      </c>
      <c r="E1209">
        <v>78.763442999999995</v>
      </c>
      <c r="F1209">
        <v>64.143310999999997</v>
      </c>
      <c r="G1209">
        <v>1917623</v>
      </c>
      <c r="H1209" s="22">
        <v>1207</v>
      </c>
      <c r="I1209" s="23">
        <f t="shared" si="37"/>
        <v>42446</v>
      </c>
      <c r="J1209" s="22">
        <f t="shared" si="36"/>
        <v>65.663077999999999</v>
      </c>
    </row>
    <row r="1210" spans="1:10" x14ac:dyDescent="0.25">
      <c r="A1210" s="20">
        <v>41933</v>
      </c>
      <c r="B1210">
        <v>78.503585999999999</v>
      </c>
      <c r="C1210">
        <v>79.462363999999994</v>
      </c>
      <c r="D1210">
        <v>78.396056999999999</v>
      </c>
      <c r="E1210">
        <v>79.399642999999998</v>
      </c>
      <c r="F1210">
        <v>64.661422999999999</v>
      </c>
      <c r="G1210">
        <v>1472785</v>
      </c>
      <c r="H1210" s="22">
        <v>1208</v>
      </c>
      <c r="I1210" s="23">
        <f t="shared" si="37"/>
        <v>42445</v>
      </c>
      <c r="J1210" s="22">
        <f t="shared" si="36"/>
        <v>65.672043000000002</v>
      </c>
    </row>
    <row r="1211" spans="1:10" x14ac:dyDescent="0.25">
      <c r="A1211" s="20">
        <v>41934</v>
      </c>
      <c r="B1211">
        <v>79.417563999999999</v>
      </c>
      <c r="C1211">
        <v>79.820785999999998</v>
      </c>
      <c r="D1211">
        <v>79.023300000000006</v>
      </c>
      <c r="E1211">
        <v>79.032257000000001</v>
      </c>
      <c r="F1211">
        <v>64.362228000000002</v>
      </c>
      <c r="G1211">
        <v>1650787</v>
      </c>
      <c r="H1211" s="22">
        <v>1209</v>
      </c>
      <c r="I1211" s="23">
        <f t="shared" si="37"/>
        <v>42444</v>
      </c>
      <c r="J1211" s="22">
        <f t="shared" si="36"/>
        <v>65.322577999999993</v>
      </c>
    </row>
    <row r="1212" spans="1:10" x14ac:dyDescent="0.25">
      <c r="A1212" s="20">
        <v>41935</v>
      </c>
      <c r="B1212">
        <v>79.883514000000005</v>
      </c>
      <c r="C1212">
        <v>80.259856999999997</v>
      </c>
      <c r="D1212">
        <v>79.632614000000004</v>
      </c>
      <c r="E1212">
        <v>79.964157</v>
      </c>
      <c r="F1212">
        <v>65.121146999999993</v>
      </c>
      <c r="G1212">
        <v>1191776</v>
      </c>
      <c r="H1212" s="22">
        <v>1210</v>
      </c>
      <c r="I1212" s="23">
        <f t="shared" si="37"/>
        <v>42443</v>
      </c>
      <c r="J1212" s="22">
        <f t="shared" si="36"/>
        <v>66.075271999999998</v>
      </c>
    </row>
    <row r="1213" spans="1:10" x14ac:dyDescent="0.25">
      <c r="A1213" s="20">
        <v>41936</v>
      </c>
      <c r="B1213">
        <v>80.474907000000002</v>
      </c>
      <c r="C1213">
        <v>80.887100000000004</v>
      </c>
      <c r="D1213">
        <v>80.367385999999996</v>
      </c>
      <c r="E1213">
        <v>80.779572000000002</v>
      </c>
      <c r="F1213">
        <v>65.785210000000006</v>
      </c>
      <c r="G1213">
        <v>688349</v>
      </c>
      <c r="H1213" s="22">
        <v>1211</v>
      </c>
      <c r="I1213" s="23">
        <f t="shared" si="37"/>
        <v>42440</v>
      </c>
      <c r="J1213" s="22">
        <f t="shared" si="36"/>
        <v>66.702506999999997</v>
      </c>
    </row>
    <row r="1214" spans="1:10" x14ac:dyDescent="0.25">
      <c r="A1214" s="20">
        <v>41939</v>
      </c>
      <c r="B1214">
        <v>80.537636000000006</v>
      </c>
      <c r="C1214">
        <v>81.191756999999996</v>
      </c>
      <c r="D1214">
        <v>80.483870999999994</v>
      </c>
      <c r="E1214">
        <v>80.833336000000003</v>
      </c>
      <c r="F1214">
        <v>65.828995000000006</v>
      </c>
      <c r="G1214">
        <v>905746</v>
      </c>
      <c r="H1214" s="22">
        <v>1212</v>
      </c>
      <c r="I1214" s="23">
        <f t="shared" si="37"/>
        <v>42439</v>
      </c>
      <c r="J1214" s="22">
        <f t="shared" si="36"/>
        <v>65.743729000000002</v>
      </c>
    </row>
    <row r="1215" spans="1:10" x14ac:dyDescent="0.25">
      <c r="A1215" s="20">
        <v>41940</v>
      </c>
      <c r="B1215">
        <v>83.037636000000006</v>
      </c>
      <c r="C1215">
        <v>83.073479000000006</v>
      </c>
      <c r="D1215">
        <v>82.347672000000003</v>
      </c>
      <c r="E1215">
        <v>82.750893000000005</v>
      </c>
      <c r="F1215">
        <v>67.390609999999995</v>
      </c>
      <c r="G1215">
        <v>2073751</v>
      </c>
      <c r="H1215" s="22">
        <v>1213</v>
      </c>
      <c r="I1215" s="23">
        <f t="shared" si="37"/>
        <v>42438</v>
      </c>
      <c r="J1215" s="22">
        <f t="shared" si="36"/>
        <v>64.892471</v>
      </c>
    </row>
    <row r="1216" spans="1:10" x14ac:dyDescent="0.25">
      <c r="A1216" s="20">
        <v>41941</v>
      </c>
      <c r="B1216">
        <v>82.159499999999994</v>
      </c>
      <c r="C1216">
        <v>82.491034999999997</v>
      </c>
      <c r="D1216">
        <v>81.523300000000006</v>
      </c>
      <c r="E1216">
        <v>81.818993000000006</v>
      </c>
      <c r="F1216">
        <v>66.631691000000004</v>
      </c>
      <c r="G1216">
        <v>1065892</v>
      </c>
      <c r="H1216" s="22">
        <v>1214</v>
      </c>
      <c r="I1216" s="23">
        <f t="shared" si="37"/>
        <v>42437</v>
      </c>
      <c r="J1216" s="22">
        <f t="shared" si="36"/>
        <v>64.704300000000003</v>
      </c>
    </row>
    <row r="1217" spans="1:10" x14ac:dyDescent="0.25">
      <c r="A1217" s="20">
        <v>41942</v>
      </c>
      <c r="B1217">
        <v>81.281363999999996</v>
      </c>
      <c r="C1217">
        <v>82.643371999999999</v>
      </c>
      <c r="D1217">
        <v>80.645163999999994</v>
      </c>
      <c r="E1217">
        <v>82.392471</v>
      </c>
      <c r="F1217">
        <v>67.098716999999994</v>
      </c>
      <c r="G1217">
        <v>942797</v>
      </c>
      <c r="H1217" s="22">
        <v>1215</v>
      </c>
      <c r="I1217" s="23">
        <f t="shared" si="37"/>
        <v>42436</v>
      </c>
      <c r="J1217" s="22">
        <f t="shared" si="36"/>
        <v>64.946235999999999</v>
      </c>
    </row>
    <row r="1218" spans="1:10" x14ac:dyDescent="0.25">
      <c r="A1218" s="20">
        <v>41943</v>
      </c>
      <c r="B1218">
        <v>82.813621999999995</v>
      </c>
      <c r="C1218">
        <v>83.270606999999998</v>
      </c>
      <c r="D1218">
        <v>82.652327999999997</v>
      </c>
      <c r="E1218">
        <v>83.055556999999993</v>
      </c>
      <c r="F1218">
        <v>67.638724999999994</v>
      </c>
      <c r="G1218">
        <v>1079172</v>
      </c>
      <c r="H1218" s="22">
        <v>1216</v>
      </c>
      <c r="I1218" s="23">
        <f t="shared" si="37"/>
        <v>42433</v>
      </c>
      <c r="J1218" s="22">
        <f t="shared" si="36"/>
        <v>64.695342999999994</v>
      </c>
    </row>
    <row r="1219" spans="1:10" x14ac:dyDescent="0.25">
      <c r="A1219" s="20">
        <v>41946</v>
      </c>
      <c r="B1219">
        <v>82.195342999999994</v>
      </c>
      <c r="C1219">
        <v>82.302864</v>
      </c>
      <c r="D1219">
        <v>81.702506999999997</v>
      </c>
      <c r="E1219">
        <v>82.168457000000004</v>
      </c>
      <c r="F1219">
        <v>66.916283000000007</v>
      </c>
      <c r="G1219">
        <v>1201932</v>
      </c>
      <c r="H1219" s="22">
        <v>1217</v>
      </c>
      <c r="I1219" s="23">
        <f t="shared" si="37"/>
        <v>42432</v>
      </c>
      <c r="J1219" s="22">
        <f t="shared" ref="J1219:J1282" si="38">INDEX(E:E,$O$2-H1219)</f>
        <v>65.367385999999996</v>
      </c>
    </row>
    <row r="1220" spans="1:10" x14ac:dyDescent="0.25">
      <c r="A1220" s="20">
        <v>41947</v>
      </c>
      <c r="B1220">
        <v>82.5</v>
      </c>
      <c r="C1220">
        <v>82.634406999999996</v>
      </c>
      <c r="D1220">
        <v>81.827956999999998</v>
      </c>
      <c r="E1220">
        <v>82.374549999999999</v>
      </c>
      <c r="F1220">
        <v>67.084114</v>
      </c>
      <c r="G1220">
        <v>1025046</v>
      </c>
      <c r="H1220" s="22">
        <v>1218</v>
      </c>
      <c r="I1220" s="23">
        <f t="shared" si="37"/>
        <v>42431</v>
      </c>
      <c r="J1220" s="22">
        <f t="shared" si="38"/>
        <v>65.797493000000003</v>
      </c>
    </row>
    <row r="1221" spans="1:10" x14ac:dyDescent="0.25">
      <c r="A1221" s="20">
        <v>41948</v>
      </c>
      <c r="B1221">
        <v>83.243729000000002</v>
      </c>
      <c r="C1221">
        <v>83.270606999999998</v>
      </c>
      <c r="D1221">
        <v>82.741935999999995</v>
      </c>
      <c r="E1221">
        <v>83.001793000000006</v>
      </c>
      <c r="F1221">
        <v>67.594939999999994</v>
      </c>
      <c r="G1221">
        <v>924606</v>
      </c>
      <c r="H1221" s="22">
        <v>1219</v>
      </c>
      <c r="I1221" s="23">
        <f t="shared" ref="I1221:I1284" si="39">INDEX(A:A,$O$2-H1221)</f>
        <v>42430</v>
      </c>
      <c r="J1221" s="22">
        <f t="shared" si="38"/>
        <v>65.268814000000006</v>
      </c>
    </row>
    <row r="1222" spans="1:10" x14ac:dyDescent="0.25">
      <c r="A1222" s="20">
        <v>41949</v>
      </c>
      <c r="B1222">
        <v>82.562720999999996</v>
      </c>
      <c r="C1222">
        <v>82.974907000000002</v>
      </c>
      <c r="D1222">
        <v>82.374549999999999</v>
      </c>
      <c r="E1222">
        <v>82.464157</v>
      </c>
      <c r="F1222">
        <v>67.157096999999993</v>
      </c>
      <c r="G1222">
        <v>909652</v>
      </c>
      <c r="H1222" s="22">
        <v>1220</v>
      </c>
      <c r="I1222" s="23">
        <f t="shared" si="39"/>
        <v>42429</v>
      </c>
      <c r="J1222" s="22">
        <f t="shared" si="38"/>
        <v>63.718639000000003</v>
      </c>
    </row>
    <row r="1223" spans="1:10" x14ac:dyDescent="0.25">
      <c r="A1223" s="20">
        <v>41950</v>
      </c>
      <c r="B1223">
        <v>82.150536000000002</v>
      </c>
      <c r="C1223">
        <v>82.320785999999998</v>
      </c>
      <c r="D1223">
        <v>81.711472000000001</v>
      </c>
      <c r="E1223">
        <v>82.222221000000005</v>
      </c>
      <c r="F1223">
        <v>66.960075000000003</v>
      </c>
      <c r="G1223">
        <v>1224364</v>
      </c>
      <c r="H1223" s="22">
        <v>1221</v>
      </c>
      <c r="I1223" s="23">
        <f t="shared" si="39"/>
        <v>42426</v>
      </c>
      <c r="J1223" s="22">
        <f t="shared" si="38"/>
        <v>64.543014999999997</v>
      </c>
    </row>
    <row r="1224" spans="1:10" x14ac:dyDescent="0.25">
      <c r="A1224" s="20">
        <v>41953</v>
      </c>
      <c r="B1224">
        <v>82.715057000000002</v>
      </c>
      <c r="C1224">
        <v>83.010750000000002</v>
      </c>
      <c r="D1224">
        <v>82.338706999999999</v>
      </c>
      <c r="E1224">
        <v>83.001793000000006</v>
      </c>
      <c r="F1224">
        <v>67.594939999999994</v>
      </c>
      <c r="G1224">
        <v>930074</v>
      </c>
      <c r="H1224" s="22">
        <v>1222</v>
      </c>
      <c r="I1224" s="23">
        <f t="shared" si="39"/>
        <v>42425</v>
      </c>
      <c r="J1224" s="22">
        <f t="shared" si="38"/>
        <v>65.035843</v>
      </c>
    </row>
    <row r="1225" spans="1:10" x14ac:dyDescent="0.25">
      <c r="A1225" s="20">
        <v>41954</v>
      </c>
      <c r="B1225">
        <v>82.903228999999996</v>
      </c>
      <c r="C1225">
        <v>83.163077999999999</v>
      </c>
      <c r="D1225">
        <v>82.535843</v>
      </c>
      <c r="E1225">
        <v>83.127243000000007</v>
      </c>
      <c r="F1225">
        <v>67.697104999999993</v>
      </c>
      <c r="G1225">
        <v>1104952</v>
      </c>
      <c r="H1225" s="22">
        <v>1223</v>
      </c>
      <c r="I1225" s="23">
        <f t="shared" si="39"/>
        <v>42424</v>
      </c>
      <c r="J1225" s="22">
        <f t="shared" si="38"/>
        <v>64.256270999999998</v>
      </c>
    </row>
    <row r="1226" spans="1:10" x14ac:dyDescent="0.25">
      <c r="A1226" s="20">
        <v>41955</v>
      </c>
      <c r="B1226">
        <v>83.001793000000006</v>
      </c>
      <c r="C1226">
        <v>83.449821</v>
      </c>
      <c r="D1226">
        <v>82.867385999999996</v>
      </c>
      <c r="E1226">
        <v>83.028671000000003</v>
      </c>
      <c r="F1226">
        <v>67.616828999999996</v>
      </c>
      <c r="G1226">
        <v>713682</v>
      </c>
      <c r="H1226" s="22">
        <v>1224</v>
      </c>
      <c r="I1226" s="23">
        <f t="shared" si="39"/>
        <v>42423</v>
      </c>
      <c r="J1226" s="22">
        <f t="shared" si="38"/>
        <v>65.994620999999995</v>
      </c>
    </row>
    <row r="1227" spans="1:10" x14ac:dyDescent="0.25">
      <c r="A1227" s="20">
        <v>41956</v>
      </c>
      <c r="B1227">
        <v>83.933693000000005</v>
      </c>
      <c r="C1227">
        <v>84.767028999999994</v>
      </c>
      <c r="D1227">
        <v>83.915771000000007</v>
      </c>
      <c r="E1227">
        <v>84.569892999999993</v>
      </c>
      <c r="F1227">
        <v>68.871964000000006</v>
      </c>
      <c r="G1227">
        <v>1386630</v>
      </c>
      <c r="H1227" s="22">
        <v>1225</v>
      </c>
      <c r="I1227" s="23">
        <f t="shared" si="39"/>
        <v>42422</v>
      </c>
      <c r="J1227" s="22">
        <f t="shared" si="38"/>
        <v>66.514336</v>
      </c>
    </row>
    <row r="1228" spans="1:10" x14ac:dyDescent="0.25">
      <c r="A1228" s="20">
        <v>41957</v>
      </c>
      <c r="B1228">
        <v>84.032257000000001</v>
      </c>
      <c r="C1228">
        <v>84.363799999999998</v>
      </c>
      <c r="D1228">
        <v>83.718636000000004</v>
      </c>
      <c r="E1228">
        <v>84.184585999999996</v>
      </c>
      <c r="F1228">
        <v>68.558173999999994</v>
      </c>
      <c r="G1228">
        <v>1433614</v>
      </c>
      <c r="H1228" s="22">
        <v>1226</v>
      </c>
      <c r="I1228" s="23">
        <f t="shared" si="39"/>
        <v>42419</v>
      </c>
      <c r="J1228" s="22">
        <f t="shared" si="38"/>
        <v>66.048385999999994</v>
      </c>
    </row>
    <row r="1229" spans="1:10" x14ac:dyDescent="0.25">
      <c r="A1229" s="20">
        <v>41960</v>
      </c>
      <c r="B1229">
        <v>84.318993000000006</v>
      </c>
      <c r="C1229">
        <v>84.901436000000004</v>
      </c>
      <c r="D1229">
        <v>84.265236000000002</v>
      </c>
      <c r="E1229">
        <v>84.569892999999993</v>
      </c>
      <c r="F1229">
        <v>68.871964000000006</v>
      </c>
      <c r="G1229">
        <v>1195348</v>
      </c>
      <c r="H1229" s="22">
        <v>1227</v>
      </c>
      <c r="I1229" s="23">
        <f t="shared" si="39"/>
        <v>42418</v>
      </c>
      <c r="J1229" s="22">
        <f t="shared" si="38"/>
        <v>66.048385999999994</v>
      </c>
    </row>
    <row r="1230" spans="1:10" x14ac:dyDescent="0.25">
      <c r="A1230" s="20">
        <v>41961</v>
      </c>
      <c r="B1230">
        <v>85.188170999999997</v>
      </c>
      <c r="C1230">
        <v>85.842292999999998</v>
      </c>
      <c r="D1230">
        <v>85.098563999999996</v>
      </c>
      <c r="E1230">
        <v>85.645163999999994</v>
      </c>
      <c r="F1230">
        <v>69.747649999999993</v>
      </c>
      <c r="G1230">
        <v>1138320</v>
      </c>
      <c r="H1230" s="22">
        <v>1228</v>
      </c>
      <c r="I1230" s="23">
        <f t="shared" si="39"/>
        <v>42417</v>
      </c>
      <c r="J1230" s="22">
        <f t="shared" si="38"/>
        <v>65.994620999999995</v>
      </c>
    </row>
    <row r="1231" spans="1:10" x14ac:dyDescent="0.25">
      <c r="A1231" s="20">
        <v>41962</v>
      </c>
      <c r="B1231">
        <v>85.645163999999994</v>
      </c>
      <c r="C1231">
        <v>86.039428999999998</v>
      </c>
      <c r="D1231">
        <v>85.304657000000006</v>
      </c>
      <c r="E1231">
        <v>85.779572000000002</v>
      </c>
      <c r="F1231">
        <v>69.857101</v>
      </c>
      <c r="G1231">
        <v>1502136</v>
      </c>
      <c r="H1231" s="22">
        <v>1229</v>
      </c>
      <c r="I1231" s="23">
        <f t="shared" si="39"/>
        <v>42416</v>
      </c>
      <c r="J1231" s="22">
        <f t="shared" si="38"/>
        <v>65.672043000000002</v>
      </c>
    </row>
    <row r="1232" spans="1:10" x14ac:dyDescent="0.25">
      <c r="A1232" s="20">
        <v>41963</v>
      </c>
      <c r="B1232">
        <v>85.474907000000002</v>
      </c>
      <c r="C1232">
        <v>85.672043000000002</v>
      </c>
      <c r="D1232">
        <v>85.188170999999997</v>
      </c>
      <c r="E1232">
        <v>85.367385999999996</v>
      </c>
      <c r="F1232">
        <v>69.521422999999999</v>
      </c>
      <c r="G1232">
        <v>701852</v>
      </c>
      <c r="H1232" s="22">
        <v>1230</v>
      </c>
      <c r="I1232" s="23">
        <f t="shared" si="39"/>
        <v>42412</v>
      </c>
      <c r="J1232" s="22">
        <f t="shared" si="38"/>
        <v>65.143371999999999</v>
      </c>
    </row>
    <row r="1233" spans="1:10" x14ac:dyDescent="0.25">
      <c r="A1233" s="20">
        <v>41964</v>
      </c>
      <c r="B1233">
        <v>85</v>
      </c>
      <c r="C1233">
        <v>85.188170999999997</v>
      </c>
      <c r="D1233">
        <v>84.784942999999998</v>
      </c>
      <c r="E1233">
        <v>85.107529</v>
      </c>
      <c r="F1233">
        <v>69.309807000000006</v>
      </c>
      <c r="G1233">
        <v>1579698</v>
      </c>
      <c r="H1233" s="22">
        <v>1231</v>
      </c>
      <c r="I1233" s="23">
        <f t="shared" si="39"/>
        <v>42411</v>
      </c>
      <c r="J1233" s="22">
        <f t="shared" si="38"/>
        <v>64.695342999999994</v>
      </c>
    </row>
    <row r="1234" spans="1:10" x14ac:dyDescent="0.25">
      <c r="A1234" s="20">
        <v>41967</v>
      </c>
      <c r="B1234">
        <v>84.982078999999999</v>
      </c>
      <c r="C1234">
        <v>85.224013999999997</v>
      </c>
      <c r="D1234">
        <v>84.740143000000003</v>
      </c>
      <c r="E1234">
        <v>84.919357000000005</v>
      </c>
      <c r="F1234">
        <v>69.156563000000006</v>
      </c>
      <c r="G1234">
        <v>847714</v>
      </c>
      <c r="H1234" s="22">
        <v>1232</v>
      </c>
      <c r="I1234" s="23">
        <f t="shared" si="39"/>
        <v>42410</v>
      </c>
      <c r="J1234" s="22">
        <f t="shared" si="38"/>
        <v>65.403228999999996</v>
      </c>
    </row>
    <row r="1235" spans="1:10" x14ac:dyDescent="0.25">
      <c r="A1235" s="20">
        <v>41968</v>
      </c>
      <c r="B1235">
        <v>84.883514000000005</v>
      </c>
      <c r="C1235">
        <v>85.215057000000002</v>
      </c>
      <c r="D1235">
        <v>84.767028999999994</v>
      </c>
      <c r="E1235">
        <v>85.161293000000001</v>
      </c>
      <c r="F1235">
        <v>69.353583999999998</v>
      </c>
      <c r="G1235">
        <v>2004224</v>
      </c>
      <c r="H1235" s="22">
        <v>1233</v>
      </c>
      <c r="I1235" s="23">
        <f t="shared" si="39"/>
        <v>42409</v>
      </c>
      <c r="J1235" s="22">
        <f t="shared" si="38"/>
        <v>65.071686</v>
      </c>
    </row>
    <row r="1236" spans="1:10" x14ac:dyDescent="0.25">
      <c r="A1236" s="20">
        <v>41969</v>
      </c>
      <c r="B1236">
        <v>85.215057000000002</v>
      </c>
      <c r="C1236">
        <v>85.788527999999999</v>
      </c>
      <c r="D1236">
        <v>85.188170999999997</v>
      </c>
      <c r="E1236">
        <v>85.627243000000007</v>
      </c>
      <c r="F1236">
        <v>69.733040000000003</v>
      </c>
      <c r="G1236">
        <v>895702</v>
      </c>
      <c r="H1236" s="22">
        <v>1234</v>
      </c>
      <c r="I1236" s="23">
        <f t="shared" si="39"/>
        <v>42408</v>
      </c>
      <c r="J1236" s="22">
        <f t="shared" si="38"/>
        <v>65.573479000000006</v>
      </c>
    </row>
    <row r="1237" spans="1:10" x14ac:dyDescent="0.25">
      <c r="A1237" s="20">
        <v>41971</v>
      </c>
      <c r="B1237">
        <v>86.478493</v>
      </c>
      <c r="C1237">
        <v>86.890677999999994</v>
      </c>
      <c r="D1237">
        <v>86.406807000000001</v>
      </c>
      <c r="E1237">
        <v>86.603943000000001</v>
      </c>
      <c r="F1237">
        <v>70.528450000000007</v>
      </c>
      <c r="G1237">
        <v>497401</v>
      </c>
      <c r="H1237" s="22">
        <v>1235</v>
      </c>
      <c r="I1237" s="23">
        <f t="shared" si="39"/>
        <v>42405</v>
      </c>
      <c r="J1237" s="22">
        <f t="shared" si="38"/>
        <v>66.603943000000001</v>
      </c>
    </row>
    <row r="1238" spans="1:10" x14ac:dyDescent="0.25">
      <c r="A1238" s="20">
        <v>41974</v>
      </c>
      <c r="B1238">
        <v>86.783157000000003</v>
      </c>
      <c r="C1238">
        <v>86.827956999999998</v>
      </c>
      <c r="D1238">
        <v>86.227599999999995</v>
      </c>
      <c r="E1238">
        <v>86.370971999999995</v>
      </c>
      <c r="F1238">
        <v>70.338729999999998</v>
      </c>
      <c r="G1238">
        <v>994356</v>
      </c>
      <c r="H1238" s="22">
        <v>1236</v>
      </c>
      <c r="I1238" s="23">
        <f t="shared" si="39"/>
        <v>42404</v>
      </c>
      <c r="J1238" s="22">
        <f t="shared" si="38"/>
        <v>67.258064000000005</v>
      </c>
    </row>
    <row r="1239" spans="1:10" x14ac:dyDescent="0.25">
      <c r="A1239" s="20">
        <v>41975</v>
      </c>
      <c r="B1239">
        <v>85.224013999999997</v>
      </c>
      <c r="C1239">
        <v>86.111114999999998</v>
      </c>
      <c r="D1239">
        <v>85.035843</v>
      </c>
      <c r="E1239">
        <v>86.003585999999999</v>
      </c>
      <c r="F1239">
        <v>70.039535999999998</v>
      </c>
      <c r="G1239">
        <v>2910751</v>
      </c>
      <c r="H1239" s="22">
        <v>1237</v>
      </c>
      <c r="I1239" s="23">
        <f t="shared" si="39"/>
        <v>42403</v>
      </c>
      <c r="J1239" s="22">
        <f t="shared" si="38"/>
        <v>68.55735</v>
      </c>
    </row>
    <row r="1240" spans="1:10" x14ac:dyDescent="0.25">
      <c r="A1240" s="20">
        <v>41976</v>
      </c>
      <c r="B1240">
        <v>85.618279000000001</v>
      </c>
      <c r="C1240">
        <v>85.878135999999998</v>
      </c>
      <c r="D1240">
        <v>85.161293000000001</v>
      </c>
      <c r="E1240">
        <v>85.716842999999997</v>
      </c>
      <c r="F1240">
        <v>69.806015000000002</v>
      </c>
      <c r="G1240">
        <v>1842628</v>
      </c>
      <c r="H1240" s="22">
        <v>1238</v>
      </c>
      <c r="I1240" s="23">
        <f t="shared" si="39"/>
        <v>42402</v>
      </c>
      <c r="J1240" s="22">
        <f t="shared" si="38"/>
        <v>67.948029000000005</v>
      </c>
    </row>
    <row r="1241" spans="1:10" x14ac:dyDescent="0.25">
      <c r="A1241" s="20">
        <v>41977</v>
      </c>
      <c r="B1241">
        <v>85.833336000000003</v>
      </c>
      <c r="C1241">
        <v>86.200714000000005</v>
      </c>
      <c r="D1241">
        <v>85.474907000000002</v>
      </c>
      <c r="E1241">
        <v>85.815414000000004</v>
      </c>
      <c r="F1241">
        <v>69.886298999999994</v>
      </c>
      <c r="G1241">
        <v>1485061</v>
      </c>
      <c r="H1241" s="22">
        <v>1239</v>
      </c>
      <c r="I1241" s="23">
        <f t="shared" si="39"/>
        <v>42401</v>
      </c>
      <c r="J1241" s="22">
        <f t="shared" si="38"/>
        <v>69.238349999999997</v>
      </c>
    </row>
    <row r="1242" spans="1:10" x14ac:dyDescent="0.25">
      <c r="A1242" s="20">
        <v>41978</v>
      </c>
      <c r="B1242">
        <v>85.483870999999994</v>
      </c>
      <c r="C1242">
        <v>86.066306999999995</v>
      </c>
      <c r="D1242">
        <v>85.385306999999997</v>
      </c>
      <c r="E1242">
        <v>85.869179000000003</v>
      </c>
      <c r="F1242">
        <v>69.930069000000003</v>
      </c>
      <c r="G1242">
        <v>823385</v>
      </c>
      <c r="H1242" s="22">
        <v>1240</v>
      </c>
      <c r="I1242" s="23">
        <f t="shared" si="39"/>
        <v>42398</v>
      </c>
      <c r="J1242" s="22">
        <f t="shared" si="38"/>
        <v>69.865593000000004</v>
      </c>
    </row>
    <row r="1243" spans="1:10" x14ac:dyDescent="0.25">
      <c r="A1243" s="20">
        <v>41981</v>
      </c>
      <c r="B1243">
        <v>85.743729000000002</v>
      </c>
      <c r="C1243">
        <v>86.048385999999994</v>
      </c>
      <c r="D1243">
        <v>85.654121000000004</v>
      </c>
      <c r="E1243">
        <v>85.815414000000004</v>
      </c>
      <c r="F1243">
        <v>69.886298999999994</v>
      </c>
      <c r="G1243">
        <v>732431</v>
      </c>
      <c r="H1243" s="22">
        <v>1241</v>
      </c>
      <c r="I1243" s="23">
        <f t="shared" si="39"/>
        <v>42397</v>
      </c>
      <c r="J1243" s="22">
        <f t="shared" si="38"/>
        <v>68.584228999999993</v>
      </c>
    </row>
    <row r="1244" spans="1:10" x14ac:dyDescent="0.25">
      <c r="A1244" s="20">
        <v>41982</v>
      </c>
      <c r="B1244">
        <v>85.134406999999996</v>
      </c>
      <c r="C1244">
        <v>85.277778999999995</v>
      </c>
      <c r="D1244">
        <v>83.94265</v>
      </c>
      <c r="E1244">
        <v>84.534049999999993</v>
      </c>
      <c r="F1244">
        <v>68.842765999999997</v>
      </c>
      <c r="G1244">
        <v>1677460</v>
      </c>
      <c r="H1244" s="22">
        <v>1242</v>
      </c>
      <c r="I1244" s="23">
        <f t="shared" si="39"/>
        <v>42396</v>
      </c>
      <c r="J1244" s="22">
        <f t="shared" si="38"/>
        <v>70.062720999999996</v>
      </c>
    </row>
    <row r="1245" spans="1:10" x14ac:dyDescent="0.25">
      <c r="A1245" s="20">
        <v>41983</v>
      </c>
      <c r="B1245">
        <v>85.134406999999996</v>
      </c>
      <c r="C1245">
        <v>85.152327999999997</v>
      </c>
      <c r="D1245">
        <v>84.283157000000003</v>
      </c>
      <c r="E1245">
        <v>84.444443000000007</v>
      </c>
      <c r="F1245">
        <v>68.769806000000003</v>
      </c>
      <c r="G1245">
        <v>1617977</v>
      </c>
      <c r="H1245" s="22">
        <v>1243</v>
      </c>
      <c r="I1245" s="23">
        <f t="shared" si="39"/>
        <v>42395</v>
      </c>
      <c r="J1245" s="22">
        <f t="shared" si="38"/>
        <v>74.050179</v>
      </c>
    </row>
    <row r="1246" spans="1:10" x14ac:dyDescent="0.25">
      <c r="A1246" s="20">
        <v>41984</v>
      </c>
      <c r="B1246">
        <v>84.471328999999997</v>
      </c>
      <c r="C1246">
        <v>85.170249999999996</v>
      </c>
      <c r="D1246">
        <v>84.381720999999999</v>
      </c>
      <c r="E1246">
        <v>84.534049999999993</v>
      </c>
      <c r="F1246">
        <v>68.842765999999997</v>
      </c>
      <c r="G1246">
        <v>1073815</v>
      </c>
      <c r="H1246" s="22">
        <v>1244</v>
      </c>
      <c r="I1246" s="23">
        <f t="shared" si="39"/>
        <v>42394</v>
      </c>
      <c r="J1246" s="22">
        <f t="shared" si="38"/>
        <v>73.136200000000002</v>
      </c>
    </row>
    <row r="1247" spans="1:10" x14ac:dyDescent="0.25">
      <c r="A1247" s="20">
        <v>41985</v>
      </c>
      <c r="B1247">
        <v>84.847672000000003</v>
      </c>
      <c r="C1247">
        <v>84.919357000000005</v>
      </c>
      <c r="D1247">
        <v>83.799285999999995</v>
      </c>
      <c r="E1247">
        <v>83.799285999999995</v>
      </c>
      <c r="F1247">
        <v>68.244392000000005</v>
      </c>
      <c r="G1247">
        <v>1792296</v>
      </c>
      <c r="H1247" s="22">
        <v>1245</v>
      </c>
      <c r="I1247" s="23">
        <f t="shared" si="39"/>
        <v>42391</v>
      </c>
      <c r="J1247" s="22">
        <f t="shared" si="38"/>
        <v>73.691756999999996</v>
      </c>
    </row>
    <row r="1248" spans="1:10" x14ac:dyDescent="0.25">
      <c r="A1248" s="20">
        <v>41988</v>
      </c>
      <c r="B1248">
        <v>83.422934999999995</v>
      </c>
      <c r="C1248">
        <v>83.664871000000005</v>
      </c>
      <c r="D1248">
        <v>82.034049999999993</v>
      </c>
      <c r="E1248">
        <v>82.114693000000003</v>
      </c>
      <c r="F1248">
        <v>66.872497999999993</v>
      </c>
      <c r="G1248">
        <v>1334624</v>
      </c>
      <c r="H1248" s="22">
        <v>1246</v>
      </c>
      <c r="I1248" s="23">
        <f t="shared" si="39"/>
        <v>42390</v>
      </c>
      <c r="J1248" s="22">
        <f t="shared" si="38"/>
        <v>71.559143000000006</v>
      </c>
    </row>
    <row r="1249" spans="1:10" x14ac:dyDescent="0.25">
      <c r="A1249" s="20">
        <v>41989</v>
      </c>
      <c r="B1249">
        <v>81.711472000000001</v>
      </c>
      <c r="C1249">
        <v>83.181006999999994</v>
      </c>
      <c r="D1249">
        <v>81.639786000000001</v>
      </c>
      <c r="E1249">
        <v>82.123656999999994</v>
      </c>
      <c r="F1249">
        <v>66.879807</v>
      </c>
      <c r="G1249">
        <v>1530371</v>
      </c>
      <c r="H1249" s="22">
        <v>1247</v>
      </c>
      <c r="I1249" s="23">
        <f t="shared" si="39"/>
        <v>42389</v>
      </c>
      <c r="J1249" s="22">
        <f t="shared" si="38"/>
        <v>72.123656999999994</v>
      </c>
    </row>
    <row r="1250" spans="1:10" x14ac:dyDescent="0.25">
      <c r="A1250" s="20">
        <v>41990</v>
      </c>
      <c r="B1250">
        <v>82.159499999999994</v>
      </c>
      <c r="C1250">
        <v>83.046593000000001</v>
      </c>
      <c r="D1250">
        <v>81.971328999999997</v>
      </c>
      <c r="E1250">
        <v>82.697136</v>
      </c>
      <c r="F1250">
        <v>67.346832000000006</v>
      </c>
      <c r="G1250">
        <v>2311236</v>
      </c>
      <c r="H1250" s="22">
        <v>1248</v>
      </c>
      <c r="I1250" s="23">
        <f t="shared" si="39"/>
        <v>42388</v>
      </c>
      <c r="J1250" s="22">
        <f t="shared" si="38"/>
        <v>72.571686</v>
      </c>
    </row>
    <row r="1251" spans="1:10" x14ac:dyDescent="0.25">
      <c r="A1251" s="20">
        <v>41991</v>
      </c>
      <c r="B1251">
        <v>83.951614000000006</v>
      </c>
      <c r="C1251">
        <v>84.740143000000003</v>
      </c>
      <c r="D1251">
        <v>83.718636000000004</v>
      </c>
      <c r="E1251">
        <v>84.740143000000003</v>
      </c>
      <c r="F1251">
        <v>69.010611999999995</v>
      </c>
      <c r="G1251">
        <v>1423235</v>
      </c>
      <c r="H1251" s="22">
        <v>1249</v>
      </c>
      <c r="I1251" s="23">
        <f t="shared" si="39"/>
        <v>42384</v>
      </c>
      <c r="J1251" s="22">
        <f t="shared" si="38"/>
        <v>71.890677999999994</v>
      </c>
    </row>
    <row r="1252" spans="1:10" x14ac:dyDescent="0.25">
      <c r="A1252" s="20">
        <v>41992</v>
      </c>
      <c r="B1252">
        <v>84.596771000000004</v>
      </c>
      <c r="C1252">
        <v>85.125450000000001</v>
      </c>
      <c r="D1252">
        <v>84.229393000000002</v>
      </c>
      <c r="E1252">
        <v>84.775986000000003</v>
      </c>
      <c r="F1252">
        <v>69.039794999999998</v>
      </c>
      <c r="G1252">
        <v>1777788</v>
      </c>
      <c r="H1252" s="22">
        <v>1250</v>
      </c>
      <c r="I1252" s="23">
        <f t="shared" si="39"/>
        <v>42383</v>
      </c>
      <c r="J1252" s="22">
        <f t="shared" si="38"/>
        <v>74.103943000000001</v>
      </c>
    </row>
    <row r="1253" spans="1:10" x14ac:dyDescent="0.25">
      <c r="A1253" s="20">
        <v>41995</v>
      </c>
      <c r="B1253">
        <v>85.367385999999996</v>
      </c>
      <c r="C1253">
        <v>85.609322000000006</v>
      </c>
      <c r="D1253">
        <v>85.152327999999997</v>
      </c>
      <c r="E1253">
        <v>85.394264000000007</v>
      </c>
      <c r="F1253">
        <v>69.543319999999994</v>
      </c>
      <c r="G1253">
        <v>1380046</v>
      </c>
      <c r="H1253" s="22">
        <v>1251</v>
      </c>
      <c r="I1253" s="23">
        <f t="shared" si="39"/>
        <v>42382</v>
      </c>
      <c r="J1253" s="22">
        <f t="shared" si="38"/>
        <v>72.661293000000001</v>
      </c>
    </row>
    <row r="1254" spans="1:10" x14ac:dyDescent="0.25">
      <c r="A1254" s="20">
        <v>41996</v>
      </c>
      <c r="B1254">
        <v>84.838706999999999</v>
      </c>
      <c r="C1254">
        <v>84.973122000000004</v>
      </c>
      <c r="D1254">
        <v>83.198920999999999</v>
      </c>
      <c r="E1254">
        <v>83.55735</v>
      </c>
      <c r="F1254">
        <v>68.047363000000004</v>
      </c>
      <c r="G1254">
        <v>2203430</v>
      </c>
      <c r="H1254" s="22">
        <v>1252</v>
      </c>
      <c r="I1254" s="23">
        <f t="shared" si="39"/>
        <v>42381</v>
      </c>
      <c r="J1254" s="22">
        <f t="shared" si="38"/>
        <v>73.691756999999996</v>
      </c>
    </row>
    <row r="1255" spans="1:10" x14ac:dyDescent="0.25">
      <c r="A1255" s="20">
        <v>41997</v>
      </c>
      <c r="B1255">
        <v>83.593192999999999</v>
      </c>
      <c r="C1255">
        <v>84.265236000000002</v>
      </c>
      <c r="D1255">
        <v>83.593192999999999</v>
      </c>
      <c r="E1255">
        <v>84.148742999999996</v>
      </c>
      <c r="F1255">
        <v>68.528976</v>
      </c>
      <c r="G1255">
        <v>526082</v>
      </c>
      <c r="H1255" s="22">
        <v>1253</v>
      </c>
      <c r="I1255" s="23">
        <f t="shared" si="39"/>
        <v>42380</v>
      </c>
      <c r="J1255" s="22">
        <f t="shared" si="38"/>
        <v>73.154121000000004</v>
      </c>
    </row>
    <row r="1256" spans="1:10" x14ac:dyDescent="0.25">
      <c r="A1256" s="20">
        <v>41999</v>
      </c>
      <c r="B1256">
        <v>84.435485999999997</v>
      </c>
      <c r="C1256">
        <v>84.534049999999993</v>
      </c>
      <c r="D1256">
        <v>84.032257000000001</v>
      </c>
      <c r="E1256">
        <v>84.318993000000006</v>
      </c>
      <c r="F1256">
        <v>68.667641000000003</v>
      </c>
      <c r="G1256">
        <v>435463</v>
      </c>
      <c r="H1256" s="22">
        <v>1254</v>
      </c>
      <c r="I1256" s="23">
        <f t="shared" si="39"/>
        <v>42377</v>
      </c>
      <c r="J1256" s="22">
        <f t="shared" si="38"/>
        <v>73.082436000000001</v>
      </c>
    </row>
    <row r="1257" spans="1:10" x14ac:dyDescent="0.25">
      <c r="A1257" s="20">
        <v>42002</v>
      </c>
      <c r="B1257">
        <v>84.310035999999997</v>
      </c>
      <c r="C1257">
        <v>84.516129000000006</v>
      </c>
      <c r="D1257">
        <v>83.94265</v>
      </c>
      <c r="E1257">
        <v>84.103943000000001</v>
      </c>
      <c r="F1257">
        <v>68.492508000000001</v>
      </c>
      <c r="G1257">
        <v>1387411</v>
      </c>
      <c r="H1257" s="22">
        <v>1255</v>
      </c>
      <c r="I1257" s="23">
        <f t="shared" si="39"/>
        <v>42376</v>
      </c>
      <c r="J1257" s="22">
        <f t="shared" si="38"/>
        <v>75.215057000000002</v>
      </c>
    </row>
    <row r="1258" spans="1:10" x14ac:dyDescent="0.25">
      <c r="A1258" s="20">
        <v>42003</v>
      </c>
      <c r="B1258">
        <v>83.709678999999994</v>
      </c>
      <c r="C1258">
        <v>83.888885000000002</v>
      </c>
      <c r="D1258">
        <v>83.306449999999998</v>
      </c>
      <c r="E1258">
        <v>83.521507</v>
      </c>
      <c r="F1258">
        <v>68.018187999999995</v>
      </c>
      <c r="G1258">
        <v>705089</v>
      </c>
      <c r="H1258" s="22">
        <v>1256</v>
      </c>
      <c r="I1258" s="23">
        <f t="shared" si="39"/>
        <v>42375</v>
      </c>
      <c r="J1258" s="22">
        <f t="shared" si="38"/>
        <v>76.191756999999996</v>
      </c>
    </row>
    <row r="1259" spans="1:10" x14ac:dyDescent="0.25">
      <c r="A1259" s="20">
        <v>42004</v>
      </c>
      <c r="B1259">
        <v>83.593192999999999</v>
      </c>
      <c r="C1259">
        <v>84.068100000000001</v>
      </c>
      <c r="D1259">
        <v>82.912186000000005</v>
      </c>
      <c r="E1259">
        <v>83.028671000000003</v>
      </c>
      <c r="F1259">
        <v>67.616828999999996</v>
      </c>
      <c r="G1259">
        <v>1029510</v>
      </c>
      <c r="H1259" s="22">
        <v>1257</v>
      </c>
      <c r="I1259" s="23">
        <f t="shared" si="39"/>
        <v>42374</v>
      </c>
      <c r="J1259" s="22">
        <f t="shared" si="38"/>
        <v>77.249106999999995</v>
      </c>
    </row>
    <row r="1260" spans="1:10" x14ac:dyDescent="0.25">
      <c r="A1260" s="20">
        <v>42006</v>
      </c>
      <c r="B1260">
        <v>83.181006999999994</v>
      </c>
      <c r="C1260">
        <v>83.378135999999998</v>
      </c>
      <c r="D1260">
        <v>82.446235999999999</v>
      </c>
      <c r="E1260">
        <v>82.661293000000001</v>
      </c>
      <c r="F1260">
        <v>67.317642000000006</v>
      </c>
      <c r="G1260">
        <v>807872</v>
      </c>
      <c r="H1260" s="22">
        <v>1258</v>
      </c>
      <c r="I1260" s="23">
        <f t="shared" si="39"/>
        <v>42373</v>
      </c>
      <c r="J1260" s="22">
        <f t="shared" si="38"/>
        <v>76.836922000000001</v>
      </c>
    </row>
    <row r="1261" spans="1:10" x14ac:dyDescent="0.25">
      <c r="A1261" s="20">
        <v>42009</v>
      </c>
      <c r="B1261">
        <v>83.718636000000004</v>
      </c>
      <c r="C1261">
        <v>83.736557000000005</v>
      </c>
      <c r="D1261">
        <v>82.598563999999996</v>
      </c>
      <c r="E1261">
        <v>82.840500000000006</v>
      </c>
      <c r="F1261">
        <v>67.463577000000001</v>
      </c>
      <c r="G1261">
        <v>1537848</v>
      </c>
      <c r="H1261" s="22">
        <v>1259</v>
      </c>
      <c r="I1261" s="23">
        <f t="shared" si="39"/>
        <v>42369</v>
      </c>
      <c r="J1261" s="22">
        <f t="shared" si="38"/>
        <v>77.096771000000004</v>
      </c>
    </row>
    <row r="1262" spans="1:10" x14ac:dyDescent="0.25">
      <c r="A1262" s="20">
        <v>42010</v>
      </c>
      <c r="B1262">
        <v>82.777778999999995</v>
      </c>
      <c r="C1262">
        <v>83.091399999999993</v>
      </c>
      <c r="D1262">
        <v>81.523300000000006</v>
      </c>
      <c r="E1262">
        <v>82.141578999999993</v>
      </c>
      <c r="F1262">
        <v>66.894385999999997</v>
      </c>
      <c r="G1262">
        <v>1316992</v>
      </c>
      <c r="H1262" s="22">
        <v>1260</v>
      </c>
      <c r="I1262" s="23">
        <f t="shared" si="39"/>
        <v>42368</v>
      </c>
      <c r="J1262" s="22">
        <f t="shared" si="38"/>
        <v>78.431899999999999</v>
      </c>
    </row>
    <row r="1263" spans="1:10" x14ac:dyDescent="0.25">
      <c r="A1263" s="20">
        <v>42011</v>
      </c>
      <c r="B1263">
        <v>81.854836000000006</v>
      </c>
      <c r="C1263">
        <v>82.706092999999996</v>
      </c>
      <c r="D1263">
        <v>81.765236000000002</v>
      </c>
      <c r="E1263">
        <v>82.5</v>
      </c>
      <c r="F1263">
        <v>67.186286999999993</v>
      </c>
      <c r="G1263">
        <v>1598447</v>
      </c>
      <c r="H1263" s="22">
        <v>1261</v>
      </c>
      <c r="I1263" s="23">
        <f t="shared" si="39"/>
        <v>42367</v>
      </c>
      <c r="J1263" s="22">
        <f t="shared" si="38"/>
        <v>78.897850000000005</v>
      </c>
    </row>
    <row r="1264" spans="1:10" x14ac:dyDescent="0.25">
      <c r="A1264" s="20">
        <v>42012</v>
      </c>
      <c r="B1264">
        <v>84.381720999999999</v>
      </c>
      <c r="C1264">
        <v>85.725807000000003</v>
      </c>
      <c r="D1264">
        <v>84.229393000000002</v>
      </c>
      <c r="E1264">
        <v>85.367385999999996</v>
      </c>
      <c r="F1264">
        <v>69.521422999999999</v>
      </c>
      <c r="G1264">
        <v>2156782</v>
      </c>
      <c r="H1264" s="22">
        <v>1262</v>
      </c>
      <c r="I1264" s="23">
        <f t="shared" si="39"/>
        <v>42366</v>
      </c>
      <c r="J1264" s="22">
        <f t="shared" si="38"/>
        <v>77.732971000000006</v>
      </c>
    </row>
    <row r="1265" spans="1:10" x14ac:dyDescent="0.25">
      <c r="A1265" s="20">
        <v>42013</v>
      </c>
      <c r="B1265">
        <v>86.433693000000005</v>
      </c>
      <c r="C1265">
        <v>86.747314000000003</v>
      </c>
      <c r="D1265">
        <v>85.779572000000002</v>
      </c>
      <c r="E1265">
        <v>86.129028000000005</v>
      </c>
      <c r="F1265">
        <v>70.141693000000004</v>
      </c>
      <c r="G1265">
        <v>2206890</v>
      </c>
      <c r="H1265" s="22">
        <v>1263</v>
      </c>
      <c r="I1265" s="23">
        <f t="shared" si="39"/>
        <v>42362</v>
      </c>
      <c r="J1265" s="22">
        <f t="shared" si="38"/>
        <v>77.482078999999999</v>
      </c>
    </row>
    <row r="1266" spans="1:10" x14ac:dyDescent="0.25">
      <c r="A1266" s="20">
        <v>42016</v>
      </c>
      <c r="B1266">
        <v>86.021507</v>
      </c>
      <c r="C1266">
        <v>86.111114999999998</v>
      </c>
      <c r="D1266">
        <v>85.295699999999997</v>
      </c>
      <c r="E1266">
        <v>85.555556999999993</v>
      </c>
      <c r="F1266">
        <v>69.674666999999999</v>
      </c>
      <c r="G1266">
        <v>1412186</v>
      </c>
      <c r="H1266" s="22">
        <v>1264</v>
      </c>
      <c r="I1266" s="23">
        <f t="shared" si="39"/>
        <v>42361</v>
      </c>
      <c r="J1266" s="22">
        <f t="shared" si="38"/>
        <v>77.634406999999996</v>
      </c>
    </row>
    <row r="1267" spans="1:10" x14ac:dyDescent="0.25">
      <c r="A1267" s="20">
        <v>42017</v>
      </c>
      <c r="B1267">
        <v>86.568100000000001</v>
      </c>
      <c r="C1267">
        <v>87.025092999999998</v>
      </c>
      <c r="D1267">
        <v>85.725807000000003</v>
      </c>
      <c r="E1267">
        <v>86.344086000000004</v>
      </c>
      <c r="F1267">
        <v>70.316826000000006</v>
      </c>
      <c r="G1267">
        <v>1928002</v>
      </c>
      <c r="H1267" s="22">
        <v>1265</v>
      </c>
      <c r="I1267" s="23">
        <f t="shared" si="39"/>
        <v>42360</v>
      </c>
      <c r="J1267" s="22">
        <f t="shared" si="38"/>
        <v>76.030463999999995</v>
      </c>
    </row>
    <row r="1268" spans="1:10" x14ac:dyDescent="0.25">
      <c r="A1268" s="20">
        <v>42018</v>
      </c>
      <c r="B1268">
        <v>86.44265</v>
      </c>
      <c r="C1268">
        <v>86.980286000000007</v>
      </c>
      <c r="D1268">
        <v>86.218636000000004</v>
      </c>
      <c r="E1268">
        <v>86.747314000000003</v>
      </c>
      <c r="F1268">
        <v>70.645210000000006</v>
      </c>
      <c r="G1268">
        <v>2447165</v>
      </c>
      <c r="H1268" s="22">
        <v>1266</v>
      </c>
      <c r="I1268" s="23">
        <f t="shared" si="39"/>
        <v>42359</v>
      </c>
      <c r="J1268" s="22">
        <f t="shared" si="38"/>
        <v>75.878135999999998</v>
      </c>
    </row>
    <row r="1269" spans="1:10" x14ac:dyDescent="0.25">
      <c r="A1269" s="20">
        <v>42019</v>
      </c>
      <c r="B1269">
        <v>88.458777999999995</v>
      </c>
      <c r="C1269">
        <v>90.340500000000006</v>
      </c>
      <c r="D1269">
        <v>87.302864</v>
      </c>
      <c r="E1269">
        <v>90.125450000000001</v>
      </c>
      <c r="F1269">
        <v>73.396293999999997</v>
      </c>
      <c r="G1269">
        <v>12332693</v>
      </c>
      <c r="H1269" s="22">
        <v>1267</v>
      </c>
      <c r="I1269" s="23">
        <f t="shared" si="39"/>
        <v>42356</v>
      </c>
      <c r="J1269" s="22">
        <f t="shared" si="38"/>
        <v>75.958777999999995</v>
      </c>
    </row>
    <row r="1270" spans="1:10" x14ac:dyDescent="0.25">
      <c r="A1270" s="20">
        <v>42020</v>
      </c>
      <c r="B1270">
        <v>89.193550000000002</v>
      </c>
      <c r="C1270">
        <v>90.689964000000003</v>
      </c>
      <c r="D1270">
        <v>88.602149999999995</v>
      </c>
      <c r="E1270">
        <v>90.456985000000003</v>
      </c>
      <c r="F1270">
        <v>73.666290000000004</v>
      </c>
      <c r="G1270">
        <v>9586998</v>
      </c>
      <c r="H1270" s="22">
        <v>1268</v>
      </c>
      <c r="I1270" s="23">
        <f t="shared" si="39"/>
        <v>42355</v>
      </c>
      <c r="J1270" s="22">
        <f t="shared" si="38"/>
        <v>76.433693000000005</v>
      </c>
    </row>
    <row r="1271" spans="1:10" x14ac:dyDescent="0.25">
      <c r="A1271" s="20">
        <v>42024</v>
      </c>
      <c r="B1271">
        <v>91.872757000000007</v>
      </c>
      <c r="C1271">
        <v>91.926520999999994</v>
      </c>
      <c r="D1271">
        <v>90.215057000000002</v>
      </c>
      <c r="E1271">
        <v>90.931899999999999</v>
      </c>
      <c r="F1271">
        <v>74.053061999999997</v>
      </c>
      <c r="G1271">
        <v>3177698</v>
      </c>
      <c r="H1271" s="22">
        <v>1269</v>
      </c>
      <c r="I1271" s="23">
        <f t="shared" si="39"/>
        <v>42354</v>
      </c>
      <c r="J1271" s="22">
        <f t="shared" si="38"/>
        <v>77.517921000000001</v>
      </c>
    </row>
    <row r="1272" spans="1:10" x14ac:dyDescent="0.25">
      <c r="A1272" s="20">
        <v>42025</v>
      </c>
      <c r="B1272">
        <v>89.247314000000003</v>
      </c>
      <c r="C1272">
        <v>89.507171999999997</v>
      </c>
      <c r="D1272">
        <v>87.903228999999996</v>
      </c>
      <c r="E1272">
        <v>88.485664</v>
      </c>
      <c r="F1272">
        <v>72.060883000000004</v>
      </c>
      <c r="G1272">
        <v>6857932</v>
      </c>
      <c r="H1272" s="22">
        <v>1270</v>
      </c>
      <c r="I1272" s="23">
        <f t="shared" si="39"/>
        <v>42353</v>
      </c>
      <c r="J1272" s="22">
        <f t="shared" si="38"/>
        <v>76.415771000000007</v>
      </c>
    </row>
    <row r="1273" spans="1:10" x14ac:dyDescent="0.25">
      <c r="A1273" s="20">
        <v>42026</v>
      </c>
      <c r="B1273">
        <v>86.111114999999998</v>
      </c>
      <c r="C1273">
        <v>87.016129000000006</v>
      </c>
      <c r="D1273">
        <v>85.896056999999999</v>
      </c>
      <c r="E1273">
        <v>86.774192999999997</v>
      </c>
      <c r="F1273">
        <v>70.667107000000001</v>
      </c>
      <c r="G1273">
        <v>3417638</v>
      </c>
      <c r="H1273" s="22">
        <v>1271</v>
      </c>
      <c r="I1273" s="23">
        <f t="shared" si="39"/>
        <v>42352</v>
      </c>
      <c r="J1273" s="22">
        <f t="shared" si="38"/>
        <v>75.770606999999998</v>
      </c>
    </row>
    <row r="1274" spans="1:10" x14ac:dyDescent="0.25">
      <c r="A1274" s="20">
        <v>42027</v>
      </c>
      <c r="B1274">
        <v>87.822577999999993</v>
      </c>
      <c r="C1274">
        <v>87.867385999999996</v>
      </c>
      <c r="D1274">
        <v>86.657707000000002</v>
      </c>
      <c r="E1274">
        <v>86.801079000000001</v>
      </c>
      <c r="F1274">
        <v>70.688995000000006</v>
      </c>
      <c r="G1274">
        <v>2100647</v>
      </c>
      <c r="H1274" s="22">
        <v>1272</v>
      </c>
      <c r="I1274" s="23">
        <f t="shared" si="39"/>
        <v>42349</v>
      </c>
      <c r="J1274" s="22">
        <f t="shared" si="38"/>
        <v>75.734763999999998</v>
      </c>
    </row>
    <row r="1275" spans="1:10" x14ac:dyDescent="0.25">
      <c r="A1275" s="20">
        <v>42030</v>
      </c>
      <c r="B1275">
        <v>87.831542999999996</v>
      </c>
      <c r="C1275">
        <v>87.831542999999996</v>
      </c>
      <c r="D1275">
        <v>86.066306999999995</v>
      </c>
      <c r="E1275">
        <v>86.460571000000002</v>
      </c>
      <c r="F1275">
        <v>70.411689999999993</v>
      </c>
      <c r="G1275">
        <v>5151010</v>
      </c>
      <c r="H1275" s="22">
        <v>1273</v>
      </c>
      <c r="I1275" s="23">
        <f t="shared" si="39"/>
        <v>42348</v>
      </c>
      <c r="J1275" s="22">
        <f t="shared" si="38"/>
        <v>76.254478000000006</v>
      </c>
    </row>
    <row r="1276" spans="1:10" x14ac:dyDescent="0.25">
      <c r="A1276" s="20">
        <v>42031</v>
      </c>
      <c r="B1276">
        <v>88.243729000000002</v>
      </c>
      <c r="C1276">
        <v>89.193550000000002</v>
      </c>
      <c r="D1276">
        <v>87.822577999999993</v>
      </c>
      <c r="E1276">
        <v>88.646950000000004</v>
      </c>
      <c r="F1276">
        <v>72.192229999999995</v>
      </c>
      <c r="G1276">
        <v>3495758</v>
      </c>
      <c r="H1276" s="22">
        <v>1274</v>
      </c>
      <c r="I1276" s="23">
        <f t="shared" si="39"/>
        <v>42347</v>
      </c>
      <c r="J1276" s="22">
        <f t="shared" si="38"/>
        <v>75.232971000000006</v>
      </c>
    </row>
    <row r="1277" spans="1:10" x14ac:dyDescent="0.25">
      <c r="A1277" s="20">
        <v>42032</v>
      </c>
      <c r="B1277">
        <v>88.198920999999999</v>
      </c>
      <c r="C1277">
        <v>88.772400000000005</v>
      </c>
      <c r="D1277">
        <v>86.944443000000007</v>
      </c>
      <c r="E1277">
        <v>87.016129000000006</v>
      </c>
      <c r="F1277">
        <v>70.864136000000002</v>
      </c>
      <c r="G1277">
        <v>2215260</v>
      </c>
      <c r="H1277" s="22">
        <v>1275</v>
      </c>
      <c r="I1277" s="23">
        <f t="shared" si="39"/>
        <v>42346</v>
      </c>
      <c r="J1277" s="22">
        <f t="shared" si="38"/>
        <v>76.137992999999994</v>
      </c>
    </row>
    <row r="1278" spans="1:10" x14ac:dyDescent="0.25">
      <c r="A1278" s="20">
        <v>42033</v>
      </c>
      <c r="B1278">
        <v>88.001793000000006</v>
      </c>
      <c r="C1278">
        <v>88.897850000000005</v>
      </c>
      <c r="D1278">
        <v>87.750893000000005</v>
      </c>
      <c r="E1278">
        <v>88.853049999999996</v>
      </c>
      <c r="F1278">
        <v>72.360077000000004</v>
      </c>
      <c r="G1278">
        <v>2159906</v>
      </c>
      <c r="H1278" s="22">
        <v>1276</v>
      </c>
      <c r="I1278" s="23">
        <f t="shared" si="39"/>
        <v>42345</v>
      </c>
      <c r="J1278" s="22">
        <f t="shared" si="38"/>
        <v>76.684585999999996</v>
      </c>
    </row>
    <row r="1279" spans="1:10" x14ac:dyDescent="0.25">
      <c r="A1279" s="20">
        <v>42034</v>
      </c>
      <c r="B1279">
        <v>87.724013999999997</v>
      </c>
      <c r="C1279">
        <v>88.279572000000002</v>
      </c>
      <c r="D1279">
        <v>87.267028999999994</v>
      </c>
      <c r="E1279">
        <v>87.275986000000003</v>
      </c>
      <c r="F1279">
        <v>71.075744999999998</v>
      </c>
      <c r="G1279">
        <v>1655809</v>
      </c>
      <c r="H1279" s="22">
        <v>1277</v>
      </c>
      <c r="I1279" s="23">
        <f t="shared" si="39"/>
        <v>42342</v>
      </c>
      <c r="J1279" s="22">
        <f t="shared" si="38"/>
        <v>77.258064000000005</v>
      </c>
    </row>
    <row r="1280" spans="1:10" x14ac:dyDescent="0.25">
      <c r="A1280" s="20">
        <v>42037</v>
      </c>
      <c r="B1280">
        <v>87.132614000000004</v>
      </c>
      <c r="C1280">
        <v>87.508965000000003</v>
      </c>
      <c r="D1280">
        <v>86.335128999999995</v>
      </c>
      <c r="E1280">
        <v>87.5</v>
      </c>
      <c r="F1280">
        <v>71.258185999999995</v>
      </c>
      <c r="G1280">
        <v>1717747</v>
      </c>
      <c r="H1280" s="22">
        <v>1278</v>
      </c>
      <c r="I1280" s="23">
        <f t="shared" si="39"/>
        <v>42341</v>
      </c>
      <c r="J1280" s="22">
        <f t="shared" si="38"/>
        <v>75.770606999999998</v>
      </c>
    </row>
    <row r="1281" spans="1:10" x14ac:dyDescent="0.25">
      <c r="A1281" s="20">
        <v>42038</v>
      </c>
      <c r="B1281">
        <v>87.401436000000004</v>
      </c>
      <c r="C1281">
        <v>87.508965000000003</v>
      </c>
      <c r="D1281">
        <v>86.496414000000001</v>
      </c>
      <c r="E1281">
        <v>87.284942999999998</v>
      </c>
      <c r="F1281">
        <v>71.083038000000002</v>
      </c>
      <c r="G1281">
        <v>1507716</v>
      </c>
      <c r="H1281" s="22">
        <v>1279</v>
      </c>
      <c r="I1281" s="23">
        <f t="shared" si="39"/>
        <v>42340</v>
      </c>
      <c r="J1281" s="22">
        <f t="shared" si="38"/>
        <v>76.182793000000004</v>
      </c>
    </row>
    <row r="1282" spans="1:10" x14ac:dyDescent="0.25">
      <c r="A1282" s="20">
        <v>42039</v>
      </c>
      <c r="B1282">
        <v>88.700714000000005</v>
      </c>
      <c r="C1282">
        <v>88.799285999999995</v>
      </c>
      <c r="D1282">
        <v>87.688170999999997</v>
      </c>
      <c r="E1282">
        <v>87.948029000000005</v>
      </c>
      <c r="F1282">
        <v>71.623047</v>
      </c>
      <c r="G1282">
        <v>2694917</v>
      </c>
      <c r="H1282" s="22">
        <v>1280</v>
      </c>
      <c r="I1282" s="23">
        <f t="shared" si="39"/>
        <v>42339</v>
      </c>
      <c r="J1282" s="22">
        <f t="shared" si="38"/>
        <v>77.016129000000006</v>
      </c>
    </row>
    <row r="1283" spans="1:10" x14ac:dyDescent="0.25">
      <c r="A1283" s="20">
        <v>42040</v>
      </c>
      <c r="B1283">
        <v>87.320785999999998</v>
      </c>
      <c r="C1283">
        <v>87.625450000000001</v>
      </c>
      <c r="D1283">
        <v>86.756270999999998</v>
      </c>
      <c r="E1283">
        <v>87.625450000000001</v>
      </c>
      <c r="F1283">
        <v>71.360336000000004</v>
      </c>
      <c r="G1283">
        <v>2728620</v>
      </c>
      <c r="H1283" s="22">
        <v>1281</v>
      </c>
      <c r="I1283" s="23">
        <f t="shared" si="39"/>
        <v>42338</v>
      </c>
      <c r="J1283" s="22">
        <f t="shared" ref="J1283:J1346" si="40">INDEX(E:E,$O$2-H1283)</f>
        <v>76.379929000000004</v>
      </c>
    </row>
    <row r="1284" spans="1:10" x14ac:dyDescent="0.25">
      <c r="A1284" s="20">
        <v>42041</v>
      </c>
      <c r="B1284">
        <v>89.086021000000002</v>
      </c>
      <c r="C1284">
        <v>89.372757000000007</v>
      </c>
      <c r="D1284">
        <v>88.082436000000001</v>
      </c>
      <c r="E1284">
        <v>88.485664</v>
      </c>
      <c r="F1284">
        <v>72.060883000000004</v>
      </c>
      <c r="G1284">
        <v>2928161</v>
      </c>
      <c r="H1284" s="22">
        <v>1282</v>
      </c>
      <c r="I1284" s="23">
        <f t="shared" si="39"/>
        <v>42335</v>
      </c>
      <c r="J1284" s="22">
        <f t="shared" si="40"/>
        <v>76.917563999999999</v>
      </c>
    </row>
    <row r="1285" spans="1:10" x14ac:dyDescent="0.25">
      <c r="A1285" s="20">
        <v>42044</v>
      </c>
      <c r="B1285">
        <v>91.630820999999997</v>
      </c>
      <c r="C1285">
        <v>92.741935999999995</v>
      </c>
      <c r="D1285">
        <v>91.523300000000006</v>
      </c>
      <c r="E1285">
        <v>91.810035999999997</v>
      </c>
      <c r="F1285">
        <v>74.768196000000003</v>
      </c>
      <c r="G1285">
        <v>4854265</v>
      </c>
      <c r="H1285" s="22">
        <v>1283</v>
      </c>
      <c r="I1285" s="23">
        <f t="shared" ref="I1285:I1348" si="41">INDEX(A:A,$O$2-H1285)</f>
        <v>42333</v>
      </c>
      <c r="J1285" s="22">
        <f t="shared" si="40"/>
        <v>77.016129000000006</v>
      </c>
    </row>
    <row r="1286" spans="1:10" x14ac:dyDescent="0.25">
      <c r="A1286" s="20">
        <v>42045</v>
      </c>
      <c r="B1286">
        <v>91.379929000000004</v>
      </c>
      <c r="C1286">
        <v>91.702506999999997</v>
      </c>
      <c r="D1286">
        <v>90.905022000000002</v>
      </c>
      <c r="E1286">
        <v>91.639786000000001</v>
      </c>
      <c r="F1286">
        <v>74.629554999999996</v>
      </c>
      <c r="G1286">
        <v>2945682</v>
      </c>
      <c r="H1286" s="22">
        <v>1284</v>
      </c>
      <c r="I1286" s="23">
        <f t="shared" si="41"/>
        <v>42332</v>
      </c>
      <c r="J1286" s="22">
        <f t="shared" si="40"/>
        <v>77.419357000000005</v>
      </c>
    </row>
    <row r="1287" spans="1:10" x14ac:dyDescent="0.25">
      <c r="A1287" s="20">
        <v>42046</v>
      </c>
      <c r="B1287">
        <v>90.878135999999998</v>
      </c>
      <c r="C1287">
        <v>91.693550000000002</v>
      </c>
      <c r="D1287">
        <v>90.851257000000004</v>
      </c>
      <c r="E1287">
        <v>91.648742999999996</v>
      </c>
      <c r="F1287">
        <v>74.636841000000004</v>
      </c>
      <c r="G1287">
        <v>1916172</v>
      </c>
      <c r="H1287" s="22">
        <v>1285</v>
      </c>
      <c r="I1287" s="23">
        <f t="shared" si="41"/>
        <v>42331</v>
      </c>
      <c r="J1287" s="22">
        <f t="shared" si="40"/>
        <v>77.643371999999999</v>
      </c>
    </row>
    <row r="1288" spans="1:10" x14ac:dyDescent="0.25">
      <c r="A1288" s="20">
        <v>42047</v>
      </c>
      <c r="B1288">
        <v>90.008965000000003</v>
      </c>
      <c r="C1288">
        <v>91.729393000000002</v>
      </c>
      <c r="D1288">
        <v>89.946235999999999</v>
      </c>
      <c r="E1288">
        <v>91.729393000000002</v>
      </c>
      <c r="F1288">
        <v>74.702515000000005</v>
      </c>
      <c r="G1288">
        <v>2035026</v>
      </c>
      <c r="H1288" s="22">
        <v>1286</v>
      </c>
      <c r="I1288" s="23">
        <f t="shared" si="41"/>
        <v>42328</v>
      </c>
      <c r="J1288" s="22">
        <f t="shared" si="40"/>
        <v>79.166663999999997</v>
      </c>
    </row>
    <row r="1289" spans="1:10" x14ac:dyDescent="0.25">
      <c r="A1289" s="20">
        <v>42048</v>
      </c>
      <c r="B1289">
        <v>91.388885000000002</v>
      </c>
      <c r="C1289">
        <v>91.863799999999998</v>
      </c>
      <c r="D1289">
        <v>91.155913999999996</v>
      </c>
      <c r="E1289">
        <v>91.577065000000005</v>
      </c>
      <c r="F1289">
        <v>74.578468000000001</v>
      </c>
      <c r="G1289">
        <v>1703462</v>
      </c>
      <c r="H1289" s="22">
        <v>1287</v>
      </c>
      <c r="I1289" s="23">
        <f t="shared" si="41"/>
        <v>42327</v>
      </c>
      <c r="J1289" s="22">
        <f t="shared" si="40"/>
        <v>79.363799999999998</v>
      </c>
    </row>
    <row r="1290" spans="1:10" x14ac:dyDescent="0.25">
      <c r="A1290" s="20">
        <v>42052</v>
      </c>
      <c r="B1290">
        <v>91.505379000000005</v>
      </c>
      <c r="C1290">
        <v>91.666663999999997</v>
      </c>
      <c r="D1290">
        <v>90.940856999999994</v>
      </c>
      <c r="E1290">
        <v>91.621864000000002</v>
      </c>
      <c r="F1290">
        <v>74.614943999999994</v>
      </c>
      <c r="G1290">
        <v>1712056</v>
      </c>
      <c r="H1290" s="22">
        <v>1288</v>
      </c>
      <c r="I1290" s="23">
        <f t="shared" si="41"/>
        <v>42326</v>
      </c>
      <c r="J1290" s="22">
        <f t="shared" si="40"/>
        <v>79.274192999999997</v>
      </c>
    </row>
    <row r="1291" spans="1:10" x14ac:dyDescent="0.25">
      <c r="A1291" s="20">
        <v>42053</v>
      </c>
      <c r="B1291">
        <v>91.568100000000001</v>
      </c>
      <c r="C1291">
        <v>91.720427999999998</v>
      </c>
      <c r="D1291">
        <v>90.869179000000003</v>
      </c>
      <c r="E1291">
        <v>91.550179</v>
      </c>
      <c r="F1291">
        <v>74.556572000000003</v>
      </c>
      <c r="G1291">
        <v>1361408</v>
      </c>
      <c r="H1291" s="22">
        <v>1289</v>
      </c>
      <c r="I1291" s="23">
        <f t="shared" si="41"/>
        <v>42325</v>
      </c>
      <c r="J1291" s="22">
        <f t="shared" si="40"/>
        <v>78.333336000000003</v>
      </c>
    </row>
    <row r="1292" spans="1:10" x14ac:dyDescent="0.25">
      <c r="A1292" s="20">
        <v>42054</v>
      </c>
      <c r="B1292">
        <v>91.666663999999997</v>
      </c>
      <c r="C1292">
        <v>92.025092999999998</v>
      </c>
      <c r="D1292">
        <v>91.397850000000005</v>
      </c>
      <c r="E1292">
        <v>91.621864000000002</v>
      </c>
      <c r="F1292">
        <v>74.614943999999994</v>
      </c>
      <c r="G1292">
        <v>1038996</v>
      </c>
      <c r="H1292" s="22">
        <v>1290</v>
      </c>
      <c r="I1292" s="23">
        <f t="shared" si="41"/>
        <v>42324</v>
      </c>
      <c r="J1292" s="22">
        <f t="shared" si="40"/>
        <v>78.001793000000006</v>
      </c>
    </row>
    <row r="1293" spans="1:10" x14ac:dyDescent="0.25">
      <c r="A1293" s="20">
        <v>42055</v>
      </c>
      <c r="B1293">
        <v>90.788527999999999</v>
      </c>
      <c r="C1293">
        <v>92.132614000000004</v>
      </c>
      <c r="D1293">
        <v>90.609322000000006</v>
      </c>
      <c r="E1293">
        <v>91.935485999999997</v>
      </c>
      <c r="F1293">
        <v>74.870354000000006</v>
      </c>
      <c r="G1293">
        <v>1214320</v>
      </c>
      <c r="H1293" s="22">
        <v>1291</v>
      </c>
      <c r="I1293" s="23">
        <f t="shared" si="41"/>
        <v>42321</v>
      </c>
      <c r="J1293" s="22">
        <f t="shared" si="40"/>
        <v>77.311829000000003</v>
      </c>
    </row>
    <row r="1294" spans="1:10" x14ac:dyDescent="0.25">
      <c r="A1294" s="20">
        <v>42058</v>
      </c>
      <c r="B1294">
        <v>92.544799999999995</v>
      </c>
      <c r="C1294">
        <v>92.652327999999997</v>
      </c>
      <c r="D1294">
        <v>91.827956999999998</v>
      </c>
      <c r="E1294">
        <v>92.293907000000004</v>
      </c>
      <c r="F1294">
        <v>75.162254000000004</v>
      </c>
      <c r="G1294">
        <v>1506712</v>
      </c>
      <c r="H1294" s="22">
        <v>1292</v>
      </c>
      <c r="I1294" s="23">
        <f t="shared" si="41"/>
        <v>42320</v>
      </c>
      <c r="J1294" s="22">
        <f t="shared" si="40"/>
        <v>77.831542999999996</v>
      </c>
    </row>
    <row r="1295" spans="1:10" x14ac:dyDescent="0.25">
      <c r="A1295" s="20">
        <v>42059</v>
      </c>
      <c r="B1295">
        <v>91.594977999999998</v>
      </c>
      <c r="C1295">
        <v>92.284942999999998</v>
      </c>
      <c r="D1295">
        <v>91.44265</v>
      </c>
      <c r="E1295">
        <v>91.980286000000007</v>
      </c>
      <c r="F1295">
        <v>74.906836999999996</v>
      </c>
      <c r="G1295">
        <v>1847426</v>
      </c>
      <c r="H1295" s="22">
        <v>1293</v>
      </c>
      <c r="I1295" s="23">
        <f t="shared" si="41"/>
        <v>42319</v>
      </c>
      <c r="J1295" s="22">
        <f t="shared" si="40"/>
        <v>78.826164000000006</v>
      </c>
    </row>
    <row r="1296" spans="1:10" x14ac:dyDescent="0.25">
      <c r="A1296" s="20">
        <v>42060</v>
      </c>
      <c r="B1296">
        <v>91.962363999999994</v>
      </c>
      <c r="C1296">
        <v>92.267028999999994</v>
      </c>
      <c r="D1296">
        <v>91.44265</v>
      </c>
      <c r="E1296">
        <v>91.971328999999997</v>
      </c>
      <c r="F1296">
        <v>74.899535999999998</v>
      </c>
      <c r="G1296">
        <v>1115107</v>
      </c>
      <c r="H1296" s="22">
        <v>1294</v>
      </c>
      <c r="I1296" s="23">
        <f t="shared" si="41"/>
        <v>42318</v>
      </c>
      <c r="J1296" s="22">
        <f t="shared" si="40"/>
        <v>79.166663999999997</v>
      </c>
    </row>
    <row r="1297" spans="1:10" x14ac:dyDescent="0.25">
      <c r="A1297" s="20">
        <v>42061</v>
      </c>
      <c r="B1297">
        <v>91.648742999999996</v>
      </c>
      <c r="C1297">
        <v>92.293907000000004</v>
      </c>
      <c r="D1297">
        <v>91.505379000000005</v>
      </c>
      <c r="E1297">
        <v>92.293907000000004</v>
      </c>
      <c r="F1297">
        <v>75.162254000000004</v>
      </c>
      <c r="G1297">
        <v>1014109</v>
      </c>
      <c r="H1297" s="22">
        <v>1295</v>
      </c>
      <c r="I1297" s="23">
        <f t="shared" si="41"/>
        <v>42317</v>
      </c>
      <c r="J1297" s="22">
        <f t="shared" si="40"/>
        <v>79.327956999999998</v>
      </c>
    </row>
    <row r="1298" spans="1:10" x14ac:dyDescent="0.25">
      <c r="A1298" s="20">
        <v>42062</v>
      </c>
      <c r="B1298">
        <v>92.222221000000005</v>
      </c>
      <c r="C1298">
        <v>92.526877999999996</v>
      </c>
      <c r="D1298">
        <v>91.738349999999997</v>
      </c>
      <c r="E1298">
        <v>91.756270999999998</v>
      </c>
      <c r="F1298">
        <v>74.724402999999995</v>
      </c>
      <c r="G1298">
        <v>948600</v>
      </c>
      <c r="H1298" s="22">
        <v>1296</v>
      </c>
      <c r="I1298" s="23">
        <f t="shared" si="41"/>
        <v>42314</v>
      </c>
      <c r="J1298" s="22">
        <f t="shared" si="40"/>
        <v>80.313621999999995</v>
      </c>
    </row>
    <row r="1299" spans="1:10" x14ac:dyDescent="0.25">
      <c r="A1299" s="20">
        <v>42065</v>
      </c>
      <c r="B1299">
        <v>89.444443000000007</v>
      </c>
      <c r="C1299">
        <v>90.008965000000003</v>
      </c>
      <c r="D1299">
        <v>89.265236000000002</v>
      </c>
      <c r="E1299">
        <v>89.668457000000004</v>
      </c>
      <c r="F1299">
        <v>75.089836000000005</v>
      </c>
      <c r="G1299">
        <v>1140329</v>
      </c>
      <c r="H1299" s="22">
        <v>1297</v>
      </c>
      <c r="I1299" s="23">
        <f t="shared" si="41"/>
        <v>42313</v>
      </c>
      <c r="J1299" s="22">
        <f t="shared" si="40"/>
        <v>80.896056999999999</v>
      </c>
    </row>
    <row r="1300" spans="1:10" x14ac:dyDescent="0.25">
      <c r="A1300" s="20">
        <v>42066</v>
      </c>
      <c r="B1300">
        <v>89.605735999999993</v>
      </c>
      <c r="C1300">
        <v>89.883514000000005</v>
      </c>
      <c r="D1300">
        <v>88.611114999999998</v>
      </c>
      <c r="E1300">
        <v>88.763442999999995</v>
      </c>
      <c r="F1300">
        <v>74.331963000000002</v>
      </c>
      <c r="G1300">
        <v>1417543</v>
      </c>
      <c r="H1300" s="22">
        <v>1298</v>
      </c>
      <c r="I1300" s="23">
        <f t="shared" si="41"/>
        <v>42312</v>
      </c>
      <c r="J1300" s="22">
        <f t="shared" si="40"/>
        <v>80.546593000000001</v>
      </c>
    </row>
    <row r="1301" spans="1:10" x14ac:dyDescent="0.25">
      <c r="A1301" s="20">
        <v>42067</v>
      </c>
      <c r="B1301">
        <v>88.163077999999999</v>
      </c>
      <c r="C1301">
        <v>88.906807000000001</v>
      </c>
      <c r="D1301">
        <v>87.535843</v>
      </c>
      <c r="E1301">
        <v>88.745521999999994</v>
      </c>
      <c r="F1301">
        <v>74.316940000000002</v>
      </c>
      <c r="G1301">
        <v>1414976</v>
      </c>
      <c r="H1301" s="22">
        <v>1299</v>
      </c>
      <c r="I1301" s="23">
        <f t="shared" si="41"/>
        <v>42311</v>
      </c>
      <c r="J1301" s="22">
        <f t="shared" si="40"/>
        <v>80.833336000000003</v>
      </c>
    </row>
    <row r="1302" spans="1:10" x14ac:dyDescent="0.25">
      <c r="A1302" s="20">
        <v>42068</v>
      </c>
      <c r="B1302">
        <v>88.835128999999995</v>
      </c>
      <c r="C1302">
        <v>89.157707000000002</v>
      </c>
      <c r="D1302">
        <v>88.243729000000002</v>
      </c>
      <c r="E1302">
        <v>88.664871000000005</v>
      </c>
      <c r="F1302">
        <v>74.249420000000001</v>
      </c>
      <c r="G1302">
        <v>1672103</v>
      </c>
      <c r="H1302" s="22">
        <v>1300</v>
      </c>
      <c r="I1302" s="23">
        <f t="shared" si="41"/>
        <v>42310</v>
      </c>
      <c r="J1302" s="22">
        <f t="shared" si="40"/>
        <v>81.577065000000005</v>
      </c>
    </row>
    <row r="1303" spans="1:10" x14ac:dyDescent="0.25">
      <c r="A1303" s="20">
        <v>42069</v>
      </c>
      <c r="B1303">
        <v>87.732971000000006</v>
      </c>
      <c r="C1303">
        <v>88.270606999999998</v>
      </c>
      <c r="D1303">
        <v>87.240143000000003</v>
      </c>
      <c r="E1303">
        <v>87.329750000000004</v>
      </c>
      <c r="F1303">
        <v>73.131362999999993</v>
      </c>
      <c r="G1303">
        <v>1365426</v>
      </c>
      <c r="H1303" s="22">
        <v>1301</v>
      </c>
      <c r="I1303" s="23">
        <f t="shared" si="41"/>
        <v>42307</v>
      </c>
      <c r="J1303" s="22">
        <f t="shared" si="40"/>
        <v>81.030463999999995</v>
      </c>
    </row>
    <row r="1304" spans="1:10" x14ac:dyDescent="0.25">
      <c r="A1304" s="20">
        <v>42072</v>
      </c>
      <c r="B1304">
        <v>87.284942999999998</v>
      </c>
      <c r="C1304">
        <v>87.965950000000007</v>
      </c>
      <c r="D1304">
        <v>87.016129000000006</v>
      </c>
      <c r="E1304">
        <v>87.804657000000006</v>
      </c>
      <c r="F1304">
        <v>73.529060000000001</v>
      </c>
      <c r="G1304">
        <v>1298912</v>
      </c>
      <c r="H1304" s="22">
        <v>1302</v>
      </c>
      <c r="I1304" s="23">
        <f t="shared" si="41"/>
        <v>42306</v>
      </c>
      <c r="J1304" s="22">
        <f t="shared" si="40"/>
        <v>81.505379000000005</v>
      </c>
    </row>
    <row r="1305" spans="1:10" x14ac:dyDescent="0.25">
      <c r="A1305" s="20">
        <v>42073</v>
      </c>
      <c r="B1305">
        <v>86.469536000000005</v>
      </c>
      <c r="C1305">
        <v>86.666663999999997</v>
      </c>
      <c r="D1305">
        <v>85.851257000000004</v>
      </c>
      <c r="E1305">
        <v>86.200714000000005</v>
      </c>
      <c r="F1305">
        <v>72.185890000000001</v>
      </c>
      <c r="G1305">
        <v>2970346</v>
      </c>
      <c r="H1305" s="22">
        <v>1303</v>
      </c>
      <c r="I1305" s="23">
        <f t="shared" si="41"/>
        <v>42305</v>
      </c>
      <c r="J1305" s="22">
        <f t="shared" si="40"/>
        <v>81.586021000000002</v>
      </c>
    </row>
    <row r="1306" spans="1:10" x14ac:dyDescent="0.25">
      <c r="A1306" s="20">
        <v>42074</v>
      </c>
      <c r="B1306">
        <v>86.075271999999998</v>
      </c>
      <c r="C1306">
        <v>86.505379000000005</v>
      </c>
      <c r="D1306">
        <v>85.788527999999999</v>
      </c>
      <c r="E1306">
        <v>86.200714000000005</v>
      </c>
      <c r="F1306">
        <v>72.185890000000001</v>
      </c>
      <c r="G1306">
        <v>2238584</v>
      </c>
      <c r="H1306" s="22">
        <v>1304</v>
      </c>
      <c r="I1306" s="23">
        <f t="shared" si="41"/>
        <v>42304</v>
      </c>
      <c r="J1306" s="22">
        <f t="shared" si="40"/>
        <v>80.770606999999998</v>
      </c>
    </row>
    <row r="1307" spans="1:10" x14ac:dyDescent="0.25">
      <c r="A1307" s="20">
        <v>42075</v>
      </c>
      <c r="B1307">
        <v>86.577065000000005</v>
      </c>
      <c r="C1307">
        <v>87.016129000000006</v>
      </c>
      <c r="D1307">
        <v>86.218636000000004</v>
      </c>
      <c r="E1307">
        <v>86.953406999999999</v>
      </c>
      <c r="F1307">
        <v>72.816208000000003</v>
      </c>
      <c r="G1307">
        <v>2870017</v>
      </c>
      <c r="H1307" s="22">
        <v>1305</v>
      </c>
      <c r="I1307" s="23">
        <f t="shared" si="41"/>
        <v>42303</v>
      </c>
      <c r="J1307" s="22">
        <f t="shared" si="40"/>
        <v>82.706092999999996</v>
      </c>
    </row>
    <row r="1308" spans="1:10" x14ac:dyDescent="0.25">
      <c r="A1308" s="20">
        <v>42076</v>
      </c>
      <c r="B1308">
        <v>86.362007000000006</v>
      </c>
      <c r="C1308">
        <v>87.016129000000006</v>
      </c>
      <c r="D1308">
        <v>86.146950000000004</v>
      </c>
      <c r="E1308">
        <v>86.953406999999999</v>
      </c>
      <c r="F1308">
        <v>72.816208000000003</v>
      </c>
      <c r="G1308">
        <v>2469708</v>
      </c>
      <c r="H1308" s="22">
        <v>1306</v>
      </c>
      <c r="I1308" s="23">
        <f t="shared" si="41"/>
        <v>42300</v>
      </c>
      <c r="J1308" s="22">
        <f t="shared" si="40"/>
        <v>83.315414000000004</v>
      </c>
    </row>
    <row r="1309" spans="1:10" x14ac:dyDescent="0.25">
      <c r="A1309" s="20">
        <v>42079</v>
      </c>
      <c r="B1309">
        <v>87.168457000000004</v>
      </c>
      <c r="C1309">
        <v>88.082436000000001</v>
      </c>
      <c r="D1309">
        <v>87.132614000000004</v>
      </c>
      <c r="E1309">
        <v>87.706092999999996</v>
      </c>
      <c r="F1309">
        <v>73.446526000000006</v>
      </c>
      <c r="G1309">
        <v>1498900</v>
      </c>
      <c r="H1309" s="22">
        <v>1307</v>
      </c>
      <c r="I1309" s="23">
        <f t="shared" si="41"/>
        <v>42299</v>
      </c>
      <c r="J1309" s="22">
        <f t="shared" si="40"/>
        <v>82.822577999999993</v>
      </c>
    </row>
    <row r="1310" spans="1:10" x14ac:dyDescent="0.25">
      <c r="A1310" s="20">
        <v>42080</v>
      </c>
      <c r="B1310">
        <v>87.419357000000005</v>
      </c>
      <c r="C1310">
        <v>87.724013999999997</v>
      </c>
      <c r="D1310">
        <v>86.962363999999994</v>
      </c>
      <c r="E1310">
        <v>87.455200000000005</v>
      </c>
      <c r="F1310">
        <v>73.236419999999995</v>
      </c>
      <c r="G1310">
        <v>1289426</v>
      </c>
      <c r="H1310" s="22">
        <v>1308</v>
      </c>
      <c r="I1310" s="23">
        <f t="shared" si="41"/>
        <v>42298</v>
      </c>
      <c r="J1310" s="22">
        <f t="shared" si="40"/>
        <v>82.069892999999993</v>
      </c>
    </row>
    <row r="1311" spans="1:10" x14ac:dyDescent="0.25">
      <c r="A1311" s="20">
        <v>42081</v>
      </c>
      <c r="B1311">
        <v>88.055556999999993</v>
      </c>
      <c r="C1311">
        <v>90.062720999999996</v>
      </c>
      <c r="D1311">
        <v>87.921149999999997</v>
      </c>
      <c r="E1311">
        <v>89.964157</v>
      </c>
      <c r="F1311">
        <v>75.337456000000003</v>
      </c>
      <c r="G1311">
        <v>2046856</v>
      </c>
      <c r="H1311" s="22">
        <v>1309</v>
      </c>
      <c r="I1311" s="23">
        <f t="shared" si="41"/>
        <v>42297</v>
      </c>
      <c r="J1311" s="22">
        <f t="shared" si="40"/>
        <v>82.732971000000006</v>
      </c>
    </row>
    <row r="1312" spans="1:10" x14ac:dyDescent="0.25">
      <c r="A1312" s="20">
        <v>42082</v>
      </c>
      <c r="B1312">
        <v>89.023300000000006</v>
      </c>
      <c r="C1312">
        <v>89.749106999999995</v>
      </c>
      <c r="D1312">
        <v>89.023300000000006</v>
      </c>
      <c r="E1312">
        <v>89.489249999999998</v>
      </c>
      <c r="F1312">
        <v>74.939766000000006</v>
      </c>
      <c r="G1312">
        <v>1069016</v>
      </c>
      <c r="H1312" s="22">
        <v>1310</v>
      </c>
      <c r="I1312" s="23">
        <f t="shared" si="41"/>
        <v>42296</v>
      </c>
      <c r="J1312" s="22">
        <f t="shared" si="40"/>
        <v>84.336922000000001</v>
      </c>
    </row>
    <row r="1313" spans="1:10" x14ac:dyDescent="0.25">
      <c r="A1313" s="20">
        <v>42083</v>
      </c>
      <c r="B1313">
        <v>91.397850000000005</v>
      </c>
      <c r="C1313">
        <v>91.639786000000001</v>
      </c>
      <c r="D1313">
        <v>90.716842999999997</v>
      </c>
      <c r="E1313">
        <v>91.111114999999998</v>
      </c>
      <c r="F1313">
        <v>76.297934999999995</v>
      </c>
      <c r="G1313">
        <v>2357662</v>
      </c>
      <c r="H1313" s="22">
        <v>1311</v>
      </c>
      <c r="I1313" s="23">
        <f t="shared" si="41"/>
        <v>42293</v>
      </c>
      <c r="J1313" s="22">
        <f t="shared" si="40"/>
        <v>85.152327999999997</v>
      </c>
    </row>
    <row r="1314" spans="1:10" x14ac:dyDescent="0.25">
      <c r="A1314" s="20">
        <v>42086</v>
      </c>
      <c r="B1314">
        <v>91.675629000000001</v>
      </c>
      <c r="C1314">
        <v>92.204300000000003</v>
      </c>
      <c r="D1314">
        <v>91.308243000000004</v>
      </c>
      <c r="E1314">
        <v>91.720427999999998</v>
      </c>
      <c r="F1314">
        <v>76.808182000000002</v>
      </c>
      <c r="G1314">
        <v>1772431</v>
      </c>
      <c r="H1314" s="22">
        <v>1312</v>
      </c>
      <c r="I1314" s="23">
        <f t="shared" si="41"/>
        <v>42292</v>
      </c>
      <c r="J1314" s="22">
        <f t="shared" si="40"/>
        <v>84.103943000000001</v>
      </c>
    </row>
    <row r="1315" spans="1:10" x14ac:dyDescent="0.25">
      <c r="A1315" s="20">
        <v>42087</v>
      </c>
      <c r="B1315">
        <v>92.168457000000004</v>
      </c>
      <c r="C1315">
        <v>92.365593000000004</v>
      </c>
      <c r="D1315">
        <v>91.272400000000005</v>
      </c>
      <c r="E1315">
        <v>91.299285999999995</v>
      </c>
      <c r="F1315">
        <v>76.455521000000005</v>
      </c>
      <c r="G1315">
        <v>1640297</v>
      </c>
      <c r="H1315" s="22">
        <v>1313</v>
      </c>
      <c r="I1315" s="23">
        <f t="shared" si="41"/>
        <v>42291</v>
      </c>
      <c r="J1315" s="22">
        <f t="shared" si="40"/>
        <v>82.526877999999996</v>
      </c>
    </row>
    <row r="1316" spans="1:10" x14ac:dyDescent="0.25">
      <c r="A1316" s="20">
        <v>42088</v>
      </c>
      <c r="B1316">
        <v>91.693550000000002</v>
      </c>
      <c r="C1316">
        <v>91.863799999999998</v>
      </c>
      <c r="D1316">
        <v>89.883514000000005</v>
      </c>
      <c r="E1316">
        <v>89.928314</v>
      </c>
      <c r="F1316">
        <v>75.307434000000001</v>
      </c>
      <c r="G1316">
        <v>1449796</v>
      </c>
      <c r="H1316" s="22">
        <v>1314</v>
      </c>
      <c r="I1316" s="23">
        <f t="shared" si="41"/>
        <v>42290</v>
      </c>
      <c r="J1316" s="22">
        <f t="shared" si="40"/>
        <v>81.559143000000006</v>
      </c>
    </row>
    <row r="1317" spans="1:10" x14ac:dyDescent="0.25">
      <c r="A1317" s="20">
        <v>42089</v>
      </c>
      <c r="B1317">
        <v>89.587813999999995</v>
      </c>
      <c r="C1317">
        <v>89.596771000000004</v>
      </c>
      <c r="D1317">
        <v>88.754478000000006</v>
      </c>
      <c r="E1317">
        <v>89.211472000000001</v>
      </c>
      <c r="F1317">
        <v>74.707145999999995</v>
      </c>
      <c r="G1317">
        <v>1097586</v>
      </c>
      <c r="H1317" s="22">
        <v>1315</v>
      </c>
      <c r="I1317" s="23">
        <f t="shared" si="41"/>
        <v>42289</v>
      </c>
      <c r="J1317" s="22">
        <f t="shared" si="40"/>
        <v>82.750893000000005</v>
      </c>
    </row>
    <row r="1318" spans="1:10" x14ac:dyDescent="0.25">
      <c r="A1318" s="20">
        <v>42090</v>
      </c>
      <c r="B1318">
        <v>89.525092999999998</v>
      </c>
      <c r="C1318">
        <v>90.143371999999999</v>
      </c>
      <c r="D1318">
        <v>89.471328999999997</v>
      </c>
      <c r="E1318">
        <v>89.964157</v>
      </c>
      <c r="F1318">
        <v>75.337456000000003</v>
      </c>
      <c r="G1318">
        <v>1264651</v>
      </c>
      <c r="H1318" s="22">
        <v>1316</v>
      </c>
      <c r="I1318" s="23">
        <f t="shared" si="41"/>
        <v>42286</v>
      </c>
      <c r="J1318" s="22">
        <f t="shared" si="40"/>
        <v>82.347672000000003</v>
      </c>
    </row>
    <row r="1319" spans="1:10" x14ac:dyDescent="0.25">
      <c r="A1319" s="20">
        <v>42093</v>
      </c>
      <c r="B1319">
        <v>89.946235999999999</v>
      </c>
      <c r="C1319">
        <v>91.003585999999999</v>
      </c>
      <c r="D1319">
        <v>89.910392999999999</v>
      </c>
      <c r="E1319">
        <v>90.779572000000002</v>
      </c>
      <c r="F1319">
        <v>76.020302000000001</v>
      </c>
      <c r="G1319">
        <v>1251371</v>
      </c>
      <c r="H1319" s="22">
        <v>1317</v>
      </c>
      <c r="I1319" s="23">
        <f t="shared" si="41"/>
        <v>42285</v>
      </c>
      <c r="J1319" s="22">
        <f t="shared" si="40"/>
        <v>82.983870999999994</v>
      </c>
    </row>
    <row r="1320" spans="1:10" x14ac:dyDescent="0.25">
      <c r="A1320" s="20">
        <v>42094</v>
      </c>
      <c r="B1320">
        <v>88.548385999999994</v>
      </c>
      <c r="C1320">
        <v>89.336922000000001</v>
      </c>
      <c r="D1320">
        <v>88.360213999999999</v>
      </c>
      <c r="E1320">
        <v>88.360213999999999</v>
      </c>
      <c r="F1320">
        <v>73.994286000000002</v>
      </c>
      <c r="G1320">
        <v>1969070</v>
      </c>
      <c r="H1320" s="22">
        <v>1318</v>
      </c>
      <c r="I1320" s="23">
        <f t="shared" si="41"/>
        <v>42284</v>
      </c>
      <c r="J1320" s="22">
        <f t="shared" si="40"/>
        <v>82.078850000000003</v>
      </c>
    </row>
    <row r="1321" spans="1:10" x14ac:dyDescent="0.25">
      <c r="A1321" s="20">
        <v>42095</v>
      </c>
      <c r="B1321">
        <v>89.632614000000004</v>
      </c>
      <c r="C1321">
        <v>89.713263999999995</v>
      </c>
      <c r="D1321">
        <v>88.637992999999994</v>
      </c>
      <c r="E1321">
        <v>89.480286000000007</v>
      </c>
      <c r="F1321">
        <v>74.932259000000002</v>
      </c>
      <c r="G1321">
        <v>1568538</v>
      </c>
      <c r="H1321" s="22">
        <v>1319</v>
      </c>
      <c r="I1321" s="23">
        <f t="shared" si="41"/>
        <v>42283</v>
      </c>
      <c r="J1321" s="22">
        <f t="shared" si="40"/>
        <v>83.664871000000005</v>
      </c>
    </row>
    <row r="1322" spans="1:10" x14ac:dyDescent="0.25">
      <c r="A1322" s="20">
        <v>42096</v>
      </c>
      <c r="B1322">
        <v>89.883514000000005</v>
      </c>
      <c r="C1322">
        <v>90.143371999999999</v>
      </c>
      <c r="D1322">
        <v>89.310035999999997</v>
      </c>
      <c r="E1322">
        <v>89.408600000000007</v>
      </c>
      <c r="F1322">
        <v>74.872223000000005</v>
      </c>
      <c r="G1322">
        <v>1201597</v>
      </c>
      <c r="H1322" s="22">
        <v>1320</v>
      </c>
      <c r="I1322" s="23">
        <f t="shared" si="41"/>
        <v>42282</v>
      </c>
      <c r="J1322" s="22">
        <f t="shared" si="40"/>
        <v>84.408600000000007</v>
      </c>
    </row>
    <row r="1323" spans="1:10" x14ac:dyDescent="0.25">
      <c r="A1323" s="20">
        <v>42100</v>
      </c>
      <c r="B1323">
        <v>89.372757000000007</v>
      </c>
      <c r="C1323">
        <v>90.089607000000001</v>
      </c>
      <c r="D1323">
        <v>89.184585999999996</v>
      </c>
      <c r="E1323">
        <v>89.829750000000004</v>
      </c>
      <c r="F1323">
        <v>75.224898999999994</v>
      </c>
      <c r="G1323">
        <v>790240</v>
      </c>
      <c r="H1323" s="22">
        <v>1321</v>
      </c>
      <c r="I1323" s="23">
        <f t="shared" si="41"/>
        <v>42279</v>
      </c>
      <c r="J1323" s="22">
        <f t="shared" si="40"/>
        <v>83.575271999999998</v>
      </c>
    </row>
    <row r="1324" spans="1:10" x14ac:dyDescent="0.25">
      <c r="A1324" s="20">
        <v>42101</v>
      </c>
      <c r="B1324">
        <v>91.200714000000005</v>
      </c>
      <c r="C1324">
        <v>91.738349999999997</v>
      </c>
      <c r="D1324">
        <v>90.654121000000004</v>
      </c>
      <c r="E1324">
        <v>90.788527999999999</v>
      </c>
      <c r="F1324">
        <v>76.027794</v>
      </c>
      <c r="G1324">
        <v>1276927</v>
      </c>
      <c r="H1324" s="22">
        <v>1322</v>
      </c>
      <c r="I1324" s="23">
        <f t="shared" si="41"/>
        <v>42278</v>
      </c>
      <c r="J1324" s="22">
        <f t="shared" si="40"/>
        <v>82.347672000000003</v>
      </c>
    </row>
    <row r="1325" spans="1:10" x14ac:dyDescent="0.25">
      <c r="A1325" s="20">
        <v>42102</v>
      </c>
      <c r="B1325">
        <v>91.317206999999996</v>
      </c>
      <c r="C1325">
        <v>91.424728000000002</v>
      </c>
      <c r="D1325">
        <v>90.465950000000007</v>
      </c>
      <c r="E1325">
        <v>90.896056999999999</v>
      </c>
      <c r="F1325">
        <v>76.117844000000005</v>
      </c>
      <c r="G1325">
        <v>1459170</v>
      </c>
      <c r="H1325" s="22">
        <v>1323</v>
      </c>
      <c r="I1325" s="23">
        <f t="shared" si="41"/>
        <v>42277</v>
      </c>
      <c r="J1325" s="22">
        <f t="shared" si="40"/>
        <v>82.365593000000004</v>
      </c>
    </row>
    <row r="1326" spans="1:10" x14ac:dyDescent="0.25">
      <c r="A1326" s="20">
        <v>42103</v>
      </c>
      <c r="B1326">
        <v>91.935485999999997</v>
      </c>
      <c r="C1326">
        <v>92.043014999999997</v>
      </c>
      <c r="D1326">
        <v>91.451614000000006</v>
      </c>
      <c r="E1326">
        <v>91.908600000000007</v>
      </c>
      <c r="F1326">
        <v>76.965767</v>
      </c>
      <c r="G1326">
        <v>1548115</v>
      </c>
      <c r="H1326" s="22">
        <v>1324</v>
      </c>
      <c r="I1326" s="23">
        <f t="shared" si="41"/>
        <v>42276</v>
      </c>
      <c r="J1326" s="22">
        <f t="shared" si="40"/>
        <v>80.215057000000002</v>
      </c>
    </row>
    <row r="1327" spans="1:10" x14ac:dyDescent="0.25">
      <c r="A1327" s="20">
        <v>42104</v>
      </c>
      <c r="B1327">
        <v>92.580642999999995</v>
      </c>
      <c r="C1327">
        <v>93.010750000000002</v>
      </c>
      <c r="D1327">
        <v>92.401436000000004</v>
      </c>
      <c r="E1327">
        <v>92.813621999999995</v>
      </c>
      <c r="F1327">
        <v>77.723647999999997</v>
      </c>
      <c r="G1327">
        <v>2486225</v>
      </c>
      <c r="H1327" s="22">
        <v>1325</v>
      </c>
      <c r="I1327" s="23">
        <f t="shared" si="41"/>
        <v>42275</v>
      </c>
      <c r="J1327" s="22">
        <f t="shared" si="40"/>
        <v>80.492828000000003</v>
      </c>
    </row>
    <row r="1328" spans="1:10" x14ac:dyDescent="0.25">
      <c r="A1328" s="20">
        <v>42107</v>
      </c>
      <c r="B1328">
        <v>91.998206999999994</v>
      </c>
      <c r="C1328">
        <v>92.329750000000004</v>
      </c>
      <c r="D1328">
        <v>91.523300000000006</v>
      </c>
      <c r="E1328">
        <v>91.702506999999997</v>
      </c>
      <c r="F1328">
        <v>76.793175000000005</v>
      </c>
      <c r="G1328">
        <v>2046632</v>
      </c>
      <c r="H1328" s="22">
        <v>1326</v>
      </c>
      <c r="I1328" s="23">
        <f t="shared" si="41"/>
        <v>42272</v>
      </c>
      <c r="J1328" s="22">
        <f t="shared" si="40"/>
        <v>81.818993000000006</v>
      </c>
    </row>
    <row r="1329" spans="1:10" x14ac:dyDescent="0.25">
      <c r="A1329" s="20">
        <v>42108</v>
      </c>
      <c r="B1329">
        <v>92.204300000000003</v>
      </c>
      <c r="C1329">
        <v>92.732971000000006</v>
      </c>
      <c r="D1329">
        <v>92.069892999999993</v>
      </c>
      <c r="E1329">
        <v>92.508965000000003</v>
      </c>
      <c r="F1329">
        <v>77.468513000000002</v>
      </c>
      <c r="G1329">
        <v>1107518</v>
      </c>
      <c r="H1329" s="22">
        <v>1327</v>
      </c>
      <c r="I1329" s="23">
        <f t="shared" si="41"/>
        <v>42271</v>
      </c>
      <c r="J1329" s="22">
        <f t="shared" si="40"/>
        <v>82.258064000000005</v>
      </c>
    </row>
    <row r="1330" spans="1:10" x14ac:dyDescent="0.25">
      <c r="A1330" s="20">
        <v>42109</v>
      </c>
      <c r="B1330">
        <v>92.616485999999995</v>
      </c>
      <c r="C1330">
        <v>92.759856999999997</v>
      </c>
      <c r="D1330">
        <v>91.953406999999999</v>
      </c>
      <c r="E1330">
        <v>92.491034999999997</v>
      </c>
      <c r="F1330">
        <v>77.453513999999998</v>
      </c>
      <c r="G1330">
        <v>1250701</v>
      </c>
      <c r="H1330" s="22">
        <v>1328</v>
      </c>
      <c r="I1330" s="23">
        <f t="shared" si="41"/>
        <v>42270</v>
      </c>
      <c r="J1330" s="22">
        <f t="shared" si="40"/>
        <v>82.804657000000006</v>
      </c>
    </row>
    <row r="1331" spans="1:10" x14ac:dyDescent="0.25">
      <c r="A1331" s="20">
        <v>42110</v>
      </c>
      <c r="B1331">
        <v>92.284942999999998</v>
      </c>
      <c r="C1331">
        <v>92.965950000000007</v>
      </c>
      <c r="D1331">
        <v>92.123656999999994</v>
      </c>
      <c r="E1331">
        <v>92.571686</v>
      </c>
      <c r="F1331">
        <v>77.521041999999994</v>
      </c>
      <c r="G1331">
        <v>1048482</v>
      </c>
      <c r="H1331" s="22">
        <v>1329</v>
      </c>
      <c r="I1331" s="23">
        <f t="shared" si="41"/>
        <v>42269</v>
      </c>
      <c r="J1331" s="22">
        <f t="shared" si="40"/>
        <v>83.181006999999994</v>
      </c>
    </row>
    <row r="1332" spans="1:10" x14ac:dyDescent="0.25">
      <c r="A1332" s="20">
        <v>42111</v>
      </c>
      <c r="B1332">
        <v>91.944443000000007</v>
      </c>
      <c r="C1332">
        <v>92.123656999999994</v>
      </c>
      <c r="D1332">
        <v>91.281363999999996</v>
      </c>
      <c r="E1332">
        <v>91.810035999999997</v>
      </c>
      <c r="F1332">
        <v>76.883223999999998</v>
      </c>
      <c r="G1332">
        <v>1388750</v>
      </c>
      <c r="H1332" s="22">
        <v>1330</v>
      </c>
      <c r="I1332" s="23">
        <f t="shared" si="41"/>
        <v>42268</v>
      </c>
      <c r="J1332" s="22">
        <f t="shared" si="40"/>
        <v>85.896056999999999</v>
      </c>
    </row>
    <row r="1333" spans="1:10" x14ac:dyDescent="0.25">
      <c r="A1333" s="20">
        <v>42114</v>
      </c>
      <c r="B1333">
        <v>91.818993000000006</v>
      </c>
      <c r="C1333">
        <v>92.159499999999994</v>
      </c>
      <c r="D1333">
        <v>91.487457000000006</v>
      </c>
      <c r="E1333">
        <v>91.612899999999996</v>
      </c>
      <c r="F1333">
        <v>76.718140000000005</v>
      </c>
      <c r="G1333">
        <v>1378818</v>
      </c>
      <c r="H1333" s="22">
        <v>1331</v>
      </c>
      <c r="I1333" s="23">
        <f t="shared" si="41"/>
        <v>42265</v>
      </c>
      <c r="J1333" s="22">
        <f t="shared" si="40"/>
        <v>86.603943000000001</v>
      </c>
    </row>
    <row r="1334" spans="1:10" x14ac:dyDescent="0.25">
      <c r="A1334" s="20">
        <v>42115</v>
      </c>
      <c r="B1334">
        <v>93.458777999999995</v>
      </c>
      <c r="C1334">
        <v>93.781363999999996</v>
      </c>
      <c r="D1334">
        <v>93.172043000000002</v>
      </c>
      <c r="E1334">
        <v>93.252685999999997</v>
      </c>
      <c r="F1334">
        <v>78.091324</v>
      </c>
      <c r="G1334">
        <v>1720872</v>
      </c>
      <c r="H1334" s="22">
        <v>1332</v>
      </c>
      <c r="I1334" s="23">
        <f t="shared" si="41"/>
        <v>42264</v>
      </c>
      <c r="J1334" s="22">
        <f t="shared" si="40"/>
        <v>87.777778999999995</v>
      </c>
    </row>
    <row r="1335" spans="1:10" x14ac:dyDescent="0.25">
      <c r="A1335" s="20">
        <v>42116</v>
      </c>
      <c r="B1335">
        <v>92.634406999999996</v>
      </c>
      <c r="C1335">
        <v>93.010750000000002</v>
      </c>
      <c r="D1335">
        <v>92.446235999999999</v>
      </c>
      <c r="E1335">
        <v>92.697136</v>
      </c>
      <c r="F1335">
        <v>77.626098999999996</v>
      </c>
      <c r="G1335">
        <v>1589742</v>
      </c>
      <c r="H1335" s="22">
        <v>1333</v>
      </c>
      <c r="I1335" s="23">
        <f t="shared" si="41"/>
        <v>42263</v>
      </c>
      <c r="J1335" s="22">
        <f t="shared" si="40"/>
        <v>87.571686</v>
      </c>
    </row>
    <row r="1336" spans="1:10" x14ac:dyDescent="0.25">
      <c r="A1336" s="20">
        <v>42117</v>
      </c>
      <c r="B1336">
        <v>94.175629000000001</v>
      </c>
      <c r="C1336">
        <v>94.820785999999998</v>
      </c>
      <c r="D1336">
        <v>93.288527999999999</v>
      </c>
      <c r="E1336">
        <v>94.534049999999993</v>
      </c>
      <c r="F1336">
        <v>79.164360000000002</v>
      </c>
      <c r="G1336">
        <v>1879902</v>
      </c>
      <c r="H1336" s="22">
        <v>1334</v>
      </c>
      <c r="I1336" s="23">
        <f t="shared" si="41"/>
        <v>42262</v>
      </c>
      <c r="J1336" s="22">
        <f t="shared" si="40"/>
        <v>86.362007000000006</v>
      </c>
    </row>
    <row r="1337" spans="1:10" x14ac:dyDescent="0.25">
      <c r="A1337" s="20">
        <v>42118</v>
      </c>
      <c r="B1337">
        <v>93.664871000000005</v>
      </c>
      <c r="C1337">
        <v>93.888885000000002</v>
      </c>
      <c r="D1337">
        <v>93.145163999999994</v>
      </c>
      <c r="E1337">
        <v>93.440856999999994</v>
      </c>
      <c r="F1337">
        <v>78.248901000000004</v>
      </c>
      <c r="G1337">
        <v>916236</v>
      </c>
      <c r="H1337" s="22">
        <v>1335</v>
      </c>
      <c r="I1337" s="23">
        <f t="shared" si="41"/>
        <v>42261</v>
      </c>
      <c r="J1337" s="22">
        <f t="shared" si="40"/>
        <v>85.681006999999994</v>
      </c>
    </row>
    <row r="1338" spans="1:10" x14ac:dyDescent="0.25">
      <c r="A1338" s="20">
        <v>42121</v>
      </c>
      <c r="B1338">
        <v>94.077065000000005</v>
      </c>
      <c r="C1338">
        <v>94.534049999999993</v>
      </c>
      <c r="D1338">
        <v>93.064514000000003</v>
      </c>
      <c r="E1338">
        <v>93.109322000000006</v>
      </c>
      <c r="F1338">
        <v>77.971267999999995</v>
      </c>
      <c r="G1338">
        <v>1589184</v>
      </c>
      <c r="H1338" s="22">
        <v>1336</v>
      </c>
      <c r="I1338" s="23">
        <f t="shared" si="41"/>
        <v>42258</v>
      </c>
      <c r="J1338" s="22">
        <f t="shared" si="40"/>
        <v>86.514336</v>
      </c>
    </row>
    <row r="1339" spans="1:10" x14ac:dyDescent="0.25">
      <c r="A1339" s="20">
        <v>42122</v>
      </c>
      <c r="B1339">
        <v>92.661293000000001</v>
      </c>
      <c r="C1339">
        <v>93.637992999999994</v>
      </c>
      <c r="D1339">
        <v>92.204300000000003</v>
      </c>
      <c r="E1339">
        <v>93.145163999999994</v>
      </c>
      <c r="F1339">
        <v>78.001282000000003</v>
      </c>
      <c r="G1339">
        <v>1311300</v>
      </c>
      <c r="H1339" s="22">
        <v>1337</v>
      </c>
      <c r="I1339" s="23">
        <f t="shared" si="41"/>
        <v>42257</v>
      </c>
      <c r="J1339" s="22">
        <f t="shared" si="40"/>
        <v>86.263442999999995</v>
      </c>
    </row>
    <row r="1340" spans="1:10" x14ac:dyDescent="0.25">
      <c r="A1340" s="20">
        <v>42123</v>
      </c>
      <c r="B1340">
        <v>92.697136</v>
      </c>
      <c r="C1340">
        <v>94.059143000000006</v>
      </c>
      <c r="D1340">
        <v>91.935485999999997</v>
      </c>
      <c r="E1340">
        <v>92.060928000000004</v>
      </c>
      <c r="F1340">
        <v>77.093329999999995</v>
      </c>
      <c r="G1340">
        <v>1939050</v>
      </c>
      <c r="H1340" s="22">
        <v>1338</v>
      </c>
      <c r="I1340" s="23">
        <f t="shared" si="41"/>
        <v>42256</v>
      </c>
      <c r="J1340" s="22">
        <f t="shared" si="40"/>
        <v>85.851257000000004</v>
      </c>
    </row>
    <row r="1341" spans="1:10" x14ac:dyDescent="0.25">
      <c r="A1341" s="20">
        <v>42124</v>
      </c>
      <c r="B1341">
        <v>91.783157000000003</v>
      </c>
      <c r="C1341">
        <v>92.455200000000005</v>
      </c>
      <c r="D1341">
        <v>91.075271999999998</v>
      </c>
      <c r="E1341">
        <v>91.218636000000004</v>
      </c>
      <c r="F1341">
        <v>76.387978000000004</v>
      </c>
      <c r="G1341">
        <v>1452920</v>
      </c>
      <c r="H1341" s="22">
        <v>1339</v>
      </c>
      <c r="I1341" s="23">
        <f t="shared" si="41"/>
        <v>42255</v>
      </c>
      <c r="J1341" s="22">
        <f t="shared" si="40"/>
        <v>86.236557000000005</v>
      </c>
    </row>
    <row r="1342" spans="1:10" x14ac:dyDescent="0.25">
      <c r="A1342" s="20">
        <v>42125</v>
      </c>
      <c r="B1342">
        <v>91.478493</v>
      </c>
      <c r="C1342">
        <v>92.741935999999995</v>
      </c>
      <c r="D1342">
        <v>91.478493</v>
      </c>
      <c r="E1342">
        <v>92.607529</v>
      </c>
      <c r="F1342">
        <v>77.551070999999993</v>
      </c>
      <c r="G1342">
        <v>1121692</v>
      </c>
      <c r="H1342" s="22">
        <v>1340</v>
      </c>
      <c r="I1342" s="23">
        <f t="shared" si="41"/>
        <v>42251</v>
      </c>
      <c r="J1342" s="22">
        <f t="shared" si="40"/>
        <v>84.722221000000005</v>
      </c>
    </row>
    <row r="1343" spans="1:10" x14ac:dyDescent="0.25">
      <c r="A1343" s="20">
        <v>42128</v>
      </c>
      <c r="B1343">
        <v>92.535843</v>
      </c>
      <c r="C1343">
        <v>92.956985000000003</v>
      </c>
      <c r="D1343">
        <v>92.401436000000004</v>
      </c>
      <c r="E1343">
        <v>92.840500000000006</v>
      </c>
      <c r="F1343">
        <v>77.746161999999998</v>
      </c>
      <c r="G1343">
        <v>1457719</v>
      </c>
      <c r="H1343" s="22">
        <v>1341</v>
      </c>
      <c r="I1343" s="23">
        <f t="shared" si="41"/>
        <v>42250</v>
      </c>
      <c r="J1343" s="22">
        <f t="shared" si="40"/>
        <v>85.448029000000005</v>
      </c>
    </row>
    <row r="1344" spans="1:10" x14ac:dyDescent="0.25">
      <c r="A1344" s="20">
        <v>42129</v>
      </c>
      <c r="B1344">
        <v>93.378135999999998</v>
      </c>
      <c r="C1344">
        <v>93.431899999999999</v>
      </c>
      <c r="D1344">
        <v>91.424728000000002</v>
      </c>
      <c r="E1344">
        <v>91.550179</v>
      </c>
      <c r="F1344">
        <v>76.665619000000007</v>
      </c>
      <c r="G1344">
        <v>1454706</v>
      </c>
      <c r="H1344" s="22">
        <v>1342</v>
      </c>
      <c r="I1344" s="23">
        <f t="shared" si="41"/>
        <v>42249</v>
      </c>
      <c r="J1344" s="22">
        <f t="shared" si="40"/>
        <v>85.663077999999999</v>
      </c>
    </row>
    <row r="1345" spans="1:10" x14ac:dyDescent="0.25">
      <c r="A1345" s="20">
        <v>42130</v>
      </c>
      <c r="B1345">
        <v>91.451614000000006</v>
      </c>
      <c r="C1345">
        <v>92.123656999999994</v>
      </c>
      <c r="D1345">
        <v>90.707886000000002</v>
      </c>
      <c r="E1345">
        <v>91.066306999999995</v>
      </c>
      <c r="F1345">
        <v>76.260422000000005</v>
      </c>
      <c r="G1345">
        <v>1403816</v>
      </c>
      <c r="H1345" s="22">
        <v>1343</v>
      </c>
      <c r="I1345" s="23">
        <f t="shared" si="41"/>
        <v>42248</v>
      </c>
      <c r="J1345" s="22">
        <f t="shared" si="40"/>
        <v>84.838706999999999</v>
      </c>
    </row>
    <row r="1346" spans="1:10" x14ac:dyDescent="0.25">
      <c r="A1346" s="20">
        <v>42131</v>
      </c>
      <c r="B1346">
        <v>91.200714000000005</v>
      </c>
      <c r="C1346">
        <v>91.514336</v>
      </c>
      <c r="D1346">
        <v>90.887100000000004</v>
      </c>
      <c r="E1346">
        <v>91.012542999999994</v>
      </c>
      <c r="F1346">
        <v>76.215393000000006</v>
      </c>
      <c r="G1346">
        <v>1247242</v>
      </c>
      <c r="H1346" s="22">
        <v>1344</v>
      </c>
      <c r="I1346" s="23">
        <f t="shared" si="41"/>
        <v>42247</v>
      </c>
      <c r="J1346" s="22">
        <f t="shared" si="40"/>
        <v>87.114693000000003</v>
      </c>
    </row>
    <row r="1347" spans="1:10" x14ac:dyDescent="0.25">
      <c r="A1347" s="20">
        <v>42132</v>
      </c>
      <c r="B1347">
        <v>92.016129000000006</v>
      </c>
      <c r="C1347">
        <v>92.741935999999995</v>
      </c>
      <c r="D1347">
        <v>92.007171999999997</v>
      </c>
      <c r="E1347">
        <v>92.222221000000005</v>
      </c>
      <c r="F1347">
        <v>77.228393999999994</v>
      </c>
      <c r="G1347">
        <v>1003842</v>
      </c>
      <c r="H1347" s="22">
        <v>1345</v>
      </c>
      <c r="I1347" s="23">
        <f t="shared" si="41"/>
        <v>42244</v>
      </c>
      <c r="J1347" s="22">
        <f t="shared" ref="J1347:J1410" si="42">INDEX(E:E,$O$2-H1347)</f>
        <v>88.127243000000007</v>
      </c>
    </row>
    <row r="1348" spans="1:10" x14ac:dyDescent="0.25">
      <c r="A1348" s="20">
        <v>42135</v>
      </c>
      <c r="B1348">
        <v>91.317206999999996</v>
      </c>
      <c r="C1348">
        <v>92.293907000000004</v>
      </c>
      <c r="D1348">
        <v>91.299285999999995</v>
      </c>
      <c r="E1348">
        <v>91.774192999999997</v>
      </c>
      <c r="F1348">
        <v>76.853210000000004</v>
      </c>
      <c r="G1348">
        <v>1083524</v>
      </c>
      <c r="H1348" s="22">
        <v>1346</v>
      </c>
      <c r="I1348" s="23">
        <f t="shared" si="41"/>
        <v>42243</v>
      </c>
      <c r="J1348" s="22">
        <f t="shared" si="42"/>
        <v>88.387100000000004</v>
      </c>
    </row>
    <row r="1349" spans="1:10" x14ac:dyDescent="0.25">
      <c r="A1349" s="20">
        <v>42136</v>
      </c>
      <c r="B1349">
        <v>91.603943000000001</v>
      </c>
      <c r="C1349">
        <v>92.078850000000003</v>
      </c>
      <c r="D1349">
        <v>91.344086000000004</v>
      </c>
      <c r="E1349">
        <v>91.756270999999998</v>
      </c>
      <c r="F1349">
        <v>76.838202999999993</v>
      </c>
      <c r="G1349">
        <v>1261415</v>
      </c>
      <c r="H1349" s="22">
        <v>1347</v>
      </c>
      <c r="I1349" s="23">
        <f t="shared" ref="I1349:I1412" si="43">INDEX(A:A,$O$2-H1349)</f>
        <v>42242</v>
      </c>
      <c r="J1349" s="22">
        <f t="shared" si="42"/>
        <v>87.034049999999993</v>
      </c>
    </row>
    <row r="1350" spans="1:10" x14ac:dyDescent="0.25">
      <c r="A1350" s="20">
        <v>42137</v>
      </c>
      <c r="B1350">
        <v>92.177422000000007</v>
      </c>
      <c r="C1350">
        <v>92.571686</v>
      </c>
      <c r="D1350">
        <v>91.899642999999998</v>
      </c>
      <c r="E1350">
        <v>91.998206999999994</v>
      </c>
      <c r="F1350">
        <v>77.040809999999993</v>
      </c>
      <c r="G1350">
        <v>1053281</v>
      </c>
      <c r="H1350" s="22">
        <v>1348</v>
      </c>
      <c r="I1350" s="23">
        <f t="shared" si="43"/>
        <v>42241</v>
      </c>
      <c r="J1350" s="22">
        <f t="shared" si="42"/>
        <v>85.250893000000005</v>
      </c>
    </row>
    <row r="1351" spans="1:10" x14ac:dyDescent="0.25">
      <c r="A1351" s="20">
        <v>42138</v>
      </c>
      <c r="B1351">
        <v>93.333336000000003</v>
      </c>
      <c r="C1351">
        <v>93.378135999999998</v>
      </c>
      <c r="D1351">
        <v>92.724013999999997</v>
      </c>
      <c r="E1351">
        <v>93.100357000000002</v>
      </c>
      <c r="F1351">
        <v>77.963768000000002</v>
      </c>
      <c r="G1351">
        <v>1086203</v>
      </c>
      <c r="H1351" s="22">
        <v>1349</v>
      </c>
      <c r="I1351" s="23">
        <f t="shared" si="43"/>
        <v>42240</v>
      </c>
      <c r="J1351" s="22">
        <f t="shared" si="42"/>
        <v>84.955200000000005</v>
      </c>
    </row>
    <row r="1352" spans="1:10" x14ac:dyDescent="0.25">
      <c r="A1352" s="20">
        <v>42139</v>
      </c>
      <c r="B1352">
        <v>92.526877999999996</v>
      </c>
      <c r="C1352">
        <v>93.145163999999994</v>
      </c>
      <c r="D1352">
        <v>92.267028999999994</v>
      </c>
      <c r="E1352">
        <v>92.965950000000007</v>
      </c>
      <c r="F1352">
        <v>77.851203999999996</v>
      </c>
      <c r="G1352">
        <v>1285186</v>
      </c>
      <c r="H1352" s="22">
        <v>1350</v>
      </c>
      <c r="I1352" s="23">
        <f t="shared" si="43"/>
        <v>42237</v>
      </c>
      <c r="J1352" s="22">
        <f t="shared" si="42"/>
        <v>87.419357000000005</v>
      </c>
    </row>
    <row r="1353" spans="1:10" x14ac:dyDescent="0.25">
      <c r="A1353" s="20">
        <v>42142</v>
      </c>
      <c r="B1353">
        <v>93.512542999999994</v>
      </c>
      <c r="C1353">
        <v>93.682793000000004</v>
      </c>
      <c r="D1353">
        <v>92.974907000000002</v>
      </c>
      <c r="E1353">
        <v>93.243729000000002</v>
      </c>
      <c r="F1353">
        <v>78.083832000000001</v>
      </c>
      <c r="G1353">
        <v>1251482</v>
      </c>
      <c r="H1353" s="22">
        <v>1351</v>
      </c>
      <c r="I1353" s="23">
        <f t="shared" si="43"/>
        <v>42236</v>
      </c>
      <c r="J1353" s="22">
        <f t="shared" si="42"/>
        <v>90.188170999999997</v>
      </c>
    </row>
    <row r="1354" spans="1:10" x14ac:dyDescent="0.25">
      <c r="A1354" s="20">
        <v>42143</v>
      </c>
      <c r="B1354">
        <v>93.100357000000002</v>
      </c>
      <c r="C1354">
        <v>93.440856999999994</v>
      </c>
      <c r="D1354">
        <v>92.930107000000007</v>
      </c>
      <c r="E1354">
        <v>93.010750000000002</v>
      </c>
      <c r="F1354">
        <v>77.888733000000002</v>
      </c>
      <c r="G1354">
        <v>841129</v>
      </c>
      <c r="H1354" s="22">
        <v>1352</v>
      </c>
      <c r="I1354" s="23">
        <f t="shared" si="43"/>
        <v>42235</v>
      </c>
      <c r="J1354" s="22">
        <f t="shared" si="42"/>
        <v>92.293907000000004</v>
      </c>
    </row>
    <row r="1355" spans="1:10" x14ac:dyDescent="0.25">
      <c r="A1355" s="20">
        <v>42144</v>
      </c>
      <c r="B1355">
        <v>92.455200000000005</v>
      </c>
      <c r="C1355">
        <v>92.983870999999994</v>
      </c>
      <c r="D1355">
        <v>92.338706999999999</v>
      </c>
      <c r="E1355">
        <v>92.741935999999995</v>
      </c>
      <c r="F1355">
        <v>77.663612000000001</v>
      </c>
      <c r="G1355">
        <v>1098702</v>
      </c>
      <c r="H1355" s="22">
        <v>1353</v>
      </c>
      <c r="I1355" s="23">
        <f t="shared" si="43"/>
        <v>42234</v>
      </c>
      <c r="J1355" s="22">
        <f t="shared" si="42"/>
        <v>92.491034999999997</v>
      </c>
    </row>
    <row r="1356" spans="1:10" x14ac:dyDescent="0.25">
      <c r="A1356" s="20">
        <v>42145</v>
      </c>
      <c r="B1356">
        <v>93.637992999999994</v>
      </c>
      <c r="C1356">
        <v>94.175629000000001</v>
      </c>
      <c r="D1356">
        <v>93.413978999999998</v>
      </c>
      <c r="E1356">
        <v>93.897850000000005</v>
      </c>
      <c r="F1356">
        <v>78.631584000000004</v>
      </c>
      <c r="G1356">
        <v>1577466</v>
      </c>
      <c r="H1356" s="22">
        <v>1354</v>
      </c>
      <c r="I1356" s="23">
        <f t="shared" si="43"/>
        <v>42233</v>
      </c>
      <c r="J1356" s="22">
        <f t="shared" si="42"/>
        <v>92.553764000000001</v>
      </c>
    </row>
    <row r="1357" spans="1:10" x14ac:dyDescent="0.25">
      <c r="A1357" s="20">
        <v>42146</v>
      </c>
      <c r="B1357">
        <v>93.145163999999994</v>
      </c>
      <c r="C1357">
        <v>93.691756999999996</v>
      </c>
      <c r="D1357">
        <v>93.019713999999993</v>
      </c>
      <c r="E1357">
        <v>93.055556999999993</v>
      </c>
      <c r="F1357">
        <v>77.926247000000004</v>
      </c>
      <c r="G1357">
        <v>688684</v>
      </c>
      <c r="H1357" s="22">
        <v>1355</v>
      </c>
      <c r="I1357" s="23">
        <f t="shared" si="43"/>
        <v>42230</v>
      </c>
      <c r="J1357" s="22">
        <f t="shared" si="42"/>
        <v>91.827956999999998</v>
      </c>
    </row>
    <row r="1358" spans="1:10" x14ac:dyDescent="0.25">
      <c r="A1358" s="20">
        <v>42150</v>
      </c>
      <c r="B1358">
        <v>92.383514000000005</v>
      </c>
      <c r="C1358">
        <v>92.401436000000004</v>
      </c>
      <c r="D1358">
        <v>91.191756999999996</v>
      </c>
      <c r="E1358">
        <v>91.227599999999995</v>
      </c>
      <c r="F1358">
        <v>76.395484999999994</v>
      </c>
      <c r="G1358">
        <v>1276816</v>
      </c>
      <c r="H1358" s="22">
        <v>1356</v>
      </c>
      <c r="I1358" s="23">
        <f t="shared" si="43"/>
        <v>42229</v>
      </c>
      <c r="J1358" s="22">
        <f t="shared" si="42"/>
        <v>91.532257000000001</v>
      </c>
    </row>
    <row r="1359" spans="1:10" x14ac:dyDescent="0.25">
      <c r="A1359" s="20">
        <v>42151</v>
      </c>
      <c r="B1359">
        <v>92.141578999999993</v>
      </c>
      <c r="C1359">
        <v>92.939071999999996</v>
      </c>
      <c r="D1359">
        <v>92.069892999999993</v>
      </c>
      <c r="E1359">
        <v>92.768814000000006</v>
      </c>
      <c r="F1359">
        <v>77.686119000000005</v>
      </c>
      <c r="G1359">
        <v>891796</v>
      </c>
      <c r="H1359" s="22">
        <v>1357</v>
      </c>
      <c r="I1359" s="23">
        <f t="shared" si="43"/>
        <v>42228</v>
      </c>
      <c r="J1359" s="22">
        <f t="shared" si="42"/>
        <v>91.44265</v>
      </c>
    </row>
    <row r="1360" spans="1:10" x14ac:dyDescent="0.25">
      <c r="A1360" s="20">
        <v>42152</v>
      </c>
      <c r="B1360">
        <v>93.082436000000001</v>
      </c>
      <c r="C1360">
        <v>93.485664</v>
      </c>
      <c r="D1360">
        <v>92.741935999999995</v>
      </c>
      <c r="E1360">
        <v>93.413978999999998</v>
      </c>
      <c r="F1360">
        <v>78.226394999999997</v>
      </c>
      <c r="G1360">
        <v>739127</v>
      </c>
      <c r="H1360" s="22">
        <v>1358</v>
      </c>
      <c r="I1360" s="23">
        <f t="shared" si="43"/>
        <v>42227</v>
      </c>
      <c r="J1360" s="22">
        <f t="shared" si="42"/>
        <v>91.487457000000006</v>
      </c>
    </row>
    <row r="1361" spans="1:10" x14ac:dyDescent="0.25">
      <c r="A1361" s="20">
        <v>42153</v>
      </c>
      <c r="B1361">
        <v>93.270606999999998</v>
      </c>
      <c r="C1361">
        <v>93.691756999999996</v>
      </c>
      <c r="D1361">
        <v>91.630820999999997</v>
      </c>
      <c r="E1361">
        <v>92.051970999999995</v>
      </c>
      <c r="F1361">
        <v>77.085830999999999</v>
      </c>
      <c r="G1361">
        <v>2398396</v>
      </c>
      <c r="H1361" s="22">
        <v>1359</v>
      </c>
      <c r="I1361" s="23">
        <f t="shared" si="43"/>
        <v>42226</v>
      </c>
      <c r="J1361" s="22">
        <f t="shared" si="42"/>
        <v>92.293907000000004</v>
      </c>
    </row>
    <row r="1362" spans="1:10" x14ac:dyDescent="0.25">
      <c r="A1362" s="20">
        <v>42156</v>
      </c>
      <c r="B1362">
        <v>93.037636000000006</v>
      </c>
      <c r="C1362">
        <v>93.118279000000001</v>
      </c>
      <c r="D1362">
        <v>92.096771000000004</v>
      </c>
      <c r="E1362">
        <v>92.544799999999995</v>
      </c>
      <c r="F1362">
        <v>77.498535000000004</v>
      </c>
      <c r="G1362">
        <v>1089328</v>
      </c>
      <c r="H1362" s="22">
        <v>1360</v>
      </c>
      <c r="I1362" s="23">
        <f t="shared" si="43"/>
        <v>42223</v>
      </c>
      <c r="J1362" s="22">
        <f t="shared" si="42"/>
        <v>91.586021000000002</v>
      </c>
    </row>
    <row r="1363" spans="1:10" x14ac:dyDescent="0.25">
      <c r="A1363" s="20">
        <v>42157</v>
      </c>
      <c r="B1363">
        <v>92.374549999999999</v>
      </c>
      <c r="C1363">
        <v>92.625450000000001</v>
      </c>
      <c r="D1363">
        <v>92.060928000000004</v>
      </c>
      <c r="E1363">
        <v>92.240143000000003</v>
      </c>
      <c r="F1363">
        <v>77.243408000000002</v>
      </c>
      <c r="G1363">
        <v>929628</v>
      </c>
      <c r="H1363" s="22">
        <v>1361</v>
      </c>
      <c r="I1363" s="23">
        <f t="shared" si="43"/>
        <v>42222</v>
      </c>
      <c r="J1363" s="22">
        <f t="shared" si="42"/>
        <v>91.693550000000002</v>
      </c>
    </row>
    <row r="1364" spans="1:10" x14ac:dyDescent="0.25">
      <c r="A1364" s="20">
        <v>42158</v>
      </c>
      <c r="B1364">
        <v>92.939071999999996</v>
      </c>
      <c r="C1364">
        <v>93.530463999999995</v>
      </c>
      <c r="D1364">
        <v>92.786736000000005</v>
      </c>
      <c r="E1364">
        <v>92.912186000000005</v>
      </c>
      <c r="F1364">
        <v>77.806174999999996</v>
      </c>
      <c r="G1364">
        <v>958086</v>
      </c>
      <c r="H1364" s="22">
        <v>1362</v>
      </c>
      <c r="I1364" s="23">
        <f t="shared" si="43"/>
        <v>42221</v>
      </c>
      <c r="J1364" s="22">
        <f t="shared" si="42"/>
        <v>92.517921000000001</v>
      </c>
    </row>
    <row r="1365" spans="1:10" x14ac:dyDescent="0.25">
      <c r="A1365" s="20">
        <v>42159</v>
      </c>
      <c r="B1365">
        <v>92.392471</v>
      </c>
      <c r="C1365">
        <v>93.091399999999993</v>
      </c>
      <c r="D1365">
        <v>91.926520999999994</v>
      </c>
      <c r="E1365">
        <v>92.338706999999999</v>
      </c>
      <c r="F1365">
        <v>77.325935000000001</v>
      </c>
      <c r="G1365">
        <v>961657</v>
      </c>
      <c r="H1365" s="22">
        <v>1363</v>
      </c>
      <c r="I1365" s="23">
        <f t="shared" si="43"/>
        <v>42220</v>
      </c>
      <c r="J1365" s="22">
        <f t="shared" si="42"/>
        <v>92.804657000000006</v>
      </c>
    </row>
    <row r="1366" spans="1:10" x14ac:dyDescent="0.25">
      <c r="A1366" s="20">
        <v>42160</v>
      </c>
      <c r="B1366">
        <v>90.340500000000006</v>
      </c>
      <c r="C1366">
        <v>91.102149999999995</v>
      </c>
      <c r="D1366">
        <v>90.188170999999997</v>
      </c>
      <c r="E1366">
        <v>90.913978999999998</v>
      </c>
      <c r="F1366">
        <v>76.132851000000002</v>
      </c>
      <c r="G1366">
        <v>1465866</v>
      </c>
      <c r="H1366" s="22">
        <v>1364</v>
      </c>
      <c r="I1366" s="23">
        <f t="shared" si="43"/>
        <v>42219</v>
      </c>
      <c r="J1366" s="22">
        <f t="shared" si="42"/>
        <v>93.512542999999994</v>
      </c>
    </row>
    <row r="1367" spans="1:10" x14ac:dyDescent="0.25">
      <c r="A1367" s="20">
        <v>42163</v>
      </c>
      <c r="B1367">
        <v>90.779572000000002</v>
      </c>
      <c r="C1367">
        <v>91.129028000000005</v>
      </c>
      <c r="D1367">
        <v>90.492828000000003</v>
      </c>
      <c r="E1367">
        <v>90.896056999999999</v>
      </c>
      <c r="F1367">
        <v>76.117844000000005</v>
      </c>
      <c r="G1367">
        <v>1075936</v>
      </c>
      <c r="H1367" s="22">
        <v>1365</v>
      </c>
      <c r="I1367" s="23">
        <f t="shared" si="43"/>
        <v>42216</v>
      </c>
      <c r="J1367" s="22">
        <f t="shared" si="42"/>
        <v>92.965950000000007</v>
      </c>
    </row>
    <row r="1368" spans="1:10" x14ac:dyDescent="0.25">
      <c r="A1368" s="20">
        <v>42164</v>
      </c>
      <c r="B1368">
        <v>90.062720999999996</v>
      </c>
      <c r="C1368">
        <v>90.376343000000006</v>
      </c>
      <c r="D1368">
        <v>89.784942999999998</v>
      </c>
      <c r="E1368">
        <v>90.089607000000001</v>
      </c>
      <c r="F1368">
        <v>75.442520000000002</v>
      </c>
      <c r="G1368">
        <v>1128276</v>
      </c>
      <c r="H1368" s="22">
        <v>1366</v>
      </c>
      <c r="I1368" s="23">
        <f t="shared" si="43"/>
        <v>42215</v>
      </c>
      <c r="J1368" s="22">
        <f t="shared" si="42"/>
        <v>92.455200000000005</v>
      </c>
    </row>
    <row r="1369" spans="1:10" x14ac:dyDescent="0.25">
      <c r="A1369" s="20">
        <v>42165</v>
      </c>
      <c r="B1369">
        <v>91.487457000000006</v>
      </c>
      <c r="C1369">
        <v>92.195342999999994</v>
      </c>
      <c r="D1369">
        <v>91.093192999999999</v>
      </c>
      <c r="E1369">
        <v>91.962363999999994</v>
      </c>
      <c r="F1369">
        <v>77.010779999999997</v>
      </c>
      <c r="G1369">
        <v>1381385</v>
      </c>
      <c r="H1369" s="22">
        <v>1367</v>
      </c>
      <c r="I1369" s="23">
        <f t="shared" si="43"/>
        <v>42214</v>
      </c>
      <c r="J1369" s="22">
        <f t="shared" si="42"/>
        <v>92.912186000000005</v>
      </c>
    </row>
    <row r="1370" spans="1:10" x14ac:dyDescent="0.25">
      <c r="A1370" s="20">
        <v>42166</v>
      </c>
      <c r="B1370">
        <v>92.114693000000003</v>
      </c>
      <c r="C1370">
        <v>92.275986000000003</v>
      </c>
      <c r="D1370">
        <v>91.406807000000001</v>
      </c>
      <c r="E1370">
        <v>92.078850000000003</v>
      </c>
      <c r="F1370">
        <v>77.108337000000006</v>
      </c>
      <c r="G1370">
        <v>914562</v>
      </c>
      <c r="H1370" s="22">
        <v>1368</v>
      </c>
      <c r="I1370" s="23">
        <f t="shared" si="43"/>
        <v>42213</v>
      </c>
      <c r="J1370" s="22">
        <f t="shared" si="42"/>
        <v>92.105735999999993</v>
      </c>
    </row>
    <row r="1371" spans="1:10" x14ac:dyDescent="0.25">
      <c r="A1371" s="20">
        <v>42167</v>
      </c>
      <c r="B1371">
        <v>91.487457000000006</v>
      </c>
      <c r="C1371">
        <v>91.586021000000002</v>
      </c>
      <c r="D1371">
        <v>90.958777999999995</v>
      </c>
      <c r="E1371">
        <v>91.236557000000005</v>
      </c>
      <c r="F1371">
        <v>76.402985000000001</v>
      </c>
      <c r="G1371">
        <v>836330</v>
      </c>
      <c r="H1371" s="22">
        <v>1369</v>
      </c>
      <c r="I1371" s="23">
        <f t="shared" si="43"/>
        <v>42212</v>
      </c>
      <c r="J1371" s="22">
        <f t="shared" si="42"/>
        <v>90.985664</v>
      </c>
    </row>
    <row r="1372" spans="1:10" x14ac:dyDescent="0.25">
      <c r="A1372" s="20">
        <v>42170</v>
      </c>
      <c r="B1372">
        <v>88.906807000000001</v>
      </c>
      <c r="C1372">
        <v>89.856628000000001</v>
      </c>
      <c r="D1372">
        <v>88.745521999999994</v>
      </c>
      <c r="E1372">
        <v>89.704300000000003</v>
      </c>
      <c r="F1372">
        <v>75.11985</v>
      </c>
      <c r="G1372">
        <v>1606928</v>
      </c>
      <c r="H1372" s="22">
        <v>1370</v>
      </c>
      <c r="I1372" s="23">
        <f t="shared" si="43"/>
        <v>42209</v>
      </c>
      <c r="J1372" s="22">
        <f t="shared" si="42"/>
        <v>91.218636000000004</v>
      </c>
    </row>
    <row r="1373" spans="1:10" x14ac:dyDescent="0.25">
      <c r="A1373" s="20">
        <v>42171</v>
      </c>
      <c r="B1373">
        <v>90.779572000000002</v>
      </c>
      <c r="C1373">
        <v>91.012542999999994</v>
      </c>
      <c r="D1373">
        <v>90.241935999999995</v>
      </c>
      <c r="E1373">
        <v>90.689964000000003</v>
      </c>
      <c r="F1373">
        <v>75.945267000000001</v>
      </c>
      <c r="G1373">
        <v>1452362</v>
      </c>
      <c r="H1373" s="22">
        <v>1371</v>
      </c>
      <c r="I1373" s="23">
        <f t="shared" si="43"/>
        <v>42208</v>
      </c>
      <c r="J1373" s="22">
        <f t="shared" si="42"/>
        <v>92.338706999999999</v>
      </c>
    </row>
    <row r="1374" spans="1:10" x14ac:dyDescent="0.25">
      <c r="A1374" s="20">
        <v>42172</v>
      </c>
      <c r="B1374">
        <v>90.331542999999996</v>
      </c>
      <c r="C1374">
        <v>90.761650000000003</v>
      </c>
      <c r="D1374">
        <v>90.026877999999996</v>
      </c>
      <c r="E1374">
        <v>90.591399999999993</v>
      </c>
      <c r="F1374">
        <v>75.862724</v>
      </c>
      <c r="G1374">
        <v>1144570</v>
      </c>
      <c r="H1374" s="22">
        <v>1372</v>
      </c>
      <c r="I1374" s="23">
        <f t="shared" si="43"/>
        <v>42207</v>
      </c>
      <c r="J1374" s="22">
        <f t="shared" si="42"/>
        <v>90.770606999999998</v>
      </c>
    </row>
    <row r="1375" spans="1:10" x14ac:dyDescent="0.25">
      <c r="A1375" s="20">
        <v>42173</v>
      </c>
      <c r="B1375">
        <v>90.232971000000006</v>
      </c>
      <c r="C1375">
        <v>91.406807000000001</v>
      </c>
      <c r="D1375">
        <v>90.197136</v>
      </c>
      <c r="E1375">
        <v>91.003585999999999</v>
      </c>
      <c r="F1375">
        <v>76.207886000000002</v>
      </c>
      <c r="G1375">
        <v>1487405</v>
      </c>
      <c r="H1375" s="22">
        <v>1373</v>
      </c>
      <c r="I1375" s="23">
        <f t="shared" si="43"/>
        <v>42206</v>
      </c>
      <c r="J1375" s="22">
        <f t="shared" si="42"/>
        <v>92.930107000000007</v>
      </c>
    </row>
    <row r="1376" spans="1:10" x14ac:dyDescent="0.25">
      <c r="A1376" s="20">
        <v>42174</v>
      </c>
      <c r="B1376">
        <v>90.483870999999994</v>
      </c>
      <c r="C1376">
        <v>90.564514000000003</v>
      </c>
      <c r="D1376">
        <v>89.444443000000007</v>
      </c>
      <c r="E1376">
        <v>89.775986000000003</v>
      </c>
      <c r="F1376">
        <v>75.179878000000002</v>
      </c>
      <c r="G1376">
        <v>2923362</v>
      </c>
      <c r="H1376" s="22">
        <v>1374</v>
      </c>
      <c r="I1376" s="23">
        <f t="shared" si="43"/>
        <v>42205</v>
      </c>
      <c r="J1376" s="22">
        <f t="shared" si="42"/>
        <v>95.089607000000001</v>
      </c>
    </row>
    <row r="1377" spans="1:10" x14ac:dyDescent="0.25">
      <c r="A1377" s="20">
        <v>42177</v>
      </c>
      <c r="B1377">
        <v>91.245521999999994</v>
      </c>
      <c r="C1377">
        <v>91.971328999999997</v>
      </c>
      <c r="D1377">
        <v>91.05735</v>
      </c>
      <c r="E1377">
        <v>91.505379000000005</v>
      </c>
      <c r="F1377">
        <v>76.628097999999994</v>
      </c>
      <c r="G1377">
        <v>1426471</v>
      </c>
      <c r="H1377" s="22">
        <v>1375</v>
      </c>
      <c r="I1377" s="23">
        <f t="shared" si="43"/>
        <v>42202</v>
      </c>
      <c r="J1377" s="22">
        <f t="shared" si="42"/>
        <v>94.811829000000003</v>
      </c>
    </row>
    <row r="1378" spans="1:10" x14ac:dyDescent="0.25">
      <c r="A1378" s="20">
        <v>42178</v>
      </c>
      <c r="B1378">
        <v>91.998206999999994</v>
      </c>
      <c r="C1378">
        <v>92.383514000000005</v>
      </c>
      <c r="D1378">
        <v>91.890677999999994</v>
      </c>
      <c r="E1378">
        <v>92.096771000000004</v>
      </c>
      <c r="F1378">
        <v>77.123344000000003</v>
      </c>
      <c r="G1378">
        <v>1114996</v>
      </c>
      <c r="H1378" s="22">
        <v>1376</v>
      </c>
      <c r="I1378" s="23">
        <f t="shared" si="43"/>
        <v>42201</v>
      </c>
      <c r="J1378" s="22">
        <f t="shared" si="42"/>
        <v>94.820785999999998</v>
      </c>
    </row>
    <row r="1379" spans="1:10" x14ac:dyDescent="0.25">
      <c r="A1379" s="20">
        <v>42179</v>
      </c>
      <c r="B1379">
        <v>90.896056999999999</v>
      </c>
      <c r="C1379">
        <v>91.863799999999998</v>
      </c>
      <c r="D1379">
        <v>90.896056999999999</v>
      </c>
      <c r="E1379">
        <v>91.066306999999995</v>
      </c>
      <c r="F1379">
        <v>76.260422000000005</v>
      </c>
      <c r="G1379">
        <v>992347</v>
      </c>
      <c r="H1379" s="22">
        <v>1377</v>
      </c>
      <c r="I1379" s="23">
        <f t="shared" si="43"/>
        <v>42200</v>
      </c>
      <c r="J1379" s="22">
        <f t="shared" si="42"/>
        <v>93.422934999999995</v>
      </c>
    </row>
    <row r="1380" spans="1:10" x14ac:dyDescent="0.25">
      <c r="A1380" s="20">
        <v>42180</v>
      </c>
      <c r="B1380">
        <v>90.797493000000003</v>
      </c>
      <c r="C1380">
        <v>91.129028000000005</v>
      </c>
      <c r="D1380">
        <v>90.224013999999997</v>
      </c>
      <c r="E1380">
        <v>90.340500000000006</v>
      </c>
      <c r="F1380">
        <v>75.652610999999993</v>
      </c>
      <c r="G1380">
        <v>1106402</v>
      </c>
      <c r="H1380" s="22">
        <v>1378</v>
      </c>
      <c r="I1380" s="23">
        <f t="shared" si="43"/>
        <v>42199</v>
      </c>
      <c r="J1380" s="22">
        <f t="shared" si="42"/>
        <v>94.910392999999999</v>
      </c>
    </row>
    <row r="1381" spans="1:10" x14ac:dyDescent="0.25">
      <c r="A1381" s="20">
        <v>42181</v>
      </c>
      <c r="B1381">
        <v>90.053764000000001</v>
      </c>
      <c r="C1381">
        <v>90.349463999999998</v>
      </c>
      <c r="D1381">
        <v>89.301079000000001</v>
      </c>
      <c r="E1381">
        <v>89.534049999999993</v>
      </c>
      <c r="F1381">
        <v>74.977279999999993</v>
      </c>
      <c r="G1381">
        <v>1686611</v>
      </c>
      <c r="H1381" s="22">
        <v>1379</v>
      </c>
      <c r="I1381" s="23">
        <f t="shared" si="43"/>
        <v>42198</v>
      </c>
      <c r="J1381" s="22">
        <f t="shared" si="42"/>
        <v>93.288527999999999</v>
      </c>
    </row>
    <row r="1382" spans="1:10" x14ac:dyDescent="0.25">
      <c r="A1382" s="20">
        <v>42184</v>
      </c>
      <c r="B1382">
        <v>89.363799999999998</v>
      </c>
      <c r="C1382">
        <v>89.551970999999995</v>
      </c>
      <c r="D1382">
        <v>88.207886000000002</v>
      </c>
      <c r="E1382">
        <v>88.288527999999999</v>
      </c>
      <c r="F1382">
        <v>73.934264999999996</v>
      </c>
      <c r="G1382">
        <v>1858140</v>
      </c>
      <c r="H1382" s="22">
        <v>1380</v>
      </c>
      <c r="I1382" s="23">
        <f t="shared" si="43"/>
        <v>42195</v>
      </c>
      <c r="J1382" s="22">
        <f t="shared" si="42"/>
        <v>92.491034999999997</v>
      </c>
    </row>
    <row r="1383" spans="1:10" x14ac:dyDescent="0.25">
      <c r="A1383" s="20">
        <v>42185</v>
      </c>
      <c r="B1383">
        <v>89.130820999999997</v>
      </c>
      <c r="C1383">
        <v>89.130820999999997</v>
      </c>
      <c r="D1383">
        <v>87.679214000000002</v>
      </c>
      <c r="E1383">
        <v>88.118279000000001</v>
      </c>
      <c r="F1383">
        <v>73.791686999999996</v>
      </c>
      <c r="G1383">
        <v>6232190</v>
      </c>
      <c r="H1383" s="22">
        <v>1381</v>
      </c>
      <c r="I1383" s="23">
        <f t="shared" si="43"/>
        <v>42194</v>
      </c>
      <c r="J1383" s="22">
        <f t="shared" si="42"/>
        <v>89.623656999999994</v>
      </c>
    </row>
    <row r="1384" spans="1:10" x14ac:dyDescent="0.25">
      <c r="A1384" s="20">
        <v>42186</v>
      </c>
      <c r="B1384">
        <v>88.172043000000002</v>
      </c>
      <c r="C1384">
        <v>88.960571000000002</v>
      </c>
      <c r="D1384">
        <v>88.010750000000002</v>
      </c>
      <c r="E1384">
        <v>88.279572000000002</v>
      </c>
      <c r="F1384">
        <v>73.926758000000007</v>
      </c>
      <c r="G1384">
        <v>7333794</v>
      </c>
      <c r="H1384" s="22">
        <v>1382</v>
      </c>
      <c r="I1384" s="23">
        <f t="shared" si="43"/>
        <v>42193</v>
      </c>
      <c r="J1384" s="22">
        <f t="shared" si="42"/>
        <v>88.736557000000005</v>
      </c>
    </row>
    <row r="1385" spans="1:10" x14ac:dyDescent="0.25">
      <c r="A1385" s="20">
        <v>42187</v>
      </c>
      <c r="B1385">
        <v>89.453406999999999</v>
      </c>
      <c r="C1385">
        <v>89.578850000000003</v>
      </c>
      <c r="D1385">
        <v>89.032257000000001</v>
      </c>
      <c r="E1385">
        <v>89.426520999999994</v>
      </c>
      <c r="F1385">
        <v>74.887230000000002</v>
      </c>
      <c r="G1385">
        <v>4186004</v>
      </c>
      <c r="H1385" s="22">
        <v>1383</v>
      </c>
      <c r="I1385" s="23">
        <f t="shared" si="43"/>
        <v>42192</v>
      </c>
      <c r="J1385" s="22">
        <f t="shared" si="42"/>
        <v>88.862007000000006</v>
      </c>
    </row>
    <row r="1386" spans="1:10" x14ac:dyDescent="0.25">
      <c r="A1386" s="20">
        <v>42191</v>
      </c>
      <c r="B1386">
        <v>87.392471</v>
      </c>
      <c r="C1386">
        <v>88.691756999999996</v>
      </c>
      <c r="D1386">
        <v>87.311829000000003</v>
      </c>
      <c r="E1386">
        <v>88.369179000000003</v>
      </c>
      <c r="F1386">
        <v>74.001784999999998</v>
      </c>
      <c r="G1386">
        <v>2187695</v>
      </c>
      <c r="H1386" s="22">
        <v>1384</v>
      </c>
      <c r="I1386" s="23">
        <f t="shared" si="43"/>
        <v>42191</v>
      </c>
      <c r="J1386" s="22">
        <f t="shared" si="42"/>
        <v>88.369179000000003</v>
      </c>
    </row>
    <row r="1387" spans="1:10" x14ac:dyDescent="0.25">
      <c r="A1387" s="20">
        <v>42192</v>
      </c>
      <c r="B1387">
        <v>88.396056999999999</v>
      </c>
      <c r="C1387">
        <v>88.996414000000001</v>
      </c>
      <c r="D1387">
        <v>87.267028999999994</v>
      </c>
      <c r="E1387">
        <v>88.862007000000006</v>
      </c>
      <c r="F1387">
        <v>74.414490000000001</v>
      </c>
      <c r="G1387">
        <v>2817788</v>
      </c>
      <c r="H1387" s="22">
        <v>1385</v>
      </c>
      <c r="I1387" s="23">
        <f t="shared" si="43"/>
        <v>42187</v>
      </c>
      <c r="J1387" s="22">
        <f t="shared" si="42"/>
        <v>89.426520999999994</v>
      </c>
    </row>
    <row r="1388" spans="1:10" x14ac:dyDescent="0.25">
      <c r="A1388" s="20">
        <v>42193</v>
      </c>
      <c r="B1388">
        <v>89.086021000000002</v>
      </c>
      <c r="C1388">
        <v>89.399642999999998</v>
      </c>
      <c r="D1388">
        <v>88.485664</v>
      </c>
      <c r="E1388">
        <v>88.736557000000005</v>
      </c>
      <c r="F1388">
        <v>74.309441000000007</v>
      </c>
      <c r="G1388">
        <v>1854457</v>
      </c>
      <c r="H1388" s="22">
        <v>1386</v>
      </c>
      <c r="I1388" s="23">
        <f t="shared" si="43"/>
        <v>42186</v>
      </c>
      <c r="J1388" s="22">
        <f t="shared" si="42"/>
        <v>88.279572000000002</v>
      </c>
    </row>
    <row r="1389" spans="1:10" x14ac:dyDescent="0.25">
      <c r="A1389" s="20">
        <v>42194</v>
      </c>
      <c r="B1389">
        <v>90.510750000000002</v>
      </c>
      <c r="C1389">
        <v>90.824370999999999</v>
      </c>
      <c r="D1389">
        <v>89.596771000000004</v>
      </c>
      <c r="E1389">
        <v>89.623656999999994</v>
      </c>
      <c r="F1389">
        <v>75.052322000000004</v>
      </c>
      <c r="G1389">
        <v>1858363</v>
      </c>
      <c r="H1389" s="22">
        <v>1387</v>
      </c>
      <c r="I1389" s="23">
        <f t="shared" si="43"/>
        <v>42185</v>
      </c>
      <c r="J1389" s="22">
        <f t="shared" si="42"/>
        <v>88.118279000000001</v>
      </c>
    </row>
    <row r="1390" spans="1:10" x14ac:dyDescent="0.25">
      <c r="A1390" s="20">
        <v>42195</v>
      </c>
      <c r="B1390">
        <v>93.073479000000006</v>
      </c>
      <c r="C1390">
        <v>93.145163999999994</v>
      </c>
      <c r="D1390">
        <v>92.284942999999998</v>
      </c>
      <c r="E1390">
        <v>92.491034999999997</v>
      </c>
      <c r="F1390">
        <v>77.453513999999998</v>
      </c>
      <c r="G1390">
        <v>2766899</v>
      </c>
      <c r="H1390" s="22">
        <v>1388</v>
      </c>
      <c r="I1390" s="23">
        <f t="shared" si="43"/>
        <v>42184</v>
      </c>
      <c r="J1390" s="22">
        <f t="shared" si="42"/>
        <v>88.288527999999999</v>
      </c>
    </row>
    <row r="1391" spans="1:10" x14ac:dyDescent="0.25">
      <c r="A1391" s="20">
        <v>42198</v>
      </c>
      <c r="B1391">
        <v>93.709678999999994</v>
      </c>
      <c r="C1391">
        <v>93.772400000000005</v>
      </c>
      <c r="D1391">
        <v>92.965950000000007</v>
      </c>
      <c r="E1391">
        <v>93.288527999999999</v>
      </c>
      <c r="F1391">
        <v>78.121337999999994</v>
      </c>
      <c r="G1391">
        <v>2596039</v>
      </c>
      <c r="H1391" s="22">
        <v>1389</v>
      </c>
      <c r="I1391" s="23">
        <f t="shared" si="43"/>
        <v>42181</v>
      </c>
      <c r="J1391" s="22">
        <f t="shared" si="42"/>
        <v>89.534049999999993</v>
      </c>
    </row>
    <row r="1392" spans="1:10" x14ac:dyDescent="0.25">
      <c r="A1392" s="20">
        <v>42199</v>
      </c>
      <c r="B1392">
        <v>94.220427999999998</v>
      </c>
      <c r="C1392">
        <v>94.973122000000004</v>
      </c>
      <c r="D1392">
        <v>94.032257000000001</v>
      </c>
      <c r="E1392">
        <v>94.910392999999999</v>
      </c>
      <c r="F1392">
        <v>79.479515000000006</v>
      </c>
      <c r="G1392">
        <v>2045516</v>
      </c>
      <c r="H1392" s="22">
        <v>1390</v>
      </c>
      <c r="I1392" s="23">
        <f t="shared" si="43"/>
        <v>42180</v>
      </c>
      <c r="J1392" s="22">
        <f t="shared" si="42"/>
        <v>90.340500000000006</v>
      </c>
    </row>
    <row r="1393" spans="1:10" x14ac:dyDescent="0.25">
      <c r="A1393" s="20">
        <v>42200</v>
      </c>
      <c r="B1393">
        <v>94.220427999999998</v>
      </c>
      <c r="C1393">
        <v>94.283157000000003</v>
      </c>
      <c r="D1393">
        <v>93.207886000000002</v>
      </c>
      <c r="E1393">
        <v>93.422934999999995</v>
      </c>
      <c r="F1393">
        <v>78.233894000000006</v>
      </c>
      <c r="G1393">
        <v>2338466</v>
      </c>
      <c r="H1393" s="22">
        <v>1391</v>
      </c>
      <c r="I1393" s="23">
        <f t="shared" si="43"/>
        <v>42179</v>
      </c>
      <c r="J1393" s="22">
        <f t="shared" si="42"/>
        <v>91.066306999999995</v>
      </c>
    </row>
    <row r="1394" spans="1:10" x14ac:dyDescent="0.25">
      <c r="A1394" s="20">
        <v>42201</v>
      </c>
      <c r="B1394">
        <v>94.596771000000004</v>
      </c>
      <c r="C1394">
        <v>95.071686</v>
      </c>
      <c r="D1394">
        <v>94.471328999999997</v>
      </c>
      <c r="E1394">
        <v>94.820785999999998</v>
      </c>
      <c r="F1394">
        <v>79.404480000000007</v>
      </c>
      <c r="G1394">
        <v>1859926</v>
      </c>
      <c r="H1394" s="22">
        <v>1392</v>
      </c>
      <c r="I1394" s="23">
        <f t="shared" si="43"/>
        <v>42178</v>
      </c>
      <c r="J1394" s="22">
        <f t="shared" si="42"/>
        <v>92.096771000000004</v>
      </c>
    </row>
    <row r="1395" spans="1:10" x14ac:dyDescent="0.25">
      <c r="A1395" s="20">
        <v>42202</v>
      </c>
      <c r="B1395">
        <v>94.229393000000002</v>
      </c>
      <c r="C1395">
        <v>94.811829000000003</v>
      </c>
      <c r="D1395">
        <v>94.193550000000002</v>
      </c>
      <c r="E1395">
        <v>94.811829000000003</v>
      </c>
      <c r="F1395">
        <v>79.396979999999999</v>
      </c>
      <c r="G1395">
        <v>1387411</v>
      </c>
      <c r="H1395" s="22">
        <v>1393</v>
      </c>
      <c r="I1395" s="23">
        <f t="shared" si="43"/>
        <v>42177</v>
      </c>
      <c r="J1395" s="22">
        <f t="shared" si="42"/>
        <v>91.505379000000005</v>
      </c>
    </row>
    <row r="1396" spans="1:10" x14ac:dyDescent="0.25">
      <c r="A1396" s="20">
        <v>42205</v>
      </c>
      <c r="B1396">
        <v>95.636200000000002</v>
      </c>
      <c r="C1396">
        <v>95.734763999999998</v>
      </c>
      <c r="D1396">
        <v>94.704300000000003</v>
      </c>
      <c r="E1396">
        <v>95.089607000000001</v>
      </c>
      <c r="F1396">
        <v>79.629585000000006</v>
      </c>
      <c r="G1396">
        <v>2486448</v>
      </c>
      <c r="H1396" s="22">
        <v>1394</v>
      </c>
      <c r="I1396" s="23">
        <f t="shared" si="43"/>
        <v>42174</v>
      </c>
      <c r="J1396" s="22">
        <f t="shared" si="42"/>
        <v>89.775986000000003</v>
      </c>
    </row>
    <row r="1397" spans="1:10" x14ac:dyDescent="0.25">
      <c r="A1397" s="20">
        <v>42206</v>
      </c>
      <c r="B1397">
        <v>95.636200000000002</v>
      </c>
      <c r="C1397">
        <v>95.636200000000002</v>
      </c>
      <c r="D1397">
        <v>92.186378000000005</v>
      </c>
      <c r="E1397">
        <v>92.930107000000007</v>
      </c>
      <c r="F1397">
        <v>77.821190000000001</v>
      </c>
      <c r="G1397">
        <v>3485938</v>
      </c>
      <c r="H1397" s="22">
        <v>1395</v>
      </c>
      <c r="I1397" s="23">
        <f t="shared" si="43"/>
        <v>42173</v>
      </c>
      <c r="J1397" s="22">
        <f t="shared" si="42"/>
        <v>91.003585999999999</v>
      </c>
    </row>
    <row r="1398" spans="1:10" x14ac:dyDescent="0.25">
      <c r="A1398" s="20">
        <v>42207</v>
      </c>
      <c r="B1398">
        <v>92.034049999999993</v>
      </c>
      <c r="C1398">
        <v>92.105735999999993</v>
      </c>
      <c r="D1398">
        <v>90.501793000000006</v>
      </c>
      <c r="E1398">
        <v>90.770606999999998</v>
      </c>
      <c r="F1398">
        <v>76.012787000000003</v>
      </c>
      <c r="G1398">
        <v>3401456</v>
      </c>
      <c r="H1398" s="22">
        <v>1396</v>
      </c>
      <c r="I1398" s="23">
        <f t="shared" si="43"/>
        <v>42172</v>
      </c>
      <c r="J1398" s="22">
        <f t="shared" si="42"/>
        <v>90.591399999999993</v>
      </c>
    </row>
    <row r="1399" spans="1:10" x14ac:dyDescent="0.25">
      <c r="A1399" s="20">
        <v>42208</v>
      </c>
      <c r="B1399">
        <v>92.840500000000006</v>
      </c>
      <c r="C1399">
        <v>92.840500000000006</v>
      </c>
      <c r="D1399">
        <v>91.998206999999994</v>
      </c>
      <c r="E1399">
        <v>92.338706999999999</v>
      </c>
      <c r="F1399">
        <v>77.325935000000001</v>
      </c>
      <c r="G1399">
        <v>2910974</v>
      </c>
      <c r="H1399" s="22">
        <v>1397</v>
      </c>
      <c r="I1399" s="23">
        <f t="shared" si="43"/>
        <v>42171</v>
      </c>
      <c r="J1399" s="22">
        <f t="shared" si="42"/>
        <v>90.689964000000003</v>
      </c>
    </row>
    <row r="1400" spans="1:10" x14ac:dyDescent="0.25">
      <c r="A1400" s="20">
        <v>42209</v>
      </c>
      <c r="B1400">
        <v>92.562720999999996</v>
      </c>
      <c r="C1400">
        <v>92.661293000000001</v>
      </c>
      <c r="D1400">
        <v>91.021507</v>
      </c>
      <c r="E1400">
        <v>91.218636000000004</v>
      </c>
      <c r="F1400">
        <v>76.387978000000004</v>
      </c>
      <c r="G1400">
        <v>1452139</v>
      </c>
      <c r="H1400" s="22">
        <v>1398</v>
      </c>
      <c r="I1400" s="23">
        <f t="shared" si="43"/>
        <v>42170</v>
      </c>
      <c r="J1400" s="22">
        <f t="shared" si="42"/>
        <v>89.704300000000003</v>
      </c>
    </row>
    <row r="1401" spans="1:10" x14ac:dyDescent="0.25">
      <c r="A1401" s="20">
        <v>42212</v>
      </c>
      <c r="B1401">
        <v>91.827956999999998</v>
      </c>
      <c r="C1401">
        <v>91.845878999999996</v>
      </c>
      <c r="D1401">
        <v>90.770606999999998</v>
      </c>
      <c r="E1401">
        <v>90.985664</v>
      </c>
      <c r="F1401">
        <v>76.192879000000005</v>
      </c>
      <c r="G1401">
        <v>1890392</v>
      </c>
      <c r="H1401" s="22">
        <v>1399</v>
      </c>
      <c r="I1401" s="23">
        <f t="shared" si="43"/>
        <v>42167</v>
      </c>
      <c r="J1401" s="22">
        <f t="shared" si="42"/>
        <v>91.236557000000005</v>
      </c>
    </row>
    <row r="1402" spans="1:10" x14ac:dyDescent="0.25">
      <c r="A1402" s="20">
        <v>42213</v>
      </c>
      <c r="B1402">
        <v>91.594977999999998</v>
      </c>
      <c r="C1402">
        <v>92.123656999999994</v>
      </c>
      <c r="D1402">
        <v>91.164871000000005</v>
      </c>
      <c r="E1402">
        <v>92.105735999999993</v>
      </c>
      <c r="F1402">
        <v>77.130843999999996</v>
      </c>
      <c r="G1402">
        <v>1554811</v>
      </c>
      <c r="H1402" s="22">
        <v>1400</v>
      </c>
      <c r="I1402" s="23">
        <f t="shared" si="43"/>
        <v>42166</v>
      </c>
      <c r="J1402" s="22">
        <f t="shared" si="42"/>
        <v>92.078850000000003</v>
      </c>
    </row>
    <row r="1403" spans="1:10" x14ac:dyDescent="0.25">
      <c r="A1403" s="20">
        <v>42214</v>
      </c>
      <c r="B1403">
        <v>92.822577999999993</v>
      </c>
      <c r="C1403">
        <v>93.172043000000002</v>
      </c>
      <c r="D1403">
        <v>92.724013999999997</v>
      </c>
      <c r="E1403">
        <v>92.912186000000005</v>
      </c>
      <c r="F1403">
        <v>77.806174999999996</v>
      </c>
      <c r="G1403">
        <v>1665518</v>
      </c>
      <c r="H1403" s="22">
        <v>1401</v>
      </c>
      <c r="I1403" s="23">
        <f t="shared" si="43"/>
        <v>42165</v>
      </c>
      <c r="J1403" s="22">
        <f t="shared" si="42"/>
        <v>91.962363999999994</v>
      </c>
    </row>
    <row r="1404" spans="1:10" x14ac:dyDescent="0.25">
      <c r="A1404" s="20">
        <v>42215</v>
      </c>
      <c r="B1404">
        <v>92.347672000000003</v>
      </c>
      <c r="C1404">
        <v>92.616485999999995</v>
      </c>
      <c r="D1404">
        <v>91.711472000000001</v>
      </c>
      <c r="E1404">
        <v>92.455200000000005</v>
      </c>
      <c r="F1404">
        <v>77.423491999999996</v>
      </c>
      <c r="G1404">
        <v>1092006</v>
      </c>
      <c r="H1404" s="22">
        <v>1402</v>
      </c>
      <c r="I1404" s="23">
        <f t="shared" si="43"/>
        <v>42164</v>
      </c>
      <c r="J1404" s="22">
        <f t="shared" si="42"/>
        <v>90.089607000000001</v>
      </c>
    </row>
    <row r="1405" spans="1:10" x14ac:dyDescent="0.25">
      <c r="A1405" s="20">
        <v>42216</v>
      </c>
      <c r="B1405">
        <v>93.637992999999994</v>
      </c>
      <c r="C1405">
        <v>93.862007000000006</v>
      </c>
      <c r="D1405">
        <v>92.840500000000006</v>
      </c>
      <c r="E1405">
        <v>92.965950000000007</v>
      </c>
      <c r="F1405">
        <v>77.851203999999996</v>
      </c>
      <c r="G1405">
        <v>1648444</v>
      </c>
      <c r="H1405" s="22">
        <v>1403</v>
      </c>
      <c r="I1405" s="23">
        <f t="shared" si="43"/>
        <v>42163</v>
      </c>
      <c r="J1405" s="22">
        <f t="shared" si="42"/>
        <v>90.896056999999999</v>
      </c>
    </row>
    <row r="1406" spans="1:10" x14ac:dyDescent="0.25">
      <c r="A1406" s="20">
        <v>42219</v>
      </c>
      <c r="B1406">
        <v>93.611114999999998</v>
      </c>
      <c r="C1406">
        <v>93.646950000000004</v>
      </c>
      <c r="D1406">
        <v>92.840500000000006</v>
      </c>
      <c r="E1406">
        <v>93.512542999999994</v>
      </c>
      <c r="F1406">
        <v>78.308937</v>
      </c>
      <c r="G1406">
        <v>2146961</v>
      </c>
      <c r="H1406" s="22">
        <v>1404</v>
      </c>
      <c r="I1406" s="23">
        <f t="shared" si="43"/>
        <v>42160</v>
      </c>
      <c r="J1406" s="22">
        <f t="shared" si="42"/>
        <v>90.913978999999998</v>
      </c>
    </row>
    <row r="1407" spans="1:10" x14ac:dyDescent="0.25">
      <c r="A1407" s="20">
        <v>42220</v>
      </c>
      <c r="B1407">
        <v>93.342292999999998</v>
      </c>
      <c r="C1407">
        <v>93.440856999999994</v>
      </c>
      <c r="D1407">
        <v>92.580642999999995</v>
      </c>
      <c r="E1407">
        <v>92.804657000000006</v>
      </c>
      <c r="F1407">
        <v>77.716132999999999</v>
      </c>
      <c r="G1407">
        <v>2330096</v>
      </c>
      <c r="H1407" s="22">
        <v>1405</v>
      </c>
      <c r="I1407" s="23">
        <f t="shared" si="43"/>
        <v>42159</v>
      </c>
      <c r="J1407" s="22">
        <f t="shared" si="42"/>
        <v>92.338706999999999</v>
      </c>
    </row>
    <row r="1408" spans="1:10" x14ac:dyDescent="0.25">
      <c r="A1408" s="20">
        <v>42221</v>
      </c>
      <c r="B1408">
        <v>92.177422000000007</v>
      </c>
      <c r="C1408">
        <v>92.876343000000006</v>
      </c>
      <c r="D1408">
        <v>92.141578999999993</v>
      </c>
      <c r="E1408">
        <v>92.517921000000001</v>
      </c>
      <c r="F1408">
        <v>77.476027999999999</v>
      </c>
      <c r="G1408">
        <v>2302420</v>
      </c>
      <c r="H1408" s="22">
        <v>1406</v>
      </c>
      <c r="I1408" s="23">
        <f t="shared" si="43"/>
        <v>42158</v>
      </c>
      <c r="J1408" s="22">
        <f t="shared" si="42"/>
        <v>92.912186000000005</v>
      </c>
    </row>
    <row r="1409" spans="1:10" x14ac:dyDescent="0.25">
      <c r="A1409" s="20">
        <v>42222</v>
      </c>
      <c r="B1409">
        <v>92.580642999999995</v>
      </c>
      <c r="C1409">
        <v>92.706092999999996</v>
      </c>
      <c r="D1409">
        <v>91.460571000000002</v>
      </c>
      <c r="E1409">
        <v>91.693550000000002</v>
      </c>
      <c r="F1409">
        <v>76.785683000000006</v>
      </c>
      <c r="G1409">
        <v>1483164</v>
      </c>
      <c r="H1409" s="22">
        <v>1407</v>
      </c>
      <c r="I1409" s="23">
        <f t="shared" si="43"/>
        <v>42157</v>
      </c>
      <c r="J1409" s="22">
        <f t="shared" si="42"/>
        <v>92.240143000000003</v>
      </c>
    </row>
    <row r="1410" spans="1:10" x14ac:dyDescent="0.25">
      <c r="A1410" s="20">
        <v>42223</v>
      </c>
      <c r="B1410">
        <v>91.173835999999994</v>
      </c>
      <c r="C1410">
        <v>91.648742999999996</v>
      </c>
      <c r="D1410">
        <v>90.779572000000002</v>
      </c>
      <c r="E1410">
        <v>91.586021000000002</v>
      </c>
      <c r="F1410">
        <v>76.695633000000001</v>
      </c>
      <c r="G1410">
        <v>1236193</v>
      </c>
      <c r="H1410" s="22">
        <v>1408</v>
      </c>
      <c r="I1410" s="23">
        <f t="shared" si="43"/>
        <v>42156</v>
      </c>
      <c r="J1410" s="22">
        <f t="shared" si="42"/>
        <v>92.544799999999995</v>
      </c>
    </row>
    <row r="1411" spans="1:10" x14ac:dyDescent="0.25">
      <c r="A1411" s="20">
        <v>42226</v>
      </c>
      <c r="B1411">
        <v>91.568100000000001</v>
      </c>
      <c r="C1411">
        <v>92.508965000000003</v>
      </c>
      <c r="D1411">
        <v>91.559143000000006</v>
      </c>
      <c r="E1411">
        <v>92.293907000000004</v>
      </c>
      <c r="F1411">
        <v>77.288428999999994</v>
      </c>
      <c r="G1411">
        <v>836777</v>
      </c>
      <c r="H1411" s="22">
        <v>1409</v>
      </c>
      <c r="I1411" s="23">
        <f t="shared" si="43"/>
        <v>42153</v>
      </c>
      <c r="J1411" s="22">
        <f t="shared" ref="J1411:J1474" si="44">INDEX(E:E,$O$2-H1411)</f>
        <v>92.051970999999995</v>
      </c>
    </row>
    <row r="1412" spans="1:10" x14ac:dyDescent="0.25">
      <c r="A1412" s="20">
        <v>42227</v>
      </c>
      <c r="B1412">
        <v>92.329750000000004</v>
      </c>
      <c r="C1412">
        <v>92.401436000000004</v>
      </c>
      <c r="D1412">
        <v>91.209678999999994</v>
      </c>
      <c r="E1412">
        <v>91.487457000000006</v>
      </c>
      <c r="F1412">
        <v>76.613090999999997</v>
      </c>
      <c r="G1412">
        <v>1274137</v>
      </c>
      <c r="H1412" s="22">
        <v>1410</v>
      </c>
      <c r="I1412" s="23">
        <f t="shared" si="43"/>
        <v>42152</v>
      </c>
      <c r="J1412" s="22">
        <f t="shared" si="44"/>
        <v>93.413978999999998</v>
      </c>
    </row>
    <row r="1413" spans="1:10" x14ac:dyDescent="0.25">
      <c r="A1413" s="20">
        <v>42228</v>
      </c>
      <c r="B1413">
        <v>91.111114999999998</v>
      </c>
      <c r="C1413">
        <v>91.577065000000005</v>
      </c>
      <c r="D1413">
        <v>90.250893000000005</v>
      </c>
      <c r="E1413">
        <v>91.44265</v>
      </c>
      <c r="F1413">
        <v>76.575569000000002</v>
      </c>
      <c r="G1413">
        <v>1508609</v>
      </c>
      <c r="H1413" s="22">
        <v>1411</v>
      </c>
      <c r="I1413" s="23">
        <f t="shared" ref="I1413:I1476" si="45">INDEX(A:A,$O$2-H1413)</f>
        <v>42151</v>
      </c>
      <c r="J1413" s="22">
        <f t="shared" si="44"/>
        <v>92.768814000000006</v>
      </c>
    </row>
    <row r="1414" spans="1:10" x14ac:dyDescent="0.25">
      <c r="A1414" s="20">
        <v>42229</v>
      </c>
      <c r="B1414">
        <v>91.541222000000005</v>
      </c>
      <c r="C1414">
        <v>91.801079000000001</v>
      </c>
      <c r="D1414">
        <v>91.200714000000005</v>
      </c>
      <c r="E1414">
        <v>91.532257000000001</v>
      </c>
      <c r="F1414">
        <v>76.650620000000004</v>
      </c>
      <c r="G1414">
        <v>1119013</v>
      </c>
      <c r="H1414" s="22">
        <v>1412</v>
      </c>
      <c r="I1414" s="23">
        <f t="shared" si="45"/>
        <v>42150</v>
      </c>
      <c r="J1414" s="22">
        <f t="shared" si="44"/>
        <v>91.227599999999995</v>
      </c>
    </row>
    <row r="1415" spans="1:10" x14ac:dyDescent="0.25">
      <c r="A1415" s="20">
        <v>42230</v>
      </c>
      <c r="B1415">
        <v>91.810035999999997</v>
      </c>
      <c r="C1415">
        <v>91.935485999999997</v>
      </c>
      <c r="D1415">
        <v>91.424728000000002</v>
      </c>
      <c r="E1415">
        <v>91.827956999999998</v>
      </c>
      <c r="F1415">
        <v>76.898231999999993</v>
      </c>
      <c r="G1415">
        <v>1124816</v>
      </c>
      <c r="H1415" s="22">
        <v>1413</v>
      </c>
      <c r="I1415" s="23">
        <f t="shared" si="45"/>
        <v>42146</v>
      </c>
      <c r="J1415" s="22">
        <f t="shared" si="44"/>
        <v>93.055556999999993</v>
      </c>
    </row>
    <row r="1416" spans="1:10" x14ac:dyDescent="0.25">
      <c r="A1416" s="20">
        <v>42233</v>
      </c>
      <c r="B1416">
        <v>91.872757000000007</v>
      </c>
      <c r="C1416">
        <v>92.643371999999999</v>
      </c>
      <c r="D1416">
        <v>91.44265</v>
      </c>
      <c r="E1416">
        <v>92.553764000000001</v>
      </c>
      <c r="F1416">
        <v>77.506041999999994</v>
      </c>
      <c r="G1416">
        <v>1153609</v>
      </c>
      <c r="H1416" s="22">
        <v>1414</v>
      </c>
      <c r="I1416" s="23">
        <f t="shared" si="45"/>
        <v>42145</v>
      </c>
      <c r="J1416" s="22">
        <f t="shared" si="44"/>
        <v>93.897850000000005</v>
      </c>
    </row>
    <row r="1417" spans="1:10" x14ac:dyDescent="0.25">
      <c r="A1417" s="20">
        <v>42234</v>
      </c>
      <c r="B1417">
        <v>92.625450000000001</v>
      </c>
      <c r="C1417">
        <v>92.813621999999995</v>
      </c>
      <c r="D1417">
        <v>92.267028999999994</v>
      </c>
      <c r="E1417">
        <v>92.491034999999997</v>
      </c>
      <c r="F1417">
        <v>77.453513999999998</v>
      </c>
      <c r="G1417">
        <v>1062097</v>
      </c>
      <c r="H1417" s="22">
        <v>1415</v>
      </c>
      <c r="I1417" s="23">
        <f t="shared" si="45"/>
        <v>42144</v>
      </c>
      <c r="J1417" s="22">
        <f t="shared" si="44"/>
        <v>92.741935999999995</v>
      </c>
    </row>
    <row r="1418" spans="1:10" x14ac:dyDescent="0.25">
      <c r="A1418" s="20">
        <v>42235</v>
      </c>
      <c r="B1418">
        <v>92.231185999999994</v>
      </c>
      <c r="C1418">
        <v>92.616485999999995</v>
      </c>
      <c r="D1418">
        <v>91.612899999999996</v>
      </c>
      <c r="E1418">
        <v>92.293907000000004</v>
      </c>
      <c r="F1418">
        <v>77.288428999999994</v>
      </c>
      <c r="G1418">
        <v>968353</v>
      </c>
      <c r="H1418" s="22">
        <v>1416</v>
      </c>
      <c r="I1418" s="23">
        <f t="shared" si="45"/>
        <v>42143</v>
      </c>
      <c r="J1418" s="22">
        <f t="shared" si="44"/>
        <v>93.010750000000002</v>
      </c>
    </row>
    <row r="1419" spans="1:10" x14ac:dyDescent="0.25">
      <c r="A1419" s="20">
        <v>42236</v>
      </c>
      <c r="B1419">
        <v>91.353049999999996</v>
      </c>
      <c r="C1419">
        <v>91.505379000000005</v>
      </c>
      <c r="D1419">
        <v>90.179214000000002</v>
      </c>
      <c r="E1419">
        <v>90.188170999999997</v>
      </c>
      <c r="F1419">
        <v>75.525047000000001</v>
      </c>
      <c r="G1419">
        <v>1136534</v>
      </c>
      <c r="H1419" s="22">
        <v>1417</v>
      </c>
      <c r="I1419" s="23">
        <f t="shared" si="45"/>
        <v>42142</v>
      </c>
      <c r="J1419" s="22">
        <f t="shared" si="44"/>
        <v>93.243729000000002</v>
      </c>
    </row>
    <row r="1420" spans="1:10" x14ac:dyDescent="0.25">
      <c r="A1420" s="20">
        <v>42237</v>
      </c>
      <c r="B1420">
        <v>89.023300000000006</v>
      </c>
      <c r="C1420">
        <v>89.632614000000004</v>
      </c>
      <c r="D1420">
        <v>87.392471</v>
      </c>
      <c r="E1420">
        <v>87.419357000000005</v>
      </c>
      <c r="F1420">
        <v>73.206397999999993</v>
      </c>
      <c r="G1420">
        <v>2218720</v>
      </c>
      <c r="H1420" s="22">
        <v>1418</v>
      </c>
      <c r="I1420" s="23">
        <f t="shared" si="45"/>
        <v>42139</v>
      </c>
      <c r="J1420" s="22">
        <f t="shared" si="44"/>
        <v>92.965950000000007</v>
      </c>
    </row>
    <row r="1421" spans="1:10" x14ac:dyDescent="0.25">
      <c r="A1421" s="20">
        <v>42240</v>
      </c>
      <c r="B1421">
        <v>84.964157</v>
      </c>
      <c r="C1421">
        <v>86.030463999999995</v>
      </c>
      <c r="D1421">
        <v>82.446235999999999</v>
      </c>
      <c r="E1421">
        <v>84.955200000000005</v>
      </c>
      <c r="F1421">
        <v>71.142876000000001</v>
      </c>
      <c r="G1421">
        <v>6049390</v>
      </c>
      <c r="H1421" s="22">
        <v>1419</v>
      </c>
      <c r="I1421" s="23">
        <f t="shared" si="45"/>
        <v>42138</v>
      </c>
      <c r="J1421" s="22">
        <f t="shared" si="44"/>
        <v>93.100357000000002</v>
      </c>
    </row>
    <row r="1422" spans="1:10" x14ac:dyDescent="0.25">
      <c r="A1422" s="20">
        <v>42241</v>
      </c>
      <c r="B1422">
        <v>88.297493000000003</v>
      </c>
      <c r="C1422">
        <v>88.324370999999999</v>
      </c>
      <c r="D1422">
        <v>85.125450000000001</v>
      </c>
      <c r="E1422">
        <v>85.250893000000005</v>
      </c>
      <c r="F1422">
        <v>71.390495000000001</v>
      </c>
      <c r="G1422">
        <v>2991773</v>
      </c>
      <c r="H1422" s="22">
        <v>1420</v>
      </c>
      <c r="I1422" s="23">
        <f t="shared" si="45"/>
        <v>42137</v>
      </c>
      <c r="J1422" s="22">
        <f t="shared" si="44"/>
        <v>91.998206999999994</v>
      </c>
    </row>
    <row r="1423" spans="1:10" x14ac:dyDescent="0.25">
      <c r="A1423" s="20">
        <v>42242</v>
      </c>
      <c r="B1423">
        <v>87.392471</v>
      </c>
      <c r="C1423">
        <v>87.428314</v>
      </c>
      <c r="D1423">
        <v>84.865593000000004</v>
      </c>
      <c r="E1423">
        <v>87.034049999999993</v>
      </c>
      <c r="F1423">
        <v>72.883735999999999</v>
      </c>
      <c r="G1423">
        <v>6036332</v>
      </c>
      <c r="H1423" s="22">
        <v>1421</v>
      </c>
      <c r="I1423" s="23">
        <f t="shared" si="45"/>
        <v>42136</v>
      </c>
      <c r="J1423" s="22">
        <f t="shared" si="44"/>
        <v>91.756270999999998</v>
      </c>
    </row>
    <row r="1424" spans="1:10" x14ac:dyDescent="0.25">
      <c r="A1424" s="20">
        <v>42243</v>
      </c>
      <c r="B1424">
        <v>87.732971000000006</v>
      </c>
      <c r="C1424">
        <v>88.682793000000004</v>
      </c>
      <c r="D1424">
        <v>87.320785999999998</v>
      </c>
      <c r="E1424">
        <v>88.387100000000004</v>
      </c>
      <c r="F1424">
        <v>74.016800000000003</v>
      </c>
      <c r="G1424">
        <v>2228429</v>
      </c>
      <c r="H1424" s="22">
        <v>1422</v>
      </c>
      <c r="I1424" s="23">
        <f t="shared" si="45"/>
        <v>42135</v>
      </c>
      <c r="J1424" s="22">
        <f t="shared" si="44"/>
        <v>91.774192999999997</v>
      </c>
    </row>
    <row r="1425" spans="1:10" x14ac:dyDescent="0.25">
      <c r="A1425" s="20">
        <v>42244</v>
      </c>
      <c r="B1425">
        <v>87.320785999999998</v>
      </c>
      <c r="C1425">
        <v>88.198920999999999</v>
      </c>
      <c r="D1425">
        <v>87.204300000000003</v>
      </c>
      <c r="E1425">
        <v>88.127243000000007</v>
      </c>
      <c r="F1425">
        <v>73.799194</v>
      </c>
      <c r="G1425">
        <v>1655586</v>
      </c>
      <c r="H1425" s="22">
        <v>1423</v>
      </c>
      <c r="I1425" s="23">
        <f t="shared" si="45"/>
        <v>42132</v>
      </c>
      <c r="J1425" s="22">
        <f t="shared" si="44"/>
        <v>92.222221000000005</v>
      </c>
    </row>
    <row r="1426" spans="1:10" x14ac:dyDescent="0.25">
      <c r="A1426" s="20">
        <v>42247</v>
      </c>
      <c r="B1426">
        <v>87.804657000000006</v>
      </c>
      <c r="C1426">
        <v>88.055556999999993</v>
      </c>
      <c r="D1426">
        <v>86.953406999999999</v>
      </c>
      <c r="E1426">
        <v>87.114693000000003</v>
      </c>
      <c r="F1426">
        <v>72.951271000000006</v>
      </c>
      <c r="G1426">
        <v>2406654</v>
      </c>
      <c r="H1426" s="22">
        <v>1424</v>
      </c>
      <c r="I1426" s="23">
        <f t="shared" si="45"/>
        <v>42131</v>
      </c>
      <c r="J1426" s="22">
        <f t="shared" si="44"/>
        <v>91.012542999999994</v>
      </c>
    </row>
    <row r="1427" spans="1:10" x14ac:dyDescent="0.25">
      <c r="A1427" s="20">
        <v>42248</v>
      </c>
      <c r="B1427">
        <v>85.331542999999996</v>
      </c>
      <c r="C1427">
        <v>85.618279000000001</v>
      </c>
      <c r="D1427">
        <v>84.587813999999995</v>
      </c>
      <c r="E1427">
        <v>84.838706999999999</v>
      </c>
      <c r="F1427">
        <v>71.045326000000003</v>
      </c>
      <c r="G1427">
        <v>2072189</v>
      </c>
      <c r="H1427" s="22">
        <v>1425</v>
      </c>
      <c r="I1427" s="23">
        <f t="shared" si="45"/>
        <v>42130</v>
      </c>
      <c r="J1427" s="22">
        <f t="shared" si="44"/>
        <v>91.066306999999995</v>
      </c>
    </row>
    <row r="1428" spans="1:10" x14ac:dyDescent="0.25">
      <c r="A1428" s="20">
        <v>42249</v>
      </c>
      <c r="B1428">
        <v>84.838706999999999</v>
      </c>
      <c r="C1428">
        <v>85.672043000000002</v>
      </c>
      <c r="D1428">
        <v>84.525092999999998</v>
      </c>
      <c r="E1428">
        <v>85.663077999999999</v>
      </c>
      <c r="F1428">
        <v>71.735664</v>
      </c>
      <c r="G1428">
        <v>3884238</v>
      </c>
      <c r="H1428" s="22">
        <v>1426</v>
      </c>
      <c r="I1428" s="23">
        <f t="shared" si="45"/>
        <v>42129</v>
      </c>
      <c r="J1428" s="22">
        <f t="shared" si="44"/>
        <v>91.550179</v>
      </c>
    </row>
    <row r="1429" spans="1:10" x14ac:dyDescent="0.25">
      <c r="A1429" s="20">
        <v>42250</v>
      </c>
      <c r="B1429">
        <v>86.236557000000005</v>
      </c>
      <c r="C1429">
        <v>86.388885000000002</v>
      </c>
      <c r="D1429">
        <v>85.250893000000005</v>
      </c>
      <c r="E1429">
        <v>85.448029000000005</v>
      </c>
      <c r="F1429">
        <v>71.555580000000006</v>
      </c>
      <c r="G1429">
        <v>2408216</v>
      </c>
      <c r="H1429" s="22">
        <v>1427</v>
      </c>
      <c r="I1429" s="23">
        <f t="shared" si="45"/>
        <v>42128</v>
      </c>
      <c r="J1429" s="22">
        <f t="shared" si="44"/>
        <v>92.840500000000006</v>
      </c>
    </row>
    <row r="1430" spans="1:10" x14ac:dyDescent="0.25">
      <c r="A1430" s="20">
        <v>42251</v>
      </c>
      <c r="B1430">
        <v>84.740143000000003</v>
      </c>
      <c r="C1430">
        <v>85.134406999999996</v>
      </c>
      <c r="D1430">
        <v>84.059143000000006</v>
      </c>
      <c r="E1430">
        <v>84.722221000000005</v>
      </c>
      <c r="F1430">
        <v>70.947783999999999</v>
      </c>
      <c r="G1430">
        <v>2528186</v>
      </c>
      <c r="H1430" s="22">
        <v>1428</v>
      </c>
      <c r="I1430" s="23">
        <f t="shared" si="45"/>
        <v>42125</v>
      </c>
      <c r="J1430" s="22">
        <f t="shared" si="44"/>
        <v>92.607529</v>
      </c>
    </row>
    <row r="1431" spans="1:10" x14ac:dyDescent="0.25">
      <c r="A1431" s="20">
        <v>42255</v>
      </c>
      <c r="B1431">
        <v>86.003585999999999</v>
      </c>
      <c r="C1431">
        <v>86.406807000000001</v>
      </c>
      <c r="D1431">
        <v>85.394264000000007</v>
      </c>
      <c r="E1431">
        <v>86.236557000000005</v>
      </c>
      <c r="F1431">
        <v>72.215912000000003</v>
      </c>
      <c r="G1431">
        <v>1522336</v>
      </c>
      <c r="H1431" s="22">
        <v>1429</v>
      </c>
      <c r="I1431" s="23">
        <f t="shared" si="45"/>
        <v>42124</v>
      </c>
      <c r="J1431" s="22">
        <f t="shared" si="44"/>
        <v>91.218636000000004</v>
      </c>
    </row>
    <row r="1432" spans="1:10" x14ac:dyDescent="0.25">
      <c r="A1432" s="20">
        <v>42256</v>
      </c>
      <c r="B1432">
        <v>87.822577999999993</v>
      </c>
      <c r="C1432">
        <v>87.912186000000005</v>
      </c>
      <c r="D1432">
        <v>85.725807000000003</v>
      </c>
      <c r="E1432">
        <v>85.851257000000004</v>
      </c>
      <c r="F1432">
        <v>71.893249999999995</v>
      </c>
      <c r="G1432">
        <v>1578247</v>
      </c>
      <c r="H1432" s="22">
        <v>1430</v>
      </c>
      <c r="I1432" s="23">
        <f t="shared" si="45"/>
        <v>42123</v>
      </c>
      <c r="J1432" s="22">
        <f t="shared" si="44"/>
        <v>92.060928000000004</v>
      </c>
    </row>
    <row r="1433" spans="1:10" x14ac:dyDescent="0.25">
      <c r="A1433" s="20">
        <v>42257</v>
      </c>
      <c r="B1433">
        <v>86.478493</v>
      </c>
      <c r="C1433">
        <v>86.890677999999994</v>
      </c>
      <c r="D1433">
        <v>86.030463999999995</v>
      </c>
      <c r="E1433">
        <v>86.263442999999995</v>
      </c>
      <c r="F1433">
        <v>72.238426000000004</v>
      </c>
      <c r="G1433">
        <v>2046744</v>
      </c>
      <c r="H1433" s="22">
        <v>1431</v>
      </c>
      <c r="I1433" s="23">
        <f t="shared" si="45"/>
        <v>42122</v>
      </c>
      <c r="J1433" s="22">
        <f t="shared" si="44"/>
        <v>93.145163999999994</v>
      </c>
    </row>
    <row r="1434" spans="1:10" x14ac:dyDescent="0.25">
      <c r="A1434" s="20">
        <v>42258</v>
      </c>
      <c r="B1434">
        <v>85.241935999999995</v>
      </c>
      <c r="C1434">
        <v>86.550179</v>
      </c>
      <c r="D1434">
        <v>85.241935999999995</v>
      </c>
      <c r="E1434">
        <v>86.514336</v>
      </c>
      <c r="F1434">
        <v>72.448516999999995</v>
      </c>
      <c r="G1434">
        <v>971143</v>
      </c>
      <c r="H1434" s="22">
        <v>1432</v>
      </c>
      <c r="I1434" s="23">
        <f t="shared" si="45"/>
        <v>42121</v>
      </c>
      <c r="J1434" s="22">
        <f t="shared" si="44"/>
        <v>93.109322000000006</v>
      </c>
    </row>
    <row r="1435" spans="1:10" x14ac:dyDescent="0.25">
      <c r="A1435" s="20">
        <v>42261</v>
      </c>
      <c r="B1435">
        <v>85.770606999999998</v>
      </c>
      <c r="C1435">
        <v>85.896056999999999</v>
      </c>
      <c r="D1435">
        <v>85.224013999999997</v>
      </c>
      <c r="E1435">
        <v>85.681006999999994</v>
      </c>
      <c r="F1435">
        <v>71.750686999999999</v>
      </c>
      <c r="G1435">
        <v>1185862</v>
      </c>
      <c r="H1435" s="22">
        <v>1433</v>
      </c>
      <c r="I1435" s="23">
        <f t="shared" si="45"/>
        <v>42118</v>
      </c>
      <c r="J1435" s="22">
        <f t="shared" si="44"/>
        <v>93.440856999999994</v>
      </c>
    </row>
    <row r="1436" spans="1:10" x14ac:dyDescent="0.25">
      <c r="A1436" s="20">
        <v>42262</v>
      </c>
      <c r="B1436">
        <v>85.842292999999998</v>
      </c>
      <c r="C1436">
        <v>86.469536000000005</v>
      </c>
      <c r="D1436">
        <v>85.645163999999994</v>
      </c>
      <c r="E1436">
        <v>86.362007000000006</v>
      </c>
      <c r="F1436">
        <v>72.320953000000003</v>
      </c>
      <c r="G1436">
        <v>1183183</v>
      </c>
      <c r="H1436" s="22">
        <v>1434</v>
      </c>
      <c r="I1436" s="23">
        <f t="shared" si="45"/>
        <v>42117</v>
      </c>
      <c r="J1436" s="22">
        <f t="shared" si="44"/>
        <v>94.534049999999993</v>
      </c>
    </row>
    <row r="1437" spans="1:10" x14ac:dyDescent="0.25">
      <c r="A1437" s="20">
        <v>42263</v>
      </c>
      <c r="B1437">
        <v>86.962363999999994</v>
      </c>
      <c r="C1437">
        <v>87.741935999999995</v>
      </c>
      <c r="D1437">
        <v>86.729393000000002</v>
      </c>
      <c r="E1437">
        <v>87.571686</v>
      </c>
      <c r="F1437">
        <v>73.333968999999996</v>
      </c>
      <c r="G1437">
        <v>1904008</v>
      </c>
      <c r="H1437" s="22">
        <v>1435</v>
      </c>
      <c r="I1437" s="23">
        <f t="shared" si="45"/>
        <v>42116</v>
      </c>
      <c r="J1437" s="22">
        <f t="shared" si="44"/>
        <v>92.697136</v>
      </c>
    </row>
    <row r="1438" spans="1:10" x14ac:dyDescent="0.25">
      <c r="A1438" s="20">
        <v>42264</v>
      </c>
      <c r="B1438">
        <v>86.953406999999999</v>
      </c>
      <c r="C1438">
        <v>88.664871000000005</v>
      </c>
      <c r="D1438">
        <v>86.953406999999999</v>
      </c>
      <c r="E1438">
        <v>87.777778999999995</v>
      </c>
      <c r="F1438">
        <v>73.506546</v>
      </c>
      <c r="G1438">
        <v>1222132</v>
      </c>
      <c r="H1438" s="22">
        <v>1436</v>
      </c>
      <c r="I1438" s="23">
        <f t="shared" si="45"/>
        <v>42115</v>
      </c>
      <c r="J1438" s="22">
        <f t="shared" si="44"/>
        <v>93.252685999999997</v>
      </c>
    </row>
    <row r="1439" spans="1:10" x14ac:dyDescent="0.25">
      <c r="A1439" s="20">
        <v>42265</v>
      </c>
      <c r="B1439">
        <v>87.007171999999997</v>
      </c>
      <c r="C1439">
        <v>87.697136</v>
      </c>
      <c r="D1439">
        <v>86.44265</v>
      </c>
      <c r="E1439">
        <v>86.603943000000001</v>
      </c>
      <c r="F1439">
        <v>72.523567</v>
      </c>
      <c r="G1439">
        <v>1578917</v>
      </c>
      <c r="H1439" s="22">
        <v>1437</v>
      </c>
      <c r="I1439" s="23">
        <f t="shared" si="45"/>
        <v>42114</v>
      </c>
      <c r="J1439" s="22">
        <f t="shared" si="44"/>
        <v>91.612899999999996</v>
      </c>
    </row>
    <row r="1440" spans="1:10" x14ac:dyDescent="0.25">
      <c r="A1440" s="20">
        <v>42268</v>
      </c>
      <c r="B1440">
        <v>87.320785999999998</v>
      </c>
      <c r="C1440">
        <v>87.482078999999999</v>
      </c>
      <c r="D1440">
        <v>85.537636000000006</v>
      </c>
      <c r="E1440">
        <v>85.896056999999999</v>
      </c>
      <c r="F1440">
        <v>71.930762999999999</v>
      </c>
      <c r="G1440">
        <v>1850774</v>
      </c>
      <c r="H1440" s="22">
        <v>1438</v>
      </c>
      <c r="I1440" s="23">
        <f t="shared" si="45"/>
        <v>42111</v>
      </c>
      <c r="J1440" s="22">
        <f t="shared" si="44"/>
        <v>91.810035999999997</v>
      </c>
    </row>
    <row r="1441" spans="1:10" x14ac:dyDescent="0.25">
      <c r="A1441" s="20">
        <v>42269</v>
      </c>
      <c r="B1441">
        <v>83.682793000000004</v>
      </c>
      <c r="C1441">
        <v>83.915771000000007</v>
      </c>
      <c r="D1441">
        <v>82.544799999999995</v>
      </c>
      <c r="E1441">
        <v>83.181006999999994</v>
      </c>
      <c r="F1441">
        <v>69.657134999999997</v>
      </c>
      <c r="G1441">
        <v>3046903</v>
      </c>
      <c r="H1441" s="22">
        <v>1439</v>
      </c>
      <c r="I1441" s="23">
        <f t="shared" si="45"/>
        <v>42110</v>
      </c>
      <c r="J1441" s="22">
        <f t="shared" si="44"/>
        <v>92.571686</v>
      </c>
    </row>
    <row r="1442" spans="1:10" x14ac:dyDescent="0.25">
      <c r="A1442" s="20">
        <v>42270</v>
      </c>
      <c r="B1442">
        <v>83.189964000000003</v>
      </c>
      <c r="C1442">
        <v>83.405022000000002</v>
      </c>
      <c r="D1442">
        <v>82.643371999999999</v>
      </c>
      <c r="E1442">
        <v>82.804657000000006</v>
      </c>
      <c r="F1442">
        <v>69.341980000000007</v>
      </c>
      <c r="G1442">
        <v>3021458</v>
      </c>
      <c r="H1442" s="22">
        <v>1440</v>
      </c>
      <c r="I1442" s="23">
        <f t="shared" si="45"/>
        <v>42109</v>
      </c>
      <c r="J1442" s="22">
        <f t="shared" si="44"/>
        <v>92.491034999999997</v>
      </c>
    </row>
    <row r="1443" spans="1:10" x14ac:dyDescent="0.25">
      <c r="A1443" s="20">
        <v>42271</v>
      </c>
      <c r="B1443">
        <v>82.706092999999996</v>
      </c>
      <c r="C1443">
        <v>82.831542999999996</v>
      </c>
      <c r="D1443">
        <v>81.693550000000002</v>
      </c>
      <c r="E1443">
        <v>82.258064000000005</v>
      </c>
      <c r="F1443">
        <v>68.884247000000002</v>
      </c>
      <c r="G1443">
        <v>2135354</v>
      </c>
      <c r="H1443" s="22">
        <v>1441</v>
      </c>
      <c r="I1443" s="23">
        <f t="shared" si="45"/>
        <v>42108</v>
      </c>
      <c r="J1443" s="22">
        <f t="shared" si="44"/>
        <v>92.508965000000003</v>
      </c>
    </row>
    <row r="1444" spans="1:10" x14ac:dyDescent="0.25">
      <c r="A1444" s="20">
        <v>42272</v>
      </c>
      <c r="B1444">
        <v>84.139786000000001</v>
      </c>
      <c r="C1444">
        <v>84.247314000000003</v>
      </c>
      <c r="D1444">
        <v>81.406807000000001</v>
      </c>
      <c r="E1444">
        <v>81.818993000000006</v>
      </c>
      <c r="F1444">
        <v>68.516570999999999</v>
      </c>
      <c r="G1444">
        <v>3111520</v>
      </c>
      <c r="H1444" s="22">
        <v>1442</v>
      </c>
      <c r="I1444" s="23">
        <f t="shared" si="45"/>
        <v>42107</v>
      </c>
      <c r="J1444" s="22">
        <f t="shared" si="44"/>
        <v>91.702506999999997</v>
      </c>
    </row>
    <row r="1445" spans="1:10" x14ac:dyDescent="0.25">
      <c r="A1445" s="20">
        <v>42275</v>
      </c>
      <c r="B1445">
        <v>82.992828000000003</v>
      </c>
      <c r="C1445">
        <v>82.992828000000003</v>
      </c>
      <c r="D1445">
        <v>80.089607000000001</v>
      </c>
      <c r="E1445">
        <v>80.492828000000003</v>
      </c>
      <c r="F1445">
        <v>67.406013000000002</v>
      </c>
      <c r="G1445">
        <v>2649049</v>
      </c>
      <c r="H1445" s="22">
        <v>1443</v>
      </c>
      <c r="I1445" s="23">
        <f t="shared" si="45"/>
        <v>42104</v>
      </c>
      <c r="J1445" s="22">
        <f t="shared" si="44"/>
        <v>92.813621999999995</v>
      </c>
    </row>
    <row r="1446" spans="1:10" x14ac:dyDescent="0.25">
      <c r="A1446" s="20">
        <v>42276</v>
      </c>
      <c r="B1446">
        <v>79.874549999999999</v>
      </c>
      <c r="C1446">
        <v>80.949821</v>
      </c>
      <c r="D1446">
        <v>79.650536000000002</v>
      </c>
      <c r="E1446">
        <v>80.215057000000002</v>
      </c>
      <c r="F1446">
        <v>67.173400999999998</v>
      </c>
      <c r="G1446">
        <v>2231665</v>
      </c>
      <c r="H1446" s="22">
        <v>1444</v>
      </c>
      <c r="I1446" s="23">
        <f t="shared" si="45"/>
        <v>42103</v>
      </c>
      <c r="J1446" s="22">
        <f t="shared" si="44"/>
        <v>91.908600000000007</v>
      </c>
    </row>
    <row r="1447" spans="1:10" x14ac:dyDescent="0.25">
      <c r="A1447" s="20">
        <v>42277</v>
      </c>
      <c r="B1447">
        <v>82.401436000000004</v>
      </c>
      <c r="C1447">
        <v>82.491034999999997</v>
      </c>
      <c r="D1447">
        <v>81.729393000000002</v>
      </c>
      <c r="E1447">
        <v>82.365593000000004</v>
      </c>
      <c r="F1447">
        <v>68.974288999999999</v>
      </c>
      <c r="G1447">
        <v>1990051</v>
      </c>
      <c r="H1447" s="22">
        <v>1445</v>
      </c>
      <c r="I1447" s="23">
        <f t="shared" si="45"/>
        <v>42102</v>
      </c>
      <c r="J1447" s="22">
        <f t="shared" si="44"/>
        <v>90.896056999999999</v>
      </c>
    </row>
    <row r="1448" spans="1:10" x14ac:dyDescent="0.25">
      <c r="A1448" s="20">
        <v>42278</v>
      </c>
      <c r="B1448">
        <v>82.724013999999997</v>
      </c>
      <c r="C1448">
        <v>82.813621999999995</v>
      </c>
      <c r="D1448">
        <v>81.397850000000005</v>
      </c>
      <c r="E1448">
        <v>82.347672000000003</v>
      </c>
      <c r="F1448">
        <v>68.959282000000002</v>
      </c>
      <c r="G1448">
        <v>1683374</v>
      </c>
      <c r="H1448" s="22">
        <v>1446</v>
      </c>
      <c r="I1448" s="23">
        <f t="shared" si="45"/>
        <v>42101</v>
      </c>
      <c r="J1448" s="22">
        <f t="shared" si="44"/>
        <v>90.788527999999999</v>
      </c>
    </row>
    <row r="1449" spans="1:10" x14ac:dyDescent="0.25">
      <c r="A1449" s="20">
        <v>42279</v>
      </c>
      <c r="B1449">
        <v>81.729393000000002</v>
      </c>
      <c r="C1449">
        <v>83.575271999999998</v>
      </c>
      <c r="D1449">
        <v>81.469536000000005</v>
      </c>
      <c r="E1449">
        <v>83.575271999999998</v>
      </c>
      <c r="F1449">
        <v>69.987296999999998</v>
      </c>
      <c r="G1449">
        <v>1675674</v>
      </c>
      <c r="H1449" s="22">
        <v>1447</v>
      </c>
      <c r="I1449" s="23">
        <f t="shared" si="45"/>
        <v>42100</v>
      </c>
      <c r="J1449" s="22">
        <f t="shared" si="44"/>
        <v>89.829750000000004</v>
      </c>
    </row>
    <row r="1450" spans="1:10" x14ac:dyDescent="0.25">
      <c r="A1450" s="20">
        <v>42282</v>
      </c>
      <c r="B1450">
        <v>84.014336</v>
      </c>
      <c r="C1450">
        <v>84.677422000000007</v>
      </c>
      <c r="D1450">
        <v>84.014336</v>
      </c>
      <c r="E1450">
        <v>84.408600000000007</v>
      </c>
      <c r="F1450">
        <v>70.685142999999997</v>
      </c>
      <c r="G1450">
        <v>1709935</v>
      </c>
      <c r="H1450" s="22">
        <v>1448</v>
      </c>
      <c r="I1450" s="23">
        <f t="shared" si="45"/>
        <v>42096</v>
      </c>
      <c r="J1450" s="22">
        <f t="shared" si="44"/>
        <v>89.408600000000007</v>
      </c>
    </row>
    <row r="1451" spans="1:10" x14ac:dyDescent="0.25">
      <c r="A1451" s="20">
        <v>42283</v>
      </c>
      <c r="B1451">
        <v>84.444443000000007</v>
      </c>
      <c r="C1451">
        <v>84.659499999999994</v>
      </c>
      <c r="D1451">
        <v>83.073479000000006</v>
      </c>
      <c r="E1451">
        <v>83.664871000000005</v>
      </c>
      <c r="F1451">
        <v>70.062331999999998</v>
      </c>
      <c r="G1451">
        <v>2508322</v>
      </c>
      <c r="H1451" s="22">
        <v>1449</v>
      </c>
      <c r="I1451" s="23">
        <f t="shared" si="45"/>
        <v>42095</v>
      </c>
      <c r="J1451" s="22">
        <f t="shared" si="44"/>
        <v>89.480286000000007</v>
      </c>
    </row>
    <row r="1452" spans="1:10" x14ac:dyDescent="0.25">
      <c r="A1452" s="20">
        <v>42284</v>
      </c>
      <c r="B1452">
        <v>82.258064000000005</v>
      </c>
      <c r="C1452">
        <v>83.019713999999993</v>
      </c>
      <c r="D1452">
        <v>81.711472000000001</v>
      </c>
      <c r="E1452">
        <v>82.078850000000003</v>
      </c>
      <c r="F1452">
        <v>68.734177000000003</v>
      </c>
      <c r="G1452">
        <v>3474778</v>
      </c>
      <c r="H1452" s="22">
        <v>1450</v>
      </c>
      <c r="I1452" s="23">
        <f t="shared" si="45"/>
        <v>42094</v>
      </c>
      <c r="J1452" s="22">
        <f t="shared" si="44"/>
        <v>88.360213999999999</v>
      </c>
    </row>
    <row r="1453" spans="1:10" x14ac:dyDescent="0.25">
      <c r="A1453" s="20">
        <v>42285</v>
      </c>
      <c r="B1453">
        <v>82.141578999999993</v>
      </c>
      <c r="C1453">
        <v>83.073479000000006</v>
      </c>
      <c r="D1453">
        <v>81.845878999999996</v>
      </c>
      <c r="E1453">
        <v>82.983870999999994</v>
      </c>
      <c r="F1453">
        <v>69.492042999999995</v>
      </c>
      <c r="G1453">
        <v>2481091</v>
      </c>
      <c r="H1453" s="22">
        <v>1451</v>
      </c>
      <c r="I1453" s="23">
        <f t="shared" si="45"/>
        <v>42093</v>
      </c>
      <c r="J1453" s="22">
        <f t="shared" si="44"/>
        <v>90.779572000000002</v>
      </c>
    </row>
    <row r="1454" spans="1:10" x14ac:dyDescent="0.25">
      <c r="A1454" s="20">
        <v>42286</v>
      </c>
      <c r="B1454">
        <v>82.715057000000002</v>
      </c>
      <c r="C1454">
        <v>82.939071999999996</v>
      </c>
      <c r="D1454">
        <v>81.935485999999997</v>
      </c>
      <c r="E1454">
        <v>82.347672000000003</v>
      </c>
      <c r="F1454">
        <v>68.959282000000002</v>
      </c>
      <c r="G1454">
        <v>1892290</v>
      </c>
      <c r="H1454" s="22">
        <v>1452</v>
      </c>
      <c r="I1454" s="23">
        <f t="shared" si="45"/>
        <v>42090</v>
      </c>
      <c r="J1454" s="22">
        <f t="shared" si="44"/>
        <v>89.964157</v>
      </c>
    </row>
    <row r="1455" spans="1:10" x14ac:dyDescent="0.25">
      <c r="A1455" s="20">
        <v>42289</v>
      </c>
      <c r="B1455">
        <v>82.105735999999993</v>
      </c>
      <c r="C1455">
        <v>82.948029000000005</v>
      </c>
      <c r="D1455">
        <v>82.105735999999993</v>
      </c>
      <c r="E1455">
        <v>82.750893000000005</v>
      </c>
      <c r="F1455">
        <v>69.296951000000007</v>
      </c>
      <c r="G1455">
        <v>1222801</v>
      </c>
      <c r="H1455" s="22">
        <v>1453</v>
      </c>
      <c r="I1455" s="23">
        <f t="shared" si="45"/>
        <v>42089</v>
      </c>
      <c r="J1455" s="22">
        <f t="shared" si="44"/>
        <v>89.211472000000001</v>
      </c>
    </row>
    <row r="1456" spans="1:10" x14ac:dyDescent="0.25">
      <c r="A1456" s="20">
        <v>42290</v>
      </c>
      <c r="B1456">
        <v>82.464157</v>
      </c>
      <c r="C1456">
        <v>82.652327999999997</v>
      </c>
      <c r="D1456">
        <v>81.496414000000001</v>
      </c>
      <c r="E1456">
        <v>81.559143000000006</v>
      </c>
      <c r="F1456">
        <v>68.298964999999995</v>
      </c>
      <c r="G1456">
        <v>1410959</v>
      </c>
      <c r="H1456" s="22">
        <v>1454</v>
      </c>
      <c r="I1456" s="23">
        <f t="shared" si="45"/>
        <v>42088</v>
      </c>
      <c r="J1456" s="22">
        <f t="shared" si="44"/>
        <v>89.928314</v>
      </c>
    </row>
    <row r="1457" spans="1:10" x14ac:dyDescent="0.25">
      <c r="A1457" s="20">
        <v>42291</v>
      </c>
      <c r="B1457">
        <v>82.159499999999994</v>
      </c>
      <c r="C1457">
        <v>82.822577999999993</v>
      </c>
      <c r="D1457">
        <v>82.025092999999998</v>
      </c>
      <c r="E1457">
        <v>82.526877999999996</v>
      </c>
      <c r="F1457">
        <v>69.109359999999995</v>
      </c>
      <c r="G1457">
        <v>2330766</v>
      </c>
      <c r="H1457" s="22">
        <v>1455</v>
      </c>
      <c r="I1457" s="23">
        <f t="shared" si="45"/>
        <v>42087</v>
      </c>
      <c r="J1457" s="22">
        <f t="shared" si="44"/>
        <v>91.299285999999995</v>
      </c>
    </row>
    <row r="1458" spans="1:10" x14ac:dyDescent="0.25">
      <c r="A1458" s="20">
        <v>42292</v>
      </c>
      <c r="B1458">
        <v>82.777778999999995</v>
      </c>
      <c r="C1458">
        <v>84.112899999999996</v>
      </c>
      <c r="D1458">
        <v>82.777778999999995</v>
      </c>
      <c r="E1458">
        <v>84.103943000000001</v>
      </c>
      <c r="F1458">
        <v>70.430023000000006</v>
      </c>
      <c r="G1458">
        <v>1791626</v>
      </c>
      <c r="H1458" s="22">
        <v>1456</v>
      </c>
      <c r="I1458" s="23">
        <f t="shared" si="45"/>
        <v>42086</v>
      </c>
      <c r="J1458" s="22">
        <f t="shared" si="44"/>
        <v>91.720427999999998</v>
      </c>
    </row>
    <row r="1459" spans="1:10" x14ac:dyDescent="0.25">
      <c r="A1459" s="20">
        <v>42293</v>
      </c>
      <c r="B1459">
        <v>84.677422000000007</v>
      </c>
      <c r="C1459">
        <v>85.224013999999997</v>
      </c>
      <c r="D1459">
        <v>84.614693000000003</v>
      </c>
      <c r="E1459">
        <v>85.152327999999997</v>
      </c>
      <c r="F1459">
        <v>71.307952999999998</v>
      </c>
      <c r="G1459">
        <v>1383617</v>
      </c>
      <c r="H1459" s="22">
        <v>1457</v>
      </c>
      <c r="I1459" s="23">
        <f t="shared" si="45"/>
        <v>42083</v>
      </c>
      <c r="J1459" s="22">
        <f t="shared" si="44"/>
        <v>91.111114999999998</v>
      </c>
    </row>
    <row r="1460" spans="1:10" x14ac:dyDescent="0.25">
      <c r="A1460" s="20">
        <v>42296</v>
      </c>
      <c r="B1460">
        <v>84.722221000000005</v>
      </c>
      <c r="C1460">
        <v>84.793907000000004</v>
      </c>
      <c r="D1460">
        <v>83.94265</v>
      </c>
      <c r="E1460">
        <v>84.336922000000001</v>
      </c>
      <c r="F1460">
        <v>70.625113999999996</v>
      </c>
      <c r="G1460">
        <v>1335182</v>
      </c>
      <c r="H1460" s="22">
        <v>1458</v>
      </c>
      <c r="I1460" s="23">
        <f t="shared" si="45"/>
        <v>42082</v>
      </c>
      <c r="J1460" s="22">
        <f t="shared" si="44"/>
        <v>89.489249999999998</v>
      </c>
    </row>
    <row r="1461" spans="1:10" x14ac:dyDescent="0.25">
      <c r="A1461" s="20">
        <v>42297</v>
      </c>
      <c r="B1461">
        <v>83.978493</v>
      </c>
      <c r="C1461">
        <v>83.978493</v>
      </c>
      <c r="D1461">
        <v>82.508965000000003</v>
      </c>
      <c r="E1461">
        <v>82.732971000000006</v>
      </c>
      <c r="F1461">
        <v>69.281943999999996</v>
      </c>
      <c r="G1461">
        <v>1309514</v>
      </c>
      <c r="H1461" s="22">
        <v>1459</v>
      </c>
      <c r="I1461" s="23">
        <f t="shared" si="45"/>
        <v>42081</v>
      </c>
      <c r="J1461" s="22">
        <f t="shared" si="44"/>
        <v>89.964157</v>
      </c>
    </row>
    <row r="1462" spans="1:10" x14ac:dyDescent="0.25">
      <c r="A1462" s="20">
        <v>42298</v>
      </c>
      <c r="B1462">
        <v>82.625450000000001</v>
      </c>
      <c r="C1462">
        <v>82.741935999999995</v>
      </c>
      <c r="D1462">
        <v>81.281363999999996</v>
      </c>
      <c r="E1462">
        <v>82.069892999999993</v>
      </c>
      <c r="F1462">
        <v>68.726676999999995</v>
      </c>
      <c r="G1462">
        <v>1789394</v>
      </c>
      <c r="H1462" s="22">
        <v>1460</v>
      </c>
      <c r="I1462" s="23">
        <f t="shared" si="45"/>
        <v>42080</v>
      </c>
      <c r="J1462" s="22">
        <f t="shared" si="44"/>
        <v>87.455200000000005</v>
      </c>
    </row>
    <row r="1463" spans="1:10" x14ac:dyDescent="0.25">
      <c r="A1463" s="20">
        <v>42299</v>
      </c>
      <c r="B1463">
        <v>81.621864000000002</v>
      </c>
      <c r="C1463">
        <v>83.046593000000001</v>
      </c>
      <c r="D1463">
        <v>81.335128999999995</v>
      </c>
      <c r="E1463">
        <v>82.822577999999993</v>
      </c>
      <c r="F1463">
        <v>69.356978999999995</v>
      </c>
      <c r="G1463">
        <v>2179325</v>
      </c>
      <c r="H1463" s="22">
        <v>1461</v>
      </c>
      <c r="I1463" s="23">
        <f t="shared" si="45"/>
        <v>42079</v>
      </c>
      <c r="J1463" s="22">
        <f t="shared" si="44"/>
        <v>87.706092999999996</v>
      </c>
    </row>
    <row r="1464" spans="1:10" x14ac:dyDescent="0.25">
      <c r="A1464" s="20">
        <v>42300</v>
      </c>
      <c r="B1464">
        <v>82.813621999999995</v>
      </c>
      <c r="C1464">
        <v>83.853049999999996</v>
      </c>
      <c r="D1464">
        <v>82.732971000000006</v>
      </c>
      <c r="E1464">
        <v>83.315414000000004</v>
      </c>
      <c r="F1464">
        <v>69.769690999999995</v>
      </c>
      <c r="G1464">
        <v>2912648</v>
      </c>
      <c r="H1464" s="22">
        <v>1462</v>
      </c>
      <c r="I1464" s="23">
        <f t="shared" si="45"/>
        <v>42076</v>
      </c>
      <c r="J1464" s="22">
        <f t="shared" si="44"/>
        <v>86.953406999999999</v>
      </c>
    </row>
    <row r="1465" spans="1:10" x14ac:dyDescent="0.25">
      <c r="A1465" s="20">
        <v>42303</v>
      </c>
      <c r="B1465">
        <v>82.768814000000006</v>
      </c>
      <c r="C1465">
        <v>83.333336000000003</v>
      </c>
      <c r="D1465">
        <v>82.455200000000005</v>
      </c>
      <c r="E1465">
        <v>82.706092999999996</v>
      </c>
      <c r="F1465">
        <v>69.259438000000003</v>
      </c>
      <c r="G1465">
        <v>1986257</v>
      </c>
      <c r="H1465" s="22">
        <v>1463</v>
      </c>
      <c r="I1465" s="23">
        <f t="shared" si="45"/>
        <v>42075</v>
      </c>
      <c r="J1465" s="22">
        <f t="shared" si="44"/>
        <v>86.953406999999999</v>
      </c>
    </row>
    <row r="1466" spans="1:10" x14ac:dyDescent="0.25">
      <c r="A1466" s="20">
        <v>42304</v>
      </c>
      <c r="B1466">
        <v>80.725807000000003</v>
      </c>
      <c r="C1466">
        <v>81.603943000000001</v>
      </c>
      <c r="D1466">
        <v>80.573479000000006</v>
      </c>
      <c r="E1466">
        <v>80.770606999999998</v>
      </c>
      <c r="F1466">
        <v>67.638626000000002</v>
      </c>
      <c r="G1466">
        <v>3000031</v>
      </c>
      <c r="H1466" s="22">
        <v>1464</v>
      </c>
      <c r="I1466" s="23">
        <f t="shared" si="45"/>
        <v>42074</v>
      </c>
      <c r="J1466" s="22">
        <f t="shared" si="44"/>
        <v>86.200714000000005</v>
      </c>
    </row>
    <row r="1467" spans="1:10" x14ac:dyDescent="0.25">
      <c r="A1467" s="20">
        <v>42305</v>
      </c>
      <c r="B1467">
        <v>82.267028999999994</v>
      </c>
      <c r="C1467">
        <v>82.329750000000004</v>
      </c>
      <c r="D1467">
        <v>80.609322000000006</v>
      </c>
      <c r="E1467">
        <v>81.586021000000002</v>
      </c>
      <c r="F1467">
        <v>68.321472</v>
      </c>
      <c r="G1467">
        <v>2679516</v>
      </c>
      <c r="H1467" s="22">
        <v>1465</v>
      </c>
      <c r="I1467" s="23">
        <f t="shared" si="45"/>
        <v>42073</v>
      </c>
      <c r="J1467" s="22">
        <f t="shared" si="44"/>
        <v>86.200714000000005</v>
      </c>
    </row>
    <row r="1468" spans="1:10" x14ac:dyDescent="0.25">
      <c r="A1468" s="20">
        <v>42306</v>
      </c>
      <c r="B1468">
        <v>80.940856999999994</v>
      </c>
      <c r="C1468">
        <v>81.720427999999998</v>
      </c>
      <c r="D1468">
        <v>80.905022000000002</v>
      </c>
      <c r="E1468">
        <v>81.505379000000005</v>
      </c>
      <c r="F1468">
        <v>68.253936999999993</v>
      </c>
      <c r="G1468">
        <v>1552356</v>
      </c>
      <c r="H1468" s="22">
        <v>1466</v>
      </c>
      <c r="I1468" s="23">
        <f t="shared" si="45"/>
        <v>42072</v>
      </c>
      <c r="J1468" s="22">
        <f t="shared" si="44"/>
        <v>87.804657000000006</v>
      </c>
    </row>
    <row r="1469" spans="1:10" x14ac:dyDescent="0.25">
      <c r="A1469" s="20">
        <v>42307</v>
      </c>
      <c r="B1469">
        <v>81.532257000000001</v>
      </c>
      <c r="C1469">
        <v>81.989249999999998</v>
      </c>
      <c r="D1469">
        <v>81.030463999999995</v>
      </c>
      <c r="E1469">
        <v>81.030463999999995</v>
      </c>
      <c r="F1469">
        <v>67.856232000000006</v>
      </c>
      <c r="G1469">
        <v>1298578</v>
      </c>
      <c r="H1469" s="22">
        <v>1467</v>
      </c>
      <c r="I1469" s="23">
        <f t="shared" si="45"/>
        <v>42069</v>
      </c>
      <c r="J1469" s="22">
        <f t="shared" si="44"/>
        <v>87.329750000000004</v>
      </c>
    </row>
    <row r="1470" spans="1:10" x14ac:dyDescent="0.25">
      <c r="A1470" s="20">
        <v>42310</v>
      </c>
      <c r="B1470">
        <v>81.254478000000006</v>
      </c>
      <c r="C1470">
        <v>81.675629000000001</v>
      </c>
      <c r="D1470">
        <v>81.173835999999994</v>
      </c>
      <c r="E1470">
        <v>81.577065000000005</v>
      </c>
      <c r="F1470">
        <v>68.313972000000007</v>
      </c>
      <c r="G1470">
        <v>1077386</v>
      </c>
      <c r="H1470" s="22">
        <v>1468</v>
      </c>
      <c r="I1470" s="23">
        <f t="shared" si="45"/>
        <v>42068</v>
      </c>
      <c r="J1470" s="22">
        <f t="shared" si="44"/>
        <v>88.664871000000005</v>
      </c>
    </row>
    <row r="1471" spans="1:10" x14ac:dyDescent="0.25">
      <c r="A1471" s="20">
        <v>42311</v>
      </c>
      <c r="B1471">
        <v>80.806449999999998</v>
      </c>
      <c r="C1471">
        <v>81.039428999999998</v>
      </c>
      <c r="D1471">
        <v>80.510750000000002</v>
      </c>
      <c r="E1471">
        <v>80.833336000000003</v>
      </c>
      <c r="F1471">
        <v>67.691153999999997</v>
      </c>
      <c r="G1471">
        <v>1829905</v>
      </c>
      <c r="H1471" s="22">
        <v>1469</v>
      </c>
      <c r="I1471" s="23">
        <f t="shared" si="45"/>
        <v>42067</v>
      </c>
      <c r="J1471" s="22">
        <f t="shared" si="44"/>
        <v>88.745521999999994</v>
      </c>
    </row>
    <row r="1472" spans="1:10" x14ac:dyDescent="0.25">
      <c r="A1472" s="20">
        <v>42312</v>
      </c>
      <c r="B1472">
        <v>81.290321000000006</v>
      </c>
      <c r="C1472">
        <v>81.362007000000006</v>
      </c>
      <c r="D1472">
        <v>80.224013999999997</v>
      </c>
      <c r="E1472">
        <v>80.546593000000001</v>
      </c>
      <c r="F1472">
        <v>67.451042000000001</v>
      </c>
      <c r="G1472">
        <v>2879726</v>
      </c>
      <c r="H1472" s="22">
        <v>1470</v>
      </c>
      <c r="I1472" s="23">
        <f t="shared" si="45"/>
        <v>42066</v>
      </c>
      <c r="J1472" s="22">
        <f t="shared" si="44"/>
        <v>88.763442999999995</v>
      </c>
    </row>
    <row r="1473" spans="1:10" x14ac:dyDescent="0.25">
      <c r="A1473" s="20">
        <v>42313</v>
      </c>
      <c r="B1473">
        <v>81.514336</v>
      </c>
      <c r="C1473">
        <v>81.514336</v>
      </c>
      <c r="D1473">
        <v>80.591399999999993</v>
      </c>
      <c r="E1473">
        <v>80.896056999999999</v>
      </c>
      <c r="F1473">
        <v>67.743683000000004</v>
      </c>
      <c r="G1473">
        <v>1379376</v>
      </c>
      <c r="H1473" s="22">
        <v>1471</v>
      </c>
      <c r="I1473" s="23">
        <f t="shared" si="45"/>
        <v>42065</v>
      </c>
      <c r="J1473" s="22">
        <f t="shared" si="44"/>
        <v>89.668457000000004</v>
      </c>
    </row>
    <row r="1474" spans="1:10" x14ac:dyDescent="0.25">
      <c r="A1474" s="20">
        <v>42314</v>
      </c>
      <c r="B1474">
        <v>80.689964000000003</v>
      </c>
      <c r="C1474">
        <v>80.698920999999999</v>
      </c>
      <c r="D1474">
        <v>79.955200000000005</v>
      </c>
      <c r="E1474">
        <v>80.313621999999995</v>
      </c>
      <c r="F1474">
        <v>67.255943000000002</v>
      </c>
      <c r="G1474">
        <v>1525126</v>
      </c>
      <c r="H1474" s="22">
        <v>1472</v>
      </c>
      <c r="I1474" s="23">
        <f t="shared" si="45"/>
        <v>42062</v>
      </c>
      <c r="J1474" s="22">
        <f t="shared" si="44"/>
        <v>91.756270999999998</v>
      </c>
    </row>
    <row r="1475" spans="1:10" x14ac:dyDescent="0.25">
      <c r="A1475" s="20">
        <v>42317</v>
      </c>
      <c r="B1475">
        <v>79.435485999999997</v>
      </c>
      <c r="C1475">
        <v>79.767028999999994</v>
      </c>
      <c r="D1475">
        <v>79.068100000000001</v>
      </c>
      <c r="E1475">
        <v>79.327956999999998</v>
      </c>
      <c r="F1475">
        <v>66.430533999999994</v>
      </c>
      <c r="G1475">
        <v>1293332</v>
      </c>
      <c r="H1475" s="22">
        <v>1473</v>
      </c>
      <c r="I1475" s="23">
        <f t="shared" si="45"/>
        <v>42061</v>
      </c>
      <c r="J1475" s="22">
        <f t="shared" ref="J1475:J1538" si="46">INDEX(E:E,$O$2-H1475)</f>
        <v>92.293907000000004</v>
      </c>
    </row>
    <row r="1476" spans="1:10" x14ac:dyDescent="0.25">
      <c r="A1476" s="20">
        <v>42318</v>
      </c>
      <c r="B1476">
        <v>78.620070999999996</v>
      </c>
      <c r="C1476">
        <v>79.310035999999997</v>
      </c>
      <c r="D1476">
        <v>78.530463999999995</v>
      </c>
      <c r="E1476">
        <v>79.166663999999997</v>
      </c>
      <c r="F1476">
        <v>66.295463999999996</v>
      </c>
      <c r="G1476">
        <v>1790399</v>
      </c>
      <c r="H1476" s="22">
        <v>1474</v>
      </c>
      <c r="I1476" s="23">
        <f t="shared" si="45"/>
        <v>42060</v>
      </c>
      <c r="J1476" s="22">
        <f t="shared" si="46"/>
        <v>91.971328999999997</v>
      </c>
    </row>
    <row r="1477" spans="1:10" x14ac:dyDescent="0.25">
      <c r="A1477" s="20">
        <v>42319</v>
      </c>
      <c r="B1477">
        <v>79.614693000000003</v>
      </c>
      <c r="C1477">
        <v>79.722221000000005</v>
      </c>
      <c r="D1477">
        <v>78.727599999999995</v>
      </c>
      <c r="E1477">
        <v>78.826164000000006</v>
      </c>
      <c r="F1477">
        <v>66.010315000000006</v>
      </c>
      <c r="G1477">
        <v>1984248</v>
      </c>
      <c r="H1477" s="22">
        <v>1475</v>
      </c>
      <c r="I1477" s="23">
        <f t="shared" ref="I1477:I1540" si="47">INDEX(A:A,$O$2-H1477)</f>
        <v>42059</v>
      </c>
      <c r="J1477" s="22">
        <f t="shared" si="46"/>
        <v>91.980286000000007</v>
      </c>
    </row>
    <row r="1478" spans="1:10" x14ac:dyDescent="0.25">
      <c r="A1478" s="20">
        <v>42320</v>
      </c>
      <c r="B1478">
        <v>77.965950000000007</v>
      </c>
      <c r="C1478">
        <v>78.754478000000006</v>
      </c>
      <c r="D1478">
        <v>77.831542999999996</v>
      </c>
      <c r="E1478">
        <v>77.831542999999996</v>
      </c>
      <c r="F1478">
        <v>65.177413999999999</v>
      </c>
      <c r="G1478">
        <v>2326637</v>
      </c>
      <c r="H1478" s="22">
        <v>1476</v>
      </c>
      <c r="I1478" s="23">
        <f t="shared" si="47"/>
        <v>42058</v>
      </c>
      <c r="J1478" s="22">
        <f t="shared" si="46"/>
        <v>92.293907000000004</v>
      </c>
    </row>
    <row r="1479" spans="1:10" x14ac:dyDescent="0.25">
      <c r="A1479" s="20">
        <v>42321</v>
      </c>
      <c r="B1479">
        <v>76.917563999999999</v>
      </c>
      <c r="C1479">
        <v>77.697136</v>
      </c>
      <c r="D1479">
        <v>76.863799999999998</v>
      </c>
      <c r="E1479">
        <v>77.311829000000003</v>
      </c>
      <c r="F1479">
        <v>64.742187999999999</v>
      </c>
      <c r="G1479">
        <v>1798434</v>
      </c>
      <c r="H1479" s="22">
        <v>1477</v>
      </c>
      <c r="I1479" s="23">
        <f t="shared" si="47"/>
        <v>42055</v>
      </c>
      <c r="J1479" s="22">
        <f t="shared" si="46"/>
        <v>91.935485999999997</v>
      </c>
    </row>
    <row r="1480" spans="1:10" x14ac:dyDescent="0.25">
      <c r="A1480" s="20">
        <v>42324</v>
      </c>
      <c r="B1480">
        <v>77.607529</v>
      </c>
      <c r="C1480">
        <v>78.073479000000006</v>
      </c>
      <c r="D1480">
        <v>77.535843</v>
      </c>
      <c r="E1480">
        <v>78.001793000000006</v>
      </c>
      <c r="F1480">
        <v>65.319976999999994</v>
      </c>
      <c r="G1480">
        <v>1533384</v>
      </c>
      <c r="H1480" s="22">
        <v>1478</v>
      </c>
      <c r="I1480" s="23">
        <f t="shared" si="47"/>
        <v>42054</v>
      </c>
      <c r="J1480" s="22">
        <f t="shared" si="46"/>
        <v>91.621864000000002</v>
      </c>
    </row>
    <row r="1481" spans="1:10" x14ac:dyDescent="0.25">
      <c r="A1481" s="20">
        <v>42325</v>
      </c>
      <c r="B1481">
        <v>78.360213999999999</v>
      </c>
      <c r="C1481">
        <v>79.202506999999997</v>
      </c>
      <c r="D1481">
        <v>78.270606999999998</v>
      </c>
      <c r="E1481">
        <v>78.333336000000003</v>
      </c>
      <c r="F1481">
        <v>65.597617999999997</v>
      </c>
      <c r="G1481">
        <v>2468927</v>
      </c>
      <c r="H1481" s="22">
        <v>1479</v>
      </c>
      <c r="I1481" s="23">
        <f t="shared" si="47"/>
        <v>42053</v>
      </c>
      <c r="J1481" s="22">
        <f t="shared" si="46"/>
        <v>91.550179</v>
      </c>
    </row>
    <row r="1482" spans="1:10" x14ac:dyDescent="0.25">
      <c r="A1482" s="20">
        <v>42326</v>
      </c>
      <c r="B1482">
        <v>79.032257000000001</v>
      </c>
      <c r="C1482">
        <v>79.399642999999998</v>
      </c>
      <c r="D1482">
        <v>78.476699999999994</v>
      </c>
      <c r="E1482">
        <v>79.274192999999997</v>
      </c>
      <c r="F1482">
        <v>66.385513000000003</v>
      </c>
      <c r="G1482">
        <v>3889818</v>
      </c>
      <c r="H1482" s="22">
        <v>1480</v>
      </c>
      <c r="I1482" s="23">
        <f t="shared" si="47"/>
        <v>42052</v>
      </c>
      <c r="J1482" s="22">
        <f t="shared" si="46"/>
        <v>91.621864000000002</v>
      </c>
    </row>
    <row r="1483" spans="1:10" x14ac:dyDescent="0.25">
      <c r="A1483" s="20">
        <v>42327</v>
      </c>
      <c r="B1483">
        <v>79.758064000000005</v>
      </c>
      <c r="C1483">
        <v>79.865593000000004</v>
      </c>
      <c r="D1483">
        <v>79.247314000000003</v>
      </c>
      <c r="E1483">
        <v>79.363799999999998</v>
      </c>
      <c r="F1483">
        <v>66.460541000000006</v>
      </c>
      <c r="G1483">
        <v>1423235</v>
      </c>
      <c r="H1483" s="22">
        <v>1481</v>
      </c>
      <c r="I1483" s="23">
        <f t="shared" si="47"/>
        <v>42048</v>
      </c>
      <c r="J1483" s="22">
        <f t="shared" si="46"/>
        <v>91.577065000000005</v>
      </c>
    </row>
    <row r="1484" spans="1:10" x14ac:dyDescent="0.25">
      <c r="A1484" s="20">
        <v>42328</v>
      </c>
      <c r="B1484">
        <v>79.704300000000003</v>
      </c>
      <c r="C1484">
        <v>79.883514000000005</v>
      </c>
      <c r="D1484">
        <v>79.139786000000001</v>
      </c>
      <c r="E1484">
        <v>79.166663999999997</v>
      </c>
      <c r="F1484">
        <v>66.295463999999996</v>
      </c>
      <c r="G1484">
        <v>1307394</v>
      </c>
      <c r="H1484" s="22">
        <v>1482</v>
      </c>
      <c r="I1484" s="23">
        <f t="shared" si="47"/>
        <v>42047</v>
      </c>
      <c r="J1484" s="22">
        <f t="shared" si="46"/>
        <v>91.729393000000002</v>
      </c>
    </row>
    <row r="1485" spans="1:10" x14ac:dyDescent="0.25">
      <c r="A1485" s="20">
        <v>42331</v>
      </c>
      <c r="B1485">
        <v>78.234763999999998</v>
      </c>
      <c r="C1485">
        <v>78.485664</v>
      </c>
      <c r="D1485">
        <v>77.571686</v>
      </c>
      <c r="E1485">
        <v>77.643371999999999</v>
      </c>
      <c r="F1485">
        <v>65.019829000000001</v>
      </c>
      <c r="G1485">
        <v>1741853</v>
      </c>
      <c r="H1485" s="22">
        <v>1483</v>
      </c>
      <c r="I1485" s="23">
        <f t="shared" si="47"/>
        <v>42046</v>
      </c>
      <c r="J1485" s="22">
        <f t="shared" si="46"/>
        <v>91.648742999999996</v>
      </c>
    </row>
    <row r="1486" spans="1:10" x14ac:dyDescent="0.25">
      <c r="A1486" s="20">
        <v>42332</v>
      </c>
      <c r="B1486">
        <v>76.971328999999997</v>
      </c>
      <c r="C1486">
        <v>77.741935999999995</v>
      </c>
      <c r="D1486">
        <v>76.908600000000007</v>
      </c>
      <c r="E1486">
        <v>77.419357000000005</v>
      </c>
      <c r="F1486">
        <v>64.832237000000006</v>
      </c>
      <c r="G1486">
        <v>1815509</v>
      </c>
      <c r="H1486" s="22">
        <v>1484</v>
      </c>
      <c r="I1486" s="23">
        <f t="shared" si="47"/>
        <v>42045</v>
      </c>
      <c r="J1486" s="22">
        <f t="shared" si="46"/>
        <v>91.639786000000001</v>
      </c>
    </row>
    <row r="1487" spans="1:10" x14ac:dyDescent="0.25">
      <c r="A1487" s="20">
        <v>42333</v>
      </c>
      <c r="B1487">
        <v>77.706092999999996</v>
      </c>
      <c r="C1487">
        <v>77.715057000000002</v>
      </c>
      <c r="D1487">
        <v>77.016129000000006</v>
      </c>
      <c r="E1487">
        <v>77.016129000000006</v>
      </c>
      <c r="F1487">
        <v>64.494568000000001</v>
      </c>
      <c r="G1487">
        <v>2077657</v>
      </c>
      <c r="H1487" s="22">
        <v>1485</v>
      </c>
      <c r="I1487" s="23">
        <f t="shared" si="47"/>
        <v>42044</v>
      </c>
      <c r="J1487" s="22">
        <f t="shared" si="46"/>
        <v>91.810035999999997</v>
      </c>
    </row>
    <row r="1488" spans="1:10" x14ac:dyDescent="0.25">
      <c r="A1488" s="20">
        <v>42335</v>
      </c>
      <c r="B1488">
        <v>77.464157</v>
      </c>
      <c r="C1488">
        <v>77.715057000000002</v>
      </c>
      <c r="D1488">
        <v>76.801079000000001</v>
      </c>
      <c r="E1488">
        <v>76.917563999999999</v>
      </c>
      <c r="F1488">
        <v>64.412025</v>
      </c>
      <c r="G1488">
        <v>1481044</v>
      </c>
      <c r="H1488" s="22">
        <v>1486</v>
      </c>
      <c r="I1488" s="23">
        <f t="shared" si="47"/>
        <v>42041</v>
      </c>
      <c r="J1488" s="22">
        <f t="shared" si="46"/>
        <v>88.485664</v>
      </c>
    </row>
    <row r="1489" spans="1:10" x14ac:dyDescent="0.25">
      <c r="A1489" s="20">
        <v>42338</v>
      </c>
      <c r="B1489">
        <v>76.836922000000001</v>
      </c>
      <c r="C1489">
        <v>77.069892999999993</v>
      </c>
      <c r="D1489">
        <v>76.335128999999995</v>
      </c>
      <c r="E1489">
        <v>76.379929000000004</v>
      </c>
      <c r="F1489">
        <v>63.961799999999997</v>
      </c>
      <c r="G1489">
        <v>1904008</v>
      </c>
      <c r="H1489" s="22">
        <v>1487</v>
      </c>
      <c r="I1489" s="23">
        <f t="shared" si="47"/>
        <v>42040</v>
      </c>
      <c r="J1489" s="22">
        <f t="shared" si="46"/>
        <v>87.625450000000001</v>
      </c>
    </row>
    <row r="1490" spans="1:10" x14ac:dyDescent="0.25">
      <c r="A1490" s="20">
        <v>42339</v>
      </c>
      <c r="B1490">
        <v>77.168457000000004</v>
      </c>
      <c r="C1490">
        <v>77.195342999999994</v>
      </c>
      <c r="D1490">
        <v>76.415771000000007</v>
      </c>
      <c r="E1490">
        <v>77.016129000000006</v>
      </c>
      <c r="F1490">
        <v>64.494568000000001</v>
      </c>
      <c r="G1490">
        <v>1691298</v>
      </c>
      <c r="H1490" s="22">
        <v>1488</v>
      </c>
      <c r="I1490" s="23">
        <f t="shared" si="47"/>
        <v>42039</v>
      </c>
      <c r="J1490" s="22">
        <f t="shared" si="46"/>
        <v>87.948029000000005</v>
      </c>
    </row>
    <row r="1491" spans="1:10" x14ac:dyDescent="0.25">
      <c r="A1491" s="20">
        <v>42340</v>
      </c>
      <c r="B1491">
        <v>76.568100000000001</v>
      </c>
      <c r="C1491">
        <v>76.783157000000003</v>
      </c>
      <c r="D1491">
        <v>75.940856999999994</v>
      </c>
      <c r="E1491">
        <v>76.182793000000004</v>
      </c>
      <c r="F1491">
        <v>63.796714999999999</v>
      </c>
      <c r="G1491">
        <v>2069622</v>
      </c>
      <c r="H1491" s="22">
        <v>1489</v>
      </c>
      <c r="I1491" s="23">
        <f t="shared" si="47"/>
        <v>42038</v>
      </c>
      <c r="J1491" s="22">
        <f t="shared" si="46"/>
        <v>87.284942999999998</v>
      </c>
    </row>
    <row r="1492" spans="1:10" x14ac:dyDescent="0.25">
      <c r="A1492" s="20">
        <v>42341</v>
      </c>
      <c r="B1492">
        <v>77.060928000000004</v>
      </c>
      <c r="C1492">
        <v>77.150536000000002</v>
      </c>
      <c r="D1492">
        <v>75.519713999999993</v>
      </c>
      <c r="E1492">
        <v>75.770606999999998</v>
      </c>
      <c r="F1492">
        <v>63.451546</v>
      </c>
      <c r="G1492">
        <v>3585820</v>
      </c>
      <c r="H1492" s="22">
        <v>1490</v>
      </c>
      <c r="I1492" s="23">
        <f t="shared" si="47"/>
        <v>42037</v>
      </c>
      <c r="J1492" s="22">
        <f t="shared" si="46"/>
        <v>87.5</v>
      </c>
    </row>
    <row r="1493" spans="1:10" x14ac:dyDescent="0.25">
      <c r="A1493" s="20">
        <v>42342</v>
      </c>
      <c r="B1493">
        <v>76.326164000000006</v>
      </c>
      <c r="C1493">
        <v>77.356628000000001</v>
      </c>
      <c r="D1493">
        <v>76.218636000000004</v>
      </c>
      <c r="E1493">
        <v>77.258064000000005</v>
      </c>
      <c r="F1493">
        <v>64.697165999999996</v>
      </c>
      <c r="G1493">
        <v>2746141</v>
      </c>
      <c r="H1493" s="22">
        <v>1491</v>
      </c>
      <c r="I1493" s="23">
        <f t="shared" si="47"/>
        <v>42034</v>
      </c>
      <c r="J1493" s="22">
        <f t="shared" si="46"/>
        <v>87.275986000000003</v>
      </c>
    </row>
    <row r="1494" spans="1:10" x14ac:dyDescent="0.25">
      <c r="A1494" s="20">
        <v>42345</v>
      </c>
      <c r="B1494">
        <v>77.240143000000003</v>
      </c>
      <c r="C1494">
        <v>77.338706999999999</v>
      </c>
      <c r="D1494">
        <v>76.559143000000006</v>
      </c>
      <c r="E1494">
        <v>76.684585999999996</v>
      </c>
      <c r="F1494">
        <v>64.216926999999998</v>
      </c>
      <c r="G1494">
        <v>2165598</v>
      </c>
      <c r="H1494" s="22">
        <v>1492</v>
      </c>
      <c r="I1494" s="23">
        <f t="shared" si="47"/>
        <v>42033</v>
      </c>
      <c r="J1494" s="22">
        <f t="shared" si="46"/>
        <v>88.853049999999996</v>
      </c>
    </row>
    <row r="1495" spans="1:10" x14ac:dyDescent="0.25">
      <c r="A1495" s="20">
        <v>42346</v>
      </c>
      <c r="B1495">
        <v>76.236557000000005</v>
      </c>
      <c r="C1495">
        <v>76.568100000000001</v>
      </c>
      <c r="D1495">
        <v>75.716842999999997</v>
      </c>
      <c r="E1495">
        <v>76.137992999999994</v>
      </c>
      <c r="F1495">
        <v>63.759205000000001</v>
      </c>
      <c r="G1495">
        <v>3231601</v>
      </c>
      <c r="H1495" s="22">
        <v>1493</v>
      </c>
      <c r="I1495" s="23">
        <f t="shared" si="47"/>
        <v>42032</v>
      </c>
      <c r="J1495" s="22">
        <f t="shared" si="46"/>
        <v>87.016129000000006</v>
      </c>
    </row>
    <row r="1496" spans="1:10" x14ac:dyDescent="0.25">
      <c r="A1496" s="20">
        <v>42347</v>
      </c>
      <c r="B1496">
        <v>76.003585999999999</v>
      </c>
      <c r="C1496">
        <v>76.164871000000005</v>
      </c>
      <c r="D1496">
        <v>74.964157</v>
      </c>
      <c r="E1496">
        <v>75.232971000000006</v>
      </c>
      <c r="F1496">
        <v>63.001323999999997</v>
      </c>
      <c r="G1496">
        <v>2816449</v>
      </c>
      <c r="H1496" s="22">
        <v>1494</v>
      </c>
      <c r="I1496" s="23">
        <f t="shared" si="47"/>
        <v>42031</v>
      </c>
      <c r="J1496" s="22">
        <f t="shared" si="46"/>
        <v>88.646950000000004</v>
      </c>
    </row>
    <row r="1497" spans="1:10" x14ac:dyDescent="0.25">
      <c r="A1497" s="20">
        <v>42348</v>
      </c>
      <c r="B1497">
        <v>76.344086000000004</v>
      </c>
      <c r="C1497">
        <v>76.926520999999994</v>
      </c>
      <c r="D1497">
        <v>75.913978999999998</v>
      </c>
      <c r="E1497">
        <v>76.254478000000006</v>
      </c>
      <c r="F1497">
        <v>63.856746999999999</v>
      </c>
      <c r="G1497">
        <v>2908854</v>
      </c>
      <c r="H1497" s="22">
        <v>1495</v>
      </c>
      <c r="I1497" s="23">
        <f t="shared" si="47"/>
        <v>42030</v>
      </c>
      <c r="J1497" s="22">
        <f t="shared" si="46"/>
        <v>86.460571000000002</v>
      </c>
    </row>
    <row r="1498" spans="1:10" x14ac:dyDescent="0.25">
      <c r="A1498" s="20">
        <v>42349</v>
      </c>
      <c r="B1498">
        <v>76.218636000000004</v>
      </c>
      <c r="C1498">
        <v>76.684585999999996</v>
      </c>
      <c r="D1498">
        <v>75.591399999999993</v>
      </c>
      <c r="E1498">
        <v>75.734763999999998</v>
      </c>
      <c r="F1498">
        <v>63.421534999999999</v>
      </c>
      <c r="G1498">
        <v>2912648</v>
      </c>
      <c r="H1498" s="22">
        <v>1496</v>
      </c>
      <c r="I1498" s="23">
        <f t="shared" si="47"/>
        <v>42027</v>
      </c>
      <c r="J1498" s="22">
        <f t="shared" si="46"/>
        <v>86.801079000000001</v>
      </c>
    </row>
    <row r="1499" spans="1:10" x14ac:dyDescent="0.25">
      <c r="A1499" s="20">
        <v>42352</v>
      </c>
      <c r="B1499">
        <v>75.878135999999998</v>
      </c>
      <c r="C1499">
        <v>76.146950000000004</v>
      </c>
      <c r="D1499">
        <v>75.053764000000001</v>
      </c>
      <c r="E1499">
        <v>75.770606999999998</v>
      </c>
      <c r="F1499">
        <v>63.451546</v>
      </c>
      <c r="G1499">
        <v>2233004</v>
      </c>
      <c r="H1499" s="22">
        <v>1497</v>
      </c>
      <c r="I1499" s="23">
        <f t="shared" si="47"/>
        <v>42026</v>
      </c>
      <c r="J1499" s="22">
        <f t="shared" si="46"/>
        <v>86.774192999999997</v>
      </c>
    </row>
    <row r="1500" spans="1:10" x14ac:dyDescent="0.25">
      <c r="A1500" s="20">
        <v>42353</v>
      </c>
      <c r="B1500">
        <v>75.958777999999995</v>
      </c>
      <c r="C1500">
        <v>76.765236000000002</v>
      </c>
      <c r="D1500">
        <v>75.949821</v>
      </c>
      <c r="E1500">
        <v>76.415771000000007</v>
      </c>
      <c r="F1500">
        <v>63.991813999999998</v>
      </c>
      <c r="G1500">
        <v>1836378</v>
      </c>
      <c r="H1500" s="22">
        <v>1498</v>
      </c>
      <c r="I1500" s="23">
        <f t="shared" si="47"/>
        <v>42025</v>
      </c>
      <c r="J1500" s="22">
        <f t="shared" si="46"/>
        <v>88.485664</v>
      </c>
    </row>
    <row r="1501" spans="1:10" x14ac:dyDescent="0.25">
      <c r="A1501" s="20">
        <v>42354</v>
      </c>
      <c r="B1501">
        <v>77.419357000000005</v>
      </c>
      <c r="C1501">
        <v>77.643371999999999</v>
      </c>
      <c r="D1501">
        <v>76.550179</v>
      </c>
      <c r="E1501">
        <v>77.517921000000001</v>
      </c>
      <c r="F1501">
        <v>64.914771999999999</v>
      </c>
      <c r="G1501">
        <v>2165486</v>
      </c>
      <c r="H1501" s="22">
        <v>1499</v>
      </c>
      <c r="I1501" s="23">
        <f t="shared" si="47"/>
        <v>42024</v>
      </c>
      <c r="J1501" s="22">
        <f t="shared" si="46"/>
        <v>90.931899999999999</v>
      </c>
    </row>
    <row r="1502" spans="1:10" x14ac:dyDescent="0.25">
      <c r="A1502" s="20">
        <v>42355</v>
      </c>
      <c r="B1502">
        <v>77.078850000000003</v>
      </c>
      <c r="C1502">
        <v>77.670249999999996</v>
      </c>
      <c r="D1502">
        <v>76.379929000000004</v>
      </c>
      <c r="E1502">
        <v>76.433693000000005</v>
      </c>
      <c r="F1502">
        <v>64.006827999999999</v>
      </c>
      <c r="G1502">
        <v>2118280</v>
      </c>
      <c r="H1502" s="22">
        <v>1500</v>
      </c>
      <c r="I1502" s="23">
        <f t="shared" si="47"/>
        <v>42020</v>
      </c>
      <c r="J1502" s="22">
        <f t="shared" si="46"/>
        <v>90.456985000000003</v>
      </c>
    </row>
    <row r="1503" spans="1:10" x14ac:dyDescent="0.25">
      <c r="A1503" s="20">
        <v>42356</v>
      </c>
      <c r="B1503">
        <v>76.451614000000006</v>
      </c>
      <c r="C1503">
        <v>76.890677999999994</v>
      </c>
      <c r="D1503">
        <v>75.922934999999995</v>
      </c>
      <c r="E1503">
        <v>75.958777999999995</v>
      </c>
      <c r="F1503">
        <v>63.609127000000001</v>
      </c>
      <c r="G1503">
        <v>2461784</v>
      </c>
      <c r="H1503" s="22">
        <v>1501</v>
      </c>
      <c r="I1503" s="23">
        <f t="shared" si="47"/>
        <v>42019</v>
      </c>
      <c r="J1503" s="22">
        <f t="shared" si="46"/>
        <v>90.125450000000001</v>
      </c>
    </row>
    <row r="1504" spans="1:10" x14ac:dyDescent="0.25">
      <c r="A1504" s="20">
        <v>42359</v>
      </c>
      <c r="B1504">
        <v>76.44265</v>
      </c>
      <c r="C1504">
        <v>76.603943000000001</v>
      </c>
      <c r="D1504">
        <v>75.456985000000003</v>
      </c>
      <c r="E1504">
        <v>75.878135999999998</v>
      </c>
      <c r="F1504">
        <v>63.541592000000001</v>
      </c>
      <c r="G1504">
        <v>1554700</v>
      </c>
      <c r="H1504" s="22">
        <v>1502</v>
      </c>
      <c r="I1504" s="23">
        <f t="shared" si="47"/>
        <v>42018</v>
      </c>
      <c r="J1504" s="22">
        <f t="shared" si="46"/>
        <v>86.747314000000003</v>
      </c>
    </row>
    <row r="1505" spans="1:10" x14ac:dyDescent="0.25">
      <c r="A1505" s="20">
        <v>42360</v>
      </c>
      <c r="B1505">
        <v>76.335128999999995</v>
      </c>
      <c r="C1505">
        <v>76.362007000000006</v>
      </c>
      <c r="D1505">
        <v>75.600357000000002</v>
      </c>
      <c r="E1505">
        <v>76.030463999999995</v>
      </c>
      <c r="F1505">
        <v>63.669150999999999</v>
      </c>
      <c r="G1505">
        <v>1551463</v>
      </c>
      <c r="H1505" s="22">
        <v>1503</v>
      </c>
      <c r="I1505" s="23">
        <f t="shared" si="47"/>
        <v>42017</v>
      </c>
      <c r="J1505" s="22">
        <f t="shared" si="46"/>
        <v>86.344086000000004</v>
      </c>
    </row>
    <row r="1506" spans="1:10" x14ac:dyDescent="0.25">
      <c r="A1506" s="20">
        <v>42361</v>
      </c>
      <c r="B1506">
        <v>76.406807000000001</v>
      </c>
      <c r="C1506">
        <v>77.697136</v>
      </c>
      <c r="D1506">
        <v>76.388885000000002</v>
      </c>
      <c r="E1506">
        <v>77.634406999999996</v>
      </c>
      <c r="F1506">
        <v>65.012321</v>
      </c>
      <c r="G1506">
        <v>2479306</v>
      </c>
      <c r="H1506" s="22">
        <v>1504</v>
      </c>
      <c r="I1506" s="23">
        <f t="shared" si="47"/>
        <v>42016</v>
      </c>
      <c r="J1506" s="22">
        <f t="shared" si="46"/>
        <v>85.555556999999993</v>
      </c>
    </row>
    <row r="1507" spans="1:10" x14ac:dyDescent="0.25">
      <c r="A1507" s="20">
        <v>42362</v>
      </c>
      <c r="B1507">
        <v>77.320785999999998</v>
      </c>
      <c r="C1507">
        <v>77.831542999999996</v>
      </c>
      <c r="D1507">
        <v>77.320785999999998</v>
      </c>
      <c r="E1507">
        <v>77.482078999999999</v>
      </c>
      <c r="F1507">
        <v>64.884765999999999</v>
      </c>
      <c r="G1507">
        <v>979178</v>
      </c>
      <c r="H1507" s="22">
        <v>1505</v>
      </c>
      <c r="I1507" s="23">
        <f t="shared" si="47"/>
        <v>42013</v>
      </c>
      <c r="J1507" s="22">
        <f t="shared" si="46"/>
        <v>86.129028000000005</v>
      </c>
    </row>
    <row r="1508" spans="1:10" x14ac:dyDescent="0.25">
      <c r="A1508" s="20">
        <v>42366</v>
      </c>
      <c r="B1508">
        <v>78.189964000000003</v>
      </c>
      <c r="C1508">
        <v>78.189964000000003</v>
      </c>
      <c r="D1508">
        <v>77.544799999999995</v>
      </c>
      <c r="E1508">
        <v>77.732971000000006</v>
      </c>
      <c r="F1508">
        <v>65.094871999999995</v>
      </c>
      <c r="G1508">
        <v>1920636</v>
      </c>
      <c r="H1508" s="22">
        <v>1506</v>
      </c>
      <c r="I1508" s="23">
        <f t="shared" si="47"/>
        <v>42012</v>
      </c>
      <c r="J1508" s="22">
        <f t="shared" si="46"/>
        <v>85.367385999999996</v>
      </c>
    </row>
    <row r="1509" spans="1:10" x14ac:dyDescent="0.25">
      <c r="A1509" s="20">
        <v>42367</v>
      </c>
      <c r="B1509">
        <v>78.736557000000005</v>
      </c>
      <c r="C1509">
        <v>78.996414000000001</v>
      </c>
      <c r="D1509">
        <v>78.584228999999993</v>
      </c>
      <c r="E1509">
        <v>78.897850000000005</v>
      </c>
      <c r="F1509">
        <v>66.070351000000002</v>
      </c>
      <c r="G1509">
        <v>2044066</v>
      </c>
      <c r="H1509" s="22">
        <v>1507</v>
      </c>
      <c r="I1509" s="23">
        <f t="shared" si="47"/>
        <v>42011</v>
      </c>
      <c r="J1509" s="22">
        <f t="shared" si="46"/>
        <v>82.5</v>
      </c>
    </row>
    <row r="1510" spans="1:10" x14ac:dyDescent="0.25">
      <c r="A1510" s="20">
        <v>42368</v>
      </c>
      <c r="B1510">
        <v>79.265236000000002</v>
      </c>
      <c r="C1510">
        <v>79.292113999999998</v>
      </c>
      <c r="D1510">
        <v>78.431899999999999</v>
      </c>
      <c r="E1510">
        <v>78.431899999999999</v>
      </c>
      <c r="F1510">
        <v>65.680160999999998</v>
      </c>
      <c r="G1510">
        <v>1769976</v>
      </c>
      <c r="H1510" s="22">
        <v>1508</v>
      </c>
      <c r="I1510" s="23">
        <f t="shared" si="47"/>
        <v>42010</v>
      </c>
      <c r="J1510" s="22">
        <f t="shared" si="46"/>
        <v>82.141578999999993</v>
      </c>
    </row>
    <row r="1511" spans="1:10" x14ac:dyDescent="0.25">
      <c r="A1511" s="20">
        <v>42369</v>
      </c>
      <c r="B1511">
        <v>77.446235999999999</v>
      </c>
      <c r="C1511">
        <v>77.813621999999995</v>
      </c>
      <c r="D1511">
        <v>77.078850000000003</v>
      </c>
      <c r="E1511">
        <v>77.096771000000004</v>
      </c>
      <c r="F1511">
        <v>64.562102999999993</v>
      </c>
      <c r="G1511">
        <v>1162760</v>
      </c>
      <c r="H1511" s="22">
        <v>1509</v>
      </c>
      <c r="I1511" s="23">
        <f t="shared" si="47"/>
        <v>42009</v>
      </c>
      <c r="J1511" s="22">
        <f t="shared" si="46"/>
        <v>82.840500000000006</v>
      </c>
    </row>
    <row r="1512" spans="1:10" x14ac:dyDescent="0.25">
      <c r="A1512" s="20">
        <v>42373</v>
      </c>
      <c r="B1512">
        <v>76.693550000000002</v>
      </c>
      <c r="C1512">
        <v>76.872757000000007</v>
      </c>
      <c r="D1512">
        <v>75.689964000000003</v>
      </c>
      <c r="E1512">
        <v>76.836922000000001</v>
      </c>
      <c r="F1512">
        <v>64.344498000000002</v>
      </c>
      <c r="G1512">
        <v>2550841</v>
      </c>
      <c r="H1512" s="22">
        <v>1510</v>
      </c>
      <c r="I1512" s="23">
        <f t="shared" si="47"/>
        <v>42006</v>
      </c>
      <c r="J1512" s="22">
        <f t="shared" si="46"/>
        <v>82.661293000000001</v>
      </c>
    </row>
    <row r="1513" spans="1:10" x14ac:dyDescent="0.25">
      <c r="A1513" s="20">
        <v>42374</v>
      </c>
      <c r="B1513">
        <v>76.388885000000002</v>
      </c>
      <c r="C1513">
        <v>77.293907000000004</v>
      </c>
      <c r="D1513">
        <v>76.353049999999996</v>
      </c>
      <c r="E1513">
        <v>77.249106999999995</v>
      </c>
      <c r="F1513">
        <v>64.689673999999997</v>
      </c>
      <c r="G1513">
        <v>2984407</v>
      </c>
      <c r="H1513" s="22">
        <v>1511</v>
      </c>
      <c r="I1513" s="23">
        <f t="shared" si="47"/>
        <v>42004</v>
      </c>
      <c r="J1513" s="22">
        <f t="shared" si="46"/>
        <v>83.028671000000003</v>
      </c>
    </row>
    <row r="1514" spans="1:10" x14ac:dyDescent="0.25">
      <c r="A1514" s="20">
        <v>42375</v>
      </c>
      <c r="B1514">
        <v>75.752685999999997</v>
      </c>
      <c r="C1514">
        <v>76.397850000000005</v>
      </c>
      <c r="D1514">
        <v>75.752685999999997</v>
      </c>
      <c r="E1514">
        <v>76.191756999999996</v>
      </c>
      <c r="F1514">
        <v>63.804226</v>
      </c>
      <c r="G1514">
        <v>3054380</v>
      </c>
      <c r="H1514" s="22">
        <v>1512</v>
      </c>
      <c r="I1514" s="23">
        <f t="shared" si="47"/>
        <v>42003</v>
      </c>
      <c r="J1514" s="22">
        <f t="shared" si="46"/>
        <v>83.521507</v>
      </c>
    </row>
    <row r="1515" spans="1:10" x14ac:dyDescent="0.25">
      <c r="A1515" s="20">
        <v>42376</v>
      </c>
      <c r="B1515">
        <v>75.197136</v>
      </c>
      <c r="C1515">
        <v>75.672043000000002</v>
      </c>
      <c r="D1515">
        <v>74.919357000000005</v>
      </c>
      <c r="E1515">
        <v>75.215057000000002</v>
      </c>
      <c r="F1515">
        <v>62.986317</v>
      </c>
      <c r="G1515">
        <v>2587781</v>
      </c>
      <c r="H1515" s="22">
        <v>1513</v>
      </c>
      <c r="I1515" s="23">
        <f t="shared" si="47"/>
        <v>42002</v>
      </c>
      <c r="J1515" s="22">
        <f t="shared" si="46"/>
        <v>84.103943000000001</v>
      </c>
    </row>
    <row r="1516" spans="1:10" x14ac:dyDescent="0.25">
      <c r="A1516" s="20">
        <v>42377</v>
      </c>
      <c r="B1516">
        <v>74.713263999999995</v>
      </c>
      <c r="C1516">
        <v>74.820785999999998</v>
      </c>
      <c r="D1516">
        <v>72.921149999999997</v>
      </c>
      <c r="E1516">
        <v>73.082436000000001</v>
      </c>
      <c r="F1516">
        <v>61.200428000000002</v>
      </c>
      <c r="G1516">
        <v>2348734</v>
      </c>
      <c r="H1516" s="22">
        <v>1514</v>
      </c>
      <c r="I1516" s="23">
        <f t="shared" si="47"/>
        <v>41999</v>
      </c>
      <c r="J1516" s="22">
        <f t="shared" si="46"/>
        <v>84.318993000000006</v>
      </c>
    </row>
    <row r="1517" spans="1:10" x14ac:dyDescent="0.25">
      <c r="A1517" s="20">
        <v>42380</v>
      </c>
      <c r="B1517">
        <v>73.503585999999999</v>
      </c>
      <c r="C1517">
        <v>73.539428999999998</v>
      </c>
      <c r="D1517">
        <v>72.249106999999995</v>
      </c>
      <c r="E1517">
        <v>73.154121000000004</v>
      </c>
      <c r="F1517">
        <v>61.260460000000002</v>
      </c>
      <c r="G1517">
        <v>3954546</v>
      </c>
      <c r="H1517" s="22">
        <v>1515</v>
      </c>
      <c r="I1517" s="23">
        <f t="shared" si="47"/>
        <v>41997</v>
      </c>
      <c r="J1517" s="22">
        <f t="shared" si="46"/>
        <v>84.148742999999996</v>
      </c>
    </row>
    <row r="1518" spans="1:10" x14ac:dyDescent="0.25">
      <c r="A1518" s="20">
        <v>42381</v>
      </c>
      <c r="B1518">
        <v>73.817206999999996</v>
      </c>
      <c r="C1518">
        <v>74.050179</v>
      </c>
      <c r="D1518">
        <v>72.858421000000007</v>
      </c>
      <c r="E1518">
        <v>73.691756999999996</v>
      </c>
      <c r="F1518">
        <v>61.710686000000003</v>
      </c>
      <c r="G1518">
        <v>1769753</v>
      </c>
      <c r="H1518" s="22">
        <v>1516</v>
      </c>
      <c r="I1518" s="23">
        <f t="shared" si="47"/>
        <v>41996</v>
      </c>
      <c r="J1518" s="22">
        <f t="shared" si="46"/>
        <v>83.55735</v>
      </c>
    </row>
    <row r="1519" spans="1:10" x14ac:dyDescent="0.25">
      <c r="A1519" s="20">
        <v>42382</v>
      </c>
      <c r="B1519">
        <v>74.068100000000001</v>
      </c>
      <c r="C1519">
        <v>74.229393000000002</v>
      </c>
      <c r="D1519">
        <v>72.643371999999999</v>
      </c>
      <c r="E1519">
        <v>72.661293000000001</v>
      </c>
      <c r="F1519">
        <v>60.847748000000003</v>
      </c>
      <c r="G1519">
        <v>2492586</v>
      </c>
      <c r="H1519" s="22">
        <v>1517</v>
      </c>
      <c r="I1519" s="23">
        <f t="shared" si="47"/>
        <v>41995</v>
      </c>
      <c r="J1519" s="22">
        <f t="shared" si="46"/>
        <v>85.394264000000007</v>
      </c>
    </row>
    <row r="1520" spans="1:10" x14ac:dyDescent="0.25">
      <c r="A1520" s="20">
        <v>42383</v>
      </c>
      <c r="B1520">
        <v>73.342292999999998</v>
      </c>
      <c r="C1520">
        <v>74.417563999999999</v>
      </c>
      <c r="D1520">
        <v>72.786736000000005</v>
      </c>
      <c r="E1520">
        <v>74.103943000000001</v>
      </c>
      <c r="F1520">
        <v>62.055858999999998</v>
      </c>
      <c r="G1520">
        <v>3247337</v>
      </c>
      <c r="H1520" s="22">
        <v>1518</v>
      </c>
      <c r="I1520" s="23">
        <f t="shared" si="47"/>
        <v>41992</v>
      </c>
      <c r="J1520" s="22">
        <f t="shared" si="46"/>
        <v>84.775986000000003</v>
      </c>
    </row>
    <row r="1521" spans="1:10" x14ac:dyDescent="0.25">
      <c r="A1521" s="20">
        <v>42384</v>
      </c>
      <c r="B1521">
        <v>71.783157000000003</v>
      </c>
      <c r="C1521">
        <v>72.688170999999997</v>
      </c>
      <c r="D1521">
        <v>71.317206999999996</v>
      </c>
      <c r="E1521">
        <v>71.890677999999994</v>
      </c>
      <c r="F1521">
        <v>60.202430999999997</v>
      </c>
      <c r="G1521">
        <v>2454977</v>
      </c>
      <c r="H1521" s="22">
        <v>1519</v>
      </c>
      <c r="I1521" s="23">
        <f t="shared" si="47"/>
        <v>41991</v>
      </c>
      <c r="J1521" s="22">
        <f t="shared" si="46"/>
        <v>84.740143000000003</v>
      </c>
    </row>
    <row r="1522" spans="1:10" x14ac:dyDescent="0.25">
      <c r="A1522" s="20">
        <v>42388</v>
      </c>
      <c r="B1522">
        <v>73.145163999999994</v>
      </c>
      <c r="C1522">
        <v>73.234763999999998</v>
      </c>
      <c r="D1522">
        <v>71.953406999999999</v>
      </c>
      <c r="E1522">
        <v>72.571686</v>
      </c>
      <c r="F1522">
        <v>60.77272</v>
      </c>
      <c r="G1522">
        <v>2933071</v>
      </c>
      <c r="H1522" s="22">
        <v>1520</v>
      </c>
      <c r="I1522" s="23">
        <f t="shared" si="47"/>
        <v>41990</v>
      </c>
      <c r="J1522" s="22">
        <f t="shared" si="46"/>
        <v>82.697136</v>
      </c>
    </row>
    <row r="1523" spans="1:10" x14ac:dyDescent="0.25">
      <c r="A1523" s="20">
        <v>42389</v>
      </c>
      <c r="B1523">
        <v>71.747314000000003</v>
      </c>
      <c r="C1523">
        <v>72.643371999999999</v>
      </c>
      <c r="D1523">
        <v>70.528671000000003</v>
      </c>
      <c r="E1523">
        <v>72.123656999999994</v>
      </c>
      <c r="F1523">
        <v>60.397533000000003</v>
      </c>
      <c r="G1523">
        <v>2407435</v>
      </c>
      <c r="H1523" s="22">
        <v>1521</v>
      </c>
      <c r="I1523" s="23">
        <f t="shared" si="47"/>
        <v>41989</v>
      </c>
      <c r="J1523" s="22">
        <f t="shared" si="46"/>
        <v>82.123656999999994</v>
      </c>
    </row>
    <row r="1524" spans="1:10" x14ac:dyDescent="0.25">
      <c r="A1524" s="20">
        <v>42390</v>
      </c>
      <c r="B1524">
        <v>71.684585999999996</v>
      </c>
      <c r="C1524">
        <v>71.863799999999998</v>
      </c>
      <c r="D1524">
        <v>71.030463999999995</v>
      </c>
      <c r="E1524">
        <v>71.559143000000006</v>
      </c>
      <c r="F1524">
        <v>59.924796999999998</v>
      </c>
      <c r="G1524">
        <v>2949365</v>
      </c>
      <c r="H1524" s="22">
        <v>1522</v>
      </c>
      <c r="I1524" s="23">
        <f t="shared" si="47"/>
        <v>41988</v>
      </c>
      <c r="J1524" s="22">
        <f t="shared" si="46"/>
        <v>82.114693000000003</v>
      </c>
    </row>
    <row r="1525" spans="1:10" x14ac:dyDescent="0.25">
      <c r="A1525" s="20">
        <v>42391</v>
      </c>
      <c r="B1525">
        <v>73.064514000000003</v>
      </c>
      <c r="C1525">
        <v>73.862007000000006</v>
      </c>
      <c r="D1525">
        <v>72.948029000000005</v>
      </c>
      <c r="E1525">
        <v>73.691756999999996</v>
      </c>
      <c r="F1525">
        <v>61.710686000000003</v>
      </c>
      <c r="G1525">
        <v>2499170</v>
      </c>
      <c r="H1525" s="22">
        <v>1523</v>
      </c>
      <c r="I1525" s="23">
        <f t="shared" si="47"/>
        <v>41985</v>
      </c>
      <c r="J1525" s="22">
        <f t="shared" si="46"/>
        <v>83.799285999999995</v>
      </c>
    </row>
    <row r="1526" spans="1:10" x14ac:dyDescent="0.25">
      <c r="A1526" s="20">
        <v>42394</v>
      </c>
      <c r="B1526">
        <v>73.082436000000001</v>
      </c>
      <c r="C1526">
        <v>73.781363999999996</v>
      </c>
      <c r="D1526">
        <v>72.786736000000005</v>
      </c>
      <c r="E1526">
        <v>73.136200000000002</v>
      </c>
      <c r="F1526">
        <v>61.245449000000001</v>
      </c>
      <c r="G1526">
        <v>2583205</v>
      </c>
      <c r="H1526" s="22">
        <v>1524</v>
      </c>
      <c r="I1526" s="23">
        <f t="shared" si="47"/>
        <v>41984</v>
      </c>
      <c r="J1526" s="22">
        <f t="shared" si="46"/>
        <v>84.534049999999993</v>
      </c>
    </row>
    <row r="1527" spans="1:10" x14ac:dyDescent="0.25">
      <c r="A1527" s="20">
        <v>42395</v>
      </c>
      <c r="B1527">
        <v>73.629028000000005</v>
      </c>
      <c r="C1527">
        <v>74.157707000000002</v>
      </c>
      <c r="D1527">
        <v>73.136200000000002</v>
      </c>
      <c r="E1527">
        <v>74.050179</v>
      </c>
      <c r="F1527">
        <v>62.010829999999999</v>
      </c>
      <c r="G1527">
        <v>2854282</v>
      </c>
      <c r="H1527" s="22">
        <v>1525</v>
      </c>
      <c r="I1527" s="23">
        <f t="shared" si="47"/>
        <v>41983</v>
      </c>
      <c r="J1527" s="22">
        <f t="shared" si="46"/>
        <v>84.444443000000007</v>
      </c>
    </row>
    <row r="1528" spans="1:10" x14ac:dyDescent="0.25">
      <c r="A1528" s="20">
        <v>42396</v>
      </c>
      <c r="B1528">
        <v>71.406807000000001</v>
      </c>
      <c r="C1528">
        <v>71.532257000000001</v>
      </c>
      <c r="D1528">
        <v>69.534049999999993</v>
      </c>
      <c r="E1528">
        <v>70.062720999999996</v>
      </c>
      <c r="F1528">
        <v>58.671669000000001</v>
      </c>
      <c r="G1528">
        <v>5038740</v>
      </c>
      <c r="H1528" s="22">
        <v>1526</v>
      </c>
      <c r="I1528" s="23">
        <f t="shared" si="47"/>
        <v>41982</v>
      </c>
      <c r="J1528" s="22">
        <f t="shared" si="46"/>
        <v>84.534049999999993</v>
      </c>
    </row>
    <row r="1529" spans="1:10" x14ac:dyDescent="0.25">
      <c r="A1529" s="20">
        <v>42397</v>
      </c>
      <c r="B1529">
        <v>69.148742999999996</v>
      </c>
      <c r="C1529">
        <v>69.238349999999997</v>
      </c>
      <c r="D1529">
        <v>67.777778999999995</v>
      </c>
      <c r="E1529">
        <v>68.584228999999993</v>
      </c>
      <c r="F1529">
        <v>57.433559000000002</v>
      </c>
      <c r="G1529">
        <v>3696080</v>
      </c>
      <c r="H1529" s="22">
        <v>1527</v>
      </c>
      <c r="I1529" s="23">
        <f t="shared" si="47"/>
        <v>41981</v>
      </c>
      <c r="J1529" s="22">
        <f t="shared" si="46"/>
        <v>85.815414000000004</v>
      </c>
    </row>
    <row r="1530" spans="1:10" x14ac:dyDescent="0.25">
      <c r="A1530" s="20">
        <v>42398</v>
      </c>
      <c r="B1530">
        <v>68.172043000000002</v>
      </c>
      <c r="C1530">
        <v>69.874549999999999</v>
      </c>
      <c r="D1530">
        <v>68.145163999999994</v>
      </c>
      <c r="E1530">
        <v>69.865593000000004</v>
      </c>
      <c r="F1530">
        <v>58.506588000000001</v>
      </c>
      <c r="G1530">
        <v>4077641</v>
      </c>
      <c r="H1530" s="22">
        <v>1528</v>
      </c>
      <c r="I1530" s="23">
        <f t="shared" si="47"/>
        <v>41978</v>
      </c>
      <c r="J1530" s="22">
        <f t="shared" si="46"/>
        <v>85.869179000000003</v>
      </c>
    </row>
    <row r="1531" spans="1:10" x14ac:dyDescent="0.25">
      <c r="A1531" s="20">
        <v>42401</v>
      </c>
      <c r="B1531">
        <v>69.283157000000003</v>
      </c>
      <c r="C1531">
        <v>69.525092999999998</v>
      </c>
      <c r="D1531">
        <v>68.673835999999994</v>
      </c>
      <c r="E1531">
        <v>69.238349999999997</v>
      </c>
      <c r="F1531">
        <v>57.981327</v>
      </c>
      <c r="G1531">
        <v>2083684</v>
      </c>
      <c r="H1531" s="22">
        <v>1529</v>
      </c>
      <c r="I1531" s="23">
        <f t="shared" si="47"/>
        <v>41977</v>
      </c>
      <c r="J1531" s="22">
        <f t="shared" si="46"/>
        <v>85.815414000000004</v>
      </c>
    </row>
    <row r="1532" spans="1:10" x14ac:dyDescent="0.25">
      <c r="A1532" s="20">
        <v>42402</v>
      </c>
      <c r="B1532">
        <v>68.315414000000004</v>
      </c>
      <c r="C1532">
        <v>68.396056999999999</v>
      </c>
      <c r="D1532">
        <v>67.732971000000006</v>
      </c>
      <c r="E1532">
        <v>67.948029000000005</v>
      </c>
      <c r="F1532">
        <v>56.900790999999998</v>
      </c>
      <c r="G1532">
        <v>3267313</v>
      </c>
      <c r="H1532" s="22">
        <v>1530</v>
      </c>
      <c r="I1532" s="23">
        <f t="shared" si="47"/>
        <v>41976</v>
      </c>
      <c r="J1532" s="22">
        <f t="shared" si="46"/>
        <v>85.716842999999997</v>
      </c>
    </row>
    <row r="1533" spans="1:10" x14ac:dyDescent="0.25">
      <c r="A1533" s="20">
        <v>42403</v>
      </c>
      <c r="B1533">
        <v>68.333336000000003</v>
      </c>
      <c r="C1533">
        <v>68.55735</v>
      </c>
      <c r="D1533">
        <v>67.320785999999998</v>
      </c>
      <c r="E1533">
        <v>68.55735</v>
      </c>
      <c r="F1533">
        <v>57.411048999999998</v>
      </c>
      <c r="G1533">
        <v>2476069</v>
      </c>
      <c r="H1533" s="22">
        <v>1531</v>
      </c>
      <c r="I1533" s="23">
        <f t="shared" si="47"/>
        <v>41975</v>
      </c>
      <c r="J1533" s="22">
        <f t="shared" si="46"/>
        <v>86.003585999999999</v>
      </c>
    </row>
    <row r="1534" spans="1:10" x14ac:dyDescent="0.25">
      <c r="A1534" s="20">
        <v>42404</v>
      </c>
      <c r="B1534">
        <v>66.971328999999997</v>
      </c>
      <c r="C1534">
        <v>67.777778999999995</v>
      </c>
      <c r="D1534">
        <v>66.756270999999998</v>
      </c>
      <c r="E1534">
        <v>67.258064000000005</v>
      </c>
      <c r="F1534">
        <v>56.323002000000002</v>
      </c>
      <c r="G1534">
        <v>2478190</v>
      </c>
      <c r="H1534" s="22">
        <v>1532</v>
      </c>
      <c r="I1534" s="23">
        <f t="shared" si="47"/>
        <v>41974</v>
      </c>
      <c r="J1534" s="22">
        <f t="shared" si="46"/>
        <v>86.370971999999995</v>
      </c>
    </row>
    <row r="1535" spans="1:10" x14ac:dyDescent="0.25">
      <c r="A1535" s="20">
        <v>42405</v>
      </c>
      <c r="B1535">
        <v>67.168457000000004</v>
      </c>
      <c r="C1535">
        <v>67.275986000000003</v>
      </c>
      <c r="D1535">
        <v>66.281363999999996</v>
      </c>
      <c r="E1535">
        <v>66.603943000000001</v>
      </c>
      <c r="F1535">
        <v>55.775233999999998</v>
      </c>
      <c r="G1535">
        <v>2574277</v>
      </c>
      <c r="H1535" s="22">
        <v>1533</v>
      </c>
      <c r="I1535" s="23">
        <f t="shared" si="47"/>
        <v>41971</v>
      </c>
      <c r="J1535" s="22">
        <f t="shared" si="46"/>
        <v>86.603943000000001</v>
      </c>
    </row>
    <row r="1536" spans="1:10" x14ac:dyDescent="0.25">
      <c r="A1536" s="20">
        <v>42408</v>
      </c>
      <c r="B1536">
        <v>65.358421000000007</v>
      </c>
      <c r="C1536">
        <v>65.833336000000003</v>
      </c>
      <c r="D1536">
        <v>64.910392999999999</v>
      </c>
      <c r="E1536">
        <v>65.573479000000006</v>
      </c>
      <c r="F1536">
        <v>54.912303999999999</v>
      </c>
      <c r="G1536">
        <v>3159954</v>
      </c>
      <c r="H1536" s="22">
        <v>1534</v>
      </c>
      <c r="I1536" s="23">
        <f t="shared" si="47"/>
        <v>41969</v>
      </c>
      <c r="J1536" s="22">
        <f t="shared" si="46"/>
        <v>85.627243000000007</v>
      </c>
    </row>
    <row r="1537" spans="1:10" x14ac:dyDescent="0.25">
      <c r="A1537" s="20">
        <v>42409</v>
      </c>
      <c r="B1537">
        <v>64.749106999999995</v>
      </c>
      <c r="C1537">
        <v>65.600357000000002</v>
      </c>
      <c r="D1537">
        <v>64.426520999999994</v>
      </c>
      <c r="E1537">
        <v>65.071686</v>
      </c>
      <c r="F1537">
        <v>54.492092</v>
      </c>
      <c r="G1537">
        <v>3016213</v>
      </c>
      <c r="H1537" s="22">
        <v>1535</v>
      </c>
      <c r="I1537" s="23">
        <f t="shared" si="47"/>
        <v>41968</v>
      </c>
      <c r="J1537" s="22">
        <f t="shared" si="46"/>
        <v>85.161293000000001</v>
      </c>
    </row>
    <row r="1538" spans="1:10" x14ac:dyDescent="0.25">
      <c r="A1538" s="20">
        <v>42410</v>
      </c>
      <c r="B1538">
        <v>65.806449999999998</v>
      </c>
      <c r="C1538">
        <v>66.415771000000007</v>
      </c>
      <c r="D1538">
        <v>65.349463999999998</v>
      </c>
      <c r="E1538">
        <v>65.403228999999996</v>
      </c>
      <c r="F1538">
        <v>54.769733000000002</v>
      </c>
      <c r="G1538">
        <v>3060965</v>
      </c>
      <c r="H1538" s="22">
        <v>1536</v>
      </c>
      <c r="I1538" s="23">
        <f t="shared" si="47"/>
        <v>41967</v>
      </c>
      <c r="J1538" s="22">
        <f t="shared" si="46"/>
        <v>84.919357000000005</v>
      </c>
    </row>
    <row r="1539" spans="1:10" x14ac:dyDescent="0.25">
      <c r="A1539" s="20">
        <v>42411</v>
      </c>
      <c r="B1539">
        <v>64.793907000000004</v>
      </c>
      <c r="C1539">
        <v>65.035843</v>
      </c>
      <c r="D1539">
        <v>64.112899999999996</v>
      </c>
      <c r="E1539">
        <v>64.695342999999994</v>
      </c>
      <c r="F1539">
        <v>54.176937000000002</v>
      </c>
      <c r="G1539">
        <v>2630747</v>
      </c>
      <c r="H1539" s="22">
        <v>1537</v>
      </c>
      <c r="I1539" s="23">
        <f t="shared" si="47"/>
        <v>41964</v>
      </c>
      <c r="J1539" s="22">
        <f t="shared" ref="J1539:J1602" si="48">INDEX(E:E,$O$2-H1539)</f>
        <v>85.107529</v>
      </c>
    </row>
    <row r="1540" spans="1:10" x14ac:dyDescent="0.25">
      <c r="A1540" s="20">
        <v>42412</v>
      </c>
      <c r="B1540">
        <v>64.829750000000004</v>
      </c>
      <c r="C1540">
        <v>65.197136</v>
      </c>
      <c r="D1540">
        <v>64.363799999999998</v>
      </c>
      <c r="E1540">
        <v>65.143371999999999</v>
      </c>
      <c r="F1540">
        <v>54.552123999999999</v>
      </c>
      <c r="G1540">
        <v>2369491</v>
      </c>
      <c r="H1540" s="22">
        <v>1538</v>
      </c>
      <c r="I1540" s="23">
        <f t="shared" si="47"/>
        <v>41963</v>
      </c>
      <c r="J1540" s="22">
        <f t="shared" si="48"/>
        <v>85.367385999999996</v>
      </c>
    </row>
    <row r="1541" spans="1:10" x14ac:dyDescent="0.25">
      <c r="A1541" s="20">
        <v>42416</v>
      </c>
      <c r="B1541">
        <v>65.107529</v>
      </c>
      <c r="C1541">
        <v>65.967742999999999</v>
      </c>
      <c r="D1541">
        <v>64.937279000000004</v>
      </c>
      <c r="E1541">
        <v>65.672043000000002</v>
      </c>
      <c r="F1541">
        <v>54.994838999999999</v>
      </c>
      <c r="G1541">
        <v>4046281</v>
      </c>
      <c r="H1541" s="22">
        <v>1539</v>
      </c>
      <c r="I1541" s="23">
        <f t="shared" ref="I1541:I1604" si="49">INDEX(A:A,$O$2-H1541)</f>
        <v>41962</v>
      </c>
      <c r="J1541" s="22">
        <f t="shared" si="48"/>
        <v>85.779572000000002</v>
      </c>
    </row>
    <row r="1542" spans="1:10" x14ac:dyDescent="0.25">
      <c r="A1542" s="20">
        <v>42417</v>
      </c>
      <c r="B1542">
        <v>65.645163999999994</v>
      </c>
      <c r="C1542">
        <v>66.084228999999993</v>
      </c>
      <c r="D1542">
        <v>65.394264000000007</v>
      </c>
      <c r="E1542">
        <v>65.994620999999995</v>
      </c>
      <c r="F1542">
        <v>55.264977000000002</v>
      </c>
      <c r="G1542">
        <v>3495535</v>
      </c>
      <c r="H1542" s="22">
        <v>1540</v>
      </c>
      <c r="I1542" s="23">
        <f t="shared" si="49"/>
        <v>41961</v>
      </c>
      <c r="J1542" s="22">
        <f t="shared" si="48"/>
        <v>85.645163999999994</v>
      </c>
    </row>
    <row r="1543" spans="1:10" x14ac:dyDescent="0.25">
      <c r="A1543" s="20">
        <v>42418</v>
      </c>
      <c r="B1543">
        <v>66.666663999999997</v>
      </c>
      <c r="C1543">
        <v>66.711472000000001</v>
      </c>
      <c r="D1543">
        <v>65.896056999999999</v>
      </c>
      <c r="E1543">
        <v>66.048385999999994</v>
      </c>
      <c r="F1543">
        <v>55.310001</v>
      </c>
      <c r="G1543">
        <v>3667064</v>
      </c>
      <c r="H1543" s="22">
        <v>1541</v>
      </c>
      <c r="I1543" s="23">
        <f t="shared" si="49"/>
        <v>41960</v>
      </c>
      <c r="J1543" s="22">
        <f t="shared" si="48"/>
        <v>84.569892999999993</v>
      </c>
    </row>
    <row r="1544" spans="1:10" x14ac:dyDescent="0.25">
      <c r="A1544" s="20">
        <v>42419</v>
      </c>
      <c r="B1544">
        <v>66.102149999999995</v>
      </c>
      <c r="C1544">
        <v>66.317206999999996</v>
      </c>
      <c r="D1544">
        <v>65.725807000000003</v>
      </c>
      <c r="E1544">
        <v>66.048385999999994</v>
      </c>
      <c r="F1544">
        <v>55.310001</v>
      </c>
      <c r="G1544">
        <v>2223630</v>
      </c>
      <c r="H1544" s="22">
        <v>1542</v>
      </c>
      <c r="I1544" s="23">
        <f t="shared" si="49"/>
        <v>41957</v>
      </c>
      <c r="J1544" s="22">
        <f t="shared" si="48"/>
        <v>84.184585999999996</v>
      </c>
    </row>
    <row r="1545" spans="1:10" x14ac:dyDescent="0.25">
      <c r="A1545" s="20">
        <v>42422</v>
      </c>
      <c r="B1545">
        <v>66.272400000000005</v>
      </c>
      <c r="C1545">
        <v>66.720427999999998</v>
      </c>
      <c r="D1545">
        <v>66.218636000000004</v>
      </c>
      <c r="E1545">
        <v>66.514336</v>
      </c>
      <c r="F1545">
        <v>55.700190999999997</v>
      </c>
      <c r="G1545">
        <v>2688779</v>
      </c>
      <c r="H1545" s="22">
        <v>1543</v>
      </c>
      <c r="I1545" s="23">
        <f t="shared" si="49"/>
        <v>41956</v>
      </c>
      <c r="J1545" s="22">
        <f t="shared" si="48"/>
        <v>84.569892999999993</v>
      </c>
    </row>
    <row r="1546" spans="1:10" x14ac:dyDescent="0.25">
      <c r="A1546" s="20">
        <v>42423</v>
      </c>
      <c r="B1546">
        <v>66.478493</v>
      </c>
      <c r="C1546">
        <v>66.702506999999997</v>
      </c>
      <c r="D1546">
        <v>65.967742999999999</v>
      </c>
      <c r="E1546">
        <v>65.994620999999995</v>
      </c>
      <c r="F1546">
        <v>55.264977000000002</v>
      </c>
      <c r="G1546">
        <v>2581085</v>
      </c>
      <c r="H1546" s="22">
        <v>1544</v>
      </c>
      <c r="I1546" s="23">
        <f t="shared" si="49"/>
        <v>41955</v>
      </c>
      <c r="J1546" s="22">
        <f t="shared" si="48"/>
        <v>83.028671000000003</v>
      </c>
    </row>
    <row r="1547" spans="1:10" x14ac:dyDescent="0.25">
      <c r="A1547" s="20">
        <v>42424</v>
      </c>
      <c r="B1547">
        <v>63.396056999999999</v>
      </c>
      <c r="C1547">
        <v>64.417563999999999</v>
      </c>
      <c r="D1547">
        <v>63.297488999999999</v>
      </c>
      <c r="E1547">
        <v>64.256270999999998</v>
      </c>
      <c r="F1547">
        <v>55.905814999999997</v>
      </c>
      <c r="G1547">
        <v>3026592</v>
      </c>
      <c r="H1547" s="22">
        <v>1545</v>
      </c>
      <c r="I1547" s="23">
        <f t="shared" si="49"/>
        <v>41954</v>
      </c>
      <c r="J1547" s="22">
        <f t="shared" si="48"/>
        <v>83.127243000000007</v>
      </c>
    </row>
    <row r="1548" spans="1:10" x14ac:dyDescent="0.25">
      <c r="A1548" s="20">
        <v>42425</v>
      </c>
      <c r="B1548">
        <v>64.426520999999994</v>
      </c>
      <c r="C1548">
        <v>65.098563999999996</v>
      </c>
      <c r="D1548">
        <v>64.381720999999999</v>
      </c>
      <c r="E1548">
        <v>65.035843</v>
      </c>
      <c r="F1548">
        <v>56.58408</v>
      </c>
      <c r="G1548">
        <v>2454642</v>
      </c>
      <c r="H1548" s="22">
        <v>1546</v>
      </c>
      <c r="I1548" s="23">
        <f t="shared" si="49"/>
        <v>41953</v>
      </c>
      <c r="J1548" s="22">
        <f t="shared" si="48"/>
        <v>83.001793000000006</v>
      </c>
    </row>
    <row r="1549" spans="1:10" x14ac:dyDescent="0.25">
      <c r="A1549" s="20">
        <v>42426</v>
      </c>
      <c r="B1549">
        <v>65.053764000000001</v>
      </c>
      <c r="C1549">
        <v>65.062720999999996</v>
      </c>
      <c r="D1549">
        <v>64.534049999999993</v>
      </c>
      <c r="E1549">
        <v>64.543014999999997</v>
      </c>
      <c r="F1549">
        <v>56.155293</v>
      </c>
      <c r="G1549">
        <v>3439847</v>
      </c>
      <c r="H1549" s="22">
        <v>1547</v>
      </c>
      <c r="I1549" s="23">
        <f t="shared" si="49"/>
        <v>41950</v>
      </c>
      <c r="J1549" s="22">
        <f t="shared" si="48"/>
        <v>82.222221000000005</v>
      </c>
    </row>
    <row r="1550" spans="1:10" x14ac:dyDescent="0.25">
      <c r="A1550" s="20">
        <v>42429</v>
      </c>
      <c r="B1550">
        <v>64.032257000000001</v>
      </c>
      <c r="C1550">
        <v>64.569892999999993</v>
      </c>
      <c r="D1550">
        <v>63.673836000000001</v>
      </c>
      <c r="E1550">
        <v>63.718639000000003</v>
      </c>
      <c r="F1550">
        <v>55.438052999999996</v>
      </c>
      <c r="G1550">
        <v>2388910</v>
      </c>
      <c r="H1550" s="22">
        <v>1548</v>
      </c>
      <c r="I1550" s="23">
        <f t="shared" si="49"/>
        <v>41949</v>
      </c>
      <c r="J1550" s="22">
        <f t="shared" si="48"/>
        <v>82.464157</v>
      </c>
    </row>
    <row r="1551" spans="1:10" x14ac:dyDescent="0.25">
      <c r="A1551" s="20">
        <v>42430</v>
      </c>
      <c r="B1551">
        <v>64.623656999999994</v>
      </c>
      <c r="C1551">
        <v>65.322577999999993</v>
      </c>
      <c r="D1551">
        <v>64.283157000000003</v>
      </c>
      <c r="E1551">
        <v>65.268814000000006</v>
      </c>
      <c r="F1551">
        <v>56.786777000000001</v>
      </c>
      <c r="G1551">
        <v>2926487</v>
      </c>
      <c r="H1551" s="22">
        <v>1549</v>
      </c>
      <c r="I1551" s="23">
        <f t="shared" si="49"/>
        <v>41948</v>
      </c>
      <c r="J1551" s="22">
        <f t="shared" si="48"/>
        <v>83.001793000000006</v>
      </c>
    </row>
    <row r="1552" spans="1:10" x14ac:dyDescent="0.25">
      <c r="A1552" s="20">
        <v>42431</v>
      </c>
      <c r="B1552">
        <v>65.017921000000001</v>
      </c>
      <c r="C1552">
        <v>65.869179000000003</v>
      </c>
      <c r="D1552">
        <v>64.973122000000004</v>
      </c>
      <c r="E1552">
        <v>65.797493000000003</v>
      </c>
      <c r="F1552">
        <v>57.246746000000002</v>
      </c>
      <c r="G1552">
        <v>2834305</v>
      </c>
      <c r="H1552" s="22">
        <v>1550</v>
      </c>
      <c r="I1552" s="23">
        <f t="shared" si="49"/>
        <v>41947</v>
      </c>
      <c r="J1552" s="22">
        <f t="shared" si="48"/>
        <v>82.374549999999999</v>
      </c>
    </row>
    <row r="1553" spans="1:10" x14ac:dyDescent="0.25">
      <c r="A1553" s="20">
        <v>42432</v>
      </c>
      <c r="B1553">
        <v>65.232971000000006</v>
      </c>
      <c r="C1553">
        <v>65.430107000000007</v>
      </c>
      <c r="D1553">
        <v>64.982078999999999</v>
      </c>
      <c r="E1553">
        <v>65.367385999999996</v>
      </c>
      <c r="F1553">
        <v>56.872535999999997</v>
      </c>
      <c r="G1553">
        <v>2928496</v>
      </c>
      <c r="H1553" s="22">
        <v>1551</v>
      </c>
      <c r="I1553" s="23">
        <f t="shared" si="49"/>
        <v>41946</v>
      </c>
      <c r="J1553" s="22">
        <f t="shared" si="48"/>
        <v>82.168457000000004</v>
      </c>
    </row>
    <row r="1554" spans="1:10" x14ac:dyDescent="0.25">
      <c r="A1554" s="20">
        <v>42433</v>
      </c>
      <c r="B1554">
        <v>64.650536000000002</v>
      </c>
      <c r="C1554">
        <v>64.982078999999999</v>
      </c>
      <c r="D1554">
        <v>64.327956999999998</v>
      </c>
      <c r="E1554">
        <v>64.695342999999994</v>
      </c>
      <c r="F1554">
        <v>56.287827</v>
      </c>
      <c r="G1554">
        <v>2399177</v>
      </c>
      <c r="H1554" s="22">
        <v>1552</v>
      </c>
      <c r="I1554" s="23">
        <f t="shared" si="49"/>
        <v>41943</v>
      </c>
      <c r="J1554" s="22">
        <f t="shared" si="48"/>
        <v>83.055556999999993</v>
      </c>
    </row>
    <row r="1555" spans="1:10" x14ac:dyDescent="0.25">
      <c r="A1555" s="20">
        <v>42436</v>
      </c>
      <c r="B1555">
        <v>64.265236000000002</v>
      </c>
      <c r="C1555">
        <v>65.206092999999996</v>
      </c>
      <c r="D1555">
        <v>64.139786000000001</v>
      </c>
      <c r="E1555">
        <v>64.946235999999999</v>
      </c>
      <c r="F1555">
        <v>56.506115000000001</v>
      </c>
      <c r="G1555">
        <v>2325074</v>
      </c>
      <c r="H1555" s="22">
        <v>1553</v>
      </c>
      <c r="I1555" s="23">
        <f t="shared" si="49"/>
        <v>41942</v>
      </c>
      <c r="J1555" s="22">
        <f t="shared" si="48"/>
        <v>82.392471</v>
      </c>
    </row>
    <row r="1556" spans="1:10" x14ac:dyDescent="0.25">
      <c r="A1556" s="20">
        <v>42437</v>
      </c>
      <c r="B1556">
        <v>64.973122000000004</v>
      </c>
      <c r="C1556">
        <v>65.179214000000002</v>
      </c>
      <c r="D1556">
        <v>64.668457000000004</v>
      </c>
      <c r="E1556">
        <v>64.704300000000003</v>
      </c>
      <c r="F1556">
        <v>56.29562</v>
      </c>
      <c r="G1556">
        <v>1829905</v>
      </c>
      <c r="H1556" s="22">
        <v>1554</v>
      </c>
      <c r="I1556" s="23">
        <f t="shared" si="49"/>
        <v>41941</v>
      </c>
      <c r="J1556" s="22">
        <f t="shared" si="48"/>
        <v>81.818993000000006</v>
      </c>
    </row>
    <row r="1557" spans="1:10" x14ac:dyDescent="0.25">
      <c r="A1557" s="20">
        <v>42438</v>
      </c>
      <c r="B1557">
        <v>64.811829000000003</v>
      </c>
      <c r="C1557">
        <v>65.053764000000001</v>
      </c>
      <c r="D1557">
        <v>64.623656999999994</v>
      </c>
      <c r="E1557">
        <v>64.892471</v>
      </c>
      <c r="F1557">
        <v>56.459335000000003</v>
      </c>
      <c r="G1557">
        <v>1399464</v>
      </c>
      <c r="H1557" s="22">
        <v>1555</v>
      </c>
      <c r="I1557" s="23">
        <f t="shared" si="49"/>
        <v>41940</v>
      </c>
      <c r="J1557" s="22">
        <f t="shared" si="48"/>
        <v>82.750893000000005</v>
      </c>
    </row>
    <row r="1558" spans="1:10" x14ac:dyDescent="0.25">
      <c r="A1558" s="20">
        <v>42439</v>
      </c>
      <c r="B1558">
        <v>65.958777999999995</v>
      </c>
      <c r="C1558">
        <v>66.496414000000001</v>
      </c>
      <c r="D1558">
        <v>65.206092999999996</v>
      </c>
      <c r="E1558">
        <v>65.743729000000002</v>
      </c>
      <c r="F1558">
        <v>57.19997</v>
      </c>
      <c r="G1558">
        <v>3926534</v>
      </c>
      <c r="H1558" s="22">
        <v>1556</v>
      </c>
      <c r="I1558" s="23">
        <f t="shared" si="49"/>
        <v>41939</v>
      </c>
      <c r="J1558" s="22">
        <f t="shared" si="48"/>
        <v>80.833336000000003</v>
      </c>
    </row>
    <row r="1559" spans="1:10" x14ac:dyDescent="0.25">
      <c r="A1559" s="20">
        <v>42440</v>
      </c>
      <c r="B1559">
        <v>65.958777999999995</v>
      </c>
      <c r="C1559">
        <v>66.729393000000002</v>
      </c>
      <c r="D1559">
        <v>65.887100000000004</v>
      </c>
      <c r="E1559">
        <v>66.702506999999997</v>
      </c>
      <c r="F1559">
        <v>58.034153000000003</v>
      </c>
      <c r="G1559">
        <v>1887379</v>
      </c>
      <c r="H1559" s="22">
        <v>1557</v>
      </c>
      <c r="I1559" s="23">
        <f t="shared" si="49"/>
        <v>41936</v>
      </c>
      <c r="J1559" s="22">
        <f t="shared" si="48"/>
        <v>80.779572000000002</v>
      </c>
    </row>
    <row r="1560" spans="1:10" x14ac:dyDescent="0.25">
      <c r="A1560" s="20">
        <v>42443</v>
      </c>
      <c r="B1560">
        <v>66.424728000000002</v>
      </c>
      <c r="C1560">
        <v>66.487457000000006</v>
      </c>
      <c r="D1560">
        <v>66.048385999999994</v>
      </c>
      <c r="E1560">
        <v>66.075271999999998</v>
      </c>
      <c r="F1560">
        <v>57.488430000000001</v>
      </c>
      <c r="G1560">
        <v>1641971</v>
      </c>
      <c r="H1560" s="22">
        <v>1558</v>
      </c>
      <c r="I1560" s="23">
        <f t="shared" si="49"/>
        <v>41935</v>
      </c>
      <c r="J1560" s="22">
        <f t="shared" si="48"/>
        <v>79.964157</v>
      </c>
    </row>
    <row r="1561" spans="1:10" x14ac:dyDescent="0.25">
      <c r="A1561" s="20">
        <v>42444</v>
      </c>
      <c r="B1561">
        <v>65.743729000000002</v>
      </c>
      <c r="C1561">
        <v>65.824370999999999</v>
      </c>
      <c r="D1561">
        <v>65.170249999999996</v>
      </c>
      <c r="E1561">
        <v>65.322577999999993</v>
      </c>
      <c r="F1561">
        <v>56.833553000000002</v>
      </c>
      <c r="G1561">
        <v>3863369</v>
      </c>
      <c r="H1561" s="22">
        <v>1559</v>
      </c>
      <c r="I1561" s="23">
        <f t="shared" si="49"/>
        <v>41934</v>
      </c>
      <c r="J1561" s="22">
        <f t="shared" si="48"/>
        <v>79.032257000000001</v>
      </c>
    </row>
    <row r="1562" spans="1:10" x14ac:dyDescent="0.25">
      <c r="A1562" s="20">
        <v>42445</v>
      </c>
      <c r="B1562">
        <v>65</v>
      </c>
      <c r="C1562">
        <v>65.815414000000004</v>
      </c>
      <c r="D1562">
        <v>64.892471</v>
      </c>
      <c r="E1562">
        <v>65.672043000000002</v>
      </c>
      <c r="F1562">
        <v>57.137599999999999</v>
      </c>
      <c r="G1562">
        <v>2080112</v>
      </c>
      <c r="H1562" s="22">
        <v>1560</v>
      </c>
      <c r="I1562" s="23">
        <f t="shared" si="49"/>
        <v>41933</v>
      </c>
      <c r="J1562" s="22">
        <f t="shared" si="48"/>
        <v>79.399642999999998</v>
      </c>
    </row>
    <row r="1563" spans="1:10" x14ac:dyDescent="0.25">
      <c r="A1563" s="20">
        <v>42446</v>
      </c>
      <c r="B1563">
        <v>65.349463999999998</v>
      </c>
      <c r="C1563">
        <v>65.905022000000002</v>
      </c>
      <c r="D1563">
        <v>65.197136</v>
      </c>
      <c r="E1563">
        <v>65.663077999999999</v>
      </c>
      <c r="F1563">
        <v>57.129798999999998</v>
      </c>
      <c r="G1563">
        <v>2183454</v>
      </c>
      <c r="H1563" s="22">
        <v>1561</v>
      </c>
      <c r="I1563" s="23">
        <f t="shared" si="49"/>
        <v>41932</v>
      </c>
      <c r="J1563" s="22">
        <f t="shared" si="48"/>
        <v>78.763442999999995</v>
      </c>
    </row>
    <row r="1564" spans="1:10" x14ac:dyDescent="0.25">
      <c r="A1564" s="20">
        <v>42447</v>
      </c>
      <c r="B1564">
        <v>64.551970999999995</v>
      </c>
      <c r="C1564">
        <v>65.143371999999999</v>
      </c>
      <c r="D1564">
        <v>64.534049999999993</v>
      </c>
      <c r="E1564">
        <v>65.125450000000001</v>
      </c>
      <c r="F1564">
        <v>56.662036999999998</v>
      </c>
      <c r="G1564">
        <v>3767393</v>
      </c>
      <c r="H1564" s="22">
        <v>1562</v>
      </c>
      <c r="I1564" s="23">
        <f t="shared" si="49"/>
        <v>41929</v>
      </c>
      <c r="J1564" s="22">
        <f t="shared" si="48"/>
        <v>77.625450000000001</v>
      </c>
    </row>
    <row r="1565" spans="1:10" x14ac:dyDescent="0.25">
      <c r="A1565" s="20">
        <v>42450</v>
      </c>
      <c r="B1565">
        <v>65.456985000000003</v>
      </c>
      <c r="C1565">
        <v>66.173835999999994</v>
      </c>
      <c r="D1565">
        <v>65.448029000000005</v>
      </c>
      <c r="E1565">
        <v>66.021507</v>
      </c>
      <c r="F1565">
        <v>57.441650000000003</v>
      </c>
      <c r="G1565">
        <v>2110691</v>
      </c>
      <c r="H1565" s="22">
        <v>1563</v>
      </c>
      <c r="I1565" s="23">
        <f t="shared" si="49"/>
        <v>41928</v>
      </c>
      <c r="J1565" s="22">
        <f t="shared" si="48"/>
        <v>76.182793000000004</v>
      </c>
    </row>
    <row r="1566" spans="1:10" x14ac:dyDescent="0.25">
      <c r="A1566" s="20">
        <v>42451</v>
      </c>
      <c r="B1566">
        <v>65.878135999999998</v>
      </c>
      <c r="C1566">
        <v>66.917563999999999</v>
      </c>
      <c r="D1566">
        <v>65.842292999999998</v>
      </c>
      <c r="E1566">
        <v>66.657707000000002</v>
      </c>
      <c r="F1566">
        <v>57.995170999999999</v>
      </c>
      <c r="G1566">
        <v>1922645</v>
      </c>
      <c r="H1566" s="22">
        <v>1564</v>
      </c>
      <c r="I1566" s="23">
        <f t="shared" si="49"/>
        <v>41927</v>
      </c>
      <c r="J1566" s="22">
        <f t="shared" si="48"/>
        <v>77.258064000000005</v>
      </c>
    </row>
    <row r="1567" spans="1:10" x14ac:dyDescent="0.25">
      <c r="A1567" s="20">
        <v>42452</v>
      </c>
      <c r="B1567">
        <v>67.078850000000003</v>
      </c>
      <c r="C1567">
        <v>67.087813999999995</v>
      </c>
      <c r="D1567">
        <v>66.084228999999993</v>
      </c>
      <c r="E1567">
        <v>66.227599999999995</v>
      </c>
      <c r="F1567">
        <v>57.620959999999997</v>
      </c>
      <c r="G1567">
        <v>3059849</v>
      </c>
      <c r="H1567" s="22">
        <v>1565</v>
      </c>
      <c r="I1567" s="23">
        <f t="shared" si="49"/>
        <v>41926</v>
      </c>
      <c r="J1567" s="22">
        <f t="shared" si="48"/>
        <v>77.840500000000006</v>
      </c>
    </row>
    <row r="1568" spans="1:10" x14ac:dyDescent="0.25">
      <c r="A1568" s="20">
        <v>42453</v>
      </c>
      <c r="B1568">
        <v>65.672043000000002</v>
      </c>
      <c r="C1568">
        <v>65.833336000000003</v>
      </c>
      <c r="D1568">
        <v>65.313621999999995</v>
      </c>
      <c r="E1568">
        <v>65.681006999999994</v>
      </c>
      <c r="F1568">
        <v>57.145397000000003</v>
      </c>
      <c r="G1568">
        <v>1519211</v>
      </c>
      <c r="H1568" s="22">
        <v>1566</v>
      </c>
      <c r="I1568" s="23">
        <f t="shared" si="49"/>
        <v>41925</v>
      </c>
      <c r="J1568" s="22">
        <f t="shared" si="48"/>
        <v>78.270606999999998</v>
      </c>
    </row>
    <row r="1569" spans="1:10" x14ac:dyDescent="0.25">
      <c r="A1569" s="20">
        <v>42457</v>
      </c>
      <c r="B1569">
        <v>65.860213999999999</v>
      </c>
      <c r="C1569">
        <v>65.958777999999995</v>
      </c>
      <c r="D1569">
        <v>65.197136</v>
      </c>
      <c r="E1569">
        <v>65.528671000000003</v>
      </c>
      <c r="F1569">
        <v>57.012858999999999</v>
      </c>
      <c r="G1569">
        <v>1483387</v>
      </c>
      <c r="H1569" s="22">
        <v>1567</v>
      </c>
      <c r="I1569" s="23">
        <f t="shared" si="49"/>
        <v>41922</v>
      </c>
      <c r="J1569" s="22">
        <f t="shared" si="48"/>
        <v>78.575271999999998</v>
      </c>
    </row>
    <row r="1570" spans="1:10" x14ac:dyDescent="0.25">
      <c r="A1570" s="20">
        <v>42458</v>
      </c>
      <c r="B1570">
        <v>64.157707000000002</v>
      </c>
      <c r="C1570">
        <v>64.892471</v>
      </c>
      <c r="D1570">
        <v>63.718639000000003</v>
      </c>
      <c r="E1570">
        <v>64.838706999999999</v>
      </c>
      <c r="F1570">
        <v>56.412559999999999</v>
      </c>
      <c r="G1570">
        <v>4232765</v>
      </c>
      <c r="H1570" s="22">
        <v>1568</v>
      </c>
      <c r="I1570" s="23">
        <f t="shared" si="49"/>
        <v>41921</v>
      </c>
      <c r="J1570" s="22">
        <f t="shared" si="48"/>
        <v>79.775986000000003</v>
      </c>
    </row>
    <row r="1571" spans="1:10" x14ac:dyDescent="0.25">
      <c r="A1571" s="20">
        <v>42459</v>
      </c>
      <c r="B1571">
        <v>64.937279000000004</v>
      </c>
      <c r="C1571">
        <v>65.367385999999996</v>
      </c>
      <c r="D1571">
        <v>64.829750000000004</v>
      </c>
      <c r="E1571">
        <v>65.008965000000003</v>
      </c>
      <c r="F1571">
        <v>56.560687999999999</v>
      </c>
      <c r="G1571">
        <v>2984742</v>
      </c>
      <c r="H1571" s="22">
        <v>1569</v>
      </c>
      <c r="I1571" s="23">
        <f t="shared" si="49"/>
        <v>41920</v>
      </c>
      <c r="J1571" s="22">
        <f t="shared" si="48"/>
        <v>81.326164000000006</v>
      </c>
    </row>
    <row r="1572" spans="1:10" x14ac:dyDescent="0.25">
      <c r="A1572" s="20">
        <v>42460</v>
      </c>
      <c r="B1572">
        <v>65.035843</v>
      </c>
      <c r="C1572">
        <v>65.313621999999995</v>
      </c>
      <c r="D1572">
        <v>64.874549999999999</v>
      </c>
      <c r="E1572">
        <v>64.910392999999999</v>
      </c>
      <c r="F1572">
        <v>56.474930000000001</v>
      </c>
      <c r="G1572">
        <v>2171178</v>
      </c>
      <c r="H1572" s="22">
        <v>1570</v>
      </c>
      <c r="I1572" s="23">
        <f t="shared" si="49"/>
        <v>41919</v>
      </c>
      <c r="J1572" s="22">
        <f t="shared" si="48"/>
        <v>80.403228999999996</v>
      </c>
    </row>
    <row r="1573" spans="1:10" x14ac:dyDescent="0.25">
      <c r="A1573" s="20">
        <v>42461</v>
      </c>
      <c r="B1573">
        <v>62.643368000000002</v>
      </c>
      <c r="C1573">
        <v>64.112899999999996</v>
      </c>
      <c r="D1573">
        <v>62.634411</v>
      </c>
      <c r="E1573">
        <v>63.978496999999997</v>
      </c>
      <c r="F1573">
        <v>55.664138999999999</v>
      </c>
      <c r="G1573">
        <v>3586601</v>
      </c>
      <c r="H1573" s="22">
        <v>1571</v>
      </c>
      <c r="I1573" s="23">
        <f t="shared" si="49"/>
        <v>41918</v>
      </c>
      <c r="J1573" s="22">
        <f t="shared" si="48"/>
        <v>82.965950000000007</v>
      </c>
    </row>
    <row r="1574" spans="1:10" x14ac:dyDescent="0.25">
      <c r="A1574" s="20">
        <v>42464</v>
      </c>
      <c r="B1574">
        <v>65.008965000000003</v>
      </c>
      <c r="C1574">
        <v>65.421149999999997</v>
      </c>
      <c r="D1574">
        <v>64.919357000000005</v>
      </c>
      <c r="E1574">
        <v>65.170249999999996</v>
      </c>
      <c r="F1574">
        <v>56.701014999999998</v>
      </c>
      <c r="G1574">
        <v>2537561</v>
      </c>
      <c r="H1574" s="22">
        <v>1572</v>
      </c>
      <c r="I1574" s="23">
        <f t="shared" si="49"/>
        <v>41915</v>
      </c>
      <c r="J1574" s="22">
        <f t="shared" si="48"/>
        <v>82.768814000000006</v>
      </c>
    </row>
    <row r="1575" spans="1:10" x14ac:dyDescent="0.25">
      <c r="A1575" s="20">
        <v>42465</v>
      </c>
      <c r="B1575">
        <v>64.749106999999995</v>
      </c>
      <c r="C1575">
        <v>65.170249999999996</v>
      </c>
      <c r="D1575">
        <v>64.489249999999998</v>
      </c>
      <c r="E1575">
        <v>65.053764000000001</v>
      </c>
      <c r="F1575">
        <v>56.599670000000003</v>
      </c>
      <c r="G1575">
        <v>3227360</v>
      </c>
      <c r="H1575" s="22">
        <v>1573</v>
      </c>
      <c r="I1575" s="23">
        <f t="shared" si="49"/>
        <v>41914</v>
      </c>
      <c r="J1575" s="22">
        <f t="shared" si="48"/>
        <v>83.369179000000003</v>
      </c>
    </row>
    <row r="1576" spans="1:10" x14ac:dyDescent="0.25">
      <c r="A1576" s="20">
        <v>42466</v>
      </c>
      <c r="B1576">
        <v>65.564514000000003</v>
      </c>
      <c r="C1576">
        <v>67.401436000000004</v>
      </c>
      <c r="D1576">
        <v>65.555556999999993</v>
      </c>
      <c r="E1576">
        <v>67.302864</v>
      </c>
      <c r="F1576">
        <v>58.556491999999999</v>
      </c>
      <c r="G1576">
        <v>3906223</v>
      </c>
      <c r="H1576" s="22">
        <v>1574</v>
      </c>
      <c r="I1576" s="23">
        <f t="shared" si="49"/>
        <v>41913</v>
      </c>
      <c r="J1576" s="22">
        <f t="shared" si="48"/>
        <v>83.530463999999995</v>
      </c>
    </row>
    <row r="1577" spans="1:10" x14ac:dyDescent="0.25">
      <c r="A1577" s="20">
        <v>42467</v>
      </c>
      <c r="B1577">
        <v>67.356628000000001</v>
      </c>
      <c r="C1577">
        <v>67.517921000000001</v>
      </c>
      <c r="D1577">
        <v>66.890677999999994</v>
      </c>
      <c r="E1577">
        <v>67.132614000000004</v>
      </c>
      <c r="F1577">
        <v>58.408366999999998</v>
      </c>
      <c r="G1577">
        <v>2285456</v>
      </c>
      <c r="H1577" s="22">
        <v>1575</v>
      </c>
      <c r="I1577" s="23">
        <f t="shared" si="49"/>
        <v>41912</v>
      </c>
      <c r="J1577" s="22">
        <f t="shared" si="48"/>
        <v>84.345878999999996</v>
      </c>
    </row>
    <row r="1578" spans="1:10" x14ac:dyDescent="0.25">
      <c r="A1578" s="20">
        <v>42468</v>
      </c>
      <c r="B1578">
        <v>67.338706999999999</v>
      </c>
      <c r="C1578">
        <v>67.777778999999995</v>
      </c>
      <c r="D1578">
        <v>67.168457000000004</v>
      </c>
      <c r="E1578">
        <v>67.401436000000004</v>
      </c>
      <c r="F1578">
        <v>58.642249999999997</v>
      </c>
      <c r="G1578">
        <v>1650676</v>
      </c>
      <c r="H1578" s="22">
        <v>1576</v>
      </c>
      <c r="I1578" s="23">
        <f t="shared" si="49"/>
        <v>41911</v>
      </c>
      <c r="J1578" s="22">
        <f t="shared" si="48"/>
        <v>83.835128999999995</v>
      </c>
    </row>
    <row r="1579" spans="1:10" x14ac:dyDescent="0.25">
      <c r="A1579" s="20">
        <v>42471</v>
      </c>
      <c r="B1579">
        <v>67.688170999999997</v>
      </c>
      <c r="C1579">
        <v>67.786736000000005</v>
      </c>
      <c r="D1579">
        <v>67.258064000000005</v>
      </c>
      <c r="E1579">
        <v>67.302864</v>
      </c>
      <c r="F1579">
        <v>58.556491999999999</v>
      </c>
      <c r="G1579">
        <v>2342038</v>
      </c>
      <c r="H1579" s="22">
        <v>1577</v>
      </c>
      <c r="I1579" s="23">
        <f t="shared" si="49"/>
        <v>41908</v>
      </c>
      <c r="J1579" s="22">
        <f t="shared" si="48"/>
        <v>83.494620999999995</v>
      </c>
    </row>
    <row r="1580" spans="1:10" x14ac:dyDescent="0.25">
      <c r="A1580" s="20">
        <v>42472</v>
      </c>
      <c r="B1580">
        <v>66.908600000000007</v>
      </c>
      <c r="C1580">
        <v>67.482078999999999</v>
      </c>
      <c r="D1580">
        <v>66.406807000000001</v>
      </c>
      <c r="E1580">
        <v>67.374549999999999</v>
      </c>
      <c r="F1580">
        <v>58.618855000000003</v>
      </c>
      <c r="G1580">
        <v>1840619</v>
      </c>
      <c r="H1580" s="22">
        <v>1578</v>
      </c>
      <c r="I1580" s="23">
        <f t="shared" si="49"/>
        <v>41907</v>
      </c>
      <c r="J1580" s="22">
        <f t="shared" si="48"/>
        <v>83.297493000000003</v>
      </c>
    </row>
    <row r="1581" spans="1:10" x14ac:dyDescent="0.25">
      <c r="A1581" s="20">
        <v>42473</v>
      </c>
      <c r="B1581">
        <v>67.240143000000003</v>
      </c>
      <c r="C1581">
        <v>67.750893000000005</v>
      </c>
      <c r="D1581">
        <v>67.025092999999998</v>
      </c>
      <c r="E1581">
        <v>67.607529</v>
      </c>
      <c r="F1581">
        <v>58.821556000000001</v>
      </c>
      <c r="G1581">
        <v>1395781</v>
      </c>
      <c r="H1581" s="22">
        <v>1579</v>
      </c>
      <c r="I1581" s="23">
        <f t="shared" si="49"/>
        <v>41906</v>
      </c>
      <c r="J1581" s="22">
        <f t="shared" si="48"/>
        <v>83.808243000000004</v>
      </c>
    </row>
    <row r="1582" spans="1:10" x14ac:dyDescent="0.25">
      <c r="A1582" s="20">
        <v>42474</v>
      </c>
      <c r="B1582">
        <v>67.903228999999996</v>
      </c>
      <c r="C1582">
        <v>68.297493000000003</v>
      </c>
      <c r="D1582">
        <v>67.697136</v>
      </c>
      <c r="E1582">
        <v>68.181006999999994</v>
      </c>
      <c r="F1582">
        <v>59.320506999999999</v>
      </c>
      <c r="G1582">
        <v>1762164</v>
      </c>
      <c r="H1582" s="22">
        <v>1580</v>
      </c>
      <c r="I1582" s="23">
        <f t="shared" si="49"/>
        <v>41905</v>
      </c>
      <c r="J1582" s="22">
        <f t="shared" si="48"/>
        <v>83.700714000000005</v>
      </c>
    </row>
    <row r="1583" spans="1:10" x14ac:dyDescent="0.25">
      <c r="A1583" s="20">
        <v>42475</v>
      </c>
      <c r="B1583">
        <v>67.544799999999995</v>
      </c>
      <c r="C1583">
        <v>67.867385999999996</v>
      </c>
      <c r="D1583">
        <v>67.329750000000004</v>
      </c>
      <c r="E1583">
        <v>67.786736000000005</v>
      </c>
      <c r="F1583">
        <v>58.977482000000002</v>
      </c>
      <c r="G1583">
        <v>2333891</v>
      </c>
      <c r="H1583" s="22">
        <v>1581</v>
      </c>
      <c r="I1583" s="23">
        <f t="shared" si="49"/>
        <v>41904</v>
      </c>
      <c r="J1583" s="22">
        <f t="shared" si="48"/>
        <v>84.283157000000003</v>
      </c>
    </row>
    <row r="1584" spans="1:10" x14ac:dyDescent="0.25">
      <c r="A1584" s="20">
        <v>42478</v>
      </c>
      <c r="B1584">
        <v>67.948029000000005</v>
      </c>
      <c r="C1584">
        <v>68.754478000000006</v>
      </c>
      <c r="D1584">
        <v>67.912186000000005</v>
      </c>
      <c r="E1584">
        <v>68.369179000000003</v>
      </c>
      <c r="F1584">
        <v>59.484226</v>
      </c>
      <c r="G1584">
        <v>1874545</v>
      </c>
      <c r="H1584" s="22">
        <v>1582</v>
      </c>
      <c r="I1584" s="23">
        <f t="shared" si="49"/>
        <v>41901</v>
      </c>
      <c r="J1584" s="22">
        <f t="shared" si="48"/>
        <v>84.139786000000001</v>
      </c>
    </row>
    <row r="1585" spans="1:10" x14ac:dyDescent="0.25">
      <c r="A1585" s="20">
        <v>42479</v>
      </c>
      <c r="B1585">
        <v>68.924728000000002</v>
      </c>
      <c r="C1585">
        <v>69.336922000000001</v>
      </c>
      <c r="D1585">
        <v>68.655913999999996</v>
      </c>
      <c r="E1585">
        <v>68.960571000000002</v>
      </c>
      <c r="F1585">
        <v>59.998772000000002</v>
      </c>
      <c r="G1585">
        <v>2295054</v>
      </c>
      <c r="H1585" s="22">
        <v>1583</v>
      </c>
      <c r="I1585" s="23">
        <f t="shared" si="49"/>
        <v>41900</v>
      </c>
      <c r="J1585" s="22">
        <f t="shared" si="48"/>
        <v>84.946235999999999</v>
      </c>
    </row>
    <row r="1586" spans="1:10" x14ac:dyDescent="0.25">
      <c r="A1586" s="20">
        <v>42480</v>
      </c>
      <c r="B1586">
        <v>68.754478000000006</v>
      </c>
      <c r="C1586">
        <v>68.826164000000006</v>
      </c>
      <c r="D1586">
        <v>68.145163999999994</v>
      </c>
      <c r="E1586">
        <v>68.629028000000005</v>
      </c>
      <c r="F1586">
        <v>59.710307999999998</v>
      </c>
      <c r="G1586">
        <v>1972530</v>
      </c>
      <c r="H1586" s="22">
        <v>1584</v>
      </c>
      <c r="I1586" s="23">
        <f t="shared" si="49"/>
        <v>41899</v>
      </c>
      <c r="J1586" s="22">
        <f t="shared" si="48"/>
        <v>84.874549999999999</v>
      </c>
    </row>
    <row r="1587" spans="1:10" x14ac:dyDescent="0.25">
      <c r="A1587" s="20">
        <v>42481</v>
      </c>
      <c r="B1587">
        <v>68.503585999999999</v>
      </c>
      <c r="C1587">
        <v>68.906807000000001</v>
      </c>
      <c r="D1587">
        <v>68.109322000000006</v>
      </c>
      <c r="E1587">
        <v>68.351257000000004</v>
      </c>
      <c r="F1587">
        <v>59.468635999999996</v>
      </c>
      <c r="G1587">
        <v>1804460</v>
      </c>
      <c r="H1587" s="22">
        <v>1585</v>
      </c>
      <c r="I1587" s="23">
        <f t="shared" si="49"/>
        <v>41898</v>
      </c>
      <c r="J1587" s="22">
        <f t="shared" si="48"/>
        <v>84.569892999999993</v>
      </c>
    </row>
    <row r="1588" spans="1:10" x14ac:dyDescent="0.25">
      <c r="A1588" s="20">
        <v>42482</v>
      </c>
      <c r="B1588">
        <v>68.315414000000004</v>
      </c>
      <c r="C1588">
        <v>68.566306999999995</v>
      </c>
      <c r="D1588">
        <v>68.109322000000006</v>
      </c>
      <c r="E1588">
        <v>68.530463999999995</v>
      </c>
      <c r="F1588">
        <v>59.624554000000003</v>
      </c>
      <c r="G1588">
        <v>4323272</v>
      </c>
      <c r="H1588" s="22">
        <v>1586</v>
      </c>
      <c r="I1588" s="23">
        <f t="shared" si="49"/>
        <v>41897</v>
      </c>
      <c r="J1588" s="22">
        <f t="shared" si="48"/>
        <v>84.390677999999994</v>
      </c>
    </row>
    <row r="1589" spans="1:10" x14ac:dyDescent="0.25">
      <c r="A1589" s="20">
        <v>42485</v>
      </c>
      <c r="B1589">
        <v>69.059143000000006</v>
      </c>
      <c r="C1589">
        <v>69.059143000000006</v>
      </c>
      <c r="D1589">
        <v>68.413978999999998</v>
      </c>
      <c r="E1589">
        <v>68.548385999999994</v>
      </c>
      <c r="F1589">
        <v>59.640148000000003</v>
      </c>
      <c r="G1589">
        <v>4715546</v>
      </c>
      <c r="H1589" s="22">
        <v>1587</v>
      </c>
      <c r="I1589" s="23">
        <f t="shared" si="49"/>
        <v>41894</v>
      </c>
      <c r="J1589" s="22">
        <f t="shared" si="48"/>
        <v>84.014336</v>
      </c>
    </row>
    <row r="1590" spans="1:10" x14ac:dyDescent="0.25">
      <c r="A1590" s="20">
        <v>42486</v>
      </c>
      <c r="B1590">
        <v>69.032257000000001</v>
      </c>
      <c r="C1590">
        <v>69.086021000000002</v>
      </c>
      <c r="D1590">
        <v>68.494620999999995</v>
      </c>
      <c r="E1590">
        <v>68.897850000000005</v>
      </c>
      <c r="F1590">
        <v>59.944195000000001</v>
      </c>
      <c r="G1590">
        <v>3280482</v>
      </c>
      <c r="H1590" s="22">
        <v>1588</v>
      </c>
      <c r="I1590" s="23">
        <f t="shared" si="49"/>
        <v>41893</v>
      </c>
      <c r="J1590" s="22">
        <f t="shared" si="48"/>
        <v>84.551970999999995</v>
      </c>
    </row>
    <row r="1591" spans="1:10" x14ac:dyDescent="0.25">
      <c r="A1591" s="20">
        <v>42487</v>
      </c>
      <c r="B1591">
        <v>68.629028000000005</v>
      </c>
      <c r="C1591">
        <v>69.148742999999996</v>
      </c>
      <c r="D1591">
        <v>68.620070999999996</v>
      </c>
      <c r="E1591">
        <v>68.978493</v>
      </c>
      <c r="F1591">
        <v>60.014361999999998</v>
      </c>
      <c r="G1591">
        <v>2791004</v>
      </c>
      <c r="H1591" s="22">
        <v>1589</v>
      </c>
      <c r="I1591" s="23">
        <f t="shared" si="49"/>
        <v>41892</v>
      </c>
      <c r="J1591" s="22">
        <f t="shared" si="48"/>
        <v>84.238349999999997</v>
      </c>
    </row>
    <row r="1592" spans="1:10" x14ac:dyDescent="0.25">
      <c r="A1592" s="20">
        <v>42488</v>
      </c>
      <c r="B1592">
        <v>68.817206999999996</v>
      </c>
      <c r="C1592">
        <v>69.274192999999997</v>
      </c>
      <c r="D1592">
        <v>68.593192999999999</v>
      </c>
      <c r="E1592">
        <v>68.826164000000006</v>
      </c>
      <c r="F1592">
        <v>59.881832000000003</v>
      </c>
      <c r="G1592">
        <v>2522718</v>
      </c>
      <c r="H1592" s="22">
        <v>1590</v>
      </c>
      <c r="I1592" s="23">
        <f t="shared" si="49"/>
        <v>41891</v>
      </c>
      <c r="J1592" s="22">
        <f t="shared" si="48"/>
        <v>84.077065000000005</v>
      </c>
    </row>
    <row r="1593" spans="1:10" x14ac:dyDescent="0.25">
      <c r="A1593" s="20">
        <v>42489</v>
      </c>
      <c r="B1593">
        <v>68.727599999999995</v>
      </c>
      <c r="C1593">
        <v>68.790321000000006</v>
      </c>
      <c r="D1593">
        <v>67.777778999999995</v>
      </c>
      <c r="E1593">
        <v>68.073479000000006</v>
      </c>
      <c r="F1593">
        <v>59.226959000000001</v>
      </c>
      <c r="G1593">
        <v>2574612</v>
      </c>
      <c r="H1593" s="22">
        <v>1591</v>
      </c>
      <c r="I1593" s="23">
        <f t="shared" si="49"/>
        <v>41890</v>
      </c>
      <c r="J1593" s="22">
        <f t="shared" si="48"/>
        <v>83.584228999999993</v>
      </c>
    </row>
    <row r="1594" spans="1:10" x14ac:dyDescent="0.25">
      <c r="A1594" s="20">
        <v>42492</v>
      </c>
      <c r="B1594">
        <v>68.494620999999995</v>
      </c>
      <c r="C1594">
        <v>68.862007000000006</v>
      </c>
      <c r="D1594">
        <v>68.360213999999999</v>
      </c>
      <c r="E1594">
        <v>68.853049999999996</v>
      </c>
      <c r="F1594">
        <v>59.905211999999999</v>
      </c>
      <c r="G1594">
        <v>4506520</v>
      </c>
      <c r="H1594" s="22">
        <v>1592</v>
      </c>
      <c r="I1594" s="23">
        <f t="shared" si="49"/>
        <v>41887</v>
      </c>
      <c r="J1594" s="22">
        <f t="shared" si="48"/>
        <v>83.575271999999998</v>
      </c>
    </row>
    <row r="1595" spans="1:10" x14ac:dyDescent="0.25">
      <c r="A1595" s="20">
        <v>42493</v>
      </c>
      <c r="B1595">
        <v>68.503585999999999</v>
      </c>
      <c r="C1595">
        <v>68.602149999999995</v>
      </c>
      <c r="D1595">
        <v>68.037636000000006</v>
      </c>
      <c r="E1595">
        <v>68.198920999999999</v>
      </c>
      <c r="F1595">
        <v>59.336098</v>
      </c>
      <c r="G1595">
        <v>2375183</v>
      </c>
      <c r="H1595" s="22">
        <v>1593</v>
      </c>
      <c r="I1595" s="23">
        <f t="shared" si="49"/>
        <v>41886</v>
      </c>
      <c r="J1595" s="22">
        <f t="shared" si="48"/>
        <v>83.629028000000005</v>
      </c>
    </row>
    <row r="1596" spans="1:10" x14ac:dyDescent="0.25">
      <c r="A1596" s="20">
        <v>42494</v>
      </c>
      <c r="B1596">
        <v>67.195342999999994</v>
      </c>
      <c r="C1596">
        <v>67.249106999999995</v>
      </c>
      <c r="D1596">
        <v>66.496414000000001</v>
      </c>
      <c r="E1596">
        <v>66.603943000000001</v>
      </c>
      <c r="F1596">
        <v>57.948391000000001</v>
      </c>
      <c r="G1596">
        <v>2423840</v>
      </c>
      <c r="H1596" s="22">
        <v>1594</v>
      </c>
      <c r="I1596" s="23">
        <f t="shared" si="49"/>
        <v>41885</v>
      </c>
      <c r="J1596" s="22">
        <f t="shared" si="48"/>
        <v>84.417563999999999</v>
      </c>
    </row>
    <row r="1597" spans="1:10" x14ac:dyDescent="0.25">
      <c r="A1597" s="20">
        <v>42495</v>
      </c>
      <c r="B1597">
        <v>66.469536000000005</v>
      </c>
      <c r="C1597">
        <v>66.621864000000002</v>
      </c>
      <c r="D1597">
        <v>66.111114999999998</v>
      </c>
      <c r="E1597">
        <v>66.415771000000007</v>
      </c>
      <c r="F1597">
        <v>57.784675999999997</v>
      </c>
      <c r="G1597">
        <v>1721095</v>
      </c>
      <c r="H1597" s="22">
        <v>1595</v>
      </c>
      <c r="I1597" s="23">
        <f t="shared" si="49"/>
        <v>41884</v>
      </c>
      <c r="J1597" s="22">
        <f t="shared" si="48"/>
        <v>83.969536000000005</v>
      </c>
    </row>
    <row r="1598" spans="1:10" x14ac:dyDescent="0.25">
      <c r="A1598" s="20">
        <v>42496</v>
      </c>
      <c r="B1598">
        <v>65.250893000000005</v>
      </c>
      <c r="C1598">
        <v>65.600357000000002</v>
      </c>
      <c r="D1598">
        <v>64.937279000000004</v>
      </c>
      <c r="E1598">
        <v>65.456985000000003</v>
      </c>
      <c r="F1598">
        <v>56.950488999999997</v>
      </c>
      <c r="G1598">
        <v>2463124</v>
      </c>
      <c r="H1598" s="22">
        <v>1596</v>
      </c>
      <c r="I1598" s="23">
        <f t="shared" si="49"/>
        <v>41880</v>
      </c>
      <c r="J1598" s="22">
        <f t="shared" si="48"/>
        <v>80.501793000000006</v>
      </c>
    </row>
    <row r="1599" spans="1:10" x14ac:dyDescent="0.25">
      <c r="A1599" s="20">
        <v>42499</v>
      </c>
      <c r="B1599">
        <v>66.308243000000004</v>
      </c>
      <c r="C1599">
        <v>66.881720999999999</v>
      </c>
      <c r="D1599">
        <v>66.245521999999994</v>
      </c>
      <c r="E1599">
        <v>66.756270999999998</v>
      </c>
      <c r="F1599">
        <v>58.080928999999998</v>
      </c>
      <c r="G1599">
        <v>2545596</v>
      </c>
      <c r="H1599" s="22">
        <v>1597</v>
      </c>
      <c r="I1599" s="23">
        <f t="shared" si="49"/>
        <v>41879</v>
      </c>
      <c r="J1599" s="22">
        <f t="shared" si="48"/>
        <v>80.403228999999996</v>
      </c>
    </row>
    <row r="1600" spans="1:10" x14ac:dyDescent="0.25">
      <c r="A1600" s="20">
        <v>42500</v>
      </c>
      <c r="B1600">
        <v>67.204300000000003</v>
      </c>
      <c r="C1600">
        <v>67.535843</v>
      </c>
      <c r="D1600">
        <v>67.043014999999997</v>
      </c>
      <c r="E1600">
        <v>67.491034999999997</v>
      </c>
      <c r="F1600">
        <v>58.720207000000002</v>
      </c>
      <c r="G1600">
        <v>2152429</v>
      </c>
      <c r="H1600" s="22">
        <v>1598</v>
      </c>
      <c r="I1600" s="23">
        <f t="shared" si="49"/>
        <v>41878</v>
      </c>
      <c r="J1600" s="22">
        <f t="shared" si="48"/>
        <v>80.645163999999994</v>
      </c>
    </row>
    <row r="1601" spans="1:10" x14ac:dyDescent="0.25">
      <c r="A1601" s="20">
        <v>42501</v>
      </c>
      <c r="B1601">
        <v>67.329750000000004</v>
      </c>
      <c r="C1601">
        <v>67.750893000000005</v>
      </c>
      <c r="D1601">
        <v>67.258064000000005</v>
      </c>
      <c r="E1601">
        <v>67.329750000000004</v>
      </c>
      <c r="F1601">
        <v>58.579880000000003</v>
      </c>
      <c r="G1601">
        <v>1798657</v>
      </c>
      <c r="H1601" s="22">
        <v>1599</v>
      </c>
      <c r="I1601" s="23">
        <f t="shared" si="49"/>
        <v>41877</v>
      </c>
      <c r="J1601" s="22">
        <f t="shared" si="48"/>
        <v>80.385306999999997</v>
      </c>
    </row>
    <row r="1602" spans="1:10" x14ac:dyDescent="0.25">
      <c r="A1602" s="20">
        <v>42502</v>
      </c>
      <c r="B1602">
        <v>67.670249999999996</v>
      </c>
      <c r="C1602">
        <v>67.732971000000006</v>
      </c>
      <c r="D1602">
        <v>66.827956999999998</v>
      </c>
      <c r="E1602">
        <v>67.096771000000004</v>
      </c>
      <c r="F1602">
        <v>58.377178000000001</v>
      </c>
      <c r="G1602">
        <v>1702793</v>
      </c>
      <c r="H1602" s="22">
        <v>1600</v>
      </c>
      <c r="I1602" s="23">
        <f t="shared" si="49"/>
        <v>41876</v>
      </c>
      <c r="J1602" s="22">
        <f t="shared" si="48"/>
        <v>79.847672000000003</v>
      </c>
    </row>
    <row r="1603" spans="1:10" x14ac:dyDescent="0.25">
      <c r="A1603" s="20">
        <v>42503</v>
      </c>
      <c r="B1603">
        <v>66.926520999999994</v>
      </c>
      <c r="C1603">
        <v>67.517921000000001</v>
      </c>
      <c r="D1603">
        <v>66.881720999999999</v>
      </c>
      <c r="E1603">
        <v>66.962363999999994</v>
      </c>
      <c r="F1603">
        <v>58.260238999999999</v>
      </c>
      <c r="G1603">
        <v>1560280</v>
      </c>
      <c r="H1603" s="22">
        <v>1601</v>
      </c>
      <c r="I1603" s="23">
        <f t="shared" si="49"/>
        <v>41873</v>
      </c>
      <c r="J1603" s="22">
        <f t="shared" ref="J1603:J1666" si="50">INDEX(E:E,$O$2-H1603)</f>
        <v>79.704300000000003</v>
      </c>
    </row>
    <row r="1604" spans="1:10" x14ac:dyDescent="0.25">
      <c r="A1604" s="20">
        <v>42506</v>
      </c>
      <c r="B1604">
        <v>66.836922000000001</v>
      </c>
      <c r="C1604">
        <v>67.813621999999995</v>
      </c>
      <c r="D1604">
        <v>66.774192999999997</v>
      </c>
      <c r="E1604">
        <v>67.768814000000006</v>
      </c>
      <c r="F1604">
        <v>58.961886999999997</v>
      </c>
      <c r="G1604">
        <v>1243336</v>
      </c>
      <c r="H1604" s="22">
        <v>1602</v>
      </c>
      <c r="I1604" s="23">
        <f t="shared" si="49"/>
        <v>41872</v>
      </c>
      <c r="J1604" s="22">
        <f t="shared" si="50"/>
        <v>79.704300000000003</v>
      </c>
    </row>
    <row r="1605" spans="1:10" x14ac:dyDescent="0.25">
      <c r="A1605" s="20">
        <v>42507</v>
      </c>
      <c r="B1605">
        <v>67.284942999999998</v>
      </c>
      <c r="C1605">
        <v>68.064514000000003</v>
      </c>
      <c r="D1605">
        <v>67.213263999999995</v>
      </c>
      <c r="E1605">
        <v>67.840500000000006</v>
      </c>
      <c r="F1605">
        <v>59.024253999999999</v>
      </c>
      <c r="G1605">
        <v>2939321</v>
      </c>
      <c r="H1605" s="22">
        <v>1603</v>
      </c>
      <c r="I1605" s="23">
        <f t="shared" ref="I1605:I1668" si="51">INDEX(A:A,$O$2-H1605)</f>
        <v>41871</v>
      </c>
      <c r="J1605" s="22">
        <f t="shared" si="50"/>
        <v>79.390677999999994</v>
      </c>
    </row>
    <row r="1606" spans="1:10" x14ac:dyDescent="0.25">
      <c r="A1606" s="20">
        <v>42508</v>
      </c>
      <c r="B1606">
        <v>67.840500000000006</v>
      </c>
      <c r="C1606">
        <v>68.369179000000003</v>
      </c>
      <c r="D1606">
        <v>67.392471</v>
      </c>
      <c r="E1606">
        <v>67.912186000000005</v>
      </c>
      <c r="F1606">
        <v>59.086624</v>
      </c>
      <c r="G1606">
        <v>2460668</v>
      </c>
      <c r="H1606" s="22">
        <v>1604</v>
      </c>
      <c r="I1606" s="23">
        <f t="shared" si="51"/>
        <v>41870</v>
      </c>
      <c r="J1606" s="22">
        <f t="shared" si="50"/>
        <v>79.417563999999999</v>
      </c>
    </row>
    <row r="1607" spans="1:10" x14ac:dyDescent="0.25">
      <c r="A1607" s="20">
        <v>42509</v>
      </c>
      <c r="B1607">
        <v>67.016129000000006</v>
      </c>
      <c r="C1607">
        <v>67.338706999999999</v>
      </c>
      <c r="D1607">
        <v>66.612899999999996</v>
      </c>
      <c r="E1607">
        <v>66.926520999999994</v>
      </c>
      <c r="F1607">
        <v>58.229053</v>
      </c>
      <c r="G1607">
        <v>2199859</v>
      </c>
      <c r="H1607" s="22">
        <v>1605</v>
      </c>
      <c r="I1607" s="23">
        <f t="shared" si="51"/>
        <v>41869</v>
      </c>
      <c r="J1607" s="22">
        <f t="shared" si="50"/>
        <v>78.405022000000002</v>
      </c>
    </row>
    <row r="1608" spans="1:10" x14ac:dyDescent="0.25">
      <c r="A1608" s="20">
        <v>42510</v>
      </c>
      <c r="B1608">
        <v>67.697136</v>
      </c>
      <c r="C1608">
        <v>67.983870999999994</v>
      </c>
      <c r="D1608">
        <v>67.652327999999997</v>
      </c>
      <c r="E1608">
        <v>67.912186000000005</v>
      </c>
      <c r="F1608">
        <v>59.086624</v>
      </c>
      <c r="G1608">
        <v>1174478</v>
      </c>
      <c r="H1608" s="22">
        <v>1606</v>
      </c>
      <c r="I1608" s="23">
        <f t="shared" si="51"/>
        <v>41866</v>
      </c>
      <c r="J1608" s="22">
        <f t="shared" si="50"/>
        <v>77.894264000000007</v>
      </c>
    </row>
    <row r="1609" spans="1:10" x14ac:dyDescent="0.25">
      <c r="A1609" s="20">
        <v>42513</v>
      </c>
      <c r="B1609">
        <v>69.731185999999994</v>
      </c>
      <c r="C1609">
        <v>70.134406999999996</v>
      </c>
      <c r="D1609">
        <v>69.453406999999999</v>
      </c>
      <c r="E1609">
        <v>70.008965000000003</v>
      </c>
      <c r="F1609">
        <v>60.910912000000003</v>
      </c>
      <c r="G1609">
        <v>5637809</v>
      </c>
      <c r="H1609" s="22">
        <v>1607</v>
      </c>
      <c r="I1609" s="23">
        <f t="shared" si="51"/>
        <v>41865</v>
      </c>
      <c r="J1609" s="22">
        <f t="shared" si="50"/>
        <v>78.261650000000003</v>
      </c>
    </row>
    <row r="1610" spans="1:10" x14ac:dyDescent="0.25">
      <c r="A1610" s="20">
        <v>42514</v>
      </c>
      <c r="B1610">
        <v>69.847672000000003</v>
      </c>
      <c r="C1610">
        <v>70.519713999999993</v>
      </c>
      <c r="D1610">
        <v>69.811829000000003</v>
      </c>
      <c r="E1610">
        <v>70.268814000000006</v>
      </c>
      <c r="F1610">
        <v>61.136997000000001</v>
      </c>
      <c r="G1610">
        <v>1929787</v>
      </c>
      <c r="H1610" s="22">
        <v>1608</v>
      </c>
      <c r="I1610" s="23">
        <f t="shared" si="51"/>
        <v>41864</v>
      </c>
      <c r="J1610" s="22">
        <f t="shared" si="50"/>
        <v>77.661293000000001</v>
      </c>
    </row>
    <row r="1611" spans="1:10" x14ac:dyDescent="0.25">
      <c r="A1611" s="20">
        <v>42515</v>
      </c>
      <c r="B1611">
        <v>71.317206999999996</v>
      </c>
      <c r="C1611">
        <v>71.765236000000002</v>
      </c>
      <c r="D1611">
        <v>71.012542999999994</v>
      </c>
      <c r="E1611">
        <v>71.594977999999998</v>
      </c>
      <c r="F1611">
        <v>62.290816999999997</v>
      </c>
      <c r="G1611">
        <v>2530865</v>
      </c>
      <c r="H1611" s="22">
        <v>1609</v>
      </c>
      <c r="I1611" s="23">
        <f t="shared" si="51"/>
        <v>41863</v>
      </c>
      <c r="J1611" s="22">
        <f t="shared" si="50"/>
        <v>77.240143000000003</v>
      </c>
    </row>
    <row r="1612" spans="1:10" x14ac:dyDescent="0.25">
      <c r="A1612" s="20">
        <v>42516</v>
      </c>
      <c r="B1612">
        <v>71.711472000000001</v>
      </c>
      <c r="C1612">
        <v>71.926520999999994</v>
      </c>
      <c r="D1612">
        <v>71.603943000000001</v>
      </c>
      <c r="E1612">
        <v>71.810035999999997</v>
      </c>
      <c r="F1612">
        <v>62.477927999999999</v>
      </c>
      <c r="G1612">
        <v>1768079</v>
      </c>
      <c r="H1612" s="22">
        <v>1610</v>
      </c>
      <c r="I1612" s="23">
        <f t="shared" si="51"/>
        <v>41862</v>
      </c>
      <c r="J1612" s="22">
        <f t="shared" si="50"/>
        <v>76.738349999999997</v>
      </c>
    </row>
    <row r="1613" spans="1:10" x14ac:dyDescent="0.25">
      <c r="A1613" s="20">
        <v>42517</v>
      </c>
      <c r="B1613">
        <v>72.007171999999997</v>
      </c>
      <c r="C1613">
        <v>72.025092999999998</v>
      </c>
      <c r="D1613">
        <v>71.675629000000001</v>
      </c>
      <c r="E1613">
        <v>71.783157000000003</v>
      </c>
      <c r="F1613">
        <v>62.454535999999997</v>
      </c>
      <c r="G1613">
        <v>1424239</v>
      </c>
      <c r="H1613" s="22">
        <v>1611</v>
      </c>
      <c r="I1613" s="23">
        <f t="shared" si="51"/>
        <v>41859</v>
      </c>
      <c r="J1613" s="22">
        <f t="shared" si="50"/>
        <v>76.478493</v>
      </c>
    </row>
    <row r="1614" spans="1:10" x14ac:dyDescent="0.25">
      <c r="A1614" s="20">
        <v>42521</v>
      </c>
      <c r="B1614">
        <v>71.783157000000003</v>
      </c>
      <c r="C1614">
        <v>71.980286000000007</v>
      </c>
      <c r="D1614">
        <v>70.896056999999999</v>
      </c>
      <c r="E1614">
        <v>71.245521999999994</v>
      </c>
      <c r="F1614">
        <v>61.986770999999997</v>
      </c>
      <c r="G1614">
        <v>1819861</v>
      </c>
      <c r="H1614" s="22">
        <v>1612</v>
      </c>
      <c r="I1614" s="23">
        <f t="shared" si="51"/>
        <v>41858</v>
      </c>
      <c r="J1614" s="22">
        <f t="shared" si="50"/>
        <v>76.388885000000002</v>
      </c>
    </row>
    <row r="1615" spans="1:10" x14ac:dyDescent="0.25">
      <c r="A1615" s="20">
        <v>42522</v>
      </c>
      <c r="B1615">
        <v>71.496414000000001</v>
      </c>
      <c r="C1615">
        <v>71.657707000000002</v>
      </c>
      <c r="D1615">
        <v>71.263442999999995</v>
      </c>
      <c r="E1615">
        <v>71.353049999999996</v>
      </c>
      <c r="F1615">
        <v>62.080329999999996</v>
      </c>
      <c r="G1615">
        <v>2234790</v>
      </c>
      <c r="H1615" s="22">
        <v>1613</v>
      </c>
      <c r="I1615" s="23">
        <f t="shared" si="51"/>
        <v>41857</v>
      </c>
      <c r="J1615" s="22">
        <f t="shared" si="50"/>
        <v>77.186378000000005</v>
      </c>
    </row>
    <row r="1616" spans="1:10" x14ac:dyDescent="0.25">
      <c r="A1616" s="20">
        <v>42523</v>
      </c>
      <c r="B1616">
        <v>71.899642999999998</v>
      </c>
      <c r="C1616">
        <v>72.473122000000004</v>
      </c>
      <c r="D1616">
        <v>71.881720999999999</v>
      </c>
      <c r="E1616">
        <v>72.320785999999998</v>
      </c>
      <c r="F1616">
        <v>62.922294999999998</v>
      </c>
      <c r="G1616">
        <v>2900819</v>
      </c>
      <c r="H1616" s="22">
        <v>1614</v>
      </c>
      <c r="I1616" s="23">
        <f t="shared" si="51"/>
        <v>41856</v>
      </c>
      <c r="J1616" s="22">
        <f t="shared" si="50"/>
        <v>77.473122000000004</v>
      </c>
    </row>
    <row r="1617" spans="1:10" x14ac:dyDescent="0.25">
      <c r="A1617" s="20">
        <v>42524</v>
      </c>
      <c r="B1617">
        <v>72.222221000000005</v>
      </c>
      <c r="C1617">
        <v>72.706092999999996</v>
      </c>
      <c r="D1617">
        <v>71.818993000000006</v>
      </c>
      <c r="E1617">
        <v>72.535843</v>
      </c>
      <c r="F1617">
        <v>63.109413000000004</v>
      </c>
      <c r="G1617">
        <v>1292998</v>
      </c>
      <c r="H1617" s="22">
        <v>1615</v>
      </c>
      <c r="I1617" s="23">
        <f t="shared" si="51"/>
        <v>41855</v>
      </c>
      <c r="J1617" s="22">
        <f t="shared" si="50"/>
        <v>77.983870999999994</v>
      </c>
    </row>
    <row r="1618" spans="1:10" x14ac:dyDescent="0.25">
      <c r="A1618" s="20">
        <v>42527</v>
      </c>
      <c r="B1618">
        <v>72.625450000000001</v>
      </c>
      <c r="C1618">
        <v>73.064514000000003</v>
      </c>
      <c r="D1618">
        <v>72.625450000000001</v>
      </c>
      <c r="E1618">
        <v>72.858421000000007</v>
      </c>
      <c r="F1618">
        <v>63.390064000000002</v>
      </c>
      <c r="G1618">
        <v>1053504</v>
      </c>
      <c r="H1618" s="22">
        <v>1616</v>
      </c>
      <c r="I1618" s="23">
        <f t="shared" si="51"/>
        <v>41852</v>
      </c>
      <c r="J1618" s="22">
        <f t="shared" si="50"/>
        <v>77.867385999999996</v>
      </c>
    </row>
    <row r="1619" spans="1:10" x14ac:dyDescent="0.25">
      <c r="A1619" s="20">
        <v>42528</v>
      </c>
      <c r="B1619">
        <v>73.440856999999994</v>
      </c>
      <c r="C1619">
        <v>73.449821</v>
      </c>
      <c r="D1619">
        <v>73.100357000000002</v>
      </c>
      <c r="E1619">
        <v>73.127243000000007</v>
      </c>
      <c r="F1619">
        <v>63.623955000000002</v>
      </c>
      <c r="G1619">
        <v>1720760</v>
      </c>
      <c r="H1619" s="22">
        <v>1617</v>
      </c>
      <c r="I1619" s="23">
        <f t="shared" si="51"/>
        <v>41851</v>
      </c>
      <c r="J1619" s="22">
        <f t="shared" si="50"/>
        <v>77.903228999999996</v>
      </c>
    </row>
    <row r="1620" spans="1:10" x14ac:dyDescent="0.25">
      <c r="A1620" s="20">
        <v>42529</v>
      </c>
      <c r="B1620">
        <v>72.822577999999993</v>
      </c>
      <c r="C1620">
        <v>73.001793000000006</v>
      </c>
      <c r="D1620">
        <v>72.553764000000001</v>
      </c>
      <c r="E1620">
        <v>72.930107000000007</v>
      </c>
      <c r="F1620">
        <v>63.452441999999998</v>
      </c>
      <c r="G1620">
        <v>1733036</v>
      </c>
      <c r="H1620" s="22">
        <v>1618</v>
      </c>
      <c r="I1620" s="23">
        <f t="shared" si="51"/>
        <v>41850</v>
      </c>
      <c r="J1620" s="22">
        <f t="shared" si="50"/>
        <v>79.247314000000003</v>
      </c>
    </row>
    <row r="1621" spans="1:10" x14ac:dyDescent="0.25">
      <c r="A1621" s="20">
        <v>42530</v>
      </c>
      <c r="B1621">
        <v>72.338706999999999</v>
      </c>
      <c r="C1621">
        <v>72.652327999999997</v>
      </c>
      <c r="D1621">
        <v>71.980286000000007</v>
      </c>
      <c r="E1621">
        <v>72.141578999999993</v>
      </c>
      <c r="F1621">
        <v>62.766387999999999</v>
      </c>
      <c r="G1621">
        <v>1180058</v>
      </c>
      <c r="H1621" s="22">
        <v>1619</v>
      </c>
      <c r="I1621" s="23">
        <f t="shared" si="51"/>
        <v>41849</v>
      </c>
      <c r="J1621" s="22">
        <f t="shared" si="50"/>
        <v>79.041222000000005</v>
      </c>
    </row>
    <row r="1622" spans="1:10" x14ac:dyDescent="0.25">
      <c r="A1622" s="20">
        <v>42531</v>
      </c>
      <c r="B1622">
        <v>70.672043000000002</v>
      </c>
      <c r="C1622">
        <v>70.994620999999995</v>
      </c>
      <c r="D1622">
        <v>70.448029000000005</v>
      </c>
      <c r="E1622">
        <v>70.734763999999998</v>
      </c>
      <c r="F1622">
        <v>61.542389</v>
      </c>
      <c r="G1622">
        <v>1578805</v>
      </c>
      <c r="H1622" s="22">
        <v>1620</v>
      </c>
      <c r="I1622" s="23">
        <f t="shared" si="51"/>
        <v>41848</v>
      </c>
      <c r="J1622" s="22">
        <f t="shared" si="50"/>
        <v>78.646950000000004</v>
      </c>
    </row>
    <row r="1623" spans="1:10" x14ac:dyDescent="0.25">
      <c r="A1623" s="20">
        <v>42534</v>
      </c>
      <c r="B1623">
        <v>69.659499999999994</v>
      </c>
      <c r="C1623">
        <v>70.125450000000001</v>
      </c>
      <c r="D1623">
        <v>69.256270999999998</v>
      </c>
      <c r="E1623">
        <v>69.292113999999998</v>
      </c>
      <c r="F1623">
        <v>60.287224000000002</v>
      </c>
      <c r="G1623">
        <v>2456874</v>
      </c>
      <c r="H1623" s="22">
        <v>1621</v>
      </c>
      <c r="I1623" s="23">
        <f t="shared" si="51"/>
        <v>41845</v>
      </c>
      <c r="J1623" s="22">
        <f t="shared" si="50"/>
        <v>79.220427999999998</v>
      </c>
    </row>
    <row r="1624" spans="1:10" x14ac:dyDescent="0.25">
      <c r="A1624" s="20">
        <v>42535</v>
      </c>
      <c r="B1624">
        <v>68.754478000000006</v>
      </c>
      <c r="C1624">
        <v>68.933693000000005</v>
      </c>
      <c r="D1624">
        <v>68.279572000000002</v>
      </c>
      <c r="E1624">
        <v>68.709678999999994</v>
      </c>
      <c r="F1624">
        <v>59.780479</v>
      </c>
      <c r="G1624">
        <v>1896530</v>
      </c>
      <c r="H1624" s="22">
        <v>1622</v>
      </c>
      <c r="I1624" s="23">
        <f t="shared" si="51"/>
        <v>41844</v>
      </c>
      <c r="J1624" s="22">
        <f t="shared" si="50"/>
        <v>79.865593000000004</v>
      </c>
    </row>
    <row r="1625" spans="1:10" x14ac:dyDescent="0.25">
      <c r="A1625" s="20">
        <v>42536</v>
      </c>
      <c r="B1625">
        <v>68.862007000000006</v>
      </c>
      <c r="C1625">
        <v>69.184585999999996</v>
      </c>
      <c r="D1625">
        <v>68.396056999999999</v>
      </c>
      <c r="E1625">
        <v>68.440856999999994</v>
      </c>
      <c r="F1625">
        <v>59.546596999999998</v>
      </c>
      <c r="G1625">
        <v>1560614</v>
      </c>
      <c r="H1625" s="22">
        <v>1623</v>
      </c>
      <c r="I1625" s="23">
        <f t="shared" si="51"/>
        <v>41843</v>
      </c>
      <c r="J1625" s="22">
        <f t="shared" si="50"/>
        <v>79.767028999999994</v>
      </c>
    </row>
    <row r="1626" spans="1:10" x14ac:dyDescent="0.25">
      <c r="A1626" s="20">
        <v>42537</v>
      </c>
      <c r="B1626">
        <v>68.109322000000006</v>
      </c>
      <c r="C1626">
        <v>68.924728000000002</v>
      </c>
      <c r="D1626">
        <v>67.455200000000005</v>
      </c>
      <c r="E1626">
        <v>68.897850000000005</v>
      </c>
      <c r="F1626">
        <v>59.944195000000001</v>
      </c>
      <c r="G1626">
        <v>1817183</v>
      </c>
      <c r="H1626" s="22">
        <v>1624</v>
      </c>
      <c r="I1626" s="23">
        <f t="shared" si="51"/>
        <v>41842</v>
      </c>
      <c r="J1626" s="22">
        <f t="shared" si="50"/>
        <v>79.982078999999999</v>
      </c>
    </row>
    <row r="1627" spans="1:10" x14ac:dyDescent="0.25">
      <c r="A1627" s="20">
        <v>42538</v>
      </c>
      <c r="B1627">
        <v>70.035843</v>
      </c>
      <c r="C1627">
        <v>70.143371999999999</v>
      </c>
      <c r="D1627">
        <v>69.462363999999994</v>
      </c>
      <c r="E1627">
        <v>69.811829000000003</v>
      </c>
      <c r="F1627">
        <v>60.739395000000002</v>
      </c>
      <c r="G1627">
        <v>3741948</v>
      </c>
      <c r="H1627" s="22">
        <v>1625</v>
      </c>
      <c r="I1627" s="23">
        <f t="shared" si="51"/>
        <v>41841</v>
      </c>
      <c r="J1627" s="22">
        <f t="shared" si="50"/>
        <v>79.381720999999999</v>
      </c>
    </row>
    <row r="1628" spans="1:10" x14ac:dyDescent="0.25">
      <c r="A1628" s="20">
        <v>42541</v>
      </c>
      <c r="B1628">
        <v>71.478493</v>
      </c>
      <c r="C1628">
        <v>71.550179</v>
      </c>
      <c r="D1628">
        <v>70.465950000000007</v>
      </c>
      <c r="E1628">
        <v>70.492828000000003</v>
      </c>
      <c r="F1628">
        <v>61.331898000000002</v>
      </c>
      <c r="G1628">
        <v>2573496</v>
      </c>
      <c r="H1628" s="22">
        <v>1626</v>
      </c>
      <c r="I1628" s="23">
        <f t="shared" si="51"/>
        <v>41838</v>
      </c>
      <c r="J1628" s="22">
        <f t="shared" si="50"/>
        <v>79.587813999999995</v>
      </c>
    </row>
    <row r="1629" spans="1:10" x14ac:dyDescent="0.25">
      <c r="A1629" s="20">
        <v>42542</v>
      </c>
      <c r="B1629">
        <v>71.05735</v>
      </c>
      <c r="C1629">
        <v>71.487457000000006</v>
      </c>
      <c r="D1629">
        <v>70.761650000000003</v>
      </c>
      <c r="E1629">
        <v>71.200714000000005</v>
      </c>
      <c r="F1629">
        <v>61.947788000000003</v>
      </c>
      <c r="G1629">
        <v>2713666</v>
      </c>
      <c r="H1629" s="22">
        <v>1627</v>
      </c>
      <c r="I1629" s="23">
        <f t="shared" si="51"/>
        <v>41837</v>
      </c>
      <c r="J1629" s="22">
        <f t="shared" si="50"/>
        <v>79.327956999999998</v>
      </c>
    </row>
    <row r="1630" spans="1:10" x14ac:dyDescent="0.25">
      <c r="A1630" s="20">
        <v>42543</v>
      </c>
      <c r="B1630">
        <v>71.030463999999995</v>
      </c>
      <c r="C1630">
        <v>72.007171999999997</v>
      </c>
      <c r="D1630">
        <v>71.030463999999995</v>
      </c>
      <c r="E1630">
        <v>71.424728000000002</v>
      </c>
      <c r="F1630">
        <v>62.142688999999997</v>
      </c>
      <c r="G1630">
        <v>3218990</v>
      </c>
      <c r="H1630" s="22">
        <v>1628</v>
      </c>
      <c r="I1630" s="23">
        <f t="shared" si="51"/>
        <v>41836</v>
      </c>
      <c r="J1630" s="22">
        <f t="shared" si="50"/>
        <v>80.681006999999994</v>
      </c>
    </row>
    <row r="1631" spans="1:10" x14ac:dyDescent="0.25">
      <c r="A1631" s="20">
        <v>42544</v>
      </c>
      <c r="B1631">
        <v>72.016129000000006</v>
      </c>
      <c r="C1631">
        <v>72.329750000000004</v>
      </c>
      <c r="D1631">
        <v>71.514336</v>
      </c>
      <c r="E1631">
        <v>72.284942999999998</v>
      </c>
      <c r="F1631">
        <v>62.891117000000001</v>
      </c>
      <c r="G1631">
        <v>1729465</v>
      </c>
      <c r="H1631" s="22">
        <v>1629</v>
      </c>
      <c r="I1631" s="23">
        <f t="shared" si="51"/>
        <v>41835</v>
      </c>
      <c r="J1631" s="22">
        <f t="shared" si="50"/>
        <v>80.770606999999998</v>
      </c>
    </row>
    <row r="1632" spans="1:10" x14ac:dyDescent="0.25">
      <c r="A1632" s="20">
        <v>42545</v>
      </c>
      <c r="B1632">
        <v>69.327956999999998</v>
      </c>
      <c r="C1632">
        <v>71.111114999999998</v>
      </c>
      <c r="D1632">
        <v>69.068100000000001</v>
      </c>
      <c r="E1632">
        <v>69.086021000000002</v>
      </c>
      <c r="F1632">
        <v>60.107909999999997</v>
      </c>
      <c r="G1632">
        <v>3539282</v>
      </c>
      <c r="H1632" s="22">
        <v>1630</v>
      </c>
      <c r="I1632" s="23">
        <f t="shared" si="51"/>
        <v>41834</v>
      </c>
      <c r="J1632" s="22">
        <f t="shared" si="50"/>
        <v>80.869179000000003</v>
      </c>
    </row>
    <row r="1633" spans="1:10" x14ac:dyDescent="0.25">
      <c r="A1633" s="20">
        <v>42548</v>
      </c>
      <c r="B1633">
        <v>69.775986000000003</v>
      </c>
      <c r="C1633">
        <v>69.811829000000003</v>
      </c>
      <c r="D1633">
        <v>68.602149999999995</v>
      </c>
      <c r="E1633">
        <v>69.211472000000001</v>
      </c>
      <c r="F1633">
        <v>60.217059999999996</v>
      </c>
      <c r="G1633">
        <v>2992108</v>
      </c>
      <c r="H1633" s="22">
        <v>1631</v>
      </c>
      <c r="I1633" s="23">
        <f t="shared" si="51"/>
        <v>41831</v>
      </c>
      <c r="J1633" s="22">
        <f t="shared" si="50"/>
        <v>80.215057000000002</v>
      </c>
    </row>
    <row r="1634" spans="1:10" x14ac:dyDescent="0.25">
      <c r="A1634" s="20">
        <v>42549</v>
      </c>
      <c r="B1634">
        <v>70.537636000000006</v>
      </c>
      <c r="C1634">
        <v>71.353049999999996</v>
      </c>
      <c r="D1634">
        <v>70.340500000000006</v>
      </c>
      <c r="E1634">
        <v>71.317206999999996</v>
      </c>
      <c r="F1634">
        <v>62.049145000000003</v>
      </c>
      <c r="G1634">
        <v>1810375</v>
      </c>
      <c r="H1634" s="22">
        <v>1632</v>
      </c>
      <c r="I1634" s="23">
        <f t="shared" si="51"/>
        <v>41830</v>
      </c>
      <c r="J1634" s="22">
        <f t="shared" si="50"/>
        <v>80.474907000000002</v>
      </c>
    </row>
    <row r="1635" spans="1:10" x14ac:dyDescent="0.25">
      <c r="A1635" s="20">
        <v>42550</v>
      </c>
      <c r="B1635">
        <v>72.759856999999997</v>
      </c>
      <c r="C1635">
        <v>73.109322000000006</v>
      </c>
      <c r="D1635">
        <v>72.5</v>
      </c>
      <c r="E1635">
        <v>72.741935999999995</v>
      </c>
      <c r="F1635">
        <v>63.288730999999999</v>
      </c>
      <c r="G1635">
        <v>2844014</v>
      </c>
      <c r="H1635" s="22">
        <v>1633</v>
      </c>
      <c r="I1635" s="23">
        <f t="shared" si="51"/>
        <v>41829</v>
      </c>
      <c r="J1635" s="22">
        <f t="shared" si="50"/>
        <v>80.707886000000002</v>
      </c>
    </row>
    <row r="1636" spans="1:10" x14ac:dyDescent="0.25">
      <c r="A1636" s="20">
        <v>42551</v>
      </c>
      <c r="B1636">
        <v>73.154121000000004</v>
      </c>
      <c r="C1636">
        <v>73.996414000000001</v>
      </c>
      <c r="D1636">
        <v>72.750893000000005</v>
      </c>
      <c r="E1636">
        <v>73.933693000000005</v>
      </c>
      <c r="F1636">
        <v>64.325599999999994</v>
      </c>
      <c r="G1636">
        <v>1908137</v>
      </c>
      <c r="H1636" s="22">
        <v>1634</v>
      </c>
      <c r="I1636" s="23">
        <f t="shared" si="51"/>
        <v>41828</v>
      </c>
      <c r="J1636" s="22">
        <f t="shared" si="50"/>
        <v>80.215057000000002</v>
      </c>
    </row>
    <row r="1637" spans="1:10" x14ac:dyDescent="0.25">
      <c r="A1637" s="20">
        <v>42552</v>
      </c>
      <c r="B1637">
        <v>73.933693000000005</v>
      </c>
      <c r="C1637">
        <v>74.220427999999998</v>
      </c>
      <c r="D1637">
        <v>73.853049999999996</v>
      </c>
      <c r="E1637">
        <v>74.112899999999996</v>
      </c>
      <c r="F1637">
        <v>64.481521999999998</v>
      </c>
      <c r="G1637">
        <v>1159412</v>
      </c>
      <c r="H1637" s="22">
        <v>1635</v>
      </c>
      <c r="I1637" s="23">
        <f t="shared" si="51"/>
        <v>41827</v>
      </c>
      <c r="J1637" s="22">
        <f t="shared" si="50"/>
        <v>80.905022000000002</v>
      </c>
    </row>
    <row r="1638" spans="1:10" x14ac:dyDescent="0.25">
      <c r="A1638" s="20">
        <v>42556</v>
      </c>
      <c r="B1638">
        <v>73.279572000000002</v>
      </c>
      <c r="C1638">
        <v>73.620070999999996</v>
      </c>
      <c r="D1638">
        <v>72.965950000000007</v>
      </c>
      <c r="E1638">
        <v>73.225807000000003</v>
      </c>
      <c r="F1638">
        <v>63.709708999999997</v>
      </c>
      <c r="G1638">
        <v>1758035</v>
      </c>
      <c r="H1638" s="22">
        <v>1636</v>
      </c>
      <c r="I1638" s="23">
        <f t="shared" si="51"/>
        <v>41823</v>
      </c>
      <c r="J1638" s="22">
        <f t="shared" si="50"/>
        <v>81.926520999999994</v>
      </c>
    </row>
    <row r="1639" spans="1:10" x14ac:dyDescent="0.25">
      <c r="A1639" s="20">
        <v>42557</v>
      </c>
      <c r="B1639">
        <v>72.697136</v>
      </c>
      <c r="C1639">
        <v>73.548385999999994</v>
      </c>
      <c r="D1639">
        <v>72.446235999999999</v>
      </c>
      <c r="E1639">
        <v>73.494620999999995</v>
      </c>
      <c r="F1639">
        <v>63.943584000000001</v>
      </c>
      <c r="G1639">
        <v>1501578</v>
      </c>
      <c r="H1639" s="22">
        <v>1637</v>
      </c>
      <c r="I1639" s="23">
        <f t="shared" si="51"/>
        <v>41822</v>
      </c>
      <c r="J1639" s="22">
        <f t="shared" si="50"/>
        <v>81.980286000000007</v>
      </c>
    </row>
    <row r="1640" spans="1:10" x14ac:dyDescent="0.25">
      <c r="A1640" s="20">
        <v>42558</v>
      </c>
      <c r="B1640">
        <v>73.216842999999997</v>
      </c>
      <c r="C1640">
        <v>73.620070999999996</v>
      </c>
      <c r="D1640">
        <v>72.956985000000003</v>
      </c>
      <c r="E1640">
        <v>73.297493000000003</v>
      </c>
      <c r="F1640">
        <v>63.772083000000002</v>
      </c>
      <c r="G1640">
        <v>1450465</v>
      </c>
      <c r="H1640" s="22">
        <v>1638</v>
      </c>
      <c r="I1640" s="23">
        <f t="shared" si="51"/>
        <v>41821</v>
      </c>
      <c r="J1640" s="22">
        <f t="shared" si="50"/>
        <v>81.962363999999994</v>
      </c>
    </row>
    <row r="1641" spans="1:10" x14ac:dyDescent="0.25">
      <c r="A1641" s="20">
        <v>42559</v>
      </c>
      <c r="B1641">
        <v>73.145163999999994</v>
      </c>
      <c r="C1641">
        <v>73.763442999999995</v>
      </c>
      <c r="D1641">
        <v>73.055556999999993</v>
      </c>
      <c r="E1641">
        <v>73.593192999999999</v>
      </c>
      <c r="F1641">
        <v>64.029358000000002</v>
      </c>
      <c r="G1641">
        <v>1266325</v>
      </c>
      <c r="H1641" s="22">
        <v>1639</v>
      </c>
      <c r="I1641" s="23">
        <f t="shared" si="51"/>
        <v>41820</v>
      </c>
      <c r="J1641" s="22">
        <f t="shared" si="50"/>
        <v>81.120070999999996</v>
      </c>
    </row>
    <row r="1642" spans="1:10" x14ac:dyDescent="0.25">
      <c r="A1642" s="20">
        <v>42562</v>
      </c>
      <c r="B1642">
        <v>73.960571000000002</v>
      </c>
      <c r="C1642">
        <v>74.059143000000006</v>
      </c>
      <c r="D1642">
        <v>73.691756999999996</v>
      </c>
      <c r="E1642">
        <v>73.754478000000006</v>
      </c>
      <c r="F1642">
        <v>64.169669999999996</v>
      </c>
      <c r="G1642">
        <v>958532</v>
      </c>
      <c r="H1642" s="22">
        <v>1640</v>
      </c>
      <c r="I1642" s="23">
        <f t="shared" si="51"/>
        <v>41817</v>
      </c>
      <c r="J1642" s="22">
        <f t="shared" si="50"/>
        <v>80.985664</v>
      </c>
    </row>
    <row r="1643" spans="1:10" x14ac:dyDescent="0.25">
      <c r="A1643" s="20">
        <v>42563</v>
      </c>
      <c r="B1643">
        <v>73.270606999999998</v>
      </c>
      <c r="C1643">
        <v>73.467742999999999</v>
      </c>
      <c r="D1643">
        <v>73.055556999999993</v>
      </c>
      <c r="E1643">
        <v>73.189964000000003</v>
      </c>
      <c r="F1643">
        <v>63.678528</v>
      </c>
      <c r="G1643">
        <v>1909364</v>
      </c>
      <c r="H1643" s="22">
        <v>1641</v>
      </c>
      <c r="I1643" s="23">
        <f t="shared" si="51"/>
        <v>41816</v>
      </c>
      <c r="J1643" s="22">
        <f t="shared" si="50"/>
        <v>80.815414000000004</v>
      </c>
    </row>
    <row r="1644" spans="1:10" x14ac:dyDescent="0.25">
      <c r="A1644" s="20">
        <v>42564</v>
      </c>
      <c r="B1644">
        <v>73.55735</v>
      </c>
      <c r="C1644">
        <v>73.754478000000006</v>
      </c>
      <c r="D1644">
        <v>73.315414000000004</v>
      </c>
      <c r="E1644">
        <v>73.503585999999999</v>
      </c>
      <c r="F1644">
        <v>63.951397</v>
      </c>
      <c r="G1644">
        <v>1301033</v>
      </c>
      <c r="H1644" s="22">
        <v>1642</v>
      </c>
      <c r="I1644" s="23">
        <f t="shared" si="51"/>
        <v>41815</v>
      </c>
      <c r="J1644" s="22">
        <f t="shared" si="50"/>
        <v>80.949821</v>
      </c>
    </row>
    <row r="1645" spans="1:10" x14ac:dyDescent="0.25">
      <c r="A1645" s="20">
        <v>42565</v>
      </c>
      <c r="B1645">
        <v>73.324370999999999</v>
      </c>
      <c r="C1645">
        <v>73.539428999999998</v>
      </c>
      <c r="D1645">
        <v>73.243729000000002</v>
      </c>
      <c r="E1645">
        <v>73.494620999999995</v>
      </c>
      <c r="F1645">
        <v>63.943584000000001</v>
      </c>
      <c r="G1645">
        <v>1117004</v>
      </c>
      <c r="H1645" s="22">
        <v>1643</v>
      </c>
      <c r="I1645" s="23">
        <f t="shared" si="51"/>
        <v>41814</v>
      </c>
      <c r="J1645" s="22">
        <f t="shared" si="50"/>
        <v>81.120070999999996</v>
      </c>
    </row>
    <row r="1646" spans="1:10" x14ac:dyDescent="0.25">
      <c r="A1646" s="20">
        <v>42566</v>
      </c>
      <c r="B1646">
        <v>73.270606999999998</v>
      </c>
      <c r="C1646">
        <v>73.476699999999994</v>
      </c>
      <c r="D1646">
        <v>72.992828000000003</v>
      </c>
      <c r="E1646">
        <v>73.127243000000007</v>
      </c>
      <c r="F1646">
        <v>63.623955000000002</v>
      </c>
      <c r="G1646">
        <v>1442095</v>
      </c>
      <c r="H1646" s="22">
        <v>1644</v>
      </c>
      <c r="I1646" s="23">
        <f t="shared" si="51"/>
        <v>41813</v>
      </c>
      <c r="J1646" s="22">
        <f t="shared" si="50"/>
        <v>81.066306999999995</v>
      </c>
    </row>
    <row r="1647" spans="1:10" x14ac:dyDescent="0.25">
      <c r="A1647" s="20">
        <v>42569</v>
      </c>
      <c r="B1647">
        <v>73.405022000000002</v>
      </c>
      <c r="C1647">
        <v>73.637992999999994</v>
      </c>
      <c r="D1647">
        <v>73.216842999999997</v>
      </c>
      <c r="E1647">
        <v>73.512542999999994</v>
      </c>
      <c r="F1647">
        <v>63.959187</v>
      </c>
      <c r="G1647">
        <v>1771650</v>
      </c>
      <c r="H1647" s="22">
        <v>1645</v>
      </c>
      <c r="I1647" s="23">
        <f t="shared" si="51"/>
        <v>41810</v>
      </c>
      <c r="J1647" s="22">
        <f t="shared" si="50"/>
        <v>81.523300000000006</v>
      </c>
    </row>
    <row r="1648" spans="1:10" x14ac:dyDescent="0.25">
      <c r="A1648" s="20">
        <v>42570</v>
      </c>
      <c r="B1648">
        <v>72.795699999999997</v>
      </c>
      <c r="C1648">
        <v>73.360213999999999</v>
      </c>
      <c r="D1648">
        <v>72.795699999999997</v>
      </c>
      <c r="E1648">
        <v>73.055556999999993</v>
      </c>
      <c r="F1648">
        <v>63.561588</v>
      </c>
      <c r="G1648">
        <v>1788613</v>
      </c>
      <c r="H1648" s="22">
        <v>1646</v>
      </c>
      <c r="I1648" s="23">
        <f t="shared" si="51"/>
        <v>41809</v>
      </c>
      <c r="J1648" s="22">
        <f t="shared" si="50"/>
        <v>81.406807000000001</v>
      </c>
    </row>
    <row r="1649" spans="1:10" x14ac:dyDescent="0.25">
      <c r="A1649" s="20">
        <v>42571</v>
      </c>
      <c r="B1649">
        <v>73.476699999999994</v>
      </c>
      <c r="C1649">
        <v>74.543014999999997</v>
      </c>
      <c r="D1649">
        <v>73.405022000000002</v>
      </c>
      <c r="E1649">
        <v>74.390677999999994</v>
      </c>
      <c r="F1649">
        <v>64.723197999999996</v>
      </c>
      <c r="G1649">
        <v>1790622</v>
      </c>
      <c r="H1649" s="22">
        <v>1647</v>
      </c>
      <c r="I1649" s="23">
        <f t="shared" si="51"/>
        <v>41808</v>
      </c>
      <c r="J1649" s="22">
        <f t="shared" si="50"/>
        <v>81.003585999999999</v>
      </c>
    </row>
    <row r="1650" spans="1:10" x14ac:dyDescent="0.25">
      <c r="A1650" s="20">
        <v>42572</v>
      </c>
      <c r="B1650">
        <v>74.408600000000007</v>
      </c>
      <c r="C1650">
        <v>74.623656999999994</v>
      </c>
      <c r="D1650">
        <v>74.059143000000006</v>
      </c>
      <c r="E1650">
        <v>74.139786000000001</v>
      </c>
      <c r="F1650">
        <v>64.504920999999996</v>
      </c>
      <c r="G1650">
        <v>888782</v>
      </c>
      <c r="H1650" s="22">
        <v>1648</v>
      </c>
      <c r="I1650" s="23">
        <f t="shared" si="51"/>
        <v>41807</v>
      </c>
      <c r="J1650" s="22">
        <f t="shared" si="50"/>
        <v>80.519713999999993</v>
      </c>
    </row>
    <row r="1651" spans="1:10" x14ac:dyDescent="0.25">
      <c r="A1651" s="20">
        <v>42573</v>
      </c>
      <c r="B1651">
        <v>74.784942999999998</v>
      </c>
      <c r="C1651">
        <v>74.892471</v>
      </c>
      <c r="D1651">
        <v>74.534049999999993</v>
      </c>
      <c r="E1651">
        <v>74.829750000000004</v>
      </c>
      <c r="F1651">
        <v>65.105209000000002</v>
      </c>
      <c r="G1651">
        <v>1261080</v>
      </c>
      <c r="H1651" s="22">
        <v>1649</v>
      </c>
      <c r="I1651" s="23">
        <f t="shared" si="51"/>
        <v>41806</v>
      </c>
      <c r="J1651" s="22">
        <f t="shared" si="50"/>
        <v>80.994620999999995</v>
      </c>
    </row>
    <row r="1652" spans="1:10" x14ac:dyDescent="0.25">
      <c r="A1652" s="20">
        <v>42576</v>
      </c>
      <c r="B1652">
        <v>74.686378000000005</v>
      </c>
      <c r="C1652">
        <v>74.838706999999999</v>
      </c>
      <c r="D1652">
        <v>74.023300000000006</v>
      </c>
      <c r="E1652">
        <v>74.784942999999998</v>
      </c>
      <c r="F1652">
        <v>65.066231000000002</v>
      </c>
      <c r="G1652">
        <v>1501690</v>
      </c>
      <c r="H1652" s="22">
        <v>1650</v>
      </c>
      <c r="I1652" s="23">
        <f t="shared" si="51"/>
        <v>41803</v>
      </c>
      <c r="J1652" s="22">
        <f t="shared" si="50"/>
        <v>80.053764000000001</v>
      </c>
    </row>
    <row r="1653" spans="1:10" x14ac:dyDescent="0.25">
      <c r="A1653" s="20">
        <v>42577</v>
      </c>
      <c r="B1653">
        <v>74.516129000000006</v>
      </c>
      <c r="C1653">
        <v>74.802864</v>
      </c>
      <c r="D1653">
        <v>74.238349999999997</v>
      </c>
      <c r="E1653">
        <v>74.390677999999994</v>
      </c>
      <c r="F1653">
        <v>64.723197999999996</v>
      </c>
      <c r="G1653">
        <v>1128499</v>
      </c>
      <c r="H1653" s="22">
        <v>1651</v>
      </c>
      <c r="I1653" s="23">
        <f t="shared" si="51"/>
        <v>41802</v>
      </c>
      <c r="J1653" s="22">
        <f t="shared" si="50"/>
        <v>80.008965000000003</v>
      </c>
    </row>
    <row r="1654" spans="1:10" x14ac:dyDescent="0.25">
      <c r="A1654" s="20">
        <v>42578</v>
      </c>
      <c r="B1654">
        <v>73.817206999999996</v>
      </c>
      <c r="C1654">
        <v>74.381720999999999</v>
      </c>
      <c r="D1654">
        <v>73.718636000000004</v>
      </c>
      <c r="E1654">
        <v>74.274192999999997</v>
      </c>
      <c r="F1654">
        <v>64.621848999999997</v>
      </c>
      <c r="G1654">
        <v>1303488</v>
      </c>
      <c r="H1654" s="22">
        <v>1652</v>
      </c>
      <c r="I1654" s="23">
        <f t="shared" si="51"/>
        <v>41801</v>
      </c>
      <c r="J1654" s="22">
        <f t="shared" si="50"/>
        <v>80.206092999999996</v>
      </c>
    </row>
    <row r="1655" spans="1:10" x14ac:dyDescent="0.25">
      <c r="A1655" s="20">
        <v>42579</v>
      </c>
      <c r="B1655">
        <v>73.94265</v>
      </c>
      <c r="C1655">
        <v>73.996414000000001</v>
      </c>
      <c r="D1655">
        <v>73.091399999999993</v>
      </c>
      <c r="E1655">
        <v>73.548385999999994</v>
      </c>
      <c r="F1655">
        <v>63.990372000000001</v>
      </c>
      <c r="G1655">
        <v>1734041</v>
      </c>
      <c r="H1655" s="22">
        <v>1653</v>
      </c>
      <c r="I1655" s="23">
        <f t="shared" si="51"/>
        <v>41800</v>
      </c>
      <c r="J1655" s="22">
        <f t="shared" si="50"/>
        <v>81.120070999999996</v>
      </c>
    </row>
    <row r="1656" spans="1:10" x14ac:dyDescent="0.25">
      <c r="A1656" s="20">
        <v>42580</v>
      </c>
      <c r="B1656">
        <v>74.121864000000002</v>
      </c>
      <c r="C1656">
        <v>74.713263999999995</v>
      </c>
      <c r="D1656">
        <v>73.870971999999995</v>
      </c>
      <c r="E1656">
        <v>74.605735999999993</v>
      </c>
      <c r="F1656">
        <v>64.910308999999998</v>
      </c>
      <c r="G1656">
        <v>1790957</v>
      </c>
      <c r="H1656" s="22">
        <v>1654</v>
      </c>
      <c r="I1656" s="23">
        <f t="shared" si="51"/>
        <v>41799</v>
      </c>
      <c r="J1656" s="22">
        <f t="shared" si="50"/>
        <v>79.847672000000003</v>
      </c>
    </row>
    <row r="1657" spans="1:10" x14ac:dyDescent="0.25">
      <c r="A1657" s="20">
        <v>42583</v>
      </c>
      <c r="B1657">
        <v>73.933693000000005</v>
      </c>
      <c r="C1657">
        <v>74.784942999999998</v>
      </c>
      <c r="D1657">
        <v>73.906807000000001</v>
      </c>
      <c r="E1657">
        <v>74.435485999999997</v>
      </c>
      <c r="F1657">
        <v>64.762184000000005</v>
      </c>
      <c r="G1657">
        <v>1032523</v>
      </c>
      <c r="H1657" s="22">
        <v>1655</v>
      </c>
      <c r="I1657" s="23">
        <f t="shared" si="51"/>
        <v>41796</v>
      </c>
      <c r="J1657" s="22">
        <f t="shared" si="50"/>
        <v>79.758064000000005</v>
      </c>
    </row>
    <row r="1658" spans="1:10" x14ac:dyDescent="0.25">
      <c r="A1658" s="20">
        <v>42584</v>
      </c>
      <c r="B1658">
        <v>74.659499999999994</v>
      </c>
      <c r="C1658">
        <v>74.695342999999994</v>
      </c>
      <c r="D1658">
        <v>74.023300000000006</v>
      </c>
      <c r="E1658">
        <v>74.336922000000001</v>
      </c>
      <c r="F1658">
        <v>64.676429999999996</v>
      </c>
      <c r="G1658">
        <v>1436962</v>
      </c>
      <c r="H1658" s="22">
        <v>1656</v>
      </c>
      <c r="I1658" s="23">
        <f t="shared" si="51"/>
        <v>41795</v>
      </c>
      <c r="J1658" s="22">
        <f t="shared" si="50"/>
        <v>79.489249999999998</v>
      </c>
    </row>
    <row r="1659" spans="1:10" x14ac:dyDescent="0.25">
      <c r="A1659" s="20">
        <v>42585</v>
      </c>
      <c r="B1659">
        <v>73.288527999999999</v>
      </c>
      <c r="C1659">
        <v>73.906807000000001</v>
      </c>
      <c r="D1659">
        <v>73.279572000000002</v>
      </c>
      <c r="E1659">
        <v>73.835128999999995</v>
      </c>
      <c r="F1659">
        <v>64.239845000000003</v>
      </c>
      <c r="G1659">
        <v>1468433</v>
      </c>
      <c r="H1659" s="22">
        <v>1657</v>
      </c>
      <c r="I1659" s="23">
        <f t="shared" si="51"/>
        <v>41794</v>
      </c>
      <c r="J1659" s="22">
        <f t="shared" si="50"/>
        <v>79.247314000000003</v>
      </c>
    </row>
    <row r="1660" spans="1:10" x14ac:dyDescent="0.25">
      <c r="A1660" s="20">
        <v>42586</v>
      </c>
      <c r="B1660">
        <v>73.808243000000004</v>
      </c>
      <c r="C1660">
        <v>74.363799999999998</v>
      </c>
      <c r="D1660">
        <v>73.808243000000004</v>
      </c>
      <c r="E1660">
        <v>74.283157000000003</v>
      </c>
      <c r="F1660">
        <v>64.629654000000002</v>
      </c>
      <c r="G1660">
        <v>934427</v>
      </c>
      <c r="H1660" s="22">
        <v>1658</v>
      </c>
      <c r="I1660" s="23">
        <f t="shared" si="51"/>
        <v>41793</v>
      </c>
      <c r="J1660" s="22">
        <f t="shared" si="50"/>
        <v>79.641578999999993</v>
      </c>
    </row>
    <row r="1661" spans="1:10" x14ac:dyDescent="0.25">
      <c r="A1661" s="20">
        <v>42587</v>
      </c>
      <c r="B1661">
        <v>74.175629000000001</v>
      </c>
      <c r="C1661">
        <v>74.578850000000003</v>
      </c>
      <c r="D1661">
        <v>74.103943000000001</v>
      </c>
      <c r="E1661">
        <v>74.480286000000007</v>
      </c>
      <c r="F1661">
        <v>64.801163000000003</v>
      </c>
      <c r="G1661">
        <v>1486066</v>
      </c>
      <c r="H1661" s="22">
        <v>1659</v>
      </c>
      <c r="I1661" s="23">
        <f t="shared" si="51"/>
        <v>41792</v>
      </c>
      <c r="J1661" s="22">
        <f t="shared" si="50"/>
        <v>79.641578999999993</v>
      </c>
    </row>
    <row r="1662" spans="1:10" x14ac:dyDescent="0.25">
      <c r="A1662" s="20">
        <v>42590</v>
      </c>
      <c r="B1662">
        <v>73.772400000000005</v>
      </c>
      <c r="C1662">
        <v>74.014336</v>
      </c>
      <c r="D1662">
        <v>73.620070999999996</v>
      </c>
      <c r="E1662">
        <v>73.727599999999995</v>
      </c>
      <c r="F1662">
        <v>64.146293999999997</v>
      </c>
      <c r="G1662">
        <v>990004</v>
      </c>
      <c r="H1662" s="22">
        <v>1660</v>
      </c>
      <c r="I1662" s="23">
        <f t="shared" si="51"/>
        <v>41789</v>
      </c>
      <c r="J1662" s="22">
        <f t="shared" si="50"/>
        <v>80.698920999999999</v>
      </c>
    </row>
    <row r="1663" spans="1:10" x14ac:dyDescent="0.25">
      <c r="A1663" s="20">
        <v>42591</v>
      </c>
      <c r="B1663">
        <v>73.655913999999996</v>
      </c>
      <c r="C1663">
        <v>74.220427999999998</v>
      </c>
      <c r="D1663">
        <v>73.646950000000004</v>
      </c>
      <c r="E1663">
        <v>74.050179</v>
      </c>
      <c r="F1663">
        <v>64.426948999999993</v>
      </c>
      <c r="G1663">
        <v>994802</v>
      </c>
      <c r="H1663" s="22">
        <v>1661</v>
      </c>
      <c r="I1663" s="23">
        <f t="shared" si="51"/>
        <v>41788</v>
      </c>
      <c r="J1663" s="22">
        <f t="shared" si="50"/>
        <v>80.788527999999999</v>
      </c>
    </row>
    <row r="1664" spans="1:10" x14ac:dyDescent="0.25">
      <c r="A1664" s="20">
        <v>42592</v>
      </c>
      <c r="B1664">
        <v>73.978493</v>
      </c>
      <c r="C1664">
        <v>74.032257000000001</v>
      </c>
      <c r="D1664">
        <v>73.440856999999994</v>
      </c>
      <c r="E1664">
        <v>73.727599999999995</v>
      </c>
      <c r="F1664">
        <v>64.146293999999997</v>
      </c>
      <c r="G1664">
        <v>1298689</v>
      </c>
      <c r="H1664" s="22">
        <v>1662</v>
      </c>
      <c r="I1664" s="23">
        <f t="shared" si="51"/>
        <v>41787</v>
      </c>
      <c r="J1664" s="22">
        <f t="shared" si="50"/>
        <v>80.546593000000001</v>
      </c>
    </row>
    <row r="1665" spans="1:10" x14ac:dyDescent="0.25">
      <c r="A1665" s="20">
        <v>42593</v>
      </c>
      <c r="B1665">
        <v>73.844086000000004</v>
      </c>
      <c r="C1665">
        <v>74.354836000000006</v>
      </c>
      <c r="D1665">
        <v>73.781363999999996</v>
      </c>
      <c r="E1665">
        <v>74.193550000000002</v>
      </c>
      <c r="F1665">
        <v>64.551688999999996</v>
      </c>
      <c r="G1665">
        <v>883537</v>
      </c>
      <c r="H1665" s="22">
        <v>1663</v>
      </c>
      <c r="I1665" s="23">
        <f t="shared" si="51"/>
        <v>41786</v>
      </c>
      <c r="J1665" s="22">
        <f t="shared" si="50"/>
        <v>80.896056999999999</v>
      </c>
    </row>
    <row r="1666" spans="1:10" x14ac:dyDescent="0.25">
      <c r="A1666" s="20">
        <v>42594</v>
      </c>
      <c r="B1666">
        <v>73.718636000000004</v>
      </c>
      <c r="C1666">
        <v>73.835128999999995</v>
      </c>
      <c r="D1666">
        <v>73.387100000000004</v>
      </c>
      <c r="E1666">
        <v>73.548385999999994</v>
      </c>
      <c r="F1666">
        <v>63.990372000000001</v>
      </c>
      <c r="G1666">
        <v>1524679</v>
      </c>
      <c r="H1666" s="22">
        <v>1664</v>
      </c>
      <c r="I1666" s="23">
        <f t="shared" si="51"/>
        <v>41782</v>
      </c>
      <c r="J1666" s="22">
        <f t="shared" si="50"/>
        <v>80.833336000000003</v>
      </c>
    </row>
    <row r="1667" spans="1:10" x14ac:dyDescent="0.25">
      <c r="A1667" s="20">
        <v>42597</v>
      </c>
      <c r="B1667">
        <v>73.530463999999995</v>
      </c>
      <c r="C1667">
        <v>74.094977999999998</v>
      </c>
      <c r="D1667">
        <v>73.530463999999995</v>
      </c>
      <c r="E1667">
        <v>73.781363999999996</v>
      </c>
      <c r="F1667">
        <v>64.193077000000002</v>
      </c>
      <c r="G1667">
        <v>1105956</v>
      </c>
      <c r="H1667" s="22">
        <v>1665</v>
      </c>
      <c r="I1667" s="23">
        <f t="shared" si="51"/>
        <v>41781</v>
      </c>
      <c r="J1667" s="22">
        <f t="shared" ref="J1667:J1730" si="52">INDEX(E:E,$O$2-H1667)</f>
        <v>80.627243000000007</v>
      </c>
    </row>
    <row r="1668" spans="1:10" x14ac:dyDescent="0.25">
      <c r="A1668" s="20">
        <v>42598</v>
      </c>
      <c r="B1668">
        <v>73.637992999999994</v>
      </c>
      <c r="C1668">
        <v>73.915771000000007</v>
      </c>
      <c r="D1668">
        <v>73.270606999999998</v>
      </c>
      <c r="E1668">
        <v>73.270606999999998</v>
      </c>
      <c r="F1668">
        <v>63.748683999999997</v>
      </c>
      <c r="G1668">
        <v>1241327</v>
      </c>
      <c r="H1668" s="22">
        <v>1666</v>
      </c>
      <c r="I1668" s="23">
        <f t="shared" si="51"/>
        <v>41780</v>
      </c>
      <c r="J1668" s="22">
        <f t="shared" si="52"/>
        <v>80.188170999999997</v>
      </c>
    </row>
    <row r="1669" spans="1:10" x14ac:dyDescent="0.25">
      <c r="A1669" s="20">
        <v>42599</v>
      </c>
      <c r="B1669">
        <v>73.225807000000003</v>
      </c>
      <c r="C1669">
        <v>73.387100000000004</v>
      </c>
      <c r="D1669">
        <v>72.876343000000006</v>
      </c>
      <c r="E1669">
        <v>73.279572000000002</v>
      </c>
      <c r="F1669">
        <v>63.756495999999999</v>
      </c>
      <c r="G1669">
        <v>956077</v>
      </c>
      <c r="H1669" s="22">
        <v>1667</v>
      </c>
      <c r="I1669" s="23">
        <f t="shared" ref="I1669:I1732" si="53">INDEX(A:A,$O$2-H1669)</f>
        <v>41779</v>
      </c>
      <c r="J1669" s="22">
        <f t="shared" si="52"/>
        <v>79.820785999999998</v>
      </c>
    </row>
    <row r="1670" spans="1:10" x14ac:dyDescent="0.25">
      <c r="A1670" s="20">
        <v>42600</v>
      </c>
      <c r="B1670">
        <v>73.019713999999993</v>
      </c>
      <c r="C1670">
        <v>73.449821</v>
      </c>
      <c r="D1670">
        <v>72.983870999999994</v>
      </c>
      <c r="E1670">
        <v>73.422934999999995</v>
      </c>
      <c r="F1670">
        <v>63.881217999999997</v>
      </c>
      <c r="G1670">
        <v>767696</v>
      </c>
      <c r="H1670" s="22">
        <v>1668</v>
      </c>
      <c r="I1670" s="23">
        <f t="shared" si="53"/>
        <v>41778</v>
      </c>
      <c r="J1670" s="22">
        <f t="shared" si="52"/>
        <v>80.215057000000002</v>
      </c>
    </row>
    <row r="1671" spans="1:10" x14ac:dyDescent="0.25">
      <c r="A1671" s="20">
        <v>42601</v>
      </c>
      <c r="B1671">
        <v>73.001793000000006</v>
      </c>
      <c r="C1671">
        <v>73.028671000000003</v>
      </c>
      <c r="D1671">
        <v>72.643371999999999</v>
      </c>
      <c r="E1671">
        <v>72.885306999999997</v>
      </c>
      <c r="F1671">
        <v>63.413460000000001</v>
      </c>
      <c r="G1671">
        <v>1230167</v>
      </c>
      <c r="H1671" s="22">
        <v>1669</v>
      </c>
      <c r="I1671" s="23">
        <f t="shared" si="53"/>
        <v>41775</v>
      </c>
      <c r="J1671" s="22">
        <f t="shared" si="52"/>
        <v>80.537636000000006</v>
      </c>
    </row>
    <row r="1672" spans="1:10" x14ac:dyDescent="0.25">
      <c r="A1672" s="20">
        <v>42604</v>
      </c>
      <c r="B1672">
        <v>72.338706999999999</v>
      </c>
      <c r="C1672">
        <v>73.145163999999994</v>
      </c>
      <c r="D1672">
        <v>72.311829000000003</v>
      </c>
      <c r="E1672">
        <v>72.867385999999996</v>
      </c>
      <c r="F1672">
        <v>63.397865000000003</v>
      </c>
      <c r="G1672">
        <v>1405156</v>
      </c>
      <c r="H1672" s="22">
        <v>1670</v>
      </c>
      <c r="I1672" s="23">
        <f t="shared" si="53"/>
        <v>41774</v>
      </c>
      <c r="J1672" s="22">
        <f t="shared" si="52"/>
        <v>80.582436000000001</v>
      </c>
    </row>
    <row r="1673" spans="1:10" x14ac:dyDescent="0.25">
      <c r="A1673" s="20">
        <v>42605</v>
      </c>
      <c r="B1673">
        <v>73.396056999999999</v>
      </c>
      <c r="C1673">
        <v>73.620070999999996</v>
      </c>
      <c r="D1673">
        <v>72.903228999999996</v>
      </c>
      <c r="E1673">
        <v>72.903228999999996</v>
      </c>
      <c r="F1673">
        <v>63.429054000000001</v>
      </c>
      <c r="G1673">
        <v>1167671</v>
      </c>
      <c r="H1673" s="22">
        <v>1671</v>
      </c>
      <c r="I1673" s="23">
        <f t="shared" si="53"/>
        <v>41773</v>
      </c>
      <c r="J1673" s="22">
        <f t="shared" si="52"/>
        <v>79.964157</v>
      </c>
    </row>
    <row r="1674" spans="1:10" x14ac:dyDescent="0.25">
      <c r="A1674" s="20">
        <v>42606</v>
      </c>
      <c r="B1674">
        <v>73.055556999999993</v>
      </c>
      <c r="C1674">
        <v>73.109322000000006</v>
      </c>
      <c r="D1674">
        <v>71.827956999999998</v>
      </c>
      <c r="E1674">
        <v>71.953406999999999</v>
      </c>
      <c r="F1674">
        <v>62.602665000000002</v>
      </c>
      <c r="G1674">
        <v>1563293</v>
      </c>
      <c r="H1674" s="22">
        <v>1672</v>
      </c>
      <c r="I1674" s="23">
        <f t="shared" si="53"/>
        <v>41772</v>
      </c>
      <c r="J1674" s="22">
        <f t="shared" si="52"/>
        <v>79.274192999999997</v>
      </c>
    </row>
    <row r="1675" spans="1:10" x14ac:dyDescent="0.25">
      <c r="A1675" s="20">
        <v>42607</v>
      </c>
      <c r="B1675">
        <v>71.388885000000002</v>
      </c>
      <c r="C1675">
        <v>71.801079000000001</v>
      </c>
      <c r="D1675">
        <v>69.587813999999995</v>
      </c>
      <c r="E1675">
        <v>71.281363999999996</v>
      </c>
      <c r="F1675">
        <v>62.017955999999998</v>
      </c>
      <c r="G1675">
        <v>1778569</v>
      </c>
      <c r="H1675" s="22">
        <v>1673</v>
      </c>
      <c r="I1675" s="23">
        <f t="shared" si="53"/>
        <v>41771</v>
      </c>
      <c r="J1675" s="22">
        <f t="shared" si="52"/>
        <v>79.399642999999998</v>
      </c>
    </row>
    <row r="1676" spans="1:10" x14ac:dyDescent="0.25">
      <c r="A1676" s="20">
        <v>42608</v>
      </c>
      <c r="B1676">
        <v>71.120070999999996</v>
      </c>
      <c r="C1676">
        <v>72.025092999999998</v>
      </c>
      <c r="D1676">
        <v>70.806449999999998</v>
      </c>
      <c r="E1676">
        <v>71.066306999999995</v>
      </c>
      <c r="F1676">
        <v>61.830852999999998</v>
      </c>
      <c r="G1676">
        <v>1657818</v>
      </c>
      <c r="H1676" s="22">
        <v>1674</v>
      </c>
      <c r="I1676" s="23">
        <f t="shared" si="53"/>
        <v>41768</v>
      </c>
      <c r="J1676" s="22">
        <f t="shared" si="52"/>
        <v>79.220427999999998</v>
      </c>
    </row>
    <row r="1677" spans="1:10" x14ac:dyDescent="0.25">
      <c r="A1677" s="20">
        <v>42611</v>
      </c>
      <c r="B1677">
        <v>71.191756999999996</v>
      </c>
      <c r="C1677">
        <v>71.496414000000001</v>
      </c>
      <c r="D1677">
        <v>70.976699999999994</v>
      </c>
      <c r="E1677">
        <v>71.362007000000006</v>
      </c>
      <c r="F1677">
        <v>62.088127</v>
      </c>
      <c r="G1677">
        <v>725846</v>
      </c>
      <c r="H1677" s="22">
        <v>1675</v>
      </c>
      <c r="I1677" s="23">
        <f t="shared" si="53"/>
        <v>41767</v>
      </c>
      <c r="J1677" s="22">
        <f t="shared" si="52"/>
        <v>78.772400000000005</v>
      </c>
    </row>
    <row r="1678" spans="1:10" x14ac:dyDescent="0.25">
      <c r="A1678" s="20">
        <v>42612</v>
      </c>
      <c r="B1678">
        <v>71.254478000000006</v>
      </c>
      <c r="C1678">
        <v>71.370971999999995</v>
      </c>
      <c r="D1678">
        <v>71.039428999999998</v>
      </c>
      <c r="E1678">
        <v>71.093192999999999</v>
      </c>
      <c r="F1678">
        <v>61.854244000000001</v>
      </c>
      <c r="G1678">
        <v>887332</v>
      </c>
      <c r="H1678" s="22">
        <v>1676</v>
      </c>
      <c r="I1678" s="23">
        <f t="shared" si="53"/>
        <v>41766</v>
      </c>
      <c r="J1678" s="22">
        <f t="shared" si="52"/>
        <v>79.130820999999997</v>
      </c>
    </row>
    <row r="1679" spans="1:10" x14ac:dyDescent="0.25">
      <c r="A1679" s="20">
        <v>42613</v>
      </c>
      <c r="B1679">
        <v>70.537636000000006</v>
      </c>
      <c r="C1679">
        <v>70.627243000000007</v>
      </c>
      <c r="D1679">
        <v>70.215057000000002</v>
      </c>
      <c r="E1679">
        <v>70.582436000000001</v>
      </c>
      <c r="F1679">
        <v>61.409866000000001</v>
      </c>
      <c r="G1679">
        <v>1677348</v>
      </c>
      <c r="H1679" s="22">
        <v>1677</v>
      </c>
      <c r="I1679" s="23">
        <f t="shared" si="53"/>
        <v>41765</v>
      </c>
      <c r="J1679" s="22">
        <f t="shared" si="52"/>
        <v>78.55735</v>
      </c>
    </row>
    <row r="1680" spans="1:10" x14ac:dyDescent="0.25">
      <c r="A1680" s="20">
        <v>42614</v>
      </c>
      <c r="B1680">
        <v>69.991034999999997</v>
      </c>
      <c r="C1680">
        <v>70.179214000000002</v>
      </c>
      <c r="D1680">
        <v>69.641578999999993</v>
      </c>
      <c r="E1680">
        <v>70.134406999999996</v>
      </c>
      <c r="F1680">
        <v>61.020060999999998</v>
      </c>
      <c r="G1680">
        <v>4204642</v>
      </c>
      <c r="H1680" s="22">
        <v>1678</v>
      </c>
      <c r="I1680" s="23">
        <f t="shared" si="53"/>
        <v>41764</v>
      </c>
      <c r="J1680" s="22">
        <f t="shared" si="52"/>
        <v>78.646950000000004</v>
      </c>
    </row>
    <row r="1681" spans="1:10" x14ac:dyDescent="0.25">
      <c r="A1681" s="20">
        <v>42615</v>
      </c>
      <c r="B1681">
        <v>70.833336000000003</v>
      </c>
      <c r="C1681">
        <v>71.200714000000005</v>
      </c>
      <c r="D1681">
        <v>70.707886000000002</v>
      </c>
      <c r="E1681">
        <v>71.129028000000005</v>
      </c>
      <c r="F1681">
        <v>61.885421999999998</v>
      </c>
      <c r="G1681">
        <v>1509948</v>
      </c>
      <c r="H1681" s="22">
        <v>1679</v>
      </c>
      <c r="I1681" s="23">
        <f t="shared" si="53"/>
        <v>41761</v>
      </c>
      <c r="J1681" s="22">
        <f t="shared" si="52"/>
        <v>78.279572000000002</v>
      </c>
    </row>
    <row r="1682" spans="1:10" x14ac:dyDescent="0.25">
      <c r="A1682" s="20">
        <v>42619</v>
      </c>
      <c r="B1682">
        <v>71.505379000000005</v>
      </c>
      <c r="C1682">
        <v>71.953406999999999</v>
      </c>
      <c r="D1682">
        <v>71.406807000000001</v>
      </c>
      <c r="E1682">
        <v>71.818993000000006</v>
      </c>
      <c r="F1682">
        <v>62.485717999999999</v>
      </c>
      <c r="G1682">
        <v>1461402</v>
      </c>
      <c r="H1682" s="22">
        <v>1680</v>
      </c>
      <c r="I1682" s="23">
        <f t="shared" si="53"/>
        <v>41760</v>
      </c>
      <c r="J1682" s="22">
        <f t="shared" si="52"/>
        <v>77.956985000000003</v>
      </c>
    </row>
    <row r="1683" spans="1:10" x14ac:dyDescent="0.25">
      <c r="A1683" s="20">
        <v>42620</v>
      </c>
      <c r="B1683">
        <v>72.078850000000003</v>
      </c>
      <c r="C1683">
        <v>72.329750000000004</v>
      </c>
      <c r="D1683">
        <v>71.872757000000007</v>
      </c>
      <c r="E1683">
        <v>72.007171999999997</v>
      </c>
      <c r="F1683">
        <v>62.649445</v>
      </c>
      <c r="G1683">
        <v>1816178</v>
      </c>
      <c r="H1683" s="22">
        <v>1681</v>
      </c>
      <c r="I1683" s="23">
        <f t="shared" si="53"/>
        <v>41759</v>
      </c>
      <c r="J1683" s="22">
        <f t="shared" si="52"/>
        <v>77.903228999999996</v>
      </c>
    </row>
    <row r="1684" spans="1:10" x14ac:dyDescent="0.25">
      <c r="A1684" s="20">
        <v>42621</v>
      </c>
      <c r="B1684">
        <v>72.159499999999994</v>
      </c>
      <c r="C1684">
        <v>72.329750000000004</v>
      </c>
      <c r="D1684">
        <v>71.836922000000001</v>
      </c>
      <c r="E1684">
        <v>71.908600000000007</v>
      </c>
      <c r="F1684">
        <v>62.563675000000003</v>
      </c>
      <c r="G1684">
        <v>1639850</v>
      </c>
      <c r="H1684" s="22">
        <v>1682</v>
      </c>
      <c r="I1684" s="23">
        <f t="shared" si="53"/>
        <v>41758</v>
      </c>
      <c r="J1684" s="22">
        <f t="shared" si="52"/>
        <v>77.464157</v>
      </c>
    </row>
    <row r="1685" spans="1:10" x14ac:dyDescent="0.25">
      <c r="A1685" s="20">
        <v>42622</v>
      </c>
      <c r="B1685">
        <v>71.388885000000002</v>
      </c>
      <c r="C1685">
        <v>71.397850000000005</v>
      </c>
      <c r="D1685">
        <v>70.465950000000007</v>
      </c>
      <c r="E1685">
        <v>70.474907000000002</v>
      </c>
      <c r="F1685">
        <v>61.316299000000001</v>
      </c>
      <c r="G1685">
        <v>1980342</v>
      </c>
      <c r="H1685" s="22">
        <v>1683</v>
      </c>
      <c r="I1685" s="23">
        <f t="shared" si="53"/>
        <v>41757</v>
      </c>
      <c r="J1685" s="22">
        <f t="shared" si="52"/>
        <v>76.487457000000006</v>
      </c>
    </row>
    <row r="1686" spans="1:10" x14ac:dyDescent="0.25">
      <c r="A1686" s="20">
        <v>42625</v>
      </c>
      <c r="B1686">
        <v>70.734763999999998</v>
      </c>
      <c r="C1686">
        <v>71.998206999999994</v>
      </c>
      <c r="D1686">
        <v>70.689964000000003</v>
      </c>
      <c r="E1686">
        <v>71.935485999999997</v>
      </c>
      <c r="F1686">
        <v>62.587077999999998</v>
      </c>
      <c r="G1686">
        <v>1549454</v>
      </c>
      <c r="H1686" s="22">
        <v>1684</v>
      </c>
      <c r="I1686" s="23">
        <f t="shared" si="53"/>
        <v>41754</v>
      </c>
      <c r="J1686" s="22">
        <f t="shared" si="52"/>
        <v>75.689964000000003</v>
      </c>
    </row>
    <row r="1687" spans="1:10" x14ac:dyDescent="0.25">
      <c r="A1687" s="20">
        <v>42626</v>
      </c>
      <c r="B1687">
        <v>71.299285999999995</v>
      </c>
      <c r="C1687">
        <v>71.460571000000002</v>
      </c>
      <c r="D1687">
        <v>70.654121000000004</v>
      </c>
      <c r="E1687">
        <v>70.896056999999999</v>
      </c>
      <c r="F1687">
        <v>61.682727999999997</v>
      </c>
      <c r="G1687">
        <v>1442430</v>
      </c>
      <c r="H1687" s="22">
        <v>1685</v>
      </c>
      <c r="I1687" s="23">
        <f t="shared" si="53"/>
        <v>41753</v>
      </c>
      <c r="J1687" s="22">
        <f t="shared" si="52"/>
        <v>75.797493000000003</v>
      </c>
    </row>
    <row r="1688" spans="1:10" x14ac:dyDescent="0.25">
      <c r="A1688" s="20">
        <v>42627</v>
      </c>
      <c r="B1688">
        <v>70.869179000000003</v>
      </c>
      <c r="C1688">
        <v>71.308243000000004</v>
      </c>
      <c r="D1688">
        <v>70.725807000000003</v>
      </c>
      <c r="E1688">
        <v>70.887100000000004</v>
      </c>
      <c r="F1688">
        <v>61.674926999999997</v>
      </c>
      <c r="G1688">
        <v>1335406</v>
      </c>
      <c r="H1688" s="22">
        <v>1686</v>
      </c>
      <c r="I1688" s="23">
        <f t="shared" si="53"/>
        <v>41752</v>
      </c>
      <c r="J1688" s="22">
        <f t="shared" si="52"/>
        <v>77.213263999999995</v>
      </c>
    </row>
    <row r="1689" spans="1:10" x14ac:dyDescent="0.25">
      <c r="A1689" s="20">
        <v>42628</v>
      </c>
      <c r="B1689">
        <v>70.788527999999999</v>
      </c>
      <c r="C1689">
        <v>71.836922000000001</v>
      </c>
      <c r="D1689">
        <v>70.609322000000006</v>
      </c>
      <c r="E1689">
        <v>71.577065000000005</v>
      </c>
      <c r="F1689">
        <v>62.275230000000001</v>
      </c>
      <c r="G1689">
        <v>1406160</v>
      </c>
      <c r="H1689" s="22">
        <v>1687</v>
      </c>
      <c r="I1689" s="23">
        <f t="shared" si="53"/>
        <v>41751</v>
      </c>
      <c r="J1689" s="22">
        <f t="shared" si="52"/>
        <v>77.562720999999996</v>
      </c>
    </row>
    <row r="1690" spans="1:10" x14ac:dyDescent="0.25">
      <c r="A1690" s="20">
        <v>42629</v>
      </c>
      <c r="B1690">
        <v>71.281363999999996</v>
      </c>
      <c r="C1690">
        <v>71.362007000000006</v>
      </c>
      <c r="D1690">
        <v>70.905022000000002</v>
      </c>
      <c r="E1690">
        <v>71.093192999999999</v>
      </c>
      <c r="F1690">
        <v>61.854244000000001</v>
      </c>
      <c r="G1690">
        <v>1240211</v>
      </c>
      <c r="H1690" s="22">
        <v>1688</v>
      </c>
      <c r="I1690" s="23">
        <f t="shared" si="53"/>
        <v>41750</v>
      </c>
      <c r="J1690" s="22">
        <f t="shared" si="52"/>
        <v>76.577065000000005</v>
      </c>
    </row>
    <row r="1691" spans="1:10" x14ac:dyDescent="0.25">
      <c r="A1691" s="20">
        <v>42632</v>
      </c>
      <c r="B1691">
        <v>71.523300000000006</v>
      </c>
      <c r="C1691">
        <v>71.881720999999999</v>
      </c>
      <c r="D1691">
        <v>71.478493</v>
      </c>
      <c r="E1691">
        <v>71.630820999999997</v>
      </c>
      <c r="F1691">
        <v>62.322001999999998</v>
      </c>
      <c r="G1691">
        <v>1535393</v>
      </c>
      <c r="H1691" s="22">
        <v>1689</v>
      </c>
      <c r="I1691" s="23">
        <f t="shared" si="53"/>
        <v>41746</v>
      </c>
      <c r="J1691" s="22">
        <f t="shared" si="52"/>
        <v>75.869179000000003</v>
      </c>
    </row>
    <row r="1692" spans="1:10" x14ac:dyDescent="0.25">
      <c r="A1692" s="20">
        <v>42633</v>
      </c>
      <c r="B1692">
        <v>72.759856999999997</v>
      </c>
      <c r="C1692">
        <v>72.912186000000005</v>
      </c>
      <c r="D1692">
        <v>72.571686</v>
      </c>
      <c r="E1692">
        <v>72.634406999999996</v>
      </c>
      <c r="F1692">
        <v>63.195163999999998</v>
      </c>
      <c r="G1692">
        <v>1497784</v>
      </c>
      <c r="H1692" s="22">
        <v>1690</v>
      </c>
      <c r="I1692" s="23">
        <f t="shared" si="53"/>
        <v>41745</v>
      </c>
      <c r="J1692" s="22">
        <f t="shared" si="52"/>
        <v>75.636200000000002</v>
      </c>
    </row>
    <row r="1693" spans="1:10" x14ac:dyDescent="0.25">
      <c r="A1693" s="20">
        <v>42634</v>
      </c>
      <c r="B1693">
        <v>72.625450000000001</v>
      </c>
      <c r="C1693">
        <v>73.198920999999999</v>
      </c>
      <c r="D1693">
        <v>72.222221000000005</v>
      </c>
      <c r="E1693">
        <v>73.046593000000001</v>
      </c>
      <c r="F1693">
        <v>63.553783000000003</v>
      </c>
      <c r="G1693">
        <v>1459951</v>
      </c>
      <c r="H1693" s="22">
        <v>1691</v>
      </c>
      <c r="I1693" s="23">
        <f t="shared" si="53"/>
        <v>41744</v>
      </c>
      <c r="J1693" s="22">
        <f t="shared" si="52"/>
        <v>75.080642999999995</v>
      </c>
    </row>
    <row r="1694" spans="1:10" x14ac:dyDescent="0.25">
      <c r="A1694" s="20">
        <v>42635</v>
      </c>
      <c r="B1694">
        <v>73.422934999999995</v>
      </c>
      <c r="C1694">
        <v>73.691756999999996</v>
      </c>
      <c r="D1694">
        <v>73.297493000000003</v>
      </c>
      <c r="E1694">
        <v>73.503585999999999</v>
      </c>
      <c r="F1694">
        <v>63.951397</v>
      </c>
      <c r="G1694">
        <v>1779462</v>
      </c>
      <c r="H1694" s="22">
        <v>1692</v>
      </c>
      <c r="I1694" s="23">
        <f t="shared" si="53"/>
        <v>41743</v>
      </c>
      <c r="J1694" s="22">
        <f t="shared" si="52"/>
        <v>75.116485999999995</v>
      </c>
    </row>
    <row r="1695" spans="1:10" x14ac:dyDescent="0.25">
      <c r="A1695" s="20">
        <v>42636</v>
      </c>
      <c r="B1695">
        <v>72.688170999999997</v>
      </c>
      <c r="C1695">
        <v>73.189964000000003</v>
      </c>
      <c r="D1695">
        <v>72.661293000000001</v>
      </c>
      <c r="E1695">
        <v>73.010750000000002</v>
      </c>
      <c r="F1695">
        <v>63.522606000000003</v>
      </c>
      <c r="G1695">
        <v>1150819</v>
      </c>
      <c r="H1695" s="22">
        <v>1693</v>
      </c>
      <c r="I1695" s="23">
        <f t="shared" si="53"/>
        <v>41740</v>
      </c>
      <c r="J1695" s="22">
        <f t="shared" si="52"/>
        <v>74.077065000000005</v>
      </c>
    </row>
    <row r="1696" spans="1:10" x14ac:dyDescent="0.25">
      <c r="A1696" s="20">
        <v>42639</v>
      </c>
      <c r="B1696">
        <v>72.616485999999995</v>
      </c>
      <c r="C1696">
        <v>72.697136</v>
      </c>
      <c r="D1696">
        <v>72.204300000000003</v>
      </c>
      <c r="E1696">
        <v>72.338706999999999</v>
      </c>
      <c r="F1696">
        <v>62.937897</v>
      </c>
      <c r="G1696">
        <v>1394219</v>
      </c>
      <c r="H1696" s="22">
        <v>1694</v>
      </c>
      <c r="I1696" s="23">
        <f t="shared" si="53"/>
        <v>41739</v>
      </c>
      <c r="J1696" s="22">
        <f t="shared" si="52"/>
        <v>75.116485999999995</v>
      </c>
    </row>
    <row r="1697" spans="1:10" x14ac:dyDescent="0.25">
      <c r="A1697" s="20">
        <v>42640</v>
      </c>
      <c r="B1697">
        <v>71.550179</v>
      </c>
      <c r="C1697">
        <v>72.491034999999997</v>
      </c>
      <c r="D1697">
        <v>71.424728000000002</v>
      </c>
      <c r="E1697">
        <v>72.473122000000004</v>
      </c>
      <c r="F1697">
        <v>63.054844000000003</v>
      </c>
      <c r="G1697">
        <v>1658264</v>
      </c>
      <c r="H1697" s="22">
        <v>1695</v>
      </c>
      <c r="I1697" s="23">
        <f t="shared" si="53"/>
        <v>41738</v>
      </c>
      <c r="J1697" s="22">
        <f t="shared" si="52"/>
        <v>75.295699999999997</v>
      </c>
    </row>
    <row r="1698" spans="1:10" x14ac:dyDescent="0.25">
      <c r="A1698" s="20">
        <v>42641</v>
      </c>
      <c r="B1698">
        <v>72.768814000000006</v>
      </c>
      <c r="C1698">
        <v>72.930107000000007</v>
      </c>
      <c r="D1698">
        <v>72.258064000000005</v>
      </c>
      <c r="E1698">
        <v>72.777778999999995</v>
      </c>
      <c r="F1698">
        <v>63.319907999999998</v>
      </c>
      <c r="G1698">
        <v>1669313</v>
      </c>
      <c r="H1698" s="22">
        <v>1696</v>
      </c>
      <c r="I1698" s="23">
        <f t="shared" si="53"/>
        <v>41737</v>
      </c>
      <c r="J1698" s="22">
        <f t="shared" si="52"/>
        <v>74.749106999999995</v>
      </c>
    </row>
    <row r="1699" spans="1:10" x14ac:dyDescent="0.25">
      <c r="A1699" s="20">
        <v>42642</v>
      </c>
      <c r="B1699">
        <v>72.159499999999994</v>
      </c>
      <c r="C1699">
        <v>72.293907000000004</v>
      </c>
      <c r="D1699">
        <v>70.869179000000003</v>
      </c>
      <c r="E1699">
        <v>71.012542999999994</v>
      </c>
      <c r="F1699">
        <v>61.784072999999999</v>
      </c>
      <c r="G1699">
        <v>2149862</v>
      </c>
      <c r="H1699" s="22">
        <v>1697</v>
      </c>
      <c r="I1699" s="23">
        <f t="shared" si="53"/>
        <v>41736</v>
      </c>
      <c r="J1699" s="22">
        <f t="shared" si="52"/>
        <v>73.94265</v>
      </c>
    </row>
    <row r="1700" spans="1:10" x14ac:dyDescent="0.25">
      <c r="A1700" s="20">
        <v>42643</v>
      </c>
      <c r="B1700">
        <v>70.259856999999997</v>
      </c>
      <c r="C1700">
        <v>70.913978999999998</v>
      </c>
      <c r="D1700">
        <v>70.143371999999999</v>
      </c>
      <c r="E1700">
        <v>70.752685999999997</v>
      </c>
      <c r="F1700">
        <v>61.557980000000001</v>
      </c>
      <c r="G1700">
        <v>4057330</v>
      </c>
      <c r="H1700" s="22">
        <v>1698</v>
      </c>
      <c r="I1700" s="23">
        <f t="shared" si="53"/>
        <v>41733</v>
      </c>
      <c r="J1700" s="22">
        <f t="shared" si="52"/>
        <v>73.933693000000005</v>
      </c>
    </row>
    <row r="1701" spans="1:10" x14ac:dyDescent="0.25">
      <c r="A1701" s="20">
        <v>42646</v>
      </c>
      <c r="B1701">
        <v>70.734763999999998</v>
      </c>
      <c r="C1701">
        <v>70.860213999999999</v>
      </c>
      <c r="D1701">
        <v>70.519713999999993</v>
      </c>
      <c r="E1701">
        <v>70.788527999999999</v>
      </c>
      <c r="F1701">
        <v>61.589171999999998</v>
      </c>
      <c r="G1701">
        <v>1297462</v>
      </c>
      <c r="H1701" s="22">
        <v>1699</v>
      </c>
      <c r="I1701" s="23">
        <f t="shared" si="53"/>
        <v>41732</v>
      </c>
      <c r="J1701" s="22">
        <f t="shared" si="52"/>
        <v>74.740143000000003</v>
      </c>
    </row>
    <row r="1702" spans="1:10" x14ac:dyDescent="0.25">
      <c r="A1702" s="20">
        <v>42647</v>
      </c>
      <c r="B1702">
        <v>70.761650000000003</v>
      </c>
      <c r="C1702">
        <v>71.048385999999994</v>
      </c>
      <c r="D1702">
        <v>70.349463999999998</v>
      </c>
      <c r="E1702">
        <v>70.663077999999999</v>
      </c>
      <c r="F1702">
        <v>61.480018999999999</v>
      </c>
      <c r="G1702">
        <v>1511287</v>
      </c>
      <c r="H1702" s="22">
        <v>1700</v>
      </c>
      <c r="I1702" s="23">
        <f t="shared" si="53"/>
        <v>41731</v>
      </c>
      <c r="J1702" s="22">
        <f t="shared" si="52"/>
        <v>75.779572000000002</v>
      </c>
    </row>
    <row r="1703" spans="1:10" x14ac:dyDescent="0.25">
      <c r="A1703" s="20">
        <v>42648</v>
      </c>
      <c r="B1703">
        <v>70.896056999999999</v>
      </c>
      <c r="C1703">
        <v>71.012542999999994</v>
      </c>
      <c r="D1703">
        <v>70.645163999999994</v>
      </c>
      <c r="E1703">
        <v>70.905022000000002</v>
      </c>
      <c r="F1703">
        <v>61.690525000000001</v>
      </c>
      <c r="G1703">
        <v>1044464</v>
      </c>
      <c r="H1703" s="22">
        <v>1701</v>
      </c>
      <c r="I1703" s="23">
        <f t="shared" si="53"/>
        <v>41730</v>
      </c>
      <c r="J1703" s="22">
        <f t="shared" si="52"/>
        <v>75.725807000000003</v>
      </c>
    </row>
    <row r="1704" spans="1:10" x14ac:dyDescent="0.25">
      <c r="A1704" s="20">
        <v>42649</v>
      </c>
      <c r="B1704">
        <v>70.492828000000003</v>
      </c>
      <c r="C1704">
        <v>70.546593000000001</v>
      </c>
      <c r="D1704">
        <v>70.224013999999997</v>
      </c>
      <c r="E1704">
        <v>70.295699999999997</v>
      </c>
      <c r="F1704">
        <v>61.160384999999998</v>
      </c>
      <c r="G1704">
        <v>1096358</v>
      </c>
      <c r="H1704" s="22">
        <v>1702</v>
      </c>
      <c r="I1704" s="23">
        <f t="shared" si="53"/>
        <v>41729</v>
      </c>
      <c r="J1704" s="22">
        <f t="shared" si="52"/>
        <v>76.182793000000004</v>
      </c>
    </row>
    <row r="1705" spans="1:10" x14ac:dyDescent="0.25">
      <c r="A1705" s="20">
        <v>42650</v>
      </c>
      <c r="B1705">
        <v>70.385306999999997</v>
      </c>
      <c r="C1705">
        <v>70.448029000000005</v>
      </c>
      <c r="D1705">
        <v>69.677422000000007</v>
      </c>
      <c r="E1705">
        <v>70.152327999999997</v>
      </c>
      <c r="F1705">
        <v>61.035651999999999</v>
      </c>
      <c r="G1705">
        <v>1593425</v>
      </c>
      <c r="H1705" s="22">
        <v>1703</v>
      </c>
      <c r="I1705" s="23">
        <f t="shared" si="53"/>
        <v>41726</v>
      </c>
      <c r="J1705" s="22">
        <f t="shared" si="52"/>
        <v>73.109322000000006</v>
      </c>
    </row>
    <row r="1706" spans="1:10" x14ac:dyDescent="0.25">
      <c r="A1706" s="20">
        <v>42653</v>
      </c>
      <c r="B1706">
        <v>69.086021000000002</v>
      </c>
      <c r="C1706">
        <v>69.749106999999995</v>
      </c>
      <c r="D1706">
        <v>69.032257000000001</v>
      </c>
      <c r="E1706">
        <v>69.668457000000004</v>
      </c>
      <c r="F1706">
        <v>60.614657999999999</v>
      </c>
      <c r="G1706">
        <v>2900596</v>
      </c>
      <c r="H1706" s="22">
        <v>1704</v>
      </c>
      <c r="I1706" s="23">
        <f t="shared" si="53"/>
        <v>41725</v>
      </c>
      <c r="J1706" s="22">
        <f t="shared" si="52"/>
        <v>72.912186000000005</v>
      </c>
    </row>
    <row r="1707" spans="1:10" x14ac:dyDescent="0.25">
      <c r="A1707" s="20">
        <v>42654</v>
      </c>
      <c r="B1707">
        <v>69.184585999999996</v>
      </c>
      <c r="C1707">
        <v>69.310035999999997</v>
      </c>
      <c r="D1707">
        <v>68.646950000000004</v>
      </c>
      <c r="E1707">
        <v>68.826164000000006</v>
      </c>
      <c r="F1707">
        <v>59.881832000000003</v>
      </c>
      <c r="G1707">
        <v>3919057</v>
      </c>
      <c r="H1707" s="22">
        <v>1705</v>
      </c>
      <c r="I1707" s="23">
        <f t="shared" si="53"/>
        <v>41724</v>
      </c>
      <c r="J1707" s="22">
        <f t="shared" si="52"/>
        <v>72.679214000000002</v>
      </c>
    </row>
    <row r="1708" spans="1:10" x14ac:dyDescent="0.25">
      <c r="A1708" s="20">
        <v>42655</v>
      </c>
      <c r="B1708">
        <v>67.965950000000007</v>
      </c>
      <c r="C1708">
        <v>68.673835999999994</v>
      </c>
      <c r="D1708">
        <v>67.732971000000006</v>
      </c>
      <c r="E1708">
        <v>68.431899999999999</v>
      </c>
      <c r="F1708">
        <v>59.538798999999997</v>
      </c>
      <c r="G1708">
        <v>4538214</v>
      </c>
      <c r="H1708" s="22">
        <v>1706</v>
      </c>
      <c r="I1708" s="23">
        <f t="shared" si="53"/>
        <v>41723</v>
      </c>
      <c r="J1708" s="22">
        <f t="shared" si="52"/>
        <v>73.360213999999999</v>
      </c>
    </row>
    <row r="1709" spans="1:10" x14ac:dyDescent="0.25">
      <c r="A1709" s="20">
        <v>42656</v>
      </c>
      <c r="B1709">
        <v>66.917563999999999</v>
      </c>
      <c r="C1709">
        <v>69.238349999999997</v>
      </c>
      <c r="D1709">
        <v>66.854836000000006</v>
      </c>
      <c r="E1709">
        <v>68.781363999999996</v>
      </c>
      <c r="F1709">
        <v>59.842849999999999</v>
      </c>
      <c r="G1709">
        <v>8801446</v>
      </c>
      <c r="H1709" s="22">
        <v>1707</v>
      </c>
      <c r="I1709" s="23">
        <f t="shared" si="53"/>
        <v>41722</v>
      </c>
      <c r="J1709" s="22">
        <f t="shared" si="52"/>
        <v>72.849463999999998</v>
      </c>
    </row>
    <row r="1710" spans="1:10" x14ac:dyDescent="0.25">
      <c r="A1710" s="20">
        <v>42657</v>
      </c>
      <c r="B1710">
        <v>68.745521999999994</v>
      </c>
      <c r="C1710">
        <v>69.077065000000005</v>
      </c>
      <c r="D1710">
        <v>68.181006999999994</v>
      </c>
      <c r="E1710">
        <v>68.181006999999994</v>
      </c>
      <c r="F1710">
        <v>59.320506999999999</v>
      </c>
      <c r="G1710">
        <v>4513774</v>
      </c>
      <c r="H1710" s="22">
        <v>1708</v>
      </c>
      <c r="I1710" s="23">
        <f t="shared" si="53"/>
        <v>41719</v>
      </c>
      <c r="J1710" s="22">
        <f t="shared" si="52"/>
        <v>73.234763999999998</v>
      </c>
    </row>
    <row r="1711" spans="1:10" x14ac:dyDescent="0.25">
      <c r="A1711" s="20">
        <v>42660</v>
      </c>
      <c r="B1711">
        <v>67.777778999999995</v>
      </c>
      <c r="C1711">
        <v>67.912186000000005</v>
      </c>
      <c r="D1711">
        <v>67.473122000000004</v>
      </c>
      <c r="E1711">
        <v>67.724013999999997</v>
      </c>
      <c r="F1711">
        <v>58.922905</v>
      </c>
      <c r="G1711">
        <v>3369427</v>
      </c>
      <c r="H1711" s="22">
        <v>1709</v>
      </c>
      <c r="I1711" s="23">
        <f t="shared" si="53"/>
        <v>41718</v>
      </c>
      <c r="J1711" s="22">
        <f t="shared" si="52"/>
        <v>72.858421000000007</v>
      </c>
    </row>
    <row r="1712" spans="1:10" x14ac:dyDescent="0.25">
      <c r="A1712" s="20">
        <v>42661</v>
      </c>
      <c r="B1712">
        <v>68.001793000000006</v>
      </c>
      <c r="C1712">
        <v>68.449821</v>
      </c>
      <c r="D1712">
        <v>67.939071999999996</v>
      </c>
      <c r="E1712">
        <v>68.378135999999998</v>
      </c>
      <c r="F1712">
        <v>59.492019999999997</v>
      </c>
      <c r="G1712">
        <v>3248899</v>
      </c>
      <c r="H1712" s="22">
        <v>1710</v>
      </c>
      <c r="I1712" s="23">
        <f t="shared" si="53"/>
        <v>41717</v>
      </c>
      <c r="J1712" s="22">
        <f t="shared" si="52"/>
        <v>72.768814000000006</v>
      </c>
    </row>
    <row r="1713" spans="1:10" x14ac:dyDescent="0.25">
      <c r="A1713" s="20">
        <v>42662</v>
      </c>
      <c r="B1713">
        <v>68.001793000000006</v>
      </c>
      <c r="C1713">
        <v>68.082436000000001</v>
      </c>
      <c r="D1713">
        <v>67.759856999999997</v>
      </c>
      <c r="E1713">
        <v>67.786736000000005</v>
      </c>
      <c r="F1713">
        <v>58.977482000000002</v>
      </c>
      <c r="G1713">
        <v>1754687</v>
      </c>
      <c r="H1713" s="22">
        <v>1711</v>
      </c>
      <c r="I1713" s="23">
        <f t="shared" si="53"/>
        <v>41716</v>
      </c>
      <c r="J1713" s="22">
        <f t="shared" si="52"/>
        <v>74.050179</v>
      </c>
    </row>
    <row r="1714" spans="1:10" x14ac:dyDescent="0.25">
      <c r="A1714" s="20">
        <v>42663</v>
      </c>
      <c r="B1714">
        <v>67.706092999999996</v>
      </c>
      <c r="C1714">
        <v>68.297493000000003</v>
      </c>
      <c r="D1714">
        <v>67.688170999999997</v>
      </c>
      <c r="E1714">
        <v>68.028671000000003</v>
      </c>
      <c r="F1714">
        <v>59.187973</v>
      </c>
      <c r="G1714">
        <v>1922422</v>
      </c>
      <c r="H1714" s="22">
        <v>1712</v>
      </c>
      <c r="I1714" s="23">
        <f t="shared" si="53"/>
        <v>41715</v>
      </c>
      <c r="J1714" s="22">
        <f t="shared" si="52"/>
        <v>73.611114999999998</v>
      </c>
    </row>
    <row r="1715" spans="1:10" x14ac:dyDescent="0.25">
      <c r="A1715" s="20">
        <v>42664</v>
      </c>
      <c r="B1715">
        <v>67.320785999999998</v>
      </c>
      <c r="C1715">
        <v>67.750893000000005</v>
      </c>
      <c r="D1715">
        <v>67.249106999999995</v>
      </c>
      <c r="E1715">
        <v>67.688170999999997</v>
      </c>
      <c r="F1715">
        <v>58.891724000000004</v>
      </c>
      <c r="G1715">
        <v>1996970</v>
      </c>
      <c r="H1715" s="22">
        <v>1713</v>
      </c>
      <c r="I1715" s="23">
        <f t="shared" si="53"/>
        <v>41712</v>
      </c>
      <c r="J1715" s="22">
        <f t="shared" si="52"/>
        <v>73.109322000000006</v>
      </c>
    </row>
    <row r="1716" spans="1:10" x14ac:dyDescent="0.25">
      <c r="A1716" s="20">
        <v>42667</v>
      </c>
      <c r="B1716">
        <v>67.060928000000004</v>
      </c>
      <c r="C1716">
        <v>68.001793000000006</v>
      </c>
      <c r="D1716">
        <v>67.007171999999997</v>
      </c>
      <c r="E1716">
        <v>67.607529</v>
      </c>
      <c r="F1716">
        <v>58.821556000000001</v>
      </c>
      <c r="G1716">
        <v>4785408</v>
      </c>
      <c r="H1716" s="22">
        <v>1714</v>
      </c>
      <c r="I1716" s="23">
        <f t="shared" si="53"/>
        <v>41711</v>
      </c>
      <c r="J1716" s="22">
        <f t="shared" si="52"/>
        <v>73.172043000000002</v>
      </c>
    </row>
    <row r="1717" spans="1:10" x14ac:dyDescent="0.25">
      <c r="A1717" s="20">
        <v>42668</v>
      </c>
      <c r="B1717">
        <v>65.241935999999995</v>
      </c>
      <c r="C1717">
        <v>65.591399999999993</v>
      </c>
      <c r="D1717">
        <v>64.928314</v>
      </c>
      <c r="E1717">
        <v>65.080642999999995</v>
      </c>
      <c r="F1717">
        <v>56.623055000000001</v>
      </c>
      <c r="G1717">
        <v>6841638</v>
      </c>
      <c r="H1717" s="22">
        <v>1715</v>
      </c>
      <c r="I1717" s="23">
        <f t="shared" si="53"/>
        <v>41710</v>
      </c>
      <c r="J1717" s="22">
        <f t="shared" si="52"/>
        <v>74.157707000000002</v>
      </c>
    </row>
    <row r="1718" spans="1:10" x14ac:dyDescent="0.25">
      <c r="A1718" s="20">
        <v>42669</v>
      </c>
      <c r="B1718">
        <v>63.897849999999998</v>
      </c>
      <c r="C1718">
        <v>64.336922000000001</v>
      </c>
      <c r="D1718">
        <v>63.584229000000001</v>
      </c>
      <c r="E1718">
        <v>63.736561000000002</v>
      </c>
      <c r="F1718">
        <v>55.453643999999997</v>
      </c>
      <c r="G1718">
        <v>3550331</v>
      </c>
      <c r="H1718" s="22">
        <v>1716</v>
      </c>
      <c r="I1718" s="23">
        <f t="shared" si="53"/>
        <v>41709</v>
      </c>
      <c r="J1718" s="22">
        <f t="shared" si="52"/>
        <v>74.193550000000002</v>
      </c>
    </row>
    <row r="1719" spans="1:10" x14ac:dyDescent="0.25">
      <c r="A1719" s="20">
        <v>42670</v>
      </c>
      <c r="B1719">
        <v>64.632614000000004</v>
      </c>
      <c r="C1719">
        <v>64.775986000000003</v>
      </c>
      <c r="D1719">
        <v>64.014336</v>
      </c>
      <c r="E1719">
        <v>64.166663999999997</v>
      </c>
      <c r="F1719">
        <v>55.827857999999999</v>
      </c>
      <c r="G1719">
        <v>3244993</v>
      </c>
      <c r="H1719" s="22">
        <v>1717</v>
      </c>
      <c r="I1719" s="23">
        <f t="shared" si="53"/>
        <v>41708</v>
      </c>
      <c r="J1719" s="22">
        <f t="shared" si="52"/>
        <v>74.283157000000003</v>
      </c>
    </row>
    <row r="1720" spans="1:10" x14ac:dyDescent="0.25">
      <c r="A1720" s="20">
        <v>42671</v>
      </c>
      <c r="B1720">
        <v>64.193550000000002</v>
      </c>
      <c r="C1720">
        <v>64.256270999999998</v>
      </c>
      <c r="D1720">
        <v>63.629032000000002</v>
      </c>
      <c r="E1720">
        <v>63.682796000000003</v>
      </c>
      <c r="F1720">
        <v>55.406863999999999</v>
      </c>
      <c r="G1720">
        <v>4868996</v>
      </c>
      <c r="H1720" s="22">
        <v>1718</v>
      </c>
      <c r="I1720" s="23">
        <f t="shared" si="53"/>
        <v>41705</v>
      </c>
      <c r="J1720" s="22">
        <f t="shared" si="52"/>
        <v>74.498206999999994</v>
      </c>
    </row>
    <row r="1721" spans="1:10" x14ac:dyDescent="0.25">
      <c r="A1721" s="20">
        <v>42674</v>
      </c>
      <c r="B1721">
        <v>64.265236000000002</v>
      </c>
      <c r="C1721">
        <v>64.283157000000003</v>
      </c>
      <c r="D1721">
        <v>63.575268000000001</v>
      </c>
      <c r="E1721">
        <v>63.637993000000002</v>
      </c>
      <c r="F1721">
        <v>55.367885999999999</v>
      </c>
      <c r="G1721">
        <v>3520980</v>
      </c>
      <c r="H1721" s="22">
        <v>1719</v>
      </c>
      <c r="I1721" s="23">
        <f t="shared" si="53"/>
        <v>41704</v>
      </c>
      <c r="J1721" s="22">
        <f t="shared" si="52"/>
        <v>75.107529</v>
      </c>
    </row>
    <row r="1722" spans="1:10" x14ac:dyDescent="0.25">
      <c r="A1722" s="20">
        <v>42675</v>
      </c>
      <c r="B1722">
        <v>63.637993000000002</v>
      </c>
      <c r="C1722">
        <v>64.157707000000002</v>
      </c>
      <c r="D1722">
        <v>63.566307000000002</v>
      </c>
      <c r="E1722">
        <v>63.933692999999998</v>
      </c>
      <c r="F1722">
        <v>55.625155999999997</v>
      </c>
      <c r="G1722">
        <v>3344764</v>
      </c>
      <c r="H1722" s="22">
        <v>1720</v>
      </c>
      <c r="I1722" s="23">
        <f t="shared" si="53"/>
        <v>41703</v>
      </c>
      <c r="J1722" s="22">
        <f t="shared" si="52"/>
        <v>74.462363999999994</v>
      </c>
    </row>
    <row r="1723" spans="1:10" x14ac:dyDescent="0.25">
      <c r="A1723" s="20">
        <v>42676</v>
      </c>
      <c r="B1723">
        <v>64.480286000000007</v>
      </c>
      <c r="C1723">
        <v>64.516129000000006</v>
      </c>
      <c r="D1723">
        <v>63.781360999999997</v>
      </c>
      <c r="E1723">
        <v>63.853045999999999</v>
      </c>
      <c r="F1723">
        <v>55.554993000000003</v>
      </c>
      <c r="G1723">
        <v>3566401</v>
      </c>
      <c r="H1723" s="22">
        <v>1721</v>
      </c>
      <c r="I1723" s="23">
        <f t="shared" si="53"/>
        <v>41702</v>
      </c>
      <c r="J1723" s="22">
        <f t="shared" si="52"/>
        <v>73.987457000000006</v>
      </c>
    </row>
    <row r="1724" spans="1:10" x14ac:dyDescent="0.25">
      <c r="A1724" s="20">
        <v>42677</v>
      </c>
      <c r="B1724">
        <v>63.817203999999997</v>
      </c>
      <c r="C1724">
        <v>63.826163999999999</v>
      </c>
      <c r="D1724">
        <v>62.580646999999999</v>
      </c>
      <c r="E1724">
        <v>62.652327999999997</v>
      </c>
      <c r="F1724">
        <v>54.510311000000002</v>
      </c>
      <c r="G1724">
        <v>4534085</v>
      </c>
      <c r="H1724" s="22">
        <v>1722</v>
      </c>
      <c r="I1724" s="23">
        <f t="shared" si="53"/>
        <v>41701</v>
      </c>
      <c r="J1724" s="22">
        <f t="shared" si="52"/>
        <v>72.840500000000006</v>
      </c>
    </row>
    <row r="1725" spans="1:10" x14ac:dyDescent="0.25">
      <c r="A1725" s="20">
        <v>42678</v>
      </c>
      <c r="B1725">
        <v>62.965949999999999</v>
      </c>
      <c r="C1725">
        <v>63.100357000000002</v>
      </c>
      <c r="D1725">
        <v>62.759856999999997</v>
      </c>
      <c r="E1725">
        <v>62.948028999999998</v>
      </c>
      <c r="F1725">
        <v>54.767586000000001</v>
      </c>
      <c r="G1725">
        <v>3335054</v>
      </c>
      <c r="H1725" s="22">
        <v>1723</v>
      </c>
      <c r="I1725" s="23">
        <f t="shared" si="53"/>
        <v>41698</v>
      </c>
      <c r="J1725" s="22">
        <f t="shared" si="52"/>
        <v>74.534049999999993</v>
      </c>
    </row>
    <row r="1726" spans="1:10" x14ac:dyDescent="0.25">
      <c r="A1726" s="20">
        <v>42681</v>
      </c>
      <c r="B1726">
        <v>63.467742999999999</v>
      </c>
      <c r="C1726">
        <v>63.772399999999998</v>
      </c>
      <c r="D1726">
        <v>63.360213999999999</v>
      </c>
      <c r="E1726">
        <v>63.530464000000002</v>
      </c>
      <c r="F1726">
        <v>55.274326000000002</v>
      </c>
      <c r="G1726">
        <v>3107948</v>
      </c>
      <c r="H1726" s="22">
        <v>1724</v>
      </c>
      <c r="I1726" s="23">
        <f t="shared" si="53"/>
        <v>41697</v>
      </c>
      <c r="J1726" s="22">
        <f t="shared" si="52"/>
        <v>73.969536000000005</v>
      </c>
    </row>
    <row r="1727" spans="1:10" x14ac:dyDescent="0.25">
      <c r="A1727" s="20">
        <v>42682</v>
      </c>
      <c r="B1727">
        <v>63.799281999999998</v>
      </c>
      <c r="C1727">
        <v>64.139786000000001</v>
      </c>
      <c r="D1727">
        <v>63.494624999999999</v>
      </c>
      <c r="E1727">
        <v>63.870967999999998</v>
      </c>
      <c r="F1727">
        <v>55.570587000000003</v>
      </c>
      <c r="G1727">
        <v>2392481</v>
      </c>
      <c r="H1727" s="22">
        <v>1725</v>
      </c>
      <c r="I1727" s="23">
        <f t="shared" si="53"/>
        <v>41696</v>
      </c>
      <c r="J1727" s="22">
        <f t="shared" si="52"/>
        <v>74.740143000000003</v>
      </c>
    </row>
    <row r="1728" spans="1:10" x14ac:dyDescent="0.25">
      <c r="A1728" s="20">
        <v>42683</v>
      </c>
      <c r="B1728">
        <v>65.994620999999995</v>
      </c>
      <c r="C1728">
        <v>66.765236000000002</v>
      </c>
      <c r="D1728">
        <v>65.394264000000007</v>
      </c>
      <c r="E1728">
        <v>66.568100000000001</v>
      </c>
      <c r="F1728">
        <v>57.917209999999997</v>
      </c>
      <c r="G1728">
        <v>8172022</v>
      </c>
      <c r="H1728" s="22">
        <v>1726</v>
      </c>
      <c r="I1728" s="23">
        <f t="shared" si="53"/>
        <v>41695</v>
      </c>
      <c r="J1728" s="22">
        <f t="shared" si="52"/>
        <v>75.089607000000001</v>
      </c>
    </row>
    <row r="1729" spans="1:10" x14ac:dyDescent="0.25">
      <c r="A1729" s="20">
        <v>42684</v>
      </c>
      <c r="B1729">
        <v>66.111114999999998</v>
      </c>
      <c r="C1729">
        <v>66.747314000000003</v>
      </c>
      <c r="D1729">
        <v>65.689964000000003</v>
      </c>
      <c r="E1729">
        <v>66.370971999999995</v>
      </c>
      <c r="F1729">
        <v>57.745700999999997</v>
      </c>
      <c r="G1729">
        <v>5834225</v>
      </c>
      <c r="H1729" s="22">
        <v>1727</v>
      </c>
      <c r="I1729" s="23">
        <f t="shared" si="53"/>
        <v>41694</v>
      </c>
      <c r="J1729" s="22">
        <f t="shared" si="52"/>
        <v>74.838706999999999</v>
      </c>
    </row>
    <row r="1730" spans="1:10" x14ac:dyDescent="0.25">
      <c r="A1730" s="20">
        <v>42685</v>
      </c>
      <c r="B1730">
        <v>66.084228999999993</v>
      </c>
      <c r="C1730">
        <v>66.281363999999996</v>
      </c>
      <c r="D1730">
        <v>65.385306999999997</v>
      </c>
      <c r="E1730">
        <v>65.851257000000004</v>
      </c>
      <c r="F1730">
        <v>57.293526</v>
      </c>
      <c r="G1730">
        <v>3167654</v>
      </c>
      <c r="H1730" s="22">
        <v>1728</v>
      </c>
      <c r="I1730" s="23">
        <f t="shared" si="53"/>
        <v>41691</v>
      </c>
      <c r="J1730" s="22">
        <f t="shared" si="52"/>
        <v>74.059143000000006</v>
      </c>
    </row>
    <row r="1731" spans="1:10" x14ac:dyDescent="0.25">
      <c r="A1731" s="20">
        <v>42688</v>
      </c>
      <c r="B1731">
        <v>64.256270999999998</v>
      </c>
      <c r="C1731">
        <v>64.829750000000004</v>
      </c>
      <c r="D1731">
        <v>64.220427999999998</v>
      </c>
      <c r="E1731">
        <v>64.551970999999995</v>
      </c>
      <c r="F1731">
        <v>56.163094000000001</v>
      </c>
      <c r="G1731">
        <v>4502725</v>
      </c>
      <c r="H1731" s="22">
        <v>1729</v>
      </c>
      <c r="I1731" s="23">
        <f t="shared" si="53"/>
        <v>41690</v>
      </c>
      <c r="J1731" s="22">
        <f t="shared" ref="J1731:J1794" si="54">INDEX(E:E,$O$2-H1731)</f>
        <v>73.727599999999995</v>
      </c>
    </row>
    <row r="1732" spans="1:10" x14ac:dyDescent="0.25">
      <c r="A1732" s="20">
        <v>42689</v>
      </c>
      <c r="B1732">
        <v>63.790320999999999</v>
      </c>
      <c r="C1732">
        <v>64.560928000000004</v>
      </c>
      <c r="D1732">
        <v>63.655914000000003</v>
      </c>
      <c r="E1732">
        <v>64.426520999999994</v>
      </c>
      <c r="F1732">
        <v>56.053939999999997</v>
      </c>
      <c r="G1732">
        <v>3210732</v>
      </c>
      <c r="H1732" s="22">
        <v>1730</v>
      </c>
      <c r="I1732" s="23">
        <f t="shared" si="53"/>
        <v>41689</v>
      </c>
      <c r="J1732" s="22">
        <f t="shared" si="54"/>
        <v>73.261650000000003</v>
      </c>
    </row>
    <row r="1733" spans="1:10" x14ac:dyDescent="0.25">
      <c r="A1733" s="20">
        <v>42690</v>
      </c>
      <c r="B1733">
        <v>64.041222000000005</v>
      </c>
      <c r="C1733">
        <v>64.928314</v>
      </c>
      <c r="D1733">
        <v>64.041222000000005</v>
      </c>
      <c r="E1733">
        <v>64.686378000000005</v>
      </c>
      <c r="F1733">
        <v>56.280028999999999</v>
      </c>
      <c r="G1733">
        <v>8151376</v>
      </c>
      <c r="H1733" s="22">
        <v>1731</v>
      </c>
      <c r="I1733" s="23">
        <f t="shared" ref="I1733:I1796" si="55">INDEX(A:A,$O$2-H1733)</f>
        <v>41688</v>
      </c>
      <c r="J1733" s="22">
        <f t="shared" si="54"/>
        <v>74.121864000000002</v>
      </c>
    </row>
    <row r="1734" spans="1:10" x14ac:dyDescent="0.25">
      <c r="A1734" s="20">
        <v>42691</v>
      </c>
      <c r="B1734">
        <v>64.910392999999999</v>
      </c>
      <c r="C1734">
        <v>65.170249999999996</v>
      </c>
      <c r="D1734">
        <v>64.677422000000007</v>
      </c>
      <c r="E1734">
        <v>65</v>
      </c>
      <c r="F1734">
        <v>56.552894999999999</v>
      </c>
      <c r="G1734">
        <v>3512387</v>
      </c>
      <c r="H1734" s="22">
        <v>1732</v>
      </c>
      <c r="I1734" s="23">
        <f t="shared" si="55"/>
        <v>41684</v>
      </c>
      <c r="J1734" s="22">
        <f t="shared" si="54"/>
        <v>74.318993000000006</v>
      </c>
    </row>
    <row r="1735" spans="1:10" x14ac:dyDescent="0.25">
      <c r="A1735" s="20">
        <v>42692</v>
      </c>
      <c r="B1735">
        <v>63.879928999999997</v>
      </c>
      <c r="C1735">
        <v>64.032257000000001</v>
      </c>
      <c r="D1735">
        <v>63.216845999999997</v>
      </c>
      <c r="E1735">
        <v>63.297488999999999</v>
      </c>
      <c r="F1735">
        <v>55.071632000000001</v>
      </c>
      <c r="G1735">
        <v>3198233</v>
      </c>
      <c r="H1735" s="22">
        <v>1733</v>
      </c>
      <c r="I1735" s="23">
        <f t="shared" si="55"/>
        <v>41683</v>
      </c>
      <c r="J1735" s="22">
        <f t="shared" si="54"/>
        <v>73.727599999999995</v>
      </c>
    </row>
    <row r="1736" spans="1:10" x14ac:dyDescent="0.25">
      <c r="A1736" s="20">
        <v>42695</v>
      </c>
      <c r="B1736">
        <v>62.670250000000003</v>
      </c>
      <c r="C1736">
        <v>62.939067999999999</v>
      </c>
      <c r="D1736">
        <v>62.616486000000002</v>
      </c>
      <c r="E1736">
        <v>62.840504000000003</v>
      </c>
      <c r="F1736">
        <v>54.674038000000003</v>
      </c>
      <c r="G1736">
        <v>3130938</v>
      </c>
      <c r="H1736" s="22">
        <v>1734</v>
      </c>
      <c r="I1736" s="23">
        <f t="shared" si="55"/>
        <v>41682</v>
      </c>
      <c r="J1736" s="22">
        <f t="shared" si="54"/>
        <v>73.360213999999999</v>
      </c>
    </row>
    <row r="1737" spans="1:10" x14ac:dyDescent="0.25">
      <c r="A1737" s="20">
        <v>42696</v>
      </c>
      <c r="B1737">
        <v>61.568100000000001</v>
      </c>
      <c r="C1737">
        <v>61.621864000000002</v>
      </c>
      <c r="D1737">
        <v>60.600357000000002</v>
      </c>
      <c r="E1737">
        <v>61.012546999999998</v>
      </c>
      <c r="F1737">
        <v>53.083629999999999</v>
      </c>
      <c r="G1737">
        <v>6064456</v>
      </c>
      <c r="H1737" s="22">
        <v>1735</v>
      </c>
      <c r="I1737" s="23">
        <f t="shared" si="55"/>
        <v>41681</v>
      </c>
      <c r="J1737" s="22">
        <f t="shared" si="54"/>
        <v>72.455200000000005</v>
      </c>
    </row>
    <row r="1738" spans="1:10" x14ac:dyDescent="0.25">
      <c r="A1738" s="20">
        <v>42697</v>
      </c>
      <c r="B1738">
        <v>60.421146</v>
      </c>
      <c r="C1738">
        <v>61.675629000000001</v>
      </c>
      <c r="D1738">
        <v>60.286738999999997</v>
      </c>
      <c r="E1738">
        <v>61.657707000000002</v>
      </c>
      <c r="F1738">
        <v>53.644947000000002</v>
      </c>
      <c r="G1738">
        <v>5416060</v>
      </c>
      <c r="H1738" s="22">
        <v>1736</v>
      </c>
      <c r="I1738" s="23">
        <f t="shared" si="55"/>
        <v>41680</v>
      </c>
      <c r="J1738" s="22">
        <f t="shared" si="54"/>
        <v>72.222221000000005</v>
      </c>
    </row>
    <row r="1739" spans="1:10" x14ac:dyDescent="0.25">
      <c r="A1739" s="20">
        <v>42699</v>
      </c>
      <c r="B1739">
        <v>62.858421</v>
      </c>
      <c r="C1739">
        <v>62.858421</v>
      </c>
      <c r="D1739">
        <v>62.293906999999997</v>
      </c>
      <c r="E1739">
        <v>62.347672000000003</v>
      </c>
      <c r="F1739">
        <v>54.245251000000003</v>
      </c>
      <c r="G1739">
        <v>1975878</v>
      </c>
      <c r="H1739" s="22">
        <v>1737</v>
      </c>
      <c r="I1739" s="23">
        <f t="shared" si="55"/>
        <v>41677</v>
      </c>
      <c r="J1739" s="22">
        <f t="shared" si="54"/>
        <v>72.508965000000003</v>
      </c>
    </row>
    <row r="1740" spans="1:10" x14ac:dyDescent="0.25">
      <c r="A1740" s="20">
        <v>42702</v>
      </c>
      <c r="B1740">
        <v>62.302867999999997</v>
      </c>
      <c r="C1740">
        <v>62.473117999999999</v>
      </c>
      <c r="D1740">
        <v>61.872760999999997</v>
      </c>
      <c r="E1740">
        <v>61.899642999999998</v>
      </c>
      <c r="F1740">
        <v>53.855446000000001</v>
      </c>
      <c r="G1740">
        <v>2530195</v>
      </c>
      <c r="H1740" s="22">
        <v>1738</v>
      </c>
      <c r="I1740" s="23">
        <f t="shared" si="55"/>
        <v>41676</v>
      </c>
      <c r="J1740" s="22">
        <f t="shared" si="54"/>
        <v>70.985664</v>
      </c>
    </row>
    <row r="1741" spans="1:10" x14ac:dyDescent="0.25">
      <c r="A1741" s="20">
        <v>42703</v>
      </c>
      <c r="B1741">
        <v>61.818995999999999</v>
      </c>
      <c r="C1741">
        <v>62.123657000000001</v>
      </c>
      <c r="D1741">
        <v>61.693545999999998</v>
      </c>
      <c r="E1741">
        <v>61.792113999999998</v>
      </c>
      <c r="F1741">
        <v>53.761890000000001</v>
      </c>
      <c r="G1741">
        <v>2042280</v>
      </c>
      <c r="H1741" s="22">
        <v>1739</v>
      </c>
      <c r="I1741" s="23">
        <f t="shared" si="55"/>
        <v>41675</v>
      </c>
      <c r="J1741" s="22">
        <f t="shared" si="54"/>
        <v>70.385306999999997</v>
      </c>
    </row>
    <row r="1742" spans="1:10" x14ac:dyDescent="0.25">
      <c r="A1742" s="20">
        <v>42704</v>
      </c>
      <c r="B1742">
        <v>62.231181999999997</v>
      </c>
      <c r="C1742">
        <v>62.231181999999997</v>
      </c>
      <c r="D1742">
        <v>61.603943000000001</v>
      </c>
      <c r="E1742">
        <v>61.612904</v>
      </c>
      <c r="F1742">
        <v>53.605967999999997</v>
      </c>
      <c r="G1742">
        <v>2443705</v>
      </c>
      <c r="H1742" s="22">
        <v>1740</v>
      </c>
      <c r="I1742" s="23">
        <f t="shared" si="55"/>
        <v>41674</v>
      </c>
      <c r="J1742" s="22">
        <f t="shared" si="54"/>
        <v>70.071686</v>
      </c>
    </row>
    <row r="1743" spans="1:10" x14ac:dyDescent="0.25">
      <c r="A1743" s="20">
        <v>42705</v>
      </c>
      <c r="B1743">
        <v>61.146954000000001</v>
      </c>
      <c r="C1743">
        <v>61.308242999999997</v>
      </c>
      <c r="D1743">
        <v>60.519714</v>
      </c>
      <c r="E1743">
        <v>60.707886000000002</v>
      </c>
      <c r="F1743">
        <v>52.818565</v>
      </c>
      <c r="G1743">
        <v>2679851</v>
      </c>
      <c r="H1743" s="22">
        <v>1741</v>
      </c>
      <c r="I1743" s="23">
        <f t="shared" si="55"/>
        <v>41673</v>
      </c>
      <c r="J1743" s="22">
        <f t="shared" si="54"/>
        <v>70.448029000000005</v>
      </c>
    </row>
    <row r="1744" spans="1:10" x14ac:dyDescent="0.25">
      <c r="A1744" s="20">
        <v>42706</v>
      </c>
      <c r="B1744">
        <v>60.627239000000003</v>
      </c>
      <c r="C1744">
        <v>61.200718000000002</v>
      </c>
      <c r="D1744">
        <v>60.546596999999998</v>
      </c>
      <c r="E1744">
        <v>61.084229000000001</v>
      </c>
      <c r="F1744">
        <v>53.146000000000001</v>
      </c>
      <c r="G1744">
        <v>2761319</v>
      </c>
      <c r="H1744" s="22">
        <v>1742</v>
      </c>
      <c r="I1744" s="23">
        <f t="shared" si="55"/>
        <v>41670</v>
      </c>
      <c r="J1744" s="22">
        <f t="shared" si="54"/>
        <v>70.851257000000004</v>
      </c>
    </row>
    <row r="1745" spans="1:10" x14ac:dyDescent="0.25">
      <c r="A1745" s="20">
        <v>42709</v>
      </c>
      <c r="B1745">
        <v>61.523296000000002</v>
      </c>
      <c r="C1745">
        <v>61.908603999999997</v>
      </c>
      <c r="D1745">
        <v>61.379928999999997</v>
      </c>
      <c r="E1745">
        <v>61.801074999999997</v>
      </c>
      <c r="F1745">
        <v>53.769688000000002</v>
      </c>
      <c r="G1745">
        <v>3334496</v>
      </c>
      <c r="H1745" s="22">
        <v>1743</v>
      </c>
      <c r="I1745" s="23">
        <f t="shared" si="55"/>
        <v>41669</v>
      </c>
      <c r="J1745" s="22">
        <f t="shared" si="54"/>
        <v>71.630820999999997</v>
      </c>
    </row>
    <row r="1746" spans="1:10" x14ac:dyDescent="0.25">
      <c r="A1746" s="20">
        <v>42710</v>
      </c>
      <c r="B1746">
        <v>61.702511000000001</v>
      </c>
      <c r="C1746">
        <v>61.899642999999998</v>
      </c>
      <c r="D1746">
        <v>61.424731999999999</v>
      </c>
      <c r="E1746">
        <v>61.792113999999998</v>
      </c>
      <c r="F1746">
        <v>53.761890000000001</v>
      </c>
      <c r="G1746">
        <v>2382437</v>
      </c>
      <c r="H1746" s="22">
        <v>1744</v>
      </c>
      <c r="I1746" s="23">
        <f t="shared" si="55"/>
        <v>41668</v>
      </c>
      <c r="J1746" s="22">
        <f t="shared" si="54"/>
        <v>71.030463999999995</v>
      </c>
    </row>
    <row r="1747" spans="1:10" x14ac:dyDescent="0.25">
      <c r="A1747" s="20">
        <v>42711</v>
      </c>
      <c r="B1747">
        <v>61.586021000000002</v>
      </c>
      <c r="C1747">
        <v>61.612904</v>
      </c>
      <c r="D1747">
        <v>60.940860999999998</v>
      </c>
      <c r="E1747">
        <v>61.487453000000002</v>
      </c>
      <c r="F1747">
        <v>53.496819000000002</v>
      </c>
      <c r="G1747">
        <v>3557696</v>
      </c>
      <c r="H1747" s="22">
        <v>1745</v>
      </c>
      <c r="I1747" s="23">
        <f t="shared" si="55"/>
        <v>41667</v>
      </c>
      <c r="J1747" s="22">
        <f t="shared" si="54"/>
        <v>71.290321000000006</v>
      </c>
    </row>
    <row r="1748" spans="1:10" x14ac:dyDescent="0.25">
      <c r="A1748" s="20">
        <v>42712</v>
      </c>
      <c r="B1748">
        <v>60.080646999999999</v>
      </c>
      <c r="C1748">
        <v>60.618279000000001</v>
      </c>
      <c r="D1748">
        <v>59.973117999999999</v>
      </c>
      <c r="E1748">
        <v>60.564514000000003</v>
      </c>
      <c r="F1748">
        <v>52.693821</v>
      </c>
      <c r="G1748">
        <v>6043140</v>
      </c>
      <c r="H1748" s="22">
        <v>1746</v>
      </c>
      <c r="I1748" s="23">
        <f t="shared" si="55"/>
        <v>41666</v>
      </c>
      <c r="J1748" s="22">
        <f t="shared" si="54"/>
        <v>70.591399999999993</v>
      </c>
    </row>
    <row r="1749" spans="1:10" x14ac:dyDescent="0.25">
      <c r="A1749" s="20">
        <v>42713</v>
      </c>
      <c r="B1749">
        <v>61.962364000000001</v>
      </c>
      <c r="C1749">
        <v>62.670250000000003</v>
      </c>
      <c r="D1749">
        <v>61.908603999999997</v>
      </c>
      <c r="E1749">
        <v>62.491039000000001</v>
      </c>
      <c r="F1749">
        <v>54.369984000000002</v>
      </c>
      <c r="G1749">
        <v>3592627</v>
      </c>
      <c r="H1749" s="22">
        <v>1747</v>
      </c>
      <c r="I1749" s="23">
        <f t="shared" si="55"/>
        <v>41663</v>
      </c>
      <c r="J1749" s="22">
        <f t="shared" si="54"/>
        <v>71.541222000000005</v>
      </c>
    </row>
    <row r="1750" spans="1:10" x14ac:dyDescent="0.25">
      <c r="A1750" s="20">
        <v>42716</v>
      </c>
      <c r="B1750">
        <v>61.944443</v>
      </c>
      <c r="C1750">
        <v>62.338711000000004</v>
      </c>
      <c r="D1750">
        <v>61.836917999999997</v>
      </c>
      <c r="E1750">
        <v>62.222220999999998</v>
      </c>
      <c r="F1750">
        <v>54.136100999999996</v>
      </c>
      <c r="G1750">
        <v>3575441</v>
      </c>
      <c r="H1750" s="22">
        <v>1748</v>
      </c>
      <c r="I1750" s="23">
        <f t="shared" si="55"/>
        <v>41662</v>
      </c>
      <c r="J1750" s="22">
        <f t="shared" si="54"/>
        <v>73.288527999999999</v>
      </c>
    </row>
    <row r="1751" spans="1:10" x14ac:dyDescent="0.25">
      <c r="A1751" s="20">
        <v>42717</v>
      </c>
      <c r="B1751">
        <v>63.673836000000001</v>
      </c>
      <c r="C1751">
        <v>64.041222000000005</v>
      </c>
      <c r="D1751">
        <v>63.637993000000002</v>
      </c>
      <c r="E1751">
        <v>63.817203999999997</v>
      </c>
      <c r="F1751">
        <v>55.523803999999998</v>
      </c>
      <c r="G1751">
        <v>3591400</v>
      </c>
      <c r="H1751" s="22">
        <v>1749</v>
      </c>
      <c r="I1751" s="23">
        <f t="shared" si="55"/>
        <v>41661</v>
      </c>
      <c r="J1751" s="22">
        <f t="shared" si="54"/>
        <v>72.392471</v>
      </c>
    </row>
    <row r="1752" spans="1:10" x14ac:dyDescent="0.25">
      <c r="A1752" s="20">
        <v>42718</v>
      </c>
      <c r="B1752">
        <v>64.166663999999997</v>
      </c>
      <c r="C1752">
        <v>64.256270999999998</v>
      </c>
      <c r="D1752">
        <v>63.405017999999998</v>
      </c>
      <c r="E1752">
        <v>63.566307000000002</v>
      </c>
      <c r="F1752">
        <v>55.305515</v>
      </c>
      <c r="G1752">
        <v>5634907</v>
      </c>
      <c r="H1752" s="22">
        <v>1750</v>
      </c>
      <c r="I1752" s="23">
        <f t="shared" si="55"/>
        <v>41660</v>
      </c>
      <c r="J1752" s="22">
        <f t="shared" si="54"/>
        <v>72.912186000000005</v>
      </c>
    </row>
    <row r="1753" spans="1:10" x14ac:dyDescent="0.25">
      <c r="A1753" s="20">
        <v>42719</v>
      </c>
      <c r="B1753">
        <v>63.799281999999998</v>
      </c>
      <c r="C1753">
        <v>63.978496999999997</v>
      </c>
      <c r="D1753">
        <v>63.503585999999999</v>
      </c>
      <c r="E1753">
        <v>63.673836000000001</v>
      </c>
      <c r="F1753">
        <v>55.399075000000003</v>
      </c>
      <c r="G1753">
        <v>2877494</v>
      </c>
      <c r="H1753" s="22">
        <v>1751</v>
      </c>
      <c r="I1753" s="23">
        <f t="shared" si="55"/>
        <v>41656</v>
      </c>
      <c r="J1753" s="22">
        <f t="shared" si="54"/>
        <v>72.741935999999995</v>
      </c>
    </row>
    <row r="1754" spans="1:10" x14ac:dyDescent="0.25">
      <c r="A1754" s="20">
        <v>42720</v>
      </c>
      <c r="B1754">
        <v>64.068100000000001</v>
      </c>
      <c r="C1754">
        <v>64.372757000000007</v>
      </c>
      <c r="D1754">
        <v>63.951613999999999</v>
      </c>
      <c r="E1754">
        <v>64.318993000000006</v>
      </c>
      <c r="F1754">
        <v>55.960388000000002</v>
      </c>
      <c r="G1754">
        <v>3837143</v>
      </c>
      <c r="H1754" s="22">
        <v>1752</v>
      </c>
      <c r="I1754" s="23">
        <f t="shared" si="55"/>
        <v>41655</v>
      </c>
      <c r="J1754" s="22">
        <f t="shared" si="54"/>
        <v>73.279572000000002</v>
      </c>
    </row>
    <row r="1755" spans="1:10" x14ac:dyDescent="0.25">
      <c r="A1755" s="20">
        <v>42723</v>
      </c>
      <c r="B1755">
        <v>64.399642999999998</v>
      </c>
      <c r="C1755">
        <v>64.686378000000005</v>
      </c>
      <c r="D1755">
        <v>64.139786000000001</v>
      </c>
      <c r="E1755">
        <v>64.184585999999996</v>
      </c>
      <c r="F1755">
        <v>55.843445000000003</v>
      </c>
      <c r="G1755">
        <v>3189305</v>
      </c>
      <c r="H1755" s="22">
        <v>1753</v>
      </c>
      <c r="I1755" s="23">
        <f t="shared" si="55"/>
        <v>41654</v>
      </c>
      <c r="J1755" s="22">
        <f t="shared" si="54"/>
        <v>72.437279000000004</v>
      </c>
    </row>
    <row r="1756" spans="1:10" x14ac:dyDescent="0.25">
      <c r="A1756" s="20">
        <v>42724</v>
      </c>
      <c r="B1756">
        <v>64.569892999999993</v>
      </c>
      <c r="C1756">
        <v>64.686378000000005</v>
      </c>
      <c r="D1756">
        <v>64.193550000000002</v>
      </c>
      <c r="E1756">
        <v>64.480286000000007</v>
      </c>
      <c r="F1756">
        <v>56.100718999999998</v>
      </c>
      <c r="G1756">
        <v>2952601</v>
      </c>
      <c r="H1756" s="22">
        <v>1754</v>
      </c>
      <c r="I1756" s="23">
        <f t="shared" si="55"/>
        <v>41653</v>
      </c>
      <c r="J1756" s="22">
        <f t="shared" si="54"/>
        <v>72.347672000000003</v>
      </c>
    </row>
    <row r="1757" spans="1:10" x14ac:dyDescent="0.25">
      <c r="A1757" s="20">
        <v>42725</v>
      </c>
      <c r="B1757">
        <v>64.605735999999993</v>
      </c>
      <c r="C1757">
        <v>64.659499999999994</v>
      </c>
      <c r="D1757">
        <v>64.068100000000001</v>
      </c>
      <c r="E1757">
        <v>64.077065000000005</v>
      </c>
      <c r="F1757">
        <v>55.749896999999997</v>
      </c>
      <c r="G1757">
        <v>2150755</v>
      </c>
      <c r="H1757" s="22">
        <v>1755</v>
      </c>
      <c r="I1757" s="23">
        <f t="shared" si="55"/>
        <v>41652</v>
      </c>
      <c r="J1757" s="22">
        <f t="shared" si="54"/>
        <v>72.034049999999993</v>
      </c>
    </row>
    <row r="1758" spans="1:10" x14ac:dyDescent="0.25">
      <c r="A1758" s="20">
        <v>42726</v>
      </c>
      <c r="B1758">
        <v>64.623656999999994</v>
      </c>
      <c r="C1758">
        <v>64.650536000000002</v>
      </c>
      <c r="D1758">
        <v>64.229393000000002</v>
      </c>
      <c r="E1758">
        <v>64.310035999999997</v>
      </c>
      <c r="F1758">
        <v>55.952595000000002</v>
      </c>
      <c r="G1758">
        <v>2669360</v>
      </c>
      <c r="H1758" s="22">
        <v>1756</v>
      </c>
      <c r="I1758" s="23">
        <f t="shared" si="55"/>
        <v>41649</v>
      </c>
      <c r="J1758" s="22">
        <f t="shared" si="54"/>
        <v>72.885306999999997</v>
      </c>
    </row>
    <row r="1759" spans="1:10" x14ac:dyDescent="0.25">
      <c r="A1759" s="20">
        <v>42727</v>
      </c>
      <c r="B1759">
        <v>64.453406999999999</v>
      </c>
      <c r="C1759">
        <v>64.543014999999997</v>
      </c>
      <c r="D1759">
        <v>64.238349999999997</v>
      </c>
      <c r="E1759">
        <v>64.381720999999999</v>
      </c>
      <c r="F1759">
        <v>56.014964999999997</v>
      </c>
      <c r="G1759">
        <v>1641859</v>
      </c>
      <c r="H1759" s="22">
        <v>1757</v>
      </c>
      <c r="I1759" s="23">
        <f t="shared" si="55"/>
        <v>41648</v>
      </c>
      <c r="J1759" s="22">
        <f t="shared" si="54"/>
        <v>72.410392999999999</v>
      </c>
    </row>
    <row r="1760" spans="1:10" x14ac:dyDescent="0.25">
      <c r="A1760" s="20">
        <v>42731</v>
      </c>
      <c r="B1760">
        <v>65.008965000000003</v>
      </c>
      <c r="C1760">
        <v>65.035843</v>
      </c>
      <c r="D1760">
        <v>64.489249999999998</v>
      </c>
      <c r="E1760">
        <v>64.551970999999995</v>
      </c>
      <c r="F1760">
        <v>56.163094000000001</v>
      </c>
      <c r="G1760">
        <v>2095848</v>
      </c>
      <c r="H1760" s="22">
        <v>1758</v>
      </c>
      <c r="I1760" s="23">
        <f t="shared" si="55"/>
        <v>41647</v>
      </c>
      <c r="J1760" s="22">
        <f t="shared" si="54"/>
        <v>71.424728000000002</v>
      </c>
    </row>
    <row r="1761" spans="1:10" x14ac:dyDescent="0.25">
      <c r="A1761" s="20">
        <v>42732</v>
      </c>
      <c r="B1761">
        <v>64.955200000000005</v>
      </c>
      <c r="C1761">
        <v>64.964157</v>
      </c>
      <c r="D1761">
        <v>64.166663999999997</v>
      </c>
      <c r="E1761">
        <v>64.175629000000001</v>
      </c>
      <c r="F1761">
        <v>55.835650999999999</v>
      </c>
      <c r="G1761">
        <v>1768414</v>
      </c>
      <c r="H1761" s="22">
        <v>1759</v>
      </c>
      <c r="I1761" s="23">
        <f t="shared" si="55"/>
        <v>41646</v>
      </c>
      <c r="J1761" s="22">
        <f t="shared" si="54"/>
        <v>71.209678999999994</v>
      </c>
    </row>
    <row r="1762" spans="1:10" x14ac:dyDescent="0.25">
      <c r="A1762" s="20">
        <v>42733</v>
      </c>
      <c r="B1762">
        <v>65.179214000000002</v>
      </c>
      <c r="C1762">
        <v>65.268814000000006</v>
      </c>
      <c r="D1762">
        <v>64.856628000000001</v>
      </c>
      <c r="E1762">
        <v>64.910392999999999</v>
      </c>
      <c r="F1762">
        <v>56.474930000000001</v>
      </c>
      <c r="G1762">
        <v>2455423</v>
      </c>
      <c r="H1762" s="22">
        <v>1760</v>
      </c>
      <c r="I1762" s="23">
        <f t="shared" si="55"/>
        <v>41645</v>
      </c>
      <c r="J1762" s="22">
        <f t="shared" si="54"/>
        <v>70.958777999999995</v>
      </c>
    </row>
    <row r="1763" spans="1:10" x14ac:dyDescent="0.25">
      <c r="A1763" s="20">
        <v>42734</v>
      </c>
      <c r="B1763">
        <v>65.483870999999994</v>
      </c>
      <c r="C1763">
        <v>65.734763999999998</v>
      </c>
      <c r="D1763">
        <v>65.044799999999995</v>
      </c>
      <c r="E1763">
        <v>65.268814000000006</v>
      </c>
      <c r="F1763">
        <v>56.786777000000001</v>
      </c>
      <c r="G1763">
        <v>4105876</v>
      </c>
      <c r="H1763" s="22">
        <v>1761</v>
      </c>
      <c r="I1763" s="23">
        <f t="shared" si="55"/>
        <v>41642</v>
      </c>
      <c r="J1763" s="22">
        <f t="shared" si="54"/>
        <v>70.887100000000004</v>
      </c>
    </row>
    <row r="1764" spans="1:10" x14ac:dyDescent="0.25">
      <c r="A1764" s="20">
        <v>42738</v>
      </c>
      <c r="B1764">
        <v>65.313621999999995</v>
      </c>
      <c r="C1764">
        <v>65.510750000000002</v>
      </c>
      <c r="D1764">
        <v>64.928314</v>
      </c>
      <c r="E1764">
        <v>65.259856999999997</v>
      </c>
      <c r="F1764">
        <v>56.778979999999997</v>
      </c>
      <c r="G1764">
        <v>3759692</v>
      </c>
      <c r="H1764" s="22">
        <v>1762</v>
      </c>
      <c r="I1764" s="23">
        <f t="shared" si="55"/>
        <v>41641</v>
      </c>
      <c r="J1764" s="22">
        <f t="shared" si="54"/>
        <v>70.537636000000006</v>
      </c>
    </row>
    <row r="1765" spans="1:10" x14ac:dyDescent="0.25">
      <c r="A1765" s="20">
        <v>42739</v>
      </c>
      <c r="B1765">
        <v>64.686378000000005</v>
      </c>
      <c r="C1765">
        <v>65.161293000000001</v>
      </c>
      <c r="D1765">
        <v>64.453406999999999</v>
      </c>
      <c r="E1765">
        <v>65.071686</v>
      </c>
      <c r="F1765">
        <v>56.615265000000001</v>
      </c>
      <c r="G1765">
        <v>4088689</v>
      </c>
      <c r="H1765" s="22">
        <v>1763</v>
      </c>
      <c r="I1765" s="23">
        <f t="shared" si="55"/>
        <v>41639</v>
      </c>
      <c r="J1765" s="22">
        <f t="shared" si="54"/>
        <v>72.025092999999998</v>
      </c>
    </row>
    <row r="1766" spans="1:10" x14ac:dyDescent="0.25">
      <c r="A1766" s="20">
        <v>42740</v>
      </c>
      <c r="B1766">
        <v>66.039428999999998</v>
      </c>
      <c r="C1766">
        <v>66.657707000000002</v>
      </c>
      <c r="D1766">
        <v>65.752685999999997</v>
      </c>
      <c r="E1766">
        <v>66.370971999999995</v>
      </c>
      <c r="F1766">
        <v>57.745700999999997</v>
      </c>
      <c r="G1766">
        <v>3825983</v>
      </c>
      <c r="H1766" s="22">
        <v>1764</v>
      </c>
      <c r="I1766" s="23">
        <f t="shared" si="55"/>
        <v>41638</v>
      </c>
      <c r="J1766" s="22">
        <f t="shared" si="54"/>
        <v>71.989249999999998</v>
      </c>
    </row>
    <row r="1767" spans="1:10" x14ac:dyDescent="0.25">
      <c r="A1767" s="20">
        <v>42741</v>
      </c>
      <c r="B1767">
        <v>65.922934999999995</v>
      </c>
      <c r="C1767">
        <v>66.155913999999996</v>
      </c>
      <c r="D1767">
        <v>65.806449999999998</v>
      </c>
      <c r="E1767">
        <v>65.851257000000004</v>
      </c>
      <c r="F1767">
        <v>57.293526</v>
      </c>
      <c r="G1767">
        <v>4077752</v>
      </c>
      <c r="H1767" s="22">
        <v>1765</v>
      </c>
      <c r="I1767" s="23">
        <f t="shared" si="55"/>
        <v>41635</v>
      </c>
      <c r="J1767" s="22">
        <f t="shared" si="54"/>
        <v>72.034049999999993</v>
      </c>
    </row>
    <row r="1768" spans="1:10" x14ac:dyDescent="0.25">
      <c r="A1768" s="20">
        <v>42744</v>
      </c>
      <c r="B1768">
        <v>66.021507</v>
      </c>
      <c r="C1768">
        <v>66.648742999999996</v>
      </c>
      <c r="D1768">
        <v>65.797493000000003</v>
      </c>
      <c r="E1768">
        <v>66.460571000000002</v>
      </c>
      <c r="F1768">
        <v>57.823658000000002</v>
      </c>
      <c r="G1768">
        <v>3249122</v>
      </c>
      <c r="H1768" s="22">
        <v>1766</v>
      </c>
      <c r="I1768" s="23">
        <f t="shared" si="55"/>
        <v>41634</v>
      </c>
      <c r="J1768" s="22">
        <f t="shared" si="54"/>
        <v>70.752685999999997</v>
      </c>
    </row>
    <row r="1769" spans="1:10" x14ac:dyDescent="0.25">
      <c r="A1769" s="20">
        <v>42745</v>
      </c>
      <c r="B1769">
        <v>66.577065000000005</v>
      </c>
      <c r="C1769">
        <v>66.702506999999997</v>
      </c>
      <c r="D1769">
        <v>66.353049999999996</v>
      </c>
      <c r="E1769">
        <v>66.406807000000001</v>
      </c>
      <c r="F1769">
        <v>57.776878000000004</v>
      </c>
      <c r="G1769">
        <v>2369045</v>
      </c>
      <c r="H1769" s="22">
        <v>1767</v>
      </c>
      <c r="I1769" s="23">
        <f t="shared" si="55"/>
        <v>41632</v>
      </c>
      <c r="J1769" s="22">
        <f t="shared" si="54"/>
        <v>70.591399999999993</v>
      </c>
    </row>
    <row r="1770" spans="1:10" x14ac:dyDescent="0.25">
      <c r="A1770" s="20">
        <v>42746</v>
      </c>
      <c r="B1770">
        <v>65.752685999999997</v>
      </c>
      <c r="C1770">
        <v>65.922934999999995</v>
      </c>
      <c r="D1770">
        <v>64.390677999999994</v>
      </c>
      <c r="E1770">
        <v>65.161293000000001</v>
      </c>
      <c r="F1770">
        <v>56.693226000000003</v>
      </c>
      <c r="G1770">
        <v>4203972</v>
      </c>
      <c r="H1770" s="22">
        <v>1768</v>
      </c>
      <c r="I1770" s="23">
        <f t="shared" si="55"/>
        <v>41631</v>
      </c>
      <c r="J1770" s="22">
        <f t="shared" si="54"/>
        <v>70.483870999999994</v>
      </c>
    </row>
    <row r="1771" spans="1:10" x14ac:dyDescent="0.25">
      <c r="A1771" s="20">
        <v>42747</v>
      </c>
      <c r="B1771">
        <v>64.265236000000002</v>
      </c>
      <c r="C1771">
        <v>65.268814000000006</v>
      </c>
      <c r="D1771">
        <v>64.238349999999997</v>
      </c>
      <c r="E1771">
        <v>65.224013999999997</v>
      </c>
      <c r="F1771">
        <v>56.747790999999999</v>
      </c>
      <c r="G1771">
        <v>6082312</v>
      </c>
      <c r="H1771" s="22">
        <v>1769</v>
      </c>
      <c r="I1771" s="23">
        <f t="shared" si="55"/>
        <v>41628</v>
      </c>
      <c r="J1771" s="22">
        <f t="shared" si="54"/>
        <v>70.179214000000002</v>
      </c>
    </row>
    <row r="1772" spans="1:10" x14ac:dyDescent="0.25">
      <c r="A1772" s="20">
        <v>42748</v>
      </c>
      <c r="B1772">
        <v>65.197136</v>
      </c>
      <c r="C1772">
        <v>65.197136</v>
      </c>
      <c r="D1772">
        <v>64.767028999999994</v>
      </c>
      <c r="E1772">
        <v>64.874549999999999</v>
      </c>
      <c r="F1772">
        <v>56.443745</v>
      </c>
      <c r="G1772">
        <v>6863400</v>
      </c>
      <c r="H1772" s="22">
        <v>1770</v>
      </c>
      <c r="I1772" s="23">
        <f t="shared" si="55"/>
        <v>41627</v>
      </c>
      <c r="J1772" s="22">
        <f t="shared" si="54"/>
        <v>70.403228999999996</v>
      </c>
    </row>
    <row r="1773" spans="1:10" x14ac:dyDescent="0.25">
      <c r="A1773" s="20">
        <v>42752</v>
      </c>
      <c r="B1773">
        <v>64.086021000000002</v>
      </c>
      <c r="C1773">
        <v>64.560928000000004</v>
      </c>
      <c r="D1773">
        <v>63.817203999999997</v>
      </c>
      <c r="E1773">
        <v>64.507171999999997</v>
      </c>
      <c r="F1773">
        <v>56.124107000000002</v>
      </c>
      <c r="G1773">
        <v>8265989</v>
      </c>
      <c r="H1773" s="22">
        <v>1771</v>
      </c>
      <c r="I1773" s="23">
        <f t="shared" si="55"/>
        <v>41626</v>
      </c>
      <c r="J1773" s="22">
        <f t="shared" si="54"/>
        <v>69.471328999999997</v>
      </c>
    </row>
    <row r="1774" spans="1:10" x14ac:dyDescent="0.25">
      <c r="A1774" s="20">
        <v>42753</v>
      </c>
      <c r="B1774">
        <v>64.363799999999998</v>
      </c>
      <c r="C1774">
        <v>64.587813999999995</v>
      </c>
      <c r="D1774">
        <v>64.247314000000003</v>
      </c>
      <c r="E1774">
        <v>64.417563999999999</v>
      </c>
      <c r="F1774">
        <v>56.046149999999997</v>
      </c>
      <c r="G1774">
        <v>2931955</v>
      </c>
      <c r="H1774" s="22">
        <v>1772</v>
      </c>
      <c r="I1774" s="23">
        <f t="shared" si="55"/>
        <v>41625</v>
      </c>
      <c r="J1774" s="22">
        <f t="shared" si="54"/>
        <v>68.718636000000004</v>
      </c>
    </row>
    <row r="1775" spans="1:10" x14ac:dyDescent="0.25">
      <c r="A1775" s="20">
        <v>42754</v>
      </c>
      <c r="B1775">
        <v>63.172043000000002</v>
      </c>
      <c r="C1775">
        <v>63.512546999999998</v>
      </c>
      <c r="D1775">
        <v>62.930107</v>
      </c>
      <c r="E1775">
        <v>63.109318000000002</v>
      </c>
      <c r="F1775">
        <v>54.907916999999998</v>
      </c>
      <c r="G1775">
        <v>6314663</v>
      </c>
      <c r="H1775" s="22">
        <v>1773</v>
      </c>
      <c r="I1775" s="23">
        <f t="shared" si="55"/>
        <v>41624</v>
      </c>
      <c r="J1775" s="22">
        <f t="shared" si="54"/>
        <v>68.933693000000005</v>
      </c>
    </row>
    <row r="1776" spans="1:10" x14ac:dyDescent="0.25">
      <c r="A1776" s="20">
        <v>42755</v>
      </c>
      <c r="B1776">
        <v>63.091396000000003</v>
      </c>
      <c r="C1776">
        <v>63.431899999999999</v>
      </c>
      <c r="D1776">
        <v>62.992832</v>
      </c>
      <c r="E1776">
        <v>63.306454000000002</v>
      </c>
      <c r="F1776">
        <v>55.079430000000002</v>
      </c>
      <c r="G1776">
        <v>3378244</v>
      </c>
      <c r="H1776" s="22">
        <v>1774</v>
      </c>
      <c r="I1776" s="23">
        <f t="shared" si="55"/>
        <v>41621</v>
      </c>
      <c r="J1776" s="22">
        <f t="shared" si="54"/>
        <v>68.853049999999996</v>
      </c>
    </row>
    <row r="1777" spans="1:10" x14ac:dyDescent="0.25">
      <c r="A1777" s="20">
        <v>42758</v>
      </c>
      <c r="B1777">
        <v>62.894264</v>
      </c>
      <c r="C1777">
        <v>63.091396000000003</v>
      </c>
      <c r="D1777">
        <v>62.562725</v>
      </c>
      <c r="E1777">
        <v>62.849460999999998</v>
      </c>
      <c r="F1777">
        <v>54.681828000000003</v>
      </c>
      <c r="G1777">
        <v>5277676</v>
      </c>
      <c r="H1777" s="22">
        <v>1775</v>
      </c>
      <c r="I1777" s="23">
        <f t="shared" si="55"/>
        <v>41620</v>
      </c>
      <c r="J1777" s="22">
        <f t="shared" si="54"/>
        <v>68.664871000000005</v>
      </c>
    </row>
    <row r="1778" spans="1:10" x14ac:dyDescent="0.25">
      <c r="A1778" s="20">
        <v>42759</v>
      </c>
      <c r="B1778">
        <v>62.670250000000003</v>
      </c>
      <c r="C1778">
        <v>62.894264</v>
      </c>
      <c r="D1778">
        <v>62.302867999999997</v>
      </c>
      <c r="E1778">
        <v>62.750895999999997</v>
      </c>
      <c r="F1778">
        <v>54.596072999999997</v>
      </c>
      <c r="G1778">
        <v>4543906</v>
      </c>
      <c r="H1778" s="22">
        <v>1776</v>
      </c>
      <c r="I1778" s="23">
        <f t="shared" si="55"/>
        <v>41619</v>
      </c>
      <c r="J1778" s="22">
        <f t="shared" si="54"/>
        <v>69.480286000000007</v>
      </c>
    </row>
    <row r="1779" spans="1:10" x14ac:dyDescent="0.25">
      <c r="A1779" s="20">
        <v>42760</v>
      </c>
      <c r="B1779">
        <v>63.826163999999999</v>
      </c>
      <c r="C1779">
        <v>64.811829000000003</v>
      </c>
      <c r="D1779">
        <v>63.405017999999998</v>
      </c>
      <c r="E1779">
        <v>64.659499999999994</v>
      </c>
      <c r="F1779">
        <v>56.256644999999999</v>
      </c>
      <c r="G1779">
        <v>7220185</v>
      </c>
      <c r="H1779" s="22">
        <v>1777</v>
      </c>
      <c r="I1779" s="23">
        <f t="shared" si="55"/>
        <v>41618</v>
      </c>
      <c r="J1779" s="22">
        <f t="shared" si="54"/>
        <v>69.901436000000004</v>
      </c>
    </row>
    <row r="1780" spans="1:10" x14ac:dyDescent="0.25">
      <c r="A1780" s="20">
        <v>42761</v>
      </c>
      <c r="B1780">
        <v>64.722221000000005</v>
      </c>
      <c r="C1780">
        <v>64.802864</v>
      </c>
      <c r="D1780">
        <v>64.310035999999997</v>
      </c>
      <c r="E1780">
        <v>64.435485999999997</v>
      </c>
      <c r="F1780">
        <v>56.061740999999998</v>
      </c>
      <c r="G1780">
        <v>5451772</v>
      </c>
      <c r="H1780" s="22">
        <v>1778</v>
      </c>
      <c r="I1780" s="23">
        <f t="shared" si="55"/>
        <v>41617</v>
      </c>
      <c r="J1780" s="22">
        <f t="shared" si="54"/>
        <v>70.224013999999997</v>
      </c>
    </row>
    <row r="1781" spans="1:10" x14ac:dyDescent="0.25">
      <c r="A1781" s="20">
        <v>42762</v>
      </c>
      <c r="B1781">
        <v>64.247314000000003</v>
      </c>
      <c r="C1781">
        <v>64.722221000000005</v>
      </c>
      <c r="D1781">
        <v>64.068100000000001</v>
      </c>
      <c r="E1781">
        <v>64.704300000000003</v>
      </c>
      <c r="F1781">
        <v>56.29562</v>
      </c>
      <c r="G1781">
        <v>5053025</v>
      </c>
      <c r="H1781" s="22">
        <v>1779</v>
      </c>
      <c r="I1781" s="23">
        <f t="shared" si="55"/>
        <v>41614</v>
      </c>
      <c r="J1781" s="22">
        <f t="shared" si="54"/>
        <v>70.600357000000002</v>
      </c>
    </row>
    <row r="1782" spans="1:10" x14ac:dyDescent="0.25">
      <c r="A1782" s="20">
        <v>42765</v>
      </c>
      <c r="B1782">
        <v>64.471328999999997</v>
      </c>
      <c r="C1782">
        <v>64.964157</v>
      </c>
      <c r="D1782">
        <v>64.345878999999996</v>
      </c>
      <c r="E1782">
        <v>64.784942999999998</v>
      </c>
      <c r="F1782">
        <v>56.365783999999998</v>
      </c>
      <c r="G1782">
        <v>4573368</v>
      </c>
      <c r="H1782" s="22">
        <v>1780</v>
      </c>
      <c r="I1782" s="23">
        <f t="shared" si="55"/>
        <v>41613</v>
      </c>
      <c r="J1782" s="22">
        <f t="shared" si="54"/>
        <v>69.856628000000001</v>
      </c>
    </row>
    <row r="1783" spans="1:10" x14ac:dyDescent="0.25">
      <c r="A1783" s="20">
        <v>42766</v>
      </c>
      <c r="B1783">
        <v>64.955200000000005</v>
      </c>
      <c r="C1783">
        <v>66.263442999999995</v>
      </c>
      <c r="D1783">
        <v>64.740143000000003</v>
      </c>
      <c r="E1783">
        <v>66.236557000000005</v>
      </c>
      <c r="F1783">
        <v>57.628754000000001</v>
      </c>
      <c r="G1783">
        <v>3907897</v>
      </c>
      <c r="H1783" s="22">
        <v>1781</v>
      </c>
      <c r="I1783" s="23">
        <f t="shared" si="55"/>
        <v>41612</v>
      </c>
      <c r="J1783" s="22">
        <f t="shared" si="54"/>
        <v>69.937279000000004</v>
      </c>
    </row>
    <row r="1784" spans="1:10" x14ac:dyDescent="0.25">
      <c r="A1784" s="20">
        <v>42767</v>
      </c>
      <c r="B1784">
        <v>65.510750000000002</v>
      </c>
      <c r="C1784">
        <v>65.815414000000004</v>
      </c>
      <c r="D1784">
        <v>65.179214000000002</v>
      </c>
      <c r="E1784">
        <v>65.788527999999999</v>
      </c>
      <c r="F1784">
        <v>57.238948999999998</v>
      </c>
      <c r="G1784">
        <v>5940803</v>
      </c>
      <c r="H1784" s="22">
        <v>1782</v>
      </c>
      <c r="I1784" s="23">
        <f t="shared" si="55"/>
        <v>41611</v>
      </c>
      <c r="J1784" s="22">
        <f t="shared" si="54"/>
        <v>70.367385999999996</v>
      </c>
    </row>
    <row r="1785" spans="1:10" x14ac:dyDescent="0.25">
      <c r="A1785" s="20">
        <v>42768</v>
      </c>
      <c r="B1785">
        <v>65.197136</v>
      </c>
      <c r="C1785">
        <v>65.627243000000007</v>
      </c>
      <c r="D1785">
        <v>65.161293000000001</v>
      </c>
      <c r="E1785">
        <v>65.483870999999994</v>
      </c>
      <c r="F1785">
        <v>56.973885000000003</v>
      </c>
      <c r="G1785">
        <v>4701038</v>
      </c>
      <c r="H1785" s="22">
        <v>1783</v>
      </c>
      <c r="I1785" s="23">
        <f t="shared" si="55"/>
        <v>41610</v>
      </c>
      <c r="J1785" s="22">
        <f t="shared" si="54"/>
        <v>70.976699999999994</v>
      </c>
    </row>
    <row r="1786" spans="1:10" x14ac:dyDescent="0.25">
      <c r="A1786" s="20">
        <v>42769</v>
      </c>
      <c r="B1786">
        <v>65.967742999999999</v>
      </c>
      <c r="C1786">
        <v>66.281363999999996</v>
      </c>
      <c r="D1786">
        <v>65.851257000000004</v>
      </c>
      <c r="E1786">
        <v>66.209678999999994</v>
      </c>
      <c r="F1786">
        <v>57.605370000000001</v>
      </c>
      <c r="G1786">
        <v>3369204</v>
      </c>
      <c r="H1786" s="22">
        <v>1784</v>
      </c>
      <c r="I1786" s="23">
        <f t="shared" si="55"/>
        <v>41607</v>
      </c>
      <c r="J1786" s="22">
        <f t="shared" si="54"/>
        <v>70.896056999999999</v>
      </c>
    </row>
    <row r="1787" spans="1:10" x14ac:dyDescent="0.25">
      <c r="A1787" s="20">
        <v>42772</v>
      </c>
      <c r="B1787">
        <v>65.994620999999995</v>
      </c>
      <c r="C1787">
        <v>66.397850000000005</v>
      </c>
      <c r="D1787">
        <v>65.994620999999995</v>
      </c>
      <c r="E1787">
        <v>66.379929000000004</v>
      </c>
      <c r="F1787">
        <v>57.753489999999999</v>
      </c>
      <c r="G1787">
        <v>2227201</v>
      </c>
      <c r="H1787" s="22">
        <v>1785</v>
      </c>
      <c r="I1787" s="23">
        <f t="shared" si="55"/>
        <v>41605</v>
      </c>
      <c r="J1787" s="22">
        <f t="shared" si="54"/>
        <v>70.448029000000005</v>
      </c>
    </row>
    <row r="1788" spans="1:10" x14ac:dyDescent="0.25">
      <c r="A1788" s="20">
        <v>42773</v>
      </c>
      <c r="B1788">
        <v>66.657707000000002</v>
      </c>
      <c r="C1788">
        <v>66.711472000000001</v>
      </c>
      <c r="D1788">
        <v>66.290321000000006</v>
      </c>
      <c r="E1788">
        <v>66.433693000000005</v>
      </c>
      <c r="F1788">
        <v>57.800266000000001</v>
      </c>
      <c r="G1788">
        <v>2248963</v>
      </c>
      <c r="H1788" s="22">
        <v>1786</v>
      </c>
      <c r="I1788" s="23">
        <f t="shared" si="55"/>
        <v>41604</v>
      </c>
      <c r="J1788" s="22">
        <f t="shared" si="54"/>
        <v>71.039428999999998</v>
      </c>
    </row>
    <row r="1789" spans="1:10" x14ac:dyDescent="0.25">
      <c r="A1789" s="20">
        <v>42774</v>
      </c>
      <c r="B1789">
        <v>66.263442999999995</v>
      </c>
      <c r="C1789">
        <v>66.881720999999999</v>
      </c>
      <c r="D1789">
        <v>66.173835999999994</v>
      </c>
      <c r="E1789">
        <v>66.845878999999996</v>
      </c>
      <c r="F1789">
        <v>58.15889</v>
      </c>
      <c r="G1789">
        <v>2925036</v>
      </c>
      <c r="H1789" s="22">
        <v>1787</v>
      </c>
      <c r="I1789" s="23">
        <f t="shared" si="55"/>
        <v>41603</v>
      </c>
      <c r="J1789" s="22">
        <f t="shared" si="54"/>
        <v>71.263442999999995</v>
      </c>
    </row>
    <row r="1790" spans="1:10" x14ac:dyDescent="0.25">
      <c r="A1790" s="20">
        <v>42775</v>
      </c>
      <c r="B1790">
        <v>66.845878999999996</v>
      </c>
      <c r="C1790">
        <v>67.562720999999996</v>
      </c>
      <c r="D1790">
        <v>66.845878999999996</v>
      </c>
      <c r="E1790">
        <v>67.311829000000003</v>
      </c>
      <c r="F1790">
        <v>58.564284999999998</v>
      </c>
      <c r="G1790">
        <v>2938874</v>
      </c>
      <c r="H1790" s="22">
        <v>1788</v>
      </c>
      <c r="I1790" s="23">
        <f t="shared" si="55"/>
        <v>41600</v>
      </c>
      <c r="J1790" s="22">
        <f t="shared" si="54"/>
        <v>71.424728000000002</v>
      </c>
    </row>
    <row r="1791" spans="1:10" x14ac:dyDescent="0.25">
      <c r="A1791" s="20">
        <v>42776</v>
      </c>
      <c r="B1791">
        <v>67.025092999999998</v>
      </c>
      <c r="C1791">
        <v>67.553764000000001</v>
      </c>
      <c r="D1791">
        <v>66.980286000000007</v>
      </c>
      <c r="E1791">
        <v>67.392471</v>
      </c>
      <c r="F1791">
        <v>58.634448999999996</v>
      </c>
      <c r="G1791">
        <v>2260346</v>
      </c>
      <c r="H1791" s="22">
        <v>1789</v>
      </c>
      <c r="I1791" s="23">
        <f t="shared" si="55"/>
        <v>41599</v>
      </c>
      <c r="J1791" s="22">
        <f t="shared" si="54"/>
        <v>70.940856999999994</v>
      </c>
    </row>
    <row r="1792" spans="1:10" x14ac:dyDescent="0.25">
      <c r="A1792" s="20">
        <v>42779</v>
      </c>
      <c r="B1792">
        <v>67.589607000000001</v>
      </c>
      <c r="C1792">
        <v>67.616485999999995</v>
      </c>
      <c r="D1792">
        <v>67.338706999999999</v>
      </c>
      <c r="E1792">
        <v>67.589607000000001</v>
      </c>
      <c r="F1792">
        <v>58.805962000000001</v>
      </c>
      <c r="G1792">
        <v>3198233</v>
      </c>
      <c r="H1792" s="22">
        <v>1790</v>
      </c>
      <c r="I1792" s="23">
        <f t="shared" si="55"/>
        <v>41598</v>
      </c>
      <c r="J1792" s="22">
        <f t="shared" si="54"/>
        <v>70.161293000000001</v>
      </c>
    </row>
    <row r="1793" spans="1:10" x14ac:dyDescent="0.25">
      <c r="A1793" s="20">
        <v>42780</v>
      </c>
      <c r="B1793">
        <v>67.195342999999994</v>
      </c>
      <c r="C1793">
        <v>67.5</v>
      </c>
      <c r="D1793">
        <v>66.783157000000003</v>
      </c>
      <c r="E1793">
        <v>67.347672000000003</v>
      </c>
      <c r="F1793">
        <v>58.595469999999999</v>
      </c>
      <c r="G1793">
        <v>3438061</v>
      </c>
      <c r="H1793" s="22">
        <v>1791</v>
      </c>
      <c r="I1793" s="23">
        <f t="shared" si="55"/>
        <v>41597</v>
      </c>
      <c r="J1793" s="22">
        <f t="shared" si="54"/>
        <v>70.349463999999998</v>
      </c>
    </row>
    <row r="1794" spans="1:10" x14ac:dyDescent="0.25">
      <c r="A1794" s="20">
        <v>42781</v>
      </c>
      <c r="B1794">
        <v>67.114693000000003</v>
      </c>
      <c r="C1794">
        <v>68.019713999999993</v>
      </c>
      <c r="D1794">
        <v>67.078850000000003</v>
      </c>
      <c r="E1794">
        <v>67.948029000000005</v>
      </c>
      <c r="F1794">
        <v>59.117809000000001</v>
      </c>
      <c r="G1794">
        <v>3499888</v>
      </c>
      <c r="H1794" s="22">
        <v>1792</v>
      </c>
      <c r="I1794" s="23">
        <f t="shared" si="55"/>
        <v>41596</v>
      </c>
      <c r="J1794" s="22">
        <f t="shared" si="54"/>
        <v>70.286736000000005</v>
      </c>
    </row>
    <row r="1795" spans="1:10" x14ac:dyDescent="0.25">
      <c r="A1795" s="20">
        <v>42782</v>
      </c>
      <c r="B1795">
        <v>68.494620999999995</v>
      </c>
      <c r="C1795">
        <v>68.772400000000005</v>
      </c>
      <c r="D1795">
        <v>68.216842999999997</v>
      </c>
      <c r="E1795">
        <v>68.754478000000006</v>
      </c>
      <c r="F1795">
        <v>59.819457999999997</v>
      </c>
      <c r="G1795">
        <v>2787433</v>
      </c>
      <c r="H1795" s="22">
        <v>1793</v>
      </c>
      <c r="I1795" s="23">
        <f t="shared" si="55"/>
        <v>41593</v>
      </c>
      <c r="J1795" s="22">
        <f t="shared" ref="J1795:J1858" si="56">INDEX(E:E,$O$2-H1795)</f>
        <v>70.931899999999999</v>
      </c>
    </row>
    <row r="1796" spans="1:10" x14ac:dyDescent="0.25">
      <c r="A1796" s="20">
        <v>42783</v>
      </c>
      <c r="B1796">
        <v>68.342292999999998</v>
      </c>
      <c r="C1796">
        <v>69.184585999999996</v>
      </c>
      <c r="D1796">
        <v>68.306449999999998</v>
      </c>
      <c r="E1796">
        <v>69.175629000000001</v>
      </c>
      <c r="F1796">
        <v>60.185875000000003</v>
      </c>
      <c r="G1796">
        <v>3980549</v>
      </c>
      <c r="H1796" s="22">
        <v>1794</v>
      </c>
      <c r="I1796" s="23">
        <f t="shared" si="55"/>
        <v>41592</v>
      </c>
      <c r="J1796" s="22">
        <f t="shared" si="56"/>
        <v>70.663077999999999</v>
      </c>
    </row>
    <row r="1797" spans="1:10" x14ac:dyDescent="0.25">
      <c r="A1797" s="20">
        <v>42787</v>
      </c>
      <c r="B1797">
        <v>68.575271999999998</v>
      </c>
      <c r="C1797">
        <v>69.301079000000001</v>
      </c>
      <c r="D1797">
        <v>68.530463999999995</v>
      </c>
      <c r="E1797">
        <v>69.032257000000001</v>
      </c>
      <c r="F1797">
        <v>60.061134000000003</v>
      </c>
      <c r="G1797">
        <v>4350056</v>
      </c>
      <c r="H1797" s="22">
        <v>1795</v>
      </c>
      <c r="I1797" s="23">
        <f t="shared" ref="I1797:I1860" si="57">INDEX(A:A,$O$2-H1797)</f>
        <v>41591</v>
      </c>
      <c r="J1797" s="22">
        <f t="shared" si="56"/>
        <v>70.654121000000004</v>
      </c>
    </row>
    <row r="1798" spans="1:10" x14ac:dyDescent="0.25">
      <c r="A1798" s="20">
        <v>42788</v>
      </c>
      <c r="B1798">
        <v>68.548385999999994</v>
      </c>
      <c r="C1798">
        <v>69.094977999999998</v>
      </c>
      <c r="D1798">
        <v>68.530463999999995</v>
      </c>
      <c r="E1798">
        <v>68.862007000000006</v>
      </c>
      <c r="F1798">
        <v>59.91301</v>
      </c>
      <c r="G1798">
        <v>4443354</v>
      </c>
      <c r="H1798" s="22">
        <v>1796</v>
      </c>
      <c r="I1798" s="23">
        <f t="shared" si="57"/>
        <v>41590</v>
      </c>
      <c r="J1798" s="22">
        <f t="shared" si="56"/>
        <v>69.928314</v>
      </c>
    </row>
    <row r="1799" spans="1:10" x14ac:dyDescent="0.25">
      <c r="A1799" s="20">
        <v>42789</v>
      </c>
      <c r="B1799">
        <v>69.318993000000006</v>
      </c>
      <c r="C1799">
        <v>69.587813999999995</v>
      </c>
      <c r="D1799">
        <v>69.059143000000006</v>
      </c>
      <c r="E1799">
        <v>69.399642999999998</v>
      </c>
      <c r="F1799">
        <v>60.380775</v>
      </c>
      <c r="G1799">
        <v>3942158</v>
      </c>
      <c r="H1799" s="22">
        <v>1797</v>
      </c>
      <c r="I1799" s="23">
        <f t="shared" si="57"/>
        <v>41589</v>
      </c>
      <c r="J1799" s="22">
        <f t="shared" si="56"/>
        <v>69.704300000000003</v>
      </c>
    </row>
    <row r="1800" spans="1:10" x14ac:dyDescent="0.25">
      <c r="A1800" s="20">
        <v>42790</v>
      </c>
      <c r="B1800">
        <v>69.399642999999998</v>
      </c>
      <c r="C1800">
        <v>69.399642999999998</v>
      </c>
      <c r="D1800">
        <v>68.835128999999995</v>
      </c>
      <c r="E1800">
        <v>69.247314000000003</v>
      </c>
      <c r="F1800">
        <v>60.248244999999997</v>
      </c>
      <c r="G1800">
        <v>3067772</v>
      </c>
      <c r="H1800" s="22">
        <v>1798</v>
      </c>
      <c r="I1800" s="23">
        <f t="shared" si="57"/>
        <v>41586</v>
      </c>
      <c r="J1800" s="22">
        <f t="shared" si="56"/>
        <v>69.220427999999998</v>
      </c>
    </row>
    <row r="1801" spans="1:10" x14ac:dyDescent="0.25">
      <c r="A1801" s="20">
        <v>42793</v>
      </c>
      <c r="B1801">
        <v>69.310035999999997</v>
      </c>
      <c r="C1801">
        <v>69.623656999999994</v>
      </c>
      <c r="D1801">
        <v>69.256270999999998</v>
      </c>
      <c r="E1801">
        <v>69.516129000000006</v>
      </c>
      <c r="F1801">
        <v>60.482128000000003</v>
      </c>
      <c r="G1801">
        <v>1825441</v>
      </c>
      <c r="H1801" s="22">
        <v>1799</v>
      </c>
      <c r="I1801" s="23">
        <f t="shared" si="57"/>
        <v>41585</v>
      </c>
      <c r="J1801" s="22">
        <f t="shared" si="56"/>
        <v>68.897850000000005</v>
      </c>
    </row>
    <row r="1802" spans="1:10" x14ac:dyDescent="0.25">
      <c r="A1802" s="20">
        <v>42794</v>
      </c>
      <c r="B1802">
        <v>69.659499999999994</v>
      </c>
      <c r="C1802">
        <v>70.367385999999996</v>
      </c>
      <c r="D1802">
        <v>69.614693000000003</v>
      </c>
      <c r="E1802">
        <v>70.044799999999995</v>
      </c>
      <c r="F1802">
        <v>60.942093</v>
      </c>
      <c r="G1802">
        <v>3113640</v>
      </c>
      <c r="H1802" s="22">
        <v>1800</v>
      </c>
      <c r="I1802" s="23">
        <f t="shared" si="57"/>
        <v>41584</v>
      </c>
      <c r="J1802" s="22">
        <f t="shared" si="56"/>
        <v>69.811829000000003</v>
      </c>
    </row>
    <row r="1803" spans="1:10" x14ac:dyDescent="0.25">
      <c r="A1803" s="20">
        <v>42795</v>
      </c>
      <c r="B1803">
        <v>67.571686</v>
      </c>
      <c r="C1803">
        <v>68.055556999999993</v>
      </c>
      <c r="D1803">
        <v>67.491034999999997</v>
      </c>
      <c r="E1803">
        <v>67.858421000000007</v>
      </c>
      <c r="F1803">
        <v>61.189342000000003</v>
      </c>
      <c r="G1803">
        <v>3037975</v>
      </c>
      <c r="H1803" s="22">
        <v>1801</v>
      </c>
      <c r="I1803" s="23">
        <f t="shared" si="57"/>
        <v>41583</v>
      </c>
      <c r="J1803" s="22">
        <f t="shared" si="56"/>
        <v>68.996414000000001</v>
      </c>
    </row>
    <row r="1804" spans="1:10" x14ac:dyDescent="0.25">
      <c r="A1804" s="20">
        <v>42796</v>
      </c>
      <c r="B1804">
        <v>66.711472000000001</v>
      </c>
      <c r="C1804">
        <v>67.401436000000004</v>
      </c>
      <c r="D1804">
        <v>66.675629000000001</v>
      </c>
      <c r="E1804">
        <v>67.051970999999995</v>
      </c>
      <c r="F1804">
        <v>60.462142999999998</v>
      </c>
      <c r="G1804">
        <v>6910049</v>
      </c>
      <c r="H1804" s="22">
        <v>1802</v>
      </c>
      <c r="I1804" s="23">
        <f t="shared" si="57"/>
        <v>41582</v>
      </c>
      <c r="J1804" s="22">
        <f t="shared" si="56"/>
        <v>70.250893000000005</v>
      </c>
    </row>
    <row r="1805" spans="1:10" x14ac:dyDescent="0.25">
      <c r="A1805" s="20">
        <v>42797</v>
      </c>
      <c r="B1805">
        <v>67.5</v>
      </c>
      <c r="C1805">
        <v>68.145163999999994</v>
      </c>
      <c r="D1805">
        <v>67.437279000000004</v>
      </c>
      <c r="E1805">
        <v>68.028671000000003</v>
      </c>
      <c r="F1805">
        <v>61.342857000000002</v>
      </c>
      <c r="G1805">
        <v>3589614</v>
      </c>
      <c r="H1805" s="22">
        <v>1803</v>
      </c>
      <c r="I1805" s="23">
        <f t="shared" si="57"/>
        <v>41579</v>
      </c>
      <c r="J1805" s="22">
        <f t="shared" si="56"/>
        <v>69.220427999999998</v>
      </c>
    </row>
    <row r="1806" spans="1:10" x14ac:dyDescent="0.25">
      <c r="A1806" s="20">
        <v>42800</v>
      </c>
      <c r="B1806">
        <v>67.840500000000006</v>
      </c>
      <c r="C1806">
        <v>67.930107000000007</v>
      </c>
      <c r="D1806">
        <v>67.535843</v>
      </c>
      <c r="E1806">
        <v>67.697136</v>
      </c>
      <c r="F1806">
        <v>61.043900000000001</v>
      </c>
      <c r="G1806">
        <v>2165933</v>
      </c>
      <c r="H1806" s="22">
        <v>1804</v>
      </c>
      <c r="I1806" s="23">
        <f t="shared" si="57"/>
        <v>41578</v>
      </c>
      <c r="J1806" s="22">
        <f t="shared" si="56"/>
        <v>69.489249999999998</v>
      </c>
    </row>
    <row r="1807" spans="1:10" x14ac:dyDescent="0.25">
      <c r="A1807" s="20">
        <v>42801</v>
      </c>
      <c r="B1807">
        <v>66.093192999999999</v>
      </c>
      <c r="C1807">
        <v>66.801079000000001</v>
      </c>
      <c r="D1807">
        <v>65.958777999999995</v>
      </c>
      <c r="E1807">
        <v>66.639786000000001</v>
      </c>
      <c r="F1807">
        <v>60.090468999999999</v>
      </c>
      <c r="G1807">
        <v>4703159</v>
      </c>
      <c r="H1807" s="22">
        <v>1805</v>
      </c>
      <c r="I1807" s="23">
        <f t="shared" si="57"/>
        <v>41577</v>
      </c>
      <c r="J1807" s="22">
        <f t="shared" si="56"/>
        <v>70.672043000000002</v>
      </c>
    </row>
    <row r="1808" spans="1:10" x14ac:dyDescent="0.25">
      <c r="A1808" s="20">
        <v>42802</v>
      </c>
      <c r="B1808">
        <v>66.388885000000002</v>
      </c>
      <c r="C1808">
        <v>66.818993000000006</v>
      </c>
      <c r="D1808">
        <v>66.362007000000006</v>
      </c>
      <c r="E1808">
        <v>66.541222000000005</v>
      </c>
      <c r="F1808">
        <v>60.001590999999998</v>
      </c>
      <c r="G1808">
        <v>3899304</v>
      </c>
      <c r="H1808" s="22">
        <v>1806</v>
      </c>
      <c r="I1808" s="23">
        <f t="shared" si="57"/>
        <v>41576</v>
      </c>
      <c r="J1808" s="22">
        <f t="shared" si="56"/>
        <v>70.887100000000004</v>
      </c>
    </row>
    <row r="1809" spans="1:10" x14ac:dyDescent="0.25">
      <c r="A1809" s="20">
        <v>42803</v>
      </c>
      <c r="B1809">
        <v>66.702506999999997</v>
      </c>
      <c r="C1809">
        <v>67.383514000000005</v>
      </c>
      <c r="D1809">
        <v>66.666663999999997</v>
      </c>
      <c r="E1809">
        <v>67.302864</v>
      </c>
      <c r="F1809">
        <v>60.688381</v>
      </c>
      <c r="G1809">
        <v>3478460</v>
      </c>
      <c r="H1809" s="22">
        <v>1807</v>
      </c>
      <c r="I1809" s="23">
        <f t="shared" si="57"/>
        <v>41575</v>
      </c>
      <c r="J1809" s="22">
        <f t="shared" si="56"/>
        <v>70.931899999999999</v>
      </c>
    </row>
    <row r="1810" spans="1:10" x14ac:dyDescent="0.25">
      <c r="A1810" s="20">
        <v>42804</v>
      </c>
      <c r="B1810">
        <v>67.410392999999999</v>
      </c>
      <c r="C1810">
        <v>67.840500000000006</v>
      </c>
      <c r="D1810">
        <v>67.222221000000005</v>
      </c>
      <c r="E1810">
        <v>67.741935999999995</v>
      </c>
      <c r="F1810">
        <v>61.084301000000004</v>
      </c>
      <c r="G1810">
        <v>3359048</v>
      </c>
      <c r="H1810" s="22">
        <v>1808</v>
      </c>
      <c r="I1810" s="23">
        <f t="shared" si="57"/>
        <v>41572</v>
      </c>
      <c r="J1810" s="22">
        <f t="shared" si="56"/>
        <v>70.681006999999994</v>
      </c>
    </row>
    <row r="1811" spans="1:10" x14ac:dyDescent="0.25">
      <c r="A1811" s="20">
        <v>42807</v>
      </c>
      <c r="B1811">
        <v>67.786736000000005</v>
      </c>
      <c r="C1811">
        <v>67.867385999999996</v>
      </c>
      <c r="D1811">
        <v>67.383514000000005</v>
      </c>
      <c r="E1811">
        <v>67.750893000000005</v>
      </c>
      <c r="F1811">
        <v>61.092381000000003</v>
      </c>
      <c r="G1811">
        <v>2535887</v>
      </c>
      <c r="H1811" s="22">
        <v>1809</v>
      </c>
      <c r="I1811" s="23">
        <f t="shared" si="57"/>
        <v>41571</v>
      </c>
      <c r="J1811" s="22">
        <f t="shared" si="56"/>
        <v>69.982078999999999</v>
      </c>
    </row>
    <row r="1812" spans="1:10" x14ac:dyDescent="0.25">
      <c r="A1812" s="20">
        <v>42808</v>
      </c>
      <c r="B1812">
        <v>67.168457000000004</v>
      </c>
      <c r="C1812">
        <v>67.473122000000004</v>
      </c>
      <c r="D1812">
        <v>67.114693000000003</v>
      </c>
      <c r="E1812">
        <v>67.258064000000005</v>
      </c>
      <c r="F1812">
        <v>60.647987000000001</v>
      </c>
      <c r="G1812">
        <v>3989477</v>
      </c>
      <c r="H1812" s="22">
        <v>1810</v>
      </c>
      <c r="I1812" s="23">
        <f t="shared" si="57"/>
        <v>41570</v>
      </c>
      <c r="J1812" s="22">
        <f t="shared" si="56"/>
        <v>70</v>
      </c>
    </row>
    <row r="1813" spans="1:10" x14ac:dyDescent="0.25">
      <c r="A1813" s="20">
        <v>42809</v>
      </c>
      <c r="B1813">
        <v>66.971328999999997</v>
      </c>
      <c r="C1813">
        <v>67.759856999999997</v>
      </c>
      <c r="D1813">
        <v>66.836922000000001</v>
      </c>
      <c r="E1813">
        <v>67.715057000000002</v>
      </c>
      <c r="F1813">
        <v>61.060062000000002</v>
      </c>
      <c r="G1813">
        <v>4202856</v>
      </c>
      <c r="H1813" s="22">
        <v>1811</v>
      </c>
      <c r="I1813" s="23">
        <f t="shared" si="57"/>
        <v>41569</v>
      </c>
      <c r="J1813" s="22">
        <f t="shared" si="56"/>
        <v>69.677422000000007</v>
      </c>
    </row>
    <row r="1814" spans="1:10" x14ac:dyDescent="0.25">
      <c r="A1814" s="20">
        <v>42810</v>
      </c>
      <c r="B1814">
        <v>67.616485999999995</v>
      </c>
      <c r="C1814">
        <v>67.840500000000006</v>
      </c>
      <c r="D1814">
        <v>67.491034999999997</v>
      </c>
      <c r="E1814">
        <v>67.804657000000006</v>
      </c>
      <c r="F1814">
        <v>61.140861999999998</v>
      </c>
      <c r="G1814">
        <v>2337462</v>
      </c>
      <c r="H1814" s="22">
        <v>1812</v>
      </c>
      <c r="I1814" s="23">
        <f t="shared" si="57"/>
        <v>41568</v>
      </c>
      <c r="J1814" s="22">
        <f t="shared" si="56"/>
        <v>67.473122000000004</v>
      </c>
    </row>
    <row r="1815" spans="1:10" x14ac:dyDescent="0.25">
      <c r="A1815" s="20">
        <v>42811</v>
      </c>
      <c r="B1815">
        <v>67.876343000000006</v>
      </c>
      <c r="C1815">
        <v>68.082436000000001</v>
      </c>
      <c r="D1815">
        <v>67.697136</v>
      </c>
      <c r="E1815">
        <v>67.697136</v>
      </c>
      <c r="F1815">
        <v>61.043900000000001</v>
      </c>
      <c r="G1815">
        <v>1962374</v>
      </c>
      <c r="H1815" s="22">
        <v>1813</v>
      </c>
      <c r="I1815" s="23">
        <f t="shared" si="57"/>
        <v>41565</v>
      </c>
      <c r="J1815" s="22">
        <f t="shared" si="56"/>
        <v>67.222221000000005</v>
      </c>
    </row>
    <row r="1816" spans="1:10" x14ac:dyDescent="0.25">
      <c r="A1816" s="20">
        <v>42814</v>
      </c>
      <c r="B1816">
        <v>68.091399999999993</v>
      </c>
      <c r="C1816">
        <v>68.252685999999997</v>
      </c>
      <c r="D1816">
        <v>67.813621999999995</v>
      </c>
      <c r="E1816">
        <v>67.813621999999995</v>
      </c>
      <c r="F1816">
        <v>61.148941000000001</v>
      </c>
      <c r="G1816">
        <v>1604473</v>
      </c>
      <c r="H1816" s="22">
        <v>1814</v>
      </c>
      <c r="I1816" s="23">
        <f t="shared" si="57"/>
        <v>41564</v>
      </c>
      <c r="J1816" s="22">
        <f t="shared" si="56"/>
        <v>67.419357000000005</v>
      </c>
    </row>
    <row r="1817" spans="1:10" x14ac:dyDescent="0.25">
      <c r="A1817" s="20">
        <v>42815</v>
      </c>
      <c r="B1817">
        <v>68.001793000000006</v>
      </c>
      <c r="C1817">
        <v>68.055556999999993</v>
      </c>
      <c r="D1817">
        <v>66.568100000000001</v>
      </c>
      <c r="E1817">
        <v>66.657707000000002</v>
      </c>
      <c r="F1817">
        <v>60.106628000000001</v>
      </c>
      <c r="G1817">
        <v>4178639</v>
      </c>
      <c r="H1817" s="22">
        <v>1815</v>
      </c>
      <c r="I1817" s="23">
        <f t="shared" si="57"/>
        <v>41563</v>
      </c>
      <c r="J1817" s="22">
        <f t="shared" si="56"/>
        <v>66.290321000000006</v>
      </c>
    </row>
    <row r="1818" spans="1:10" x14ac:dyDescent="0.25">
      <c r="A1818" s="20">
        <v>42816</v>
      </c>
      <c r="B1818">
        <v>66.657707000000002</v>
      </c>
      <c r="C1818">
        <v>66.693550000000002</v>
      </c>
      <c r="D1818">
        <v>66.263442999999995</v>
      </c>
      <c r="E1818">
        <v>66.478493</v>
      </c>
      <c r="F1818">
        <v>59.945030000000003</v>
      </c>
      <c r="G1818">
        <v>3651775</v>
      </c>
      <c r="H1818" s="22">
        <v>1816</v>
      </c>
      <c r="I1818" s="23">
        <f t="shared" si="57"/>
        <v>41562</v>
      </c>
      <c r="J1818" s="22">
        <f t="shared" si="56"/>
        <v>66.182793000000004</v>
      </c>
    </row>
    <row r="1819" spans="1:10" x14ac:dyDescent="0.25">
      <c r="A1819" s="20">
        <v>42817</v>
      </c>
      <c r="B1819">
        <v>66.711472000000001</v>
      </c>
      <c r="C1819">
        <v>67.105735999999993</v>
      </c>
      <c r="D1819">
        <v>66.612899999999996</v>
      </c>
      <c r="E1819">
        <v>66.693550000000002</v>
      </c>
      <c r="F1819">
        <v>60.138947000000002</v>
      </c>
      <c r="G1819">
        <v>2379982</v>
      </c>
      <c r="H1819" s="22">
        <v>1817</v>
      </c>
      <c r="I1819" s="23">
        <f t="shared" si="57"/>
        <v>41561</v>
      </c>
      <c r="J1819" s="22">
        <f t="shared" si="56"/>
        <v>67.374549999999999</v>
      </c>
    </row>
    <row r="1820" spans="1:10" x14ac:dyDescent="0.25">
      <c r="A1820" s="20">
        <v>42818</v>
      </c>
      <c r="B1820">
        <v>66.541222000000005</v>
      </c>
      <c r="C1820">
        <v>66.747314000000003</v>
      </c>
      <c r="D1820">
        <v>66.370971999999995</v>
      </c>
      <c r="E1820">
        <v>66.639786000000001</v>
      </c>
      <c r="F1820">
        <v>60.090468999999999</v>
      </c>
      <c r="G1820">
        <v>1827338</v>
      </c>
      <c r="H1820" s="22">
        <v>1818</v>
      </c>
      <c r="I1820" s="23">
        <f t="shared" si="57"/>
        <v>41558</v>
      </c>
      <c r="J1820" s="22">
        <f t="shared" si="56"/>
        <v>67.159499999999994</v>
      </c>
    </row>
    <row r="1821" spans="1:10" x14ac:dyDescent="0.25">
      <c r="A1821" s="20">
        <v>42821</v>
      </c>
      <c r="B1821">
        <v>67.034049999999993</v>
      </c>
      <c r="C1821">
        <v>67.491034999999997</v>
      </c>
      <c r="D1821">
        <v>67.007171999999997</v>
      </c>
      <c r="E1821">
        <v>67.293907000000004</v>
      </c>
      <c r="F1821">
        <v>60.680301999999998</v>
      </c>
      <c r="G1821">
        <v>2096741</v>
      </c>
      <c r="H1821" s="22">
        <v>1819</v>
      </c>
      <c r="I1821" s="23">
        <f t="shared" si="57"/>
        <v>41557</v>
      </c>
      <c r="J1821" s="22">
        <f t="shared" si="56"/>
        <v>66.272400000000005</v>
      </c>
    </row>
    <row r="1822" spans="1:10" x14ac:dyDescent="0.25">
      <c r="A1822" s="20">
        <v>42822</v>
      </c>
      <c r="B1822">
        <v>67.374549999999999</v>
      </c>
      <c r="C1822">
        <v>67.464157</v>
      </c>
      <c r="D1822">
        <v>67.051970999999995</v>
      </c>
      <c r="E1822">
        <v>67.051970999999995</v>
      </c>
      <c r="F1822">
        <v>60.462142999999998</v>
      </c>
      <c r="G1822">
        <v>2158456</v>
      </c>
      <c r="H1822" s="22">
        <v>1820</v>
      </c>
      <c r="I1822" s="23">
        <f t="shared" si="57"/>
        <v>41556</v>
      </c>
      <c r="J1822" s="22">
        <f t="shared" si="56"/>
        <v>65.376343000000006</v>
      </c>
    </row>
    <row r="1823" spans="1:10" x14ac:dyDescent="0.25">
      <c r="A1823" s="20">
        <v>42823</v>
      </c>
      <c r="B1823">
        <v>67.078850000000003</v>
      </c>
      <c r="C1823">
        <v>67.302864</v>
      </c>
      <c r="D1823">
        <v>67.043014999999997</v>
      </c>
      <c r="E1823">
        <v>67.069892999999993</v>
      </c>
      <c r="F1823">
        <v>60.478306000000003</v>
      </c>
      <c r="G1823">
        <v>2034356</v>
      </c>
      <c r="H1823" s="22">
        <v>1821</v>
      </c>
      <c r="I1823" s="23">
        <f t="shared" si="57"/>
        <v>41555</v>
      </c>
      <c r="J1823" s="22">
        <f t="shared" si="56"/>
        <v>66.164871000000005</v>
      </c>
    </row>
    <row r="1824" spans="1:10" x14ac:dyDescent="0.25">
      <c r="A1824" s="20">
        <v>42824</v>
      </c>
      <c r="B1824">
        <v>67.231185999999994</v>
      </c>
      <c r="C1824">
        <v>67.491034999999997</v>
      </c>
      <c r="D1824">
        <v>66.917563999999999</v>
      </c>
      <c r="E1824">
        <v>66.989249999999998</v>
      </c>
      <c r="F1824">
        <v>60.405582000000003</v>
      </c>
      <c r="G1824">
        <v>2048976</v>
      </c>
      <c r="H1824" s="22">
        <v>1822</v>
      </c>
      <c r="I1824" s="23">
        <f t="shared" si="57"/>
        <v>41554</v>
      </c>
      <c r="J1824" s="22">
        <f t="shared" si="56"/>
        <v>67.517921000000001</v>
      </c>
    </row>
    <row r="1825" spans="1:10" x14ac:dyDescent="0.25">
      <c r="A1825" s="20">
        <v>42825</v>
      </c>
      <c r="B1825">
        <v>66.872757000000007</v>
      </c>
      <c r="C1825">
        <v>66.881720999999999</v>
      </c>
      <c r="D1825">
        <v>66.532257000000001</v>
      </c>
      <c r="E1825">
        <v>66.550179</v>
      </c>
      <c r="F1825">
        <v>60.00967</v>
      </c>
      <c r="G1825">
        <v>1691856</v>
      </c>
      <c r="H1825" s="22">
        <v>1823</v>
      </c>
      <c r="I1825" s="23">
        <f t="shared" si="57"/>
        <v>41551</v>
      </c>
      <c r="J1825" s="22">
        <f t="shared" si="56"/>
        <v>67.867385999999996</v>
      </c>
    </row>
    <row r="1826" spans="1:10" x14ac:dyDescent="0.25">
      <c r="A1826" s="20">
        <v>42828</v>
      </c>
      <c r="B1826">
        <v>66.711472000000001</v>
      </c>
      <c r="C1826">
        <v>66.908600000000007</v>
      </c>
      <c r="D1826">
        <v>66.379929000000004</v>
      </c>
      <c r="E1826">
        <v>66.666663999999997</v>
      </c>
      <c r="F1826">
        <v>60.114708</v>
      </c>
      <c r="G1826">
        <v>1572779</v>
      </c>
      <c r="H1826" s="22">
        <v>1824</v>
      </c>
      <c r="I1826" s="23">
        <f t="shared" si="57"/>
        <v>41550</v>
      </c>
      <c r="J1826" s="22">
        <f t="shared" si="56"/>
        <v>67.903228999999996</v>
      </c>
    </row>
    <row r="1827" spans="1:10" x14ac:dyDescent="0.25">
      <c r="A1827" s="20">
        <v>42829</v>
      </c>
      <c r="B1827">
        <v>66.621864000000002</v>
      </c>
      <c r="C1827">
        <v>67.150536000000002</v>
      </c>
      <c r="D1827">
        <v>66.541222000000005</v>
      </c>
      <c r="E1827">
        <v>66.998206999999994</v>
      </c>
      <c r="F1827">
        <v>60.413665999999999</v>
      </c>
      <c r="G1827">
        <v>2056342</v>
      </c>
      <c r="H1827" s="22">
        <v>1825</v>
      </c>
      <c r="I1827" s="23">
        <f t="shared" si="57"/>
        <v>41549</v>
      </c>
      <c r="J1827" s="22">
        <f t="shared" si="56"/>
        <v>68.064514000000003</v>
      </c>
    </row>
    <row r="1828" spans="1:10" x14ac:dyDescent="0.25">
      <c r="A1828" s="20">
        <v>42830</v>
      </c>
      <c r="B1828">
        <v>66.505379000000005</v>
      </c>
      <c r="C1828">
        <v>66.881720999999999</v>
      </c>
      <c r="D1828">
        <v>66.084228999999993</v>
      </c>
      <c r="E1828">
        <v>66.102149999999995</v>
      </c>
      <c r="F1828">
        <v>59.605671000000001</v>
      </c>
      <c r="G1828">
        <v>2960078</v>
      </c>
      <c r="H1828" s="22">
        <v>1826</v>
      </c>
      <c r="I1828" s="23">
        <f t="shared" si="57"/>
        <v>41548</v>
      </c>
      <c r="J1828" s="22">
        <f t="shared" si="56"/>
        <v>68.745521999999994</v>
      </c>
    </row>
    <row r="1829" spans="1:10" x14ac:dyDescent="0.25">
      <c r="A1829" s="20">
        <v>42831</v>
      </c>
      <c r="B1829">
        <v>66.397850000000005</v>
      </c>
      <c r="C1829">
        <v>66.424728000000002</v>
      </c>
      <c r="D1829">
        <v>65.994620999999995</v>
      </c>
      <c r="E1829">
        <v>66.048385999999994</v>
      </c>
      <c r="F1829">
        <v>59.557194000000003</v>
      </c>
      <c r="G1829">
        <v>1678129</v>
      </c>
      <c r="H1829" s="22">
        <v>1827</v>
      </c>
      <c r="I1829" s="23">
        <f t="shared" si="57"/>
        <v>41547</v>
      </c>
      <c r="J1829" s="22">
        <f t="shared" si="56"/>
        <v>68.736557000000005</v>
      </c>
    </row>
    <row r="1830" spans="1:10" x14ac:dyDescent="0.25">
      <c r="A1830" s="20">
        <v>42832</v>
      </c>
      <c r="B1830">
        <v>66.003585999999999</v>
      </c>
      <c r="C1830">
        <v>66.335128999999995</v>
      </c>
      <c r="D1830">
        <v>65.940856999999994</v>
      </c>
      <c r="E1830">
        <v>66.05735</v>
      </c>
      <c r="F1830">
        <v>59.565272999999998</v>
      </c>
      <c r="G1830">
        <v>1310519</v>
      </c>
      <c r="H1830" s="22">
        <v>1828</v>
      </c>
      <c r="I1830" s="23">
        <f t="shared" si="57"/>
        <v>41544</v>
      </c>
      <c r="J1830" s="22">
        <f t="shared" si="56"/>
        <v>69.068100000000001</v>
      </c>
    </row>
    <row r="1831" spans="1:10" x14ac:dyDescent="0.25">
      <c r="A1831" s="20">
        <v>42835</v>
      </c>
      <c r="B1831">
        <v>66.146950000000004</v>
      </c>
      <c r="C1831">
        <v>66.182793000000004</v>
      </c>
      <c r="D1831">
        <v>65.869179000000003</v>
      </c>
      <c r="E1831">
        <v>65.869179000000003</v>
      </c>
      <c r="F1831">
        <v>59.395595999999998</v>
      </c>
      <c r="G1831">
        <v>2662553</v>
      </c>
      <c r="H1831" s="22">
        <v>1829</v>
      </c>
      <c r="I1831" s="23">
        <f t="shared" si="57"/>
        <v>41543</v>
      </c>
      <c r="J1831" s="22">
        <f t="shared" si="56"/>
        <v>68.709678999999994</v>
      </c>
    </row>
    <row r="1832" spans="1:10" x14ac:dyDescent="0.25">
      <c r="A1832" s="20">
        <v>42836</v>
      </c>
      <c r="B1832">
        <v>66.379929000000004</v>
      </c>
      <c r="C1832">
        <v>66.433693000000005</v>
      </c>
      <c r="D1832">
        <v>66.012542999999994</v>
      </c>
      <c r="E1832">
        <v>66.272400000000005</v>
      </c>
      <c r="F1832">
        <v>59.759193000000003</v>
      </c>
      <c r="G1832">
        <v>1864278</v>
      </c>
      <c r="H1832" s="22">
        <v>1830</v>
      </c>
      <c r="I1832" s="23">
        <f t="shared" si="57"/>
        <v>41542</v>
      </c>
      <c r="J1832" s="22">
        <f t="shared" si="56"/>
        <v>68.494620999999995</v>
      </c>
    </row>
    <row r="1833" spans="1:10" x14ac:dyDescent="0.25">
      <c r="A1833" s="20">
        <v>42837</v>
      </c>
      <c r="B1833">
        <v>66.344086000000004</v>
      </c>
      <c r="C1833">
        <v>66.478493</v>
      </c>
      <c r="D1833">
        <v>66.102149999999995</v>
      </c>
      <c r="E1833">
        <v>66.317206999999996</v>
      </c>
      <c r="F1833">
        <v>59.799594999999997</v>
      </c>
      <c r="G1833">
        <v>1471223</v>
      </c>
      <c r="H1833" s="22">
        <v>1831</v>
      </c>
      <c r="I1833" s="23">
        <f t="shared" si="57"/>
        <v>41541</v>
      </c>
      <c r="J1833" s="22">
        <f t="shared" si="56"/>
        <v>68.431899999999999</v>
      </c>
    </row>
    <row r="1834" spans="1:10" x14ac:dyDescent="0.25">
      <c r="A1834" s="20">
        <v>42838</v>
      </c>
      <c r="B1834">
        <v>65.860213999999999</v>
      </c>
      <c r="C1834">
        <v>66.021507</v>
      </c>
      <c r="D1834">
        <v>65.519713999999993</v>
      </c>
      <c r="E1834">
        <v>65.546593000000001</v>
      </c>
      <c r="F1834">
        <v>59.104712999999997</v>
      </c>
      <c r="G1834">
        <v>2545931</v>
      </c>
      <c r="H1834" s="22">
        <v>1832</v>
      </c>
      <c r="I1834" s="23">
        <f t="shared" si="57"/>
        <v>41540</v>
      </c>
      <c r="J1834" s="22">
        <f t="shared" si="56"/>
        <v>68.763442999999995</v>
      </c>
    </row>
    <row r="1835" spans="1:10" x14ac:dyDescent="0.25">
      <c r="A1835" s="20">
        <v>42842</v>
      </c>
      <c r="B1835">
        <v>65.483870999999994</v>
      </c>
      <c r="C1835">
        <v>65.878135999999998</v>
      </c>
      <c r="D1835">
        <v>65.412186000000005</v>
      </c>
      <c r="E1835">
        <v>65.707886000000002</v>
      </c>
      <c r="F1835">
        <v>59.250155999999997</v>
      </c>
      <c r="G1835">
        <v>1467317</v>
      </c>
      <c r="H1835" s="22">
        <v>1833</v>
      </c>
      <c r="I1835" s="23">
        <f t="shared" si="57"/>
        <v>41537</v>
      </c>
      <c r="J1835" s="22">
        <f t="shared" si="56"/>
        <v>68.503585999999999</v>
      </c>
    </row>
    <row r="1836" spans="1:10" x14ac:dyDescent="0.25">
      <c r="A1836" s="20">
        <v>42843</v>
      </c>
      <c r="B1836">
        <v>65.573479000000006</v>
      </c>
      <c r="C1836">
        <v>65.591399999999993</v>
      </c>
      <c r="D1836">
        <v>65.161293000000001</v>
      </c>
      <c r="E1836">
        <v>65.349463999999998</v>
      </c>
      <c r="F1836">
        <v>58.926960000000001</v>
      </c>
      <c r="G1836">
        <v>2639340</v>
      </c>
      <c r="H1836" s="22">
        <v>1834</v>
      </c>
      <c r="I1836" s="23">
        <f t="shared" si="57"/>
        <v>41536</v>
      </c>
      <c r="J1836" s="22">
        <f t="shared" si="56"/>
        <v>68.198920999999999</v>
      </c>
    </row>
    <row r="1837" spans="1:10" x14ac:dyDescent="0.25">
      <c r="A1837" s="20">
        <v>42844</v>
      </c>
      <c r="B1837">
        <v>65.385306999999997</v>
      </c>
      <c r="C1837">
        <v>65.636200000000002</v>
      </c>
      <c r="D1837">
        <v>65.116485999999995</v>
      </c>
      <c r="E1837">
        <v>65.179214000000002</v>
      </c>
      <c r="F1837">
        <v>58.773440999999998</v>
      </c>
      <c r="G1837">
        <v>1579586</v>
      </c>
      <c r="H1837" s="22">
        <v>1835</v>
      </c>
      <c r="I1837" s="23">
        <f t="shared" si="57"/>
        <v>41535</v>
      </c>
      <c r="J1837" s="22">
        <f t="shared" si="56"/>
        <v>68.727599999999995</v>
      </c>
    </row>
    <row r="1838" spans="1:10" x14ac:dyDescent="0.25">
      <c r="A1838" s="20">
        <v>42845</v>
      </c>
      <c r="B1838">
        <v>66.209678999999994</v>
      </c>
      <c r="C1838">
        <v>66.227599999999995</v>
      </c>
      <c r="D1838">
        <v>65.806449999999998</v>
      </c>
      <c r="E1838">
        <v>65.967742999999999</v>
      </c>
      <c r="F1838">
        <v>59.484478000000003</v>
      </c>
      <c r="G1838">
        <v>4397040</v>
      </c>
      <c r="H1838" s="22">
        <v>1836</v>
      </c>
      <c r="I1838" s="23">
        <f t="shared" si="57"/>
        <v>41534</v>
      </c>
      <c r="J1838" s="22">
        <f t="shared" si="56"/>
        <v>67.383514000000005</v>
      </c>
    </row>
    <row r="1839" spans="1:10" x14ac:dyDescent="0.25">
      <c r="A1839" s="20">
        <v>42846</v>
      </c>
      <c r="B1839">
        <v>66.012542999999994</v>
      </c>
      <c r="C1839">
        <v>66.155913999999996</v>
      </c>
      <c r="D1839">
        <v>65.689964000000003</v>
      </c>
      <c r="E1839">
        <v>65.770606999999998</v>
      </c>
      <c r="F1839">
        <v>59.306713000000002</v>
      </c>
      <c r="G1839">
        <v>2596151</v>
      </c>
      <c r="H1839" s="22">
        <v>1837</v>
      </c>
      <c r="I1839" s="23">
        <f t="shared" si="57"/>
        <v>41533</v>
      </c>
      <c r="J1839" s="22">
        <f t="shared" si="56"/>
        <v>67.473122000000004</v>
      </c>
    </row>
    <row r="1840" spans="1:10" x14ac:dyDescent="0.25">
      <c r="A1840" s="20">
        <v>42849</v>
      </c>
      <c r="B1840">
        <v>66.684585999999996</v>
      </c>
      <c r="C1840">
        <v>66.890677999999994</v>
      </c>
      <c r="D1840">
        <v>66.362007000000006</v>
      </c>
      <c r="E1840">
        <v>66.854836000000006</v>
      </c>
      <c r="F1840">
        <v>60.284385999999998</v>
      </c>
      <c r="G1840">
        <v>3324676</v>
      </c>
      <c r="H1840" s="22">
        <v>1838</v>
      </c>
      <c r="I1840" s="23">
        <f t="shared" si="57"/>
        <v>41530</v>
      </c>
      <c r="J1840" s="22">
        <f t="shared" si="56"/>
        <v>68.279572000000002</v>
      </c>
    </row>
    <row r="1841" spans="1:10" x14ac:dyDescent="0.25">
      <c r="A1841" s="20">
        <v>42850</v>
      </c>
      <c r="B1841">
        <v>68.360213999999999</v>
      </c>
      <c r="C1841">
        <v>68.611114999999998</v>
      </c>
      <c r="D1841">
        <v>67.930107000000007</v>
      </c>
      <c r="E1841">
        <v>68.315414000000004</v>
      </c>
      <c r="F1841">
        <v>61.601418000000002</v>
      </c>
      <c r="G1841">
        <v>3984901</v>
      </c>
      <c r="H1841" s="22">
        <v>1839</v>
      </c>
      <c r="I1841" s="23">
        <f t="shared" si="57"/>
        <v>41529</v>
      </c>
      <c r="J1841" s="22">
        <f t="shared" si="56"/>
        <v>68.261650000000003</v>
      </c>
    </row>
    <row r="1842" spans="1:10" x14ac:dyDescent="0.25">
      <c r="A1842" s="20">
        <v>42851</v>
      </c>
      <c r="B1842">
        <v>67.777778999999995</v>
      </c>
      <c r="C1842">
        <v>68.682793000000004</v>
      </c>
      <c r="D1842">
        <v>67.759856999999997</v>
      </c>
      <c r="E1842">
        <v>68.413978999999998</v>
      </c>
      <c r="F1842">
        <v>61.690295999999996</v>
      </c>
      <c r="G1842">
        <v>2070180</v>
      </c>
      <c r="H1842" s="22">
        <v>1840</v>
      </c>
      <c r="I1842" s="23">
        <f t="shared" si="57"/>
        <v>41528</v>
      </c>
      <c r="J1842" s="22">
        <f t="shared" si="56"/>
        <v>68.512542999999994</v>
      </c>
    </row>
    <row r="1843" spans="1:10" x14ac:dyDescent="0.25">
      <c r="A1843" s="20">
        <v>42852</v>
      </c>
      <c r="B1843">
        <v>69.032257000000001</v>
      </c>
      <c r="C1843">
        <v>69.453406999999999</v>
      </c>
      <c r="D1843">
        <v>68.987457000000006</v>
      </c>
      <c r="E1843">
        <v>69.050179</v>
      </c>
      <c r="F1843">
        <v>62.263973</v>
      </c>
      <c r="G1843">
        <v>4183772</v>
      </c>
      <c r="H1843" s="22">
        <v>1841</v>
      </c>
      <c r="I1843" s="23">
        <f t="shared" si="57"/>
        <v>41527</v>
      </c>
      <c r="J1843" s="22">
        <f t="shared" si="56"/>
        <v>68.163077999999999</v>
      </c>
    </row>
    <row r="1844" spans="1:10" x14ac:dyDescent="0.25">
      <c r="A1844" s="20">
        <v>42853</v>
      </c>
      <c r="B1844">
        <v>68.682793000000004</v>
      </c>
      <c r="C1844">
        <v>69.032257000000001</v>
      </c>
      <c r="D1844">
        <v>68.637992999999994</v>
      </c>
      <c r="E1844">
        <v>69.023300000000006</v>
      </c>
      <c r="F1844">
        <v>62.239730999999999</v>
      </c>
      <c r="G1844">
        <v>1977552</v>
      </c>
      <c r="H1844" s="22">
        <v>1842</v>
      </c>
      <c r="I1844" s="23">
        <f t="shared" si="57"/>
        <v>41526</v>
      </c>
      <c r="J1844" s="22">
        <f t="shared" si="56"/>
        <v>67.885306999999997</v>
      </c>
    </row>
    <row r="1845" spans="1:10" x14ac:dyDescent="0.25">
      <c r="A1845" s="20">
        <v>42856</v>
      </c>
      <c r="B1845">
        <v>68.987457000000006</v>
      </c>
      <c r="C1845">
        <v>69.193550000000002</v>
      </c>
      <c r="D1845">
        <v>68.906807000000001</v>
      </c>
      <c r="E1845">
        <v>68.996414000000001</v>
      </c>
      <c r="F1845">
        <v>62.215491999999998</v>
      </c>
      <c r="G1845">
        <v>1385849</v>
      </c>
      <c r="H1845" s="22">
        <v>1843</v>
      </c>
      <c r="I1845" s="23">
        <f t="shared" si="57"/>
        <v>41523</v>
      </c>
      <c r="J1845" s="22">
        <f t="shared" si="56"/>
        <v>68.028671000000003</v>
      </c>
    </row>
    <row r="1846" spans="1:10" x14ac:dyDescent="0.25">
      <c r="A1846" s="20">
        <v>42857</v>
      </c>
      <c r="B1846">
        <v>69.516129000000006</v>
      </c>
      <c r="C1846">
        <v>69.847672000000003</v>
      </c>
      <c r="D1846">
        <v>69.363799999999998</v>
      </c>
      <c r="E1846">
        <v>69.838706999999999</v>
      </c>
      <c r="F1846">
        <v>62.975009999999997</v>
      </c>
      <c r="G1846">
        <v>2115490</v>
      </c>
      <c r="H1846" s="22">
        <v>1844</v>
      </c>
      <c r="I1846" s="23">
        <f t="shared" si="57"/>
        <v>41522</v>
      </c>
      <c r="J1846" s="22">
        <f t="shared" si="56"/>
        <v>67.141578999999993</v>
      </c>
    </row>
    <row r="1847" spans="1:10" x14ac:dyDescent="0.25">
      <c r="A1847" s="20">
        <v>42858</v>
      </c>
      <c r="B1847">
        <v>69.740143000000003</v>
      </c>
      <c r="C1847">
        <v>69.740143000000003</v>
      </c>
      <c r="D1847">
        <v>69.193550000000002</v>
      </c>
      <c r="E1847">
        <v>69.525092999999998</v>
      </c>
      <c r="F1847">
        <v>62.692211</v>
      </c>
      <c r="G1847">
        <v>2161580</v>
      </c>
      <c r="H1847" s="22">
        <v>1845</v>
      </c>
      <c r="I1847" s="23">
        <f t="shared" si="57"/>
        <v>41521</v>
      </c>
      <c r="J1847" s="22">
        <f t="shared" si="56"/>
        <v>66.854836000000006</v>
      </c>
    </row>
    <row r="1848" spans="1:10" x14ac:dyDescent="0.25">
      <c r="A1848" s="20">
        <v>42859</v>
      </c>
      <c r="B1848">
        <v>69.480286000000007</v>
      </c>
      <c r="C1848">
        <v>69.722221000000005</v>
      </c>
      <c r="D1848">
        <v>69.345878999999996</v>
      </c>
      <c r="E1848">
        <v>69.722221000000005</v>
      </c>
      <c r="F1848">
        <v>62.869965000000001</v>
      </c>
      <c r="G1848">
        <v>1869077</v>
      </c>
      <c r="H1848" s="22">
        <v>1846</v>
      </c>
      <c r="I1848" s="23">
        <f t="shared" si="57"/>
        <v>41520</v>
      </c>
      <c r="J1848" s="22">
        <f t="shared" si="56"/>
        <v>66.926520999999994</v>
      </c>
    </row>
    <row r="1849" spans="1:10" x14ac:dyDescent="0.25">
      <c r="A1849" s="20">
        <v>42860</v>
      </c>
      <c r="B1849">
        <v>69.793907000000004</v>
      </c>
      <c r="C1849">
        <v>69.838706999999999</v>
      </c>
      <c r="D1849">
        <v>69.462363999999994</v>
      </c>
      <c r="E1849">
        <v>69.731185999999994</v>
      </c>
      <c r="F1849">
        <v>62.878048</v>
      </c>
      <c r="G1849">
        <v>1560280</v>
      </c>
      <c r="H1849" s="22">
        <v>1847</v>
      </c>
      <c r="I1849" s="23">
        <f t="shared" si="57"/>
        <v>41516</v>
      </c>
      <c r="J1849" s="22">
        <f t="shared" si="56"/>
        <v>65.394264000000007</v>
      </c>
    </row>
    <row r="1850" spans="1:10" x14ac:dyDescent="0.25">
      <c r="A1850" s="20">
        <v>42863</v>
      </c>
      <c r="B1850">
        <v>70.098563999999996</v>
      </c>
      <c r="C1850">
        <v>70.134406999999996</v>
      </c>
      <c r="D1850">
        <v>69.713263999999995</v>
      </c>
      <c r="E1850">
        <v>69.802864</v>
      </c>
      <c r="F1850">
        <v>62.942680000000003</v>
      </c>
      <c r="G1850">
        <v>2281104</v>
      </c>
      <c r="H1850" s="22">
        <v>1848</v>
      </c>
      <c r="I1850" s="23">
        <f t="shared" si="57"/>
        <v>41515</v>
      </c>
      <c r="J1850" s="22">
        <f t="shared" si="56"/>
        <v>65.044799999999995</v>
      </c>
    </row>
    <row r="1851" spans="1:10" x14ac:dyDescent="0.25">
      <c r="A1851" s="20">
        <v>42864</v>
      </c>
      <c r="B1851">
        <v>70.394264000000007</v>
      </c>
      <c r="C1851">
        <v>70.672043000000002</v>
      </c>
      <c r="D1851">
        <v>70.161293000000001</v>
      </c>
      <c r="E1851">
        <v>70.358421000000007</v>
      </c>
      <c r="F1851">
        <v>63.443644999999997</v>
      </c>
      <c r="G1851">
        <v>3986017</v>
      </c>
      <c r="H1851" s="22">
        <v>1849</v>
      </c>
      <c r="I1851" s="23">
        <f t="shared" si="57"/>
        <v>41514</v>
      </c>
      <c r="J1851" s="22">
        <f t="shared" si="56"/>
        <v>65.815414000000004</v>
      </c>
    </row>
    <row r="1852" spans="1:10" x14ac:dyDescent="0.25">
      <c r="A1852" s="20">
        <v>42865</v>
      </c>
      <c r="B1852">
        <v>70.600357000000002</v>
      </c>
      <c r="C1852">
        <v>70.681006999999994</v>
      </c>
      <c r="D1852">
        <v>70.215057000000002</v>
      </c>
      <c r="E1852">
        <v>70.636200000000002</v>
      </c>
      <c r="F1852">
        <v>63.694122</v>
      </c>
      <c r="G1852">
        <v>1748660</v>
      </c>
      <c r="H1852" s="22">
        <v>1850</v>
      </c>
      <c r="I1852" s="23">
        <f t="shared" si="57"/>
        <v>41513</v>
      </c>
      <c r="J1852" s="22">
        <f t="shared" si="56"/>
        <v>66.568100000000001</v>
      </c>
    </row>
    <row r="1853" spans="1:10" x14ac:dyDescent="0.25">
      <c r="A1853" s="20">
        <v>42866</v>
      </c>
      <c r="B1853">
        <v>70.125450000000001</v>
      </c>
      <c r="C1853">
        <v>70.654121000000004</v>
      </c>
      <c r="D1853">
        <v>70.125450000000001</v>
      </c>
      <c r="E1853">
        <v>70.537636000000006</v>
      </c>
      <c r="F1853">
        <v>63.605240000000002</v>
      </c>
      <c r="G1853">
        <v>1991279</v>
      </c>
      <c r="H1853" s="22">
        <v>1851</v>
      </c>
      <c r="I1853" s="23">
        <f t="shared" si="57"/>
        <v>41512</v>
      </c>
      <c r="J1853" s="22">
        <f t="shared" si="56"/>
        <v>67.320785999999998</v>
      </c>
    </row>
    <row r="1854" spans="1:10" x14ac:dyDescent="0.25">
      <c r="A1854" s="20">
        <v>42867</v>
      </c>
      <c r="B1854">
        <v>71.765236000000002</v>
      </c>
      <c r="C1854">
        <v>72.338706999999999</v>
      </c>
      <c r="D1854">
        <v>71.648742999999996</v>
      </c>
      <c r="E1854">
        <v>72.114693000000003</v>
      </c>
      <c r="F1854">
        <v>65.027305999999996</v>
      </c>
      <c r="G1854">
        <v>3538613</v>
      </c>
      <c r="H1854" s="22">
        <v>1852</v>
      </c>
      <c r="I1854" s="23">
        <f t="shared" si="57"/>
        <v>41509</v>
      </c>
      <c r="J1854" s="22">
        <f t="shared" si="56"/>
        <v>67.580642999999995</v>
      </c>
    </row>
    <row r="1855" spans="1:10" x14ac:dyDescent="0.25">
      <c r="A1855" s="20">
        <v>42870</v>
      </c>
      <c r="B1855">
        <v>72.016129000000006</v>
      </c>
      <c r="C1855">
        <v>72.383514000000005</v>
      </c>
      <c r="D1855">
        <v>71.989249999999998</v>
      </c>
      <c r="E1855">
        <v>72.204300000000003</v>
      </c>
      <c r="F1855">
        <v>65.108115999999995</v>
      </c>
      <c r="G1855">
        <v>2436563</v>
      </c>
      <c r="H1855" s="22">
        <v>1853</v>
      </c>
      <c r="I1855" s="23">
        <f t="shared" si="57"/>
        <v>41508</v>
      </c>
      <c r="J1855" s="22">
        <f t="shared" si="56"/>
        <v>66.971328999999997</v>
      </c>
    </row>
    <row r="1856" spans="1:10" x14ac:dyDescent="0.25">
      <c r="A1856" s="20">
        <v>42871</v>
      </c>
      <c r="B1856">
        <v>73.413978999999998</v>
      </c>
      <c r="C1856">
        <v>73.422934999999995</v>
      </c>
      <c r="D1856">
        <v>72.195342999999994</v>
      </c>
      <c r="E1856">
        <v>72.455200000000005</v>
      </c>
      <c r="F1856">
        <v>65.334343000000004</v>
      </c>
      <c r="G1856">
        <v>5111280</v>
      </c>
      <c r="H1856" s="22">
        <v>1854</v>
      </c>
      <c r="I1856" s="23">
        <f t="shared" si="57"/>
        <v>41507</v>
      </c>
      <c r="J1856" s="22">
        <f t="shared" si="56"/>
        <v>66.532257000000001</v>
      </c>
    </row>
    <row r="1857" spans="1:10" x14ac:dyDescent="0.25">
      <c r="A1857" s="20">
        <v>42872</v>
      </c>
      <c r="B1857">
        <v>72.455200000000005</v>
      </c>
      <c r="C1857">
        <v>72.983870999999994</v>
      </c>
      <c r="D1857">
        <v>71.523300000000006</v>
      </c>
      <c r="E1857">
        <v>71.559143000000006</v>
      </c>
      <c r="F1857">
        <v>64.526359999999997</v>
      </c>
      <c r="G1857">
        <v>4935733</v>
      </c>
      <c r="H1857" s="22">
        <v>1855</v>
      </c>
      <c r="I1857" s="23">
        <f t="shared" si="57"/>
        <v>41506</v>
      </c>
      <c r="J1857" s="22">
        <f t="shared" si="56"/>
        <v>66.962363999999994</v>
      </c>
    </row>
    <row r="1858" spans="1:10" x14ac:dyDescent="0.25">
      <c r="A1858" s="20">
        <v>42873</v>
      </c>
      <c r="B1858">
        <v>71.559143000000006</v>
      </c>
      <c r="C1858">
        <v>72.249106999999995</v>
      </c>
      <c r="D1858">
        <v>71.290321000000006</v>
      </c>
      <c r="E1858">
        <v>71.756270999999998</v>
      </c>
      <c r="F1858">
        <v>64.704109000000003</v>
      </c>
      <c r="G1858">
        <v>7589358</v>
      </c>
      <c r="H1858" s="22">
        <v>1856</v>
      </c>
      <c r="I1858" s="23">
        <f t="shared" si="57"/>
        <v>41505</v>
      </c>
      <c r="J1858" s="22">
        <f t="shared" si="56"/>
        <v>65.322577999999993</v>
      </c>
    </row>
    <row r="1859" spans="1:10" x14ac:dyDescent="0.25">
      <c r="A1859" s="20">
        <v>42874</v>
      </c>
      <c r="B1859">
        <v>72.258064000000005</v>
      </c>
      <c r="C1859">
        <v>72.428314</v>
      </c>
      <c r="D1859">
        <v>71.989249999999998</v>
      </c>
      <c r="E1859">
        <v>72.060928000000004</v>
      </c>
      <c r="F1859">
        <v>64.978820999999996</v>
      </c>
      <c r="G1859">
        <v>5094763</v>
      </c>
      <c r="H1859" s="22">
        <v>1857</v>
      </c>
      <c r="I1859" s="23">
        <f t="shared" si="57"/>
        <v>41502</v>
      </c>
      <c r="J1859" s="22">
        <f t="shared" ref="J1859:J1922" si="58">INDEX(E:E,$O$2-H1859)</f>
        <v>65.268814000000006</v>
      </c>
    </row>
    <row r="1860" spans="1:10" x14ac:dyDescent="0.25">
      <c r="A1860" s="20">
        <v>42877</v>
      </c>
      <c r="B1860">
        <v>72.983870999999994</v>
      </c>
      <c r="C1860">
        <v>73.288527999999999</v>
      </c>
      <c r="D1860">
        <v>72.670249999999996</v>
      </c>
      <c r="E1860">
        <v>72.840500000000006</v>
      </c>
      <c r="F1860">
        <v>65.681777999999994</v>
      </c>
      <c r="G1860">
        <v>6564758</v>
      </c>
      <c r="H1860" s="22">
        <v>1858</v>
      </c>
      <c r="I1860" s="23">
        <f t="shared" si="57"/>
        <v>41501</v>
      </c>
      <c r="J1860" s="22">
        <f t="shared" si="58"/>
        <v>65.716842999999997</v>
      </c>
    </row>
    <row r="1861" spans="1:10" x14ac:dyDescent="0.25">
      <c r="A1861" s="20">
        <v>42878</v>
      </c>
      <c r="B1861">
        <v>72.688170999999997</v>
      </c>
      <c r="C1861">
        <v>72.965950000000007</v>
      </c>
      <c r="D1861">
        <v>72.482078999999999</v>
      </c>
      <c r="E1861">
        <v>72.634406999999996</v>
      </c>
      <c r="F1861">
        <v>65.495941000000002</v>
      </c>
      <c r="G1861">
        <v>2767457</v>
      </c>
      <c r="H1861" s="22">
        <v>1859</v>
      </c>
      <c r="I1861" s="23">
        <f t="shared" ref="I1861:I1924" si="59">INDEX(A:A,$O$2-H1861)</f>
        <v>41500</v>
      </c>
      <c r="J1861" s="22">
        <f t="shared" si="58"/>
        <v>65.967742999999999</v>
      </c>
    </row>
    <row r="1862" spans="1:10" x14ac:dyDescent="0.25">
      <c r="A1862" s="20">
        <v>42879</v>
      </c>
      <c r="B1862">
        <v>72.768814000000006</v>
      </c>
      <c r="C1862">
        <v>73.055556999999993</v>
      </c>
      <c r="D1862">
        <v>72.464157</v>
      </c>
      <c r="E1862">
        <v>72.939071999999996</v>
      </c>
      <c r="F1862">
        <v>65.770660000000007</v>
      </c>
      <c r="G1862">
        <v>2492698</v>
      </c>
      <c r="H1862" s="22">
        <v>1860</v>
      </c>
      <c r="I1862" s="23">
        <f t="shared" si="59"/>
        <v>41499</v>
      </c>
      <c r="J1862" s="22">
        <f t="shared" si="58"/>
        <v>66.111114999999998</v>
      </c>
    </row>
    <row r="1863" spans="1:10" x14ac:dyDescent="0.25">
      <c r="A1863" s="20">
        <v>42880</v>
      </c>
      <c r="B1863">
        <v>72.939071999999996</v>
      </c>
      <c r="C1863">
        <v>73.082436000000001</v>
      </c>
      <c r="D1863">
        <v>72.777778999999995</v>
      </c>
      <c r="E1863">
        <v>72.894264000000007</v>
      </c>
      <c r="F1863">
        <v>65.730262999999994</v>
      </c>
      <c r="G1863">
        <v>1057633</v>
      </c>
      <c r="H1863" s="22">
        <v>1861</v>
      </c>
      <c r="I1863" s="23">
        <f t="shared" si="59"/>
        <v>41498</v>
      </c>
      <c r="J1863" s="22">
        <f t="shared" si="58"/>
        <v>65.600357000000002</v>
      </c>
    </row>
    <row r="1864" spans="1:10" x14ac:dyDescent="0.25">
      <c r="A1864" s="20">
        <v>42881</v>
      </c>
      <c r="B1864">
        <v>72.455200000000005</v>
      </c>
      <c r="C1864">
        <v>72.598563999999996</v>
      </c>
      <c r="D1864">
        <v>72.195342999999994</v>
      </c>
      <c r="E1864">
        <v>72.249106999999995</v>
      </c>
      <c r="F1864">
        <v>65.148505999999998</v>
      </c>
      <c r="G1864">
        <v>1936483</v>
      </c>
      <c r="H1864" s="22">
        <v>1862</v>
      </c>
      <c r="I1864" s="23">
        <f t="shared" si="59"/>
        <v>41495</v>
      </c>
      <c r="J1864" s="22">
        <f t="shared" si="58"/>
        <v>65.788527999999999</v>
      </c>
    </row>
    <row r="1865" spans="1:10" x14ac:dyDescent="0.25">
      <c r="A1865" s="20">
        <v>42885</v>
      </c>
      <c r="B1865">
        <v>72.069892999999993</v>
      </c>
      <c r="C1865">
        <v>72.508965000000003</v>
      </c>
      <c r="D1865">
        <v>72.043014999999997</v>
      </c>
      <c r="E1865">
        <v>72.159499999999994</v>
      </c>
      <c r="F1865">
        <v>65.067711000000003</v>
      </c>
      <c r="G1865">
        <v>1490195</v>
      </c>
      <c r="H1865" s="22">
        <v>1863</v>
      </c>
      <c r="I1865" s="23">
        <f t="shared" si="59"/>
        <v>41494</v>
      </c>
      <c r="J1865" s="22">
        <f t="shared" si="58"/>
        <v>66.05735</v>
      </c>
    </row>
    <row r="1866" spans="1:10" x14ac:dyDescent="0.25">
      <c r="A1866" s="20">
        <v>42886</v>
      </c>
      <c r="B1866">
        <v>73.172043000000002</v>
      </c>
      <c r="C1866">
        <v>73.55735</v>
      </c>
      <c r="D1866">
        <v>73.118279000000001</v>
      </c>
      <c r="E1866">
        <v>73.270606999999998</v>
      </c>
      <c r="F1866">
        <v>66.069610999999995</v>
      </c>
      <c r="G1866">
        <v>1899544</v>
      </c>
      <c r="H1866" s="22">
        <v>1864</v>
      </c>
      <c r="I1866" s="23">
        <f t="shared" si="59"/>
        <v>41493</v>
      </c>
      <c r="J1866" s="22">
        <f t="shared" si="58"/>
        <v>66.066306999999995</v>
      </c>
    </row>
    <row r="1867" spans="1:10" x14ac:dyDescent="0.25">
      <c r="A1867" s="20">
        <v>42887</v>
      </c>
      <c r="B1867">
        <v>73.279572000000002</v>
      </c>
      <c r="C1867">
        <v>73.396056999999999</v>
      </c>
      <c r="D1867">
        <v>73.118279000000001</v>
      </c>
      <c r="E1867">
        <v>73.351257000000004</v>
      </c>
      <c r="F1867">
        <v>66.142341999999999</v>
      </c>
      <c r="G1867">
        <v>1355159</v>
      </c>
      <c r="H1867" s="22">
        <v>1865</v>
      </c>
      <c r="I1867" s="23">
        <f t="shared" si="59"/>
        <v>41492</v>
      </c>
      <c r="J1867" s="22">
        <f t="shared" si="58"/>
        <v>65.663077999999999</v>
      </c>
    </row>
    <row r="1868" spans="1:10" x14ac:dyDescent="0.25">
      <c r="A1868" s="20">
        <v>42888</v>
      </c>
      <c r="B1868">
        <v>73.655913999999996</v>
      </c>
      <c r="C1868">
        <v>73.897850000000005</v>
      </c>
      <c r="D1868">
        <v>73.485664</v>
      </c>
      <c r="E1868">
        <v>73.682793000000004</v>
      </c>
      <c r="F1868">
        <v>66.441292000000004</v>
      </c>
      <c r="G1868">
        <v>1235747</v>
      </c>
      <c r="H1868" s="22">
        <v>1866</v>
      </c>
      <c r="I1868" s="23">
        <f t="shared" si="59"/>
        <v>41491</v>
      </c>
      <c r="J1868" s="22">
        <f t="shared" si="58"/>
        <v>64.946235999999999</v>
      </c>
    </row>
    <row r="1869" spans="1:10" x14ac:dyDescent="0.25">
      <c r="A1869" s="20">
        <v>42891</v>
      </c>
      <c r="B1869">
        <v>73.333336000000003</v>
      </c>
      <c r="C1869">
        <v>73.413978999999998</v>
      </c>
      <c r="D1869">
        <v>72.939071999999996</v>
      </c>
      <c r="E1869">
        <v>73.324370999999999</v>
      </c>
      <c r="F1869">
        <v>66.118094999999997</v>
      </c>
      <c r="G1869">
        <v>1017457</v>
      </c>
      <c r="H1869" s="22">
        <v>1867</v>
      </c>
      <c r="I1869" s="23">
        <f t="shared" si="59"/>
        <v>41488</v>
      </c>
      <c r="J1869" s="22">
        <f t="shared" si="58"/>
        <v>65.170249999999996</v>
      </c>
    </row>
    <row r="1870" spans="1:10" x14ac:dyDescent="0.25">
      <c r="A1870" s="20">
        <v>42892</v>
      </c>
      <c r="B1870">
        <v>73.360213999999999</v>
      </c>
      <c r="C1870">
        <v>73.485664</v>
      </c>
      <c r="D1870">
        <v>73.189964000000003</v>
      </c>
      <c r="E1870">
        <v>73.333336000000003</v>
      </c>
      <c r="F1870">
        <v>66.126182999999997</v>
      </c>
      <c r="G1870">
        <v>1536509</v>
      </c>
      <c r="H1870" s="22">
        <v>1868</v>
      </c>
      <c r="I1870" s="23">
        <f t="shared" si="59"/>
        <v>41487</v>
      </c>
      <c r="J1870" s="22">
        <f t="shared" si="58"/>
        <v>64.498206999999994</v>
      </c>
    </row>
    <row r="1871" spans="1:10" x14ac:dyDescent="0.25">
      <c r="A1871" s="20">
        <v>42893</v>
      </c>
      <c r="B1871">
        <v>73.494620999999995</v>
      </c>
      <c r="C1871">
        <v>73.55735</v>
      </c>
      <c r="D1871">
        <v>72.544799999999995</v>
      </c>
      <c r="E1871">
        <v>72.777778999999995</v>
      </c>
      <c r="F1871">
        <v>65.625229000000004</v>
      </c>
      <c r="G1871">
        <v>2854170</v>
      </c>
      <c r="H1871" s="22">
        <v>1869</v>
      </c>
      <c r="I1871" s="23">
        <f t="shared" si="59"/>
        <v>41486</v>
      </c>
      <c r="J1871" s="22">
        <f t="shared" si="58"/>
        <v>64.166663999999997</v>
      </c>
    </row>
    <row r="1872" spans="1:10" x14ac:dyDescent="0.25">
      <c r="A1872" s="20">
        <v>42894</v>
      </c>
      <c r="B1872">
        <v>72.715057000000002</v>
      </c>
      <c r="C1872">
        <v>72.858421000000007</v>
      </c>
      <c r="D1872">
        <v>72.383514000000005</v>
      </c>
      <c r="E1872">
        <v>72.625450000000001</v>
      </c>
      <c r="F1872">
        <v>65.487862000000007</v>
      </c>
      <c r="G1872">
        <v>2044177</v>
      </c>
      <c r="H1872" s="22">
        <v>1870</v>
      </c>
      <c r="I1872" s="23">
        <f t="shared" si="59"/>
        <v>41485</v>
      </c>
      <c r="J1872" s="22">
        <f t="shared" si="58"/>
        <v>63.727600000000002</v>
      </c>
    </row>
    <row r="1873" spans="1:10" x14ac:dyDescent="0.25">
      <c r="A1873" s="20">
        <v>42895</v>
      </c>
      <c r="B1873">
        <v>72.231185999999994</v>
      </c>
      <c r="C1873">
        <v>72.885306999999997</v>
      </c>
      <c r="D1873">
        <v>72.114693000000003</v>
      </c>
      <c r="E1873">
        <v>72.706092999999996</v>
      </c>
      <c r="F1873">
        <v>65.560585000000003</v>
      </c>
      <c r="G1873">
        <v>2300746</v>
      </c>
      <c r="H1873" s="22">
        <v>1871</v>
      </c>
      <c r="I1873" s="23">
        <f t="shared" si="59"/>
        <v>41484</v>
      </c>
      <c r="J1873" s="22">
        <f t="shared" si="58"/>
        <v>63.906810999999998</v>
      </c>
    </row>
    <row r="1874" spans="1:10" x14ac:dyDescent="0.25">
      <c r="A1874" s="20">
        <v>42898</v>
      </c>
      <c r="B1874">
        <v>72.697136</v>
      </c>
      <c r="C1874">
        <v>72.804657000000006</v>
      </c>
      <c r="D1874">
        <v>72.275986000000003</v>
      </c>
      <c r="E1874">
        <v>72.437279000000004</v>
      </c>
      <c r="F1874">
        <v>65.318184000000002</v>
      </c>
      <c r="G1874">
        <v>1967843</v>
      </c>
      <c r="H1874" s="22">
        <v>1872</v>
      </c>
      <c r="I1874" s="23">
        <f t="shared" si="59"/>
        <v>41481</v>
      </c>
      <c r="J1874" s="22">
        <f t="shared" si="58"/>
        <v>64.336922000000001</v>
      </c>
    </row>
    <row r="1875" spans="1:10" x14ac:dyDescent="0.25">
      <c r="A1875" s="20">
        <v>42899</v>
      </c>
      <c r="B1875">
        <v>72.956985000000003</v>
      </c>
      <c r="C1875">
        <v>73.163077999999999</v>
      </c>
      <c r="D1875">
        <v>72.804657000000006</v>
      </c>
      <c r="E1875">
        <v>72.983870999999994</v>
      </c>
      <c r="F1875">
        <v>65.811065999999997</v>
      </c>
      <c r="G1875">
        <v>1919632</v>
      </c>
      <c r="H1875" s="22">
        <v>1873</v>
      </c>
      <c r="I1875" s="23">
        <f t="shared" si="59"/>
        <v>41480</v>
      </c>
      <c r="J1875" s="22">
        <f t="shared" si="58"/>
        <v>64.722221000000005</v>
      </c>
    </row>
    <row r="1876" spans="1:10" x14ac:dyDescent="0.25">
      <c r="A1876" s="20">
        <v>42900</v>
      </c>
      <c r="B1876">
        <v>72.930107000000007</v>
      </c>
      <c r="C1876">
        <v>73.100357000000002</v>
      </c>
      <c r="D1876">
        <v>72.643371999999999</v>
      </c>
      <c r="E1876">
        <v>72.822577999999993</v>
      </c>
      <c r="F1876">
        <v>65.665619000000007</v>
      </c>
      <c r="G1876">
        <v>1680919</v>
      </c>
      <c r="H1876" s="22">
        <v>1874</v>
      </c>
      <c r="I1876" s="23">
        <f t="shared" si="59"/>
        <v>41479</v>
      </c>
      <c r="J1876" s="22">
        <f t="shared" si="58"/>
        <v>65.152327999999997</v>
      </c>
    </row>
    <row r="1877" spans="1:10" x14ac:dyDescent="0.25">
      <c r="A1877" s="20">
        <v>42901</v>
      </c>
      <c r="B1877">
        <v>71.433693000000005</v>
      </c>
      <c r="C1877">
        <v>72.195342999999994</v>
      </c>
      <c r="D1877">
        <v>71.406807000000001</v>
      </c>
      <c r="E1877">
        <v>72.087813999999995</v>
      </c>
      <c r="F1877">
        <v>65.003067000000001</v>
      </c>
      <c r="G1877">
        <v>2179548</v>
      </c>
      <c r="H1877" s="22">
        <v>1875</v>
      </c>
      <c r="I1877" s="23">
        <f t="shared" si="59"/>
        <v>41478</v>
      </c>
      <c r="J1877" s="22">
        <f t="shared" si="58"/>
        <v>65.143371999999999</v>
      </c>
    </row>
    <row r="1878" spans="1:10" x14ac:dyDescent="0.25">
      <c r="A1878" s="20">
        <v>42902</v>
      </c>
      <c r="B1878">
        <v>72.258064000000005</v>
      </c>
      <c r="C1878">
        <v>72.428314</v>
      </c>
      <c r="D1878">
        <v>71.890677999999994</v>
      </c>
      <c r="E1878">
        <v>72.428314</v>
      </c>
      <c r="F1878">
        <v>65.310112000000004</v>
      </c>
      <c r="G1878">
        <v>2007349</v>
      </c>
      <c r="H1878" s="22">
        <v>1876</v>
      </c>
      <c r="I1878" s="23">
        <f t="shared" si="59"/>
        <v>41477</v>
      </c>
      <c r="J1878" s="22">
        <f t="shared" si="58"/>
        <v>65.286736000000005</v>
      </c>
    </row>
    <row r="1879" spans="1:10" x14ac:dyDescent="0.25">
      <c r="A1879" s="20">
        <v>42905</v>
      </c>
      <c r="B1879">
        <v>72.562720999999996</v>
      </c>
      <c r="C1879">
        <v>73.073479000000006</v>
      </c>
      <c r="D1879">
        <v>72.491034999999997</v>
      </c>
      <c r="E1879">
        <v>72.974907000000002</v>
      </c>
      <c r="F1879">
        <v>65.802970999999999</v>
      </c>
      <c r="G1879">
        <v>1271570</v>
      </c>
      <c r="H1879" s="22">
        <v>1877</v>
      </c>
      <c r="I1879" s="23">
        <f t="shared" si="59"/>
        <v>41474</v>
      </c>
      <c r="J1879" s="22">
        <f t="shared" si="58"/>
        <v>65.026877999999996</v>
      </c>
    </row>
    <row r="1880" spans="1:10" x14ac:dyDescent="0.25">
      <c r="A1880" s="20">
        <v>42906</v>
      </c>
      <c r="B1880">
        <v>73.879929000000004</v>
      </c>
      <c r="C1880">
        <v>73.906807000000001</v>
      </c>
      <c r="D1880">
        <v>73.055556999999993</v>
      </c>
      <c r="E1880">
        <v>73.118279000000001</v>
      </c>
      <c r="F1880">
        <v>65.932259000000002</v>
      </c>
      <c r="G1880">
        <v>2116717</v>
      </c>
      <c r="H1880" s="22">
        <v>1878</v>
      </c>
      <c r="I1880" s="23">
        <f t="shared" si="59"/>
        <v>41473</v>
      </c>
      <c r="J1880" s="22">
        <f t="shared" si="58"/>
        <v>65.098563999999996</v>
      </c>
    </row>
    <row r="1881" spans="1:10" x14ac:dyDescent="0.25">
      <c r="A1881" s="20">
        <v>42907</v>
      </c>
      <c r="B1881">
        <v>73.369179000000003</v>
      </c>
      <c r="C1881">
        <v>74.023300000000006</v>
      </c>
      <c r="D1881">
        <v>73.279572000000002</v>
      </c>
      <c r="E1881">
        <v>73.978493</v>
      </c>
      <c r="F1881">
        <v>66.707932</v>
      </c>
      <c r="G1881">
        <v>2212916</v>
      </c>
      <c r="H1881" s="22">
        <v>1879</v>
      </c>
      <c r="I1881" s="23">
        <f t="shared" si="59"/>
        <v>41472</v>
      </c>
      <c r="J1881" s="22">
        <f t="shared" si="58"/>
        <v>65.304657000000006</v>
      </c>
    </row>
    <row r="1882" spans="1:10" x14ac:dyDescent="0.25">
      <c r="A1882" s="20">
        <v>42908</v>
      </c>
      <c r="B1882">
        <v>76.245521999999994</v>
      </c>
      <c r="C1882">
        <v>77.867385999999996</v>
      </c>
      <c r="D1882">
        <v>76.236557000000005</v>
      </c>
      <c r="E1882">
        <v>77.365593000000004</v>
      </c>
      <c r="F1882">
        <v>69.762153999999995</v>
      </c>
      <c r="G1882">
        <v>6851570</v>
      </c>
      <c r="H1882" s="22">
        <v>1880</v>
      </c>
      <c r="I1882" s="23">
        <f t="shared" si="59"/>
        <v>41471</v>
      </c>
      <c r="J1882" s="22">
        <f t="shared" si="58"/>
        <v>65.833336000000003</v>
      </c>
    </row>
    <row r="1883" spans="1:10" x14ac:dyDescent="0.25">
      <c r="A1883" s="20">
        <v>42909</v>
      </c>
      <c r="B1883">
        <v>76.675629000000001</v>
      </c>
      <c r="C1883">
        <v>77.580642999999995</v>
      </c>
      <c r="D1883">
        <v>76.621864000000002</v>
      </c>
      <c r="E1883">
        <v>77.365593000000004</v>
      </c>
      <c r="F1883">
        <v>69.762153999999995</v>
      </c>
      <c r="G1883">
        <v>2454642</v>
      </c>
      <c r="H1883" s="22">
        <v>1881</v>
      </c>
      <c r="I1883" s="23">
        <f t="shared" si="59"/>
        <v>41470</v>
      </c>
      <c r="J1883" s="22">
        <f t="shared" si="58"/>
        <v>66.048385999999994</v>
      </c>
    </row>
    <row r="1884" spans="1:10" x14ac:dyDescent="0.25">
      <c r="A1884" s="20">
        <v>42912</v>
      </c>
      <c r="B1884">
        <v>76.872757000000007</v>
      </c>
      <c r="C1884">
        <v>77.249106999999995</v>
      </c>
      <c r="D1884">
        <v>76.818993000000006</v>
      </c>
      <c r="E1884">
        <v>76.836922000000001</v>
      </c>
      <c r="F1884">
        <v>69.285438999999997</v>
      </c>
      <c r="G1884">
        <v>3303695</v>
      </c>
      <c r="H1884" s="22">
        <v>1882</v>
      </c>
      <c r="I1884" s="23">
        <f t="shared" si="59"/>
        <v>41467</v>
      </c>
      <c r="J1884" s="22">
        <f t="shared" si="58"/>
        <v>65.994620999999995</v>
      </c>
    </row>
    <row r="1885" spans="1:10" x14ac:dyDescent="0.25">
      <c r="A1885" s="20">
        <v>42913</v>
      </c>
      <c r="B1885">
        <v>77.069892999999993</v>
      </c>
      <c r="C1885">
        <v>77.195342999999994</v>
      </c>
      <c r="D1885">
        <v>76.433693000000005</v>
      </c>
      <c r="E1885">
        <v>76.44265</v>
      </c>
      <c r="F1885">
        <v>68.929908999999995</v>
      </c>
      <c r="G1885">
        <v>2927714</v>
      </c>
      <c r="H1885" s="22">
        <v>1883</v>
      </c>
      <c r="I1885" s="23">
        <f t="shared" si="59"/>
        <v>41466</v>
      </c>
      <c r="J1885" s="22">
        <f t="shared" si="58"/>
        <v>65.842292999999998</v>
      </c>
    </row>
    <row r="1886" spans="1:10" x14ac:dyDescent="0.25">
      <c r="A1886" s="20">
        <v>42914</v>
      </c>
      <c r="B1886">
        <v>76.756270999999998</v>
      </c>
      <c r="C1886">
        <v>76.872757000000007</v>
      </c>
      <c r="D1886">
        <v>76.263442999999995</v>
      </c>
      <c r="E1886">
        <v>76.388885000000002</v>
      </c>
      <c r="F1886">
        <v>68.881432000000004</v>
      </c>
      <c r="G1886">
        <v>1401696</v>
      </c>
      <c r="H1886" s="22">
        <v>1884</v>
      </c>
      <c r="I1886" s="23">
        <f t="shared" si="59"/>
        <v>41465</v>
      </c>
      <c r="J1886" s="22">
        <f t="shared" si="58"/>
        <v>64.784942999999998</v>
      </c>
    </row>
    <row r="1887" spans="1:10" x14ac:dyDescent="0.25">
      <c r="A1887" s="20">
        <v>42915</v>
      </c>
      <c r="B1887">
        <v>75.689964000000003</v>
      </c>
      <c r="C1887">
        <v>75.689964000000003</v>
      </c>
      <c r="D1887">
        <v>74.964157</v>
      </c>
      <c r="E1887">
        <v>75.439071999999996</v>
      </c>
      <c r="F1887">
        <v>68.024970999999994</v>
      </c>
      <c r="G1887">
        <v>1884366</v>
      </c>
      <c r="H1887" s="22">
        <v>1885</v>
      </c>
      <c r="I1887" s="23">
        <f t="shared" si="59"/>
        <v>41464</v>
      </c>
      <c r="J1887" s="22">
        <f t="shared" si="58"/>
        <v>63.826163999999999</v>
      </c>
    </row>
    <row r="1888" spans="1:10" x14ac:dyDescent="0.25">
      <c r="A1888" s="20">
        <v>42916</v>
      </c>
      <c r="B1888">
        <v>75.385306999999997</v>
      </c>
      <c r="C1888">
        <v>75.501793000000006</v>
      </c>
      <c r="D1888">
        <v>74.677422000000007</v>
      </c>
      <c r="E1888">
        <v>74.793907000000004</v>
      </c>
      <c r="F1888">
        <v>67.443213999999998</v>
      </c>
      <c r="G1888">
        <v>2270837</v>
      </c>
      <c r="H1888" s="22">
        <v>1886</v>
      </c>
      <c r="I1888" s="23">
        <f t="shared" si="59"/>
        <v>41463</v>
      </c>
      <c r="J1888" s="22">
        <f t="shared" si="58"/>
        <v>63.673836000000001</v>
      </c>
    </row>
    <row r="1889" spans="1:10" x14ac:dyDescent="0.25">
      <c r="A1889" s="20">
        <v>42919</v>
      </c>
      <c r="B1889">
        <v>74.811829000000003</v>
      </c>
      <c r="C1889">
        <v>75.089607000000001</v>
      </c>
      <c r="D1889">
        <v>74.740143000000003</v>
      </c>
      <c r="E1889">
        <v>74.901436000000004</v>
      </c>
      <c r="F1889">
        <v>67.540176000000002</v>
      </c>
      <c r="G1889">
        <v>961769</v>
      </c>
      <c r="H1889" s="22">
        <v>1887</v>
      </c>
      <c r="I1889" s="23">
        <f t="shared" si="59"/>
        <v>41460</v>
      </c>
      <c r="J1889" s="22">
        <f t="shared" si="58"/>
        <v>63.369174999999998</v>
      </c>
    </row>
    <row r="1890" spans="1:10" x14ac:dyDescent="0.25">
      <c r="A1890" s="20">
        <v>42921</v>
      </c>
      <c r="B1890">
        <v>73.602149999999995</v>
      </c>
      <c r="C1890">
        <v>74.516129000000006</v>
      </c>
      <c r="D1890">
        <v>73.530463999999995</v>
      </c>
      <c r="E1890">
        <v>74.489249999999998</v>
      </c>
      <c r="F1890">
        <v>67.168494999999993</v>
      </c>
      <c r="G1890">
        <v>2773260</v>
      </c>
      <c r="H1890" s="22">
        <v>1888</v>
      </c>
      <c r="I1890" s="23">
        <f t="shared" si="59"/>
        <v>41458</v>
      </c>
      <c r="J1890" s="22">
        <f t="shared" si="58"/>
        <v>63.369174999999998</v>
      </c>
    </row>
    <row r="1891" spans="1:10" x14ac:dyDescent="0.25">
      <c r="A1891" s="20">
        <v>42922</v>
      </c>
      <c r="B1891">
        <v>73.405022000000002</v>
      </c>
      <c r="C1891">
        <v>73.485664</v>
      </c>
      <c r="D1891">
        <v>73.010750000000002</v>
      </c>
      <c r="E1891">
        <v>73.449821</v>
      </c>
      <c r="F1891">
        <v>66.231223999999997</v>
      </c>
      <c r="G1891">
        <v>2639786</v>
      </c>
      <c r="H1891" s="22">
        <v>1889</v>
      </c>
      <c r="I1891" s="23">
        <f t="shared" si="59"/>
        <v>41457</v>
      </c>
      <c r="J1891" s="22">
        <f t="shared" si="58"/>
        <v>63.315410999999997</v>
      </c>
    </row>
    <row r="1892" spans="1:10" x14ac:dyDescent="0.25">
      <c r="A1892" s="20">
        <v>42923</v>
      </c>
      <c r="B1892">
        <v>73.449821</v>
      </c>
      <c r="C1892">
        <v>73.844086000000004</v>
      </c>
      <c r="D1892">
        <v>73.324370999999999</v>
      </c>
      <c r="E1892">
        <v>73.763442999999995</v>
      </c>
      <c r="F1892">
        <v>66.514015000000001</v>
      </c>
      <c r="G1892">
        <v>1121580</v>
      </c>
      <c r="H1892" s="22">
        <v>1890</v>
      </c>
      <c r="I1892" s="23">
        <f t="shared" si="59"/>
        <v>41456</v>
      </c>
      <c r="J1892" s="22">
        <f t="shared" si="58"/>
        <v>63.503585999999999</v>
      </c>
    </row>
    <row r="1893" spans="1:10" x14ac:dyDescent="0.25">
      <c r="A1893" s="20">
        <v>42926</v>
      </c>
      <c r="B1893">
        <v>73.476699999999994</v>
      </c>
      <c r="C1893">
        <v>73.870971999999995</v>
      </c>
      <c r="D1893">
        <v>73.413978999999998</v>
      </c>
      <c r="E1893">
        <v>73.566306999999995</v>
      </c>
      <c r="F1893">
        <v>66.336250000000007</v>
      </c>
      <c r="G1893">
        <v>974938</v>
      </c>
      <c r="H1893" s="22">
        <v>1891</v>
      </c>
      <c r="I1893" s="23">
        <f t="shared" si="59"/>
        <v>41453</v>
      </c>
      <c r="J1893" s="22">
        <f t="shared" si="58"/>
        <v>63.360213999999999</v>
      </c>
    </row>
    <row r="1894" spans="1:10" x14ac:dyDescent="0.25">
      <c r="A1894" s="20">
        <v>42927</v>
      </c>
      <c r="B1894">
        <v>73.566306999999995</v>
      </c>
      <c r="C1894">
        <v>73.566306999999995</v>
      </c>
      <c r="D1894">
        <v>72.965950000000007</v>
      </c>
      <c r="E1894">
        <v>73.467742999999999</v>
      </c>
      <c r="F1894">
        <v>66.247382999999999</v>
      </c>
      <c r="G1894">
        <v>1288757</v>
      </c>
      <c r="H1894" s="22">
        <v>1892</v>
      </c>
      <c r="I1894" s="23">
        <f t="shared" si="59"/>
        <v>41452</v>
      </c>
      <c r="J1894" s="22">
        <f t="shared" si="58"/>
        <v>63.100357000000002</v>
      </c>
    </row>
    <row r="1895" spans="1:10" x14ac:dyDescent="0.25">
      <c r="A1895" s="20">
        <v>42928</v>
      </c>
      <c r="B1895">
        <v>74.498206999999994</v>
      </c>
      <c r="C1895">
        <v>75.268814000000006</v>
      </c>
      <c r="D1895">
        <v>74.453406999999999</v>
      </c>
      <c r="E1895">
        <v>74.560928000000004</v>
      </c>
      <c r="F1895">
        <v>67.233124000000004</v>
      </c>
      <c r="G1895">
        <v>2039602</v>
      </c>
      <c r="H1895" s="22">
        <v>1893</v>
      </c>
      <c r="I1895" s="23">
        <f t="shared" si="59"/>
        <v>41451</v>
      </c>
      <c r="J1895" s="22">
        <f t="shared" si="58"/>
        <v>62.374554000000003</v>
      </c>
    </row>
    <row r="1896" spans="1:10" x14ac:dyDescent="0.25">
      <c r="A1896" s="20">
        <v>42929</v>
      </c>
      <c r="B1896">
        <v>74.310035999999997</v>
      </c>
      <c r="C1896">
        <v>74.399642999999998</v>
      </c>
      <c r="D1896">
        <v>73.736557000000005</v>
      </c>
      <c r="E1896">
        <v>73.969536000000005</v>
      </c>
      <c r="F1896">
        <v>66.699860000000001</v>
      </c>
      <c r="G1896">
        <v>1959473</v>
      </c>
      <c r="H1896" s="22">
        <v>1894</v>
      </c>
      <c r="I1896" s="23">
        <f t="shared" si="59"/>
        <v>41450</v>
      </c>
      <c r="J1896" s="22">
        <f t="shared" si="58"/>
        <v>61.747311000000003</v>
      </c>
    </row>
    <row r="1897" spans="1:10" x14ac:dyDescent="0.25">
      <c r="A1897" s="20">
        <v>42930</v>
      </c>
      <c r="B1897">
        <v>74.471328999999997</v>
      </c>
      <c r="C1897">
        <v>74.695342999999994</v>
      </c>
      <c r="D1897">
        <v>74.121864000000002</v>
      </c>
      <c r="E1897">
        <v>74.516129000000006</v>
      </c>
      <c r="F1897">
        <v>67.192725999999993</v>
      </c>
      <c r="G1897">
        <v>1474236</v>
      </c>
      <c r="H1897" s="22">
        <v>1895</v>
      </c>
      <c r="I1897" s="23">
        <f t="shared" si="59"/>
        <v>41449</v>
      </c>
      <c r="J1897" s="22">
        <f t="shared" si="58"/>
        <v>61.308242999999997</v>
      </c>
    </row>
    <row r="1898" spans="1:10" x14ac:dyDescent="0.25">
      <c r="A1898" s="20">
        <v>42933</v>
      </c>
      <c r="B1898">
        <v>75.125450000000001</v>
      </c>
      <c r="C1898">
        <v>75.152327999999997</v>
      </c>
      <c r="D1898">
        <v>74.327956999999998</v>
      </c>
      <c r="E1898">
        <v>74.614693000000003</v>
      </c>
      <c r="F1898">
        <v>67.281609000000003</v>
      </c>
      <c r="G1898">
        <v>1817406</v>
      </c>
      <c r="H1898" s="22">
        <v>1896</v>
      </c>
      <c r="I1898" s="23">
        <f t="shared" si="59"/>
        <v>41446</v>
      </c>
      <c r="J1898" s="22">
        <f t="shared" si="58"/>
        <v>62.365589</v>
      </c>
    </row>
    <row r="1899" spans="1:10" x14ac:dyDescent="0.25">
      <c r="A1899" s="20">
        <v>42934</v>
      </c>
      <c r="B1899">
        <v>75.833336000000003</v>
      </c>
      <c r="C1899">
        <v>76.326164000000006</v>
      </c>
      <c r="D1899">
        <v>75.241935999999995</v>
      </c>
      <c r="E1899">
        <v>75.958777999999995</v>
      </c>
      <c r="F1899">
        <v>68.493599000000003</v>
      </c>
      <c r="G1899">
        <v>2963650</v>
      </c>
      <c r="H1899" s="22">
        <v>1897</v>
      </c>
      <c r="I1899" s="23">
        <f t="shared" si="59"/>
        <v>41445</v>
      </c>
      <c r="J1899" s="22">
        <f t="shared" si="58"/>
        <v>62.732975000000003</v>
      </c>
    </row>
    <row r="1900" spans="1:10" x14ac:dyDescent="0.25">
      <c r="A1900" s="20">
        <v>42935</v>
      </c>
      <c r="B1900">
        <v>76.05735</v>
      </c>
      <c r="C1900">
        <v>76.406807000000001</v>
      </c>
      <c r="D1900">
        <v>75.985664</v>
      </c>
      <c r="E1900">
        <v>76.191756999999996</v>
      </c>
      <c r="F1900">
        <v>68.703682000000001</v>
      </c>
      <c r="G1900">
        <v>1937711</v>
      </c>
      <c r="H1900" s="22">
        <v>1898</v>
      </c>
      <c r="I1900" s="23">
        <f t="shared" si="59"/>
        <v>41444</v>
      </c>
      <c r="J1900" s="22">
        <f t="shared" si="58"/>
        <v>64.426520999999994</v>
      </c>
    </row>
    <row r="1901" spans="1:10" x14ac:dyDescent="0.25">
      <c r="A1901" s="20">
        <v>42936</v>
      </c>
      <c r="B1901">
        <v>76.370971999999995</v>
      </c>
      <c r="C1901">
        <v>76.738349999999997</v>
      </c>
      <c r="D1901">
        <v>76.326164000000006</v>
      </c>
      <c r="E1901">
        <v>76.541222000000005</v>
      </c>
      <c r="F1901">
        <v>69.018805999999998</v>
      </c>
      <c r="G1901">
        <v>1609607</v>
      </c>
      <c r="H1901" s="22">
        <v>1899</v>
      </c>
      <c r="I1901" s="23">
        <f t="shared" si="59"/>
        <v>41443</v>
      </c>
      <c r="J1901" s="22">
        <f t="shared" si="58"/>
        <v>65.519713999999993</v>
      </c>
    </row>
    <row r="1902" spans="1:10" x14ac:dyDescent="0.25">
      <c r="A1902" s="20">
        <v>42937</v>
      </c>
      <c r="B1902">
        <v>76.272400000000005</v>
      </c>
      <c r="C1902">
        <v>76.290321000000006</v>
      </c>
      <c r="D1902">
        <v>75.913978999999998</v>
      </c>
      <c r="E1902">
        <v>76.155913999999996</v>
      </c>
      <c r="F1902">
        <v>68.671356000000003</v>
      </c>
      <c r="G1902">
        <v>1402477</v>
      </c>
      <c r="H1902" s="22">
        <v>1900</v>
      </c>
      <c r="I1902" s="23">
        <f t="shared" si="59"/>
        <v>41442</v>
      </c>
      <c r="J1902" s="22">
        <f t="shared" si="58"/>
        <v>65.672043000000002</v>
      </c>
    </row>
    <row r="1903" spans="1:10" x14ac:dyDescent="0.25">
      <c r="A1903" s="20">
        <v>42940</v>
      </c>
      <c r="B1903">
        <v>75.528671000000003</v>
      </c>
      <c r="C1903">
        <v>75.707886000000002</v>
      </c>
      <c r="D1903">
        <v>75.277778999999995</v>
      </c>
      <c r="E1903">
        <v>75.528671000000003</v>
      </c>
      <c r="F1903">
        <v>68.105759000000006</v>
      </c>
      <c r="G1903">
        <v>1166778</v>
      </c>
      <c r="H1903" s="22">
        <v>1901</v>
      </c>
      <c r="I1903" s="23">
        <f t="shared" si="59"/>
        <v>41439</v>
      </c>
      <c r="J1903" s="22">
        <f t="shared" si="58"/>
        <v>65.089607000000001</v>
      </c>
    </row>
    <row r="1904" spans="1:10" x14ac:dyDescent="0.25">
      <c r="A1904" s="20">
        <v>42941</v>
      </c>
      <c r="B1904">
        <v>75.833336000000003</v>
      </c>
      <c r="C1904">
        <v>75.860213999999999</v>
      </c>
      <c r="D1904">
        <v>75.197136</v>
      </c>
      <c r="E1904">
        <v>75.448029000000005</v>
      </c>
      <c r="F1904">
        <v>68.033034999999998</v>
      </c>
      <c r="G1904">
        <v>1547780</v>
      </c>
      <c r="H1904" s="22">
        <v>1902</v>
      </c>
      <c r="I1904" s="23">
        <f t="shared" si="59"/>
        <v>41438</v>
      </c>
      <c r="J1904" s="22">
        <f t="shared" si="58"/>
        <v>65.206092999999996</v>
      </c>
    </row>
    <row r="1905" spans="1:10" x14ac:dyDescent="0.25">
      <c r="A1905" s="20">
        <v>42942</v>
      </c>
      <c r="B1905">
        <v>75.824370999999999</v>
      </c>
      <c r="C1905">
        <v>76.05735</v>
      </c>
      <c r="D1905">
        <v>75.573479000000006</v>
      </c>
      <c r="E1905">
        <v>76.030463999999995</v>
      </c>
      <c r="F1905">
        <v>68.558234999999996</v>
      </c>
      <c r="G1905">
        <v>1608602</v>
      </c>
      <c r="H1905" s="22">
        <v>1903</v>
      </c>
      <c r="I1905" s="23">
        <f t="shared" si="59"/>
        <v>41437</v>
      </c>
      <c r="J1905" s="22">
        <f t="shared" si="58"/>
        <v>65.044799999999995</v>
      </c>
    </row>
    <row r="1906" spans="1:10" x14ac:dyDescent="0.25">
      <c r="A1906" s="20">
        <v>42943</v>
      </c>
      <c r="B1906">
        <v>76.353049999999996</v>
      </c>
      <c r="C1906">
        <v>76.451614000000006</v>
      </c>
      <c r="D1906">
        <v>75.698920999999999</v>
      </c>
      <c r="E1906">
        <v>76.137992999999994</v>
      </c>
      <c r="F1906">
        <v>68.655197000000001</v>
      </c>
      <c r="G1906">
        <v>3067549</v>
      </c>
      <c r="H1906" s="22">
        <v>1904</v>
      </c>
      <c r="I1906" s="23">
        <f t="shared" si="59"/>
        <v>41436</v>
      </c>
      <c r="J1906" s="22">
        <f t="shared" si="58"/>
        <v>64.516129000000006</v>
      </c>
    </row>
    <row r="1907" spans="1:10" x14ac:dyDescent="0.25">
      <c r="A1907" s="20">
        <v>42944</v>
      </c>
      <c r="B1907">
        <v>75.681006999999994</v>
      </c>
      <c r="C1907">
        <v>76.030463999999995</v>
      </c>
      <c r="D1907">
        <v>75.546593000000001</v>
      </c>
      <c r="E1907">
        <v>75.940856999999994</v>
      </c>
      <c r="F1907">
        <v>68.477440000000001</v>
      </c>
      <c r="G1907">
        <v>1427252</v>
      </c>
      <c r="H1907" s="22">
        <v>1905</v>
      </c>
      <c r="I1907" s="23">
        <f t="shared" si="59"/>
        <v>41435</v>
      </c>
      <c r="J1907" s="22">
        <f t="shared" si="58"/>
        <v>65.026877999999996</v>
      </c>
    </row>
    <row r="1908" spans="1:10" x14ac:dyDescent="0.25">
      <c r="A1908" s="20">
        <v>42947</v>
      </c>
      <c r="B1908">
        <v>76.550179</v>
      </c>
      <c r="C1908">
        <v>76.612899999999996</v>
      </c>
      <c r="D1908">
        <v>76.227599999999995</v>
      </c>
      <c r="E1908">
        <v>76.344086000000004</v>
      </c>
      <c r="F1908">
        <v>68.841033999999993</v>
      </c>
      <c r="G1908">
        <v>2058797</v>
      </c>
      <c r="H1908" s="22">
        <v>1906</v>
      </c>
      <c r="I1908" s="23">
        <f t="shared" si="59"/>
        <v>41432</v>
      </c>
      <c r="J1908" s="22">
        <f t="shared" si="58"/>
        <v>64.498206999999994</v>
      </c>
    </row>
    <row r="1909" spans="1:10" x14ac:dyDescent="0.25">
      <c r="A1909" s="20">
        <v>42948</v>
      </c>
      <c r="B1909">
        <v>76.577065000000005</v>
      </c>
      <c r="C1909">
        <v>76.729393000000002</v>
      </c>
      <c r="D1909">
        <v>76.406807000000001</v>
      </c>
      <c r="E1909">
        <v>76.469536000000005</v>
      </c>
      <c r="F1909">
        <v>68.954162999999994</v>
      </c>
      <c r="G1909">
        <v>1282061</v>
      </c>
      <c r="H1909" s="22">
        <v>1907</v>
      </c>
      <c r="I1909" s="23">
        <f t="shared" si="59"/>
        <v>41431</v>
      </c>
      <c r="J1909" s="22">
        <f t="shared" si="58"/>
        <v>64.041222000000005</v>
      </c>
    </row>
    <row r="1910" spans="1:10" x14ac:dyDescent="0.25">
      <c r="A1910" s="20">
        <v>42949</v>
      </c>
      <c r="B1910">
        <v>76.603943000000001</v>
      </c>
      <c r="C1910">
        <v>76.693550000000002</v>
      </c>
      <c r="D1910">
        <v>76.290321000000006</v>
      </c>
      <c r="E1910">
        <v>76.406807000000001</v>
      </c>
      <c r="F1910">
        <v>68.897591000000006</v>
      </c>
      <c r="G1910">
        <v>1271012</v>
      </c>
      <c r="H1910" s="22">
        <v>1908</v>
      </c>
      <c r="I1910" s="23">
        <f t="shared" si="59"/>
        <v>41430</v>
      </c>
      <c r="J1910" s="22">
        <f t="shared" si="58"/>
        <v>63.691757000000003</v>
      </c>
    </row>
    <row r="1911" spans="1:10" x14ac:dyDescent="0.25">
      <c r="A1911" s="20">
        <v>42950</v>
      </c>
      <c r="B1911">
        <v>76.433693000000005</v>
      </c>
      <c r="C1911">
        <v>76.451614000000006</v>
      </c>
      <c r="D1911">
        <v>75.967742999999999</v>
      </c>
      <c r="E1911">
        <v>76.048385999999994</v>
      </c>
      <c r="F1911">
        <v>68.574393999999998</v>
      </c>
      <c r="G1911">
        <v>1074038</v>
      </c>
      <c r="H1911" s="22">
        <v>1909</v>
      </c>
      <c r="I1911" s="23">
        <f t="shared" si="59"/>
        <v>41429</v>
      </c>
      <c r="J1911" s="22">
        <f t="shared" si="58"/>
        <v>64.390677999999994</v>
      </c>
    </row>
    <row r="1912" spans="1:10" x14ac:dyDescent="0.25">
      <c r="A1912" s="20">
        <v>42951</v>
      </c>
      <c r="B1912">
        <v>76.066306999999995</v>
      </c>
      <c r="C1912">
        <v>76.299285999999995</v>
      </c>
      <c r="D1912">
        <v>75.797493000000003</v>
      </c>
      <c r="E1912">
        <v>76.137992999999994</v>
      </c>
      <c r="F1912">
        <v>68.655197000000001</v>
      </c>
      <c r="G1912">
        <v>1104840</v>
      </c>
      <c r="H1912" s="22">
        <v>1910</v>
      </c>
      <c r="I1912" s="23">
        <f t="shared" si="59"/>
        <v>41428</v>
      </c>
      <c r="J1912" s="22">
        <f t="shared" si="58"/>
        <v>64.148742999999996</v>
      </c>
    </row>
    <row r="1913" spans="1:10" x14ac:dyDescent="0.25">
      <c r="A1913" s="20">
        <v>42954</v>
      </c>
      <c r="B1913">
        <v>75.761650000000003</v>
      </c>
      <c r="C1913">
        <v>75.878135999999998</v>
      </c>
      <c r="D1913">
        <v>75.483870999999994</v>
      </c>
      <c r="E1913">
        <v>75.663077999999999</v>
      </c>
      <c r="F1913">
        <v>68.226958999999994</v>
      </c>
      <c r="G1913">
        <v>1457384</v>
      </c>
      <c r="H1913" s="22">
        <v>1911</v>
      </c>
      <c r="I1913" s="23">
        <f t="shared" si="59"/>
        <v>41425</v>
      </c>
      <c r="J1913" s="22">
        <f t="shared" si="58"/>
        <v>64.301079000000001</v>
      </c>
    </row>
    <row r="1914" spans="1:10" x14ac:dyDescent="0.25">
      <c r="A1914" s="20">
        <v>42955</v>
      </c>
      <c r="B1914">
        <v>75.734763999999998</v>
      </c>
      <c r="C1914">
        <v>75.958777999999995</v>
      </c>
      <c r="D1914">
        <v>75.232971000000006</v>
      </c>
      <c r="E1914">
        <v>75.412186000000005</v>
      </c>
      <c r="F1914">
        <v>68.000716999999995</v>
      </c>
      <c r="G1914">
        <v>1111648</v>
      </c>
      <c r="H1914" s="22">
        <v>1912</v>
      </c>
      <c r="I1914" s="23">
        <f t="shared" si="59"/>
        <v>41424</v>
      </c>
      <c r="J1914" s="22">
        <f t="shared" si="58"/>
        <v>65.528671000000003</v>
      </c>
    </row>
    <row r="1915" spans="1:10" x14ac:dyDescent="0.25">
      <c r="A1915" s="20">
        <v>42956</v>
      </c>
      <c r="B1915">
        <v>75.492828000000003</v>
      </c>
      <c r="C1915">
        <v>75.492828000000003</v>
      </c>
      <c r="D1915">
        <v>74.964157</v>
      </c>
      <c r="E1915">
        <v>75.430107000000007</v>
      </c>
      <c r="F1915">
        <v>68.016875999999996</v>
      </c>
      <c r="G1915">
        <v>1765958</v>
      </c>
      <c r="H1915" s="22">
        <v>1913</v>
      </c>
      <c r="I1915" s="23">
        <f t="shared" si="59"/>
        <v>41423</v>
      </c>
      <c r="J1915" s="22">
        <f t="shared" si="58"/>
        <v>65.161293000000001</v>
      </c>
    </row>
    <row r="1916" spans="1:10" x14ac:dyDescent="0.25">
      <c r="A1916" s="20">
        <v>42957</v>
      </c>
      <c r="B1916">
        <v>75.304657000000006</v>
      </c>
      <c r="C1916">
        <v>75.304657000000006</v>
      </c>
      <c r="D1916">
        <v>74.471328999999997</v>
      </c>
      <c r="E1916">
        <v>74.534049999999993</v>
      </c>
      <c r="F1916">
        <v>67.208893000000003</v>
      </c>
      <c r="G1916">
        <v>1395446</v>
      </c>
      <c r="H1916" s="22">
        <v>1914</v>
      </c>
      <c r="I1916" s="23">
        <f t="shared" si="59"/>
        <v>41422</v>
      </c>
      <c r="J1916" s="22">
        <f t="shared" si="58"/>
        <v>65.815414000000004</v>
      </c>
    </row>
    <row r="1917" spans="1:10" x14ac:dyDescent="0.25">
      <c r="A1917" s="20">
        <v>42958</v>
      </c>
      <c r="B1917">
        <v>74.471328999999997</v>
      </c>
      <c r="C1917">
        <v>74.784942999999998</v>
      </c>
      <c r="D1917">
        <v>74.327956999999998</v>
      </c>
      <c r="E1917">
        <v>74.686378000000005</v>
      </c>
      <c r="F1917">
        <v>67.346244999999996</v>
      </c>
      <c r="G1917">
        <v>1522112</v>
      </c>
      <c r="H1917" s="22">
        <v>1915</v>
      </c>
      <c r="I1917" s="23">
        <f t="shared" si="59"/>
        <v>41418</v>
      </c>
      <c r="J1917" s="22">
        <f t="shared" si="58"/>
        <v>66.630820999999997</v>
      </c>
    </row>
    <row r="1918" spans="1:10" x14ac:dyDescent="0.25">
      <c r="A1918" s="20">
        <v>42961</v>
      </c>
      <c r="B1918">
        <v>75.286736000000005</v>
      </c>
      <c r="C1918">
        <v>75.439071999999996</v>
      </c>
      <c r="D1918">
        <v>74.982078999999999</v>
      </c>
      <c r="E1918">
        <v>75.143371999999999</v>
      </c>
      <c r="F1918">
        <v>67.758330999999998</v>
      </c>
      <c r="G1918">
        <v>891349</v>
      </c>
      <c r="H1918" s="22">
        <v>1916</v>
      </c>
      <c r="I1918" s="23">
        <f t="shared" si="59"/>
        <v>41417</v>
      </c>
      <c r="J1918" s="22">
        <f t="shared" si="58"/>
        <v>66.146950000000004</v>
      </c>
    </row>
    <row r="1919" spans="1:10" x14ac:dyDescent="0.25">
      <c r="A1919" s="20">
        <v>42962</v>
      </c>
      <c r="B1919">
        <v>75.349463999999998</v>
      </c>
      <c r="C1919">
        <v>75.519713999999993</v>
      </c>
      <c r="D1919">
        <v>75.026877999999996</v>
      </c>
      <c r="E1919">
        <v>75.358421000000007</v>
      </c>
      <c r="F1919">
        <v>67.952247999999997</v>
      </c>
      <c r="G1919">
        <v>1418659</v>
      </c>
      <c r="H1919" s="22">
        <v>1917</v>
      </c>
      <c r="I1919" s="23">
        <f t="shared" si="59"/>
        <v>41416</v>
      </c>
      <c r="J1919" s="22">
        <f t="shared" si="58"/>
        <v>66.863799999999998</v>
      </c>
    </row>
    <row r="1920" spans="1:10" x14ac:dyDescent="0.25">
      <c r="A1920" s="20">
        <v>42963</v>
      </c>
      <c r="B1920">
        <v>75.501793000000006</v>
      </c>
      <c r="C1920">
        <v>75.725807000000003</v>
      </c>
      <c r="D1920">
        <v>75.322577999999993</v>
      </c>
      <c r="E1920">
        <v>75.600357000000002</v>
      </c>
      <c r="F1920">
        <v>68.170402999999993</v>
      </c>
      <c r="G1920">
        <v>855191</v>
      </c>
      <c r="H1920" s="22">
        <v>1918</v>
      </c>
      <c r="I1920" s="23">
        <f t="shared" si="59"/>
        <v>41415</v>
      </c>
      <c r="J1920" s="22">
        <f t="shared" si="58"/>
        <v>66.872757000000007</v>
      </c>
    </row>
    <row r="1921" spans="1:10" x14ac:dyDescent="0.25">
      <c r="A1921" s="20">
        <v>42964</v>
      </c>
      <c r="B1921">
        <v>75.304657000000006</v>
      </c>
      <c r="C1921">
        <v>75.483870999999994</v>
      </c>
      <c r="D1921">
        <v>74.516129000000006</v>
      </c>
      <c r="E1921">
        <v>74.534049999999993</v>
      </c>
      <c r="F1921">
        <v>67.208893000000003</v>
      </c>
      <c r="G1921">
        <v>1026497</v>
      </c>
      <c r="H1921" s="22">
        <v>1919</v>
      </c>
      <c r="I1921" s="23">
        <f t="shared" si="59"/>
        <v>41414</v>
      </c>
      <c r="J1921" s="22">
        <f t="shared" si="58"/>
        <v>66.451614000000006</v>
      </c>
    </row>
    <row r="1922" spans="1:10" x14ac:dyDescent="0.25">
      <c r="A1922" s="20">
        <v>42965</v>
      </c>
      <c r="B1922">
        <v>74.462363999999994</v>
      </c>
      <c r="C1922">
        <v>74.507171999999997</v>
      </c>
      <c r="D1922">
        <v>74.068100000000001</v>
      </c>
      <c r="E1922">
        <v>74.157707000000002</v>
      </c>
      <c r="F1922">
        <v>66.869529999999997</v>
      </c>
      <c r="G1922">
        <v>1472116</v>
      </c>
      <c r="H1922" s="22">
        <v>1920</v>
      </c>
      <c r="I1922" s="23">
        <f t="shared" si="59"/>
        <v>41411</v>
      </c>
      <c r="J1922" s="22">
        <f t="shared" si="58"/>
        <v>66.44265</v>
      </c>
    </row>
    <row r="1923" spans="1:10" x14ac:dyDescent="0.25">
      <c r="A1923" s="20">
        <v>42968</v>
      </c>
      <c r="B1923">
        <v>74.534049999999993</v>
      </c>
      <c r="C1923">
        <v>74.632614000000004</v>
      </c>
      <c r="D1923">
        <v>74.292113999999998</v>
      </c>
      <c r="E1923">
        <v>74.390677999999994</v>
      </c>
      <c r="F1923">
        <v>67.079605000000001</v>
      </c>
      <c r="G1923">
        <v>1159747</v>
      </c>
      <c r="H1923" s="22">
        <v>1921</v>
      </c>
      <c r="I1923" s="23">
        <f t="shared" si="59"/>
        <v>41410</v>
      </c>
      <c r="J1923" s="22">
        <f t="shared" ref="J1923:J1986" si="60">INDEX(E:E,$O$2-H1923)</f>
        <v>67.213263999999995</v>
      </c>
    </row>
    <row r="1924" spans="1:10" x14ac:dyDescent="0.25">
      <c r="A1924" s="20">
        <v>42969</v>
      </c>
      <c r="B1924">
        <v>74.641578999999993</v>
      </c>
      <c r="C1924">
        <v>75.098563999999996</v>
      </c>
      <c r="D1924">
        <v>74.605735999999993</v>
      </c>
      <c r="E1924">
        <v>74.829750000000004</v>
      </c>
      <c r="F1924">
        <v>67.475532999999999</v>
      </c>
      <c r="G1924">
        <v>1258736</v>
      </c>
      <c r="H1924" s="22">
        <v>1922</v>
      </c>
      <c r="I1924" s="23">
        <f t="shared" si="59"/>
        <v>41409</v>
      </c>
      <c r="J1924" s="22">
        <f t="shared" si="60"/>
        <v>67.652327999999997</v>
      </c>
    </row>
    <row r="1925" spans="1:10" x14ac:dyDescent="0.25">
      <c r="A1925" s="20">
        <v>42970</v>
      </c>
      <c r="B1925">
        <v>74.471328999999997</v>
      </c>
      <c r="C1925">
        <v>74.775986000000003</v>
      </c>
      <c r="D1925">
        <v>74.292113999999998</v>
      </c>
      <c r="E1925">
        <v>74.623656999999994</v>
      </c>
      <c r="F1925">
        <v>67.289696000000006</v>
      </c>
      <c r="G1925">
        <v>1244340</v>
      </c>
      <c r="H1925" s="22">
        <v>1923</v>
      </c>
      <c r="I1925" s="23">
        <f t="shared" ref="I1925:I1988" si="61">INDEX(A:A,$O$2-H1925)</f>
        <v>41408</v>
      </c>
      <c r="J1925" s="22">
        <f t="shared" si="60"/>
        <v>66.836922000000001</v>
      </c>
    </row>
    <row r="1926" spans="1:10" x14ac:dyDescent="0.25">
      <c r="A1926" s="20">
        <v>42971</v>
      </c>
      <c r="B1926">
        <v>75.143371999999999</v>
      </c>
      <c r="C1926">
        <v>75.295699999999997</v>
      </c>
      <c r="D1926">
        <v>74.784942999999998</v>
      </c>
      <c r="E1926">
        <v>74.892471</v>
      </c>
      <c r="F1926">
        <v>67.532082000000003</v>
      </c>
      <c r="G1926">
        <v>751291</v>
      </c>
      <c r="H1926" s="22">
        <v>1924</v>
      </c>
      <c r="I1926" s="23">
        <f t="shared" si="61"/>
        <v>41407</v>
      </c>
      <c r="J1926" s="22">
        <f t="shared" si="60"/>
        <v>66.890677999999994</v>
      </c>
    </row>
    <row r="1927" spans="1:10" x14ac:dyDescent="0.25">
      <c r="A1927" s="20">
        <v>42972</v>
      </c>
      <c r="B1927">
        <v>74.946235999999999</v>
      </c>
      <c r="C1927">
        <v>75.349463999999998</v>
      </c>
      <c r="D1927">
        <v>74.847672000000003</v>
      </c>
      <c r="E1927">
        <v>74.847672000000003</v>
      </c>
      <c r="F1927">
        <v>67.491692</v>
      </c>
      <c r="G1927">
        <v>1658153</v>
      </c>
      <c r="H1927" s="22">
        <v>1925</v>
      </c>
      <c r="I1927" s="23">
        <f t="shared" si="61"/>
        <v>41404</v>
      </c>
      <c r="J1927" s="22">
        <f t="shared" si="60"/>
        <v>67.150536000000002</v>
      </c>
    </row>
    <row r="1928" spans="1:10" x14ac:dyDescent="0.25">
      <c r="A1928" s="20">
        <v>42975</v>
      </c>
      <c r="B1928">
        <v>74.677422000000007</v>
      </c>
      <c r="C1928">
        <v>74.749106999999995</v>
      </c>
      <c r="D1928">
        <v>74.417563999999999</v>
      </c>
      <c r="E1928">
        <v>74.668457000000004</v>
      </c>
      <c r="F1928">
        <v>67.330085999999994</v>
      </c>
      <c r="G1928">
        <v>2113481</v>
      </c>
      <c r="H1928" s="22">
        <v>1926</v>
      </c>
      <c r="I1928" s="23">
        <f t="shared" si="61"/>
        <v>41403</v>
      </c>
      <c r="J1928" s="22">
        <f t="shared" si="60"/>
        <v>66.505379000000005</v>
      </c>
    </row>
    <row r="1929" spans="1:10" x14ac:dyDescent="0.25">
      <c r="A1929" s="20">
        <v>42976</v>
      </c>
      <c r="B1929">
        <v>74.587813999999995</v>
      </c>
      <c r="C1929">
        <v>75.206092999999996</v>
      </c>
      <c r="D1929">
        <v>74.560928000000004</v>
      </c>
      <c r="E1929">
        <v>74.928314</v>
      </c>
      <c r="F1929">
        <v>67.564400000000006</v>
      </c>
      <c r="G1929">
        <v>1412744</v>
      </c>
      <c r="H1929" s="22">
        <v>1927</v>
      </c>
      <c r="I1929" s="23">
        <f t="shared" si="61"/>
        <v>41402</v>
      </c>
      <c r="J1929" s="22">
        <f t="shared" si="60"/>
        <v>67.177422000000007</v>
      </c>
    </row>
    <row r="1930" spans="1:10" x14ac:dyDescent="0.25">
      <c r="A1930" s="20">
        <v>42977</v>
      </c>
      <c r="B1930">
        <v>74.292113999999998</v>
      </c>
      <c r="C1930">
        <v>74.381720999999999</v>
      </c>
      <c r="D1930">
        <v>74.023300000000006</v>
      </c>
      <c r="E1930">
        <v>74.139786000000001</v>
      </c>
      <c r="F1930">
        <v>66.853370999999996</v>
      </c>
      <c r="G1930">
        <v>3681907</v>
      </c>
      <c r="H1930" s="22">
        <v>1928</v>
      </c>
      <c r="I1930" s="23">
        <f t="shared" si="61"/>
        <v>41401</v>
      </c>
      <c r="J1930" s="22">
        <f t="shared" si="60"/>
        <v>65.716842999999997</v>
      </c>
    </row>
    <row r="1931" spans="1:10" x14ac:dyDescent="0.25">
      <c r="A1931" s="20">
        <v>42978</v>
      </c>
      <c r="B1931">
        <v>74.614693000000003</v>
      </c>
      <c r="C1931">
        <v>75.770606999999998</v>
      </c>
      <c r="D1931">
        <v>74.578850000000003</v>
      </c>
      <c r="E1931">
        <v>75.528671000000003</v>
      </c>
      <c r="F1931">
        <v>68.105759000000006</v>
      </c>
      <c r="G1931">
        <v>5867593</v>
      </c>
      <c r="H1931" s="22">
        <v>1929</v>
      </c>
      <c r="I1931" s="23">
        <f t="shared" si="61"/>
        <v>41400</v>
      </c>
      <c r="J1931" s="22">
        <f t="shared" si="60"/>
        <v>65.367385999999996</v>
      </c>
    </row>
    <row r="1932" spans="1:10" x14ac:dyDescent="0.25">
      <c r="A1932" s="20">
        <v>42979</v>
      </c>
      <c r="B1932">
        <v>75.492828000000003</v>
      </c>
      <c r="C1932">
        <v>75.627243000000007</v>
      </c>
      <c r="D1932">
        <v>75.035843</v>
      </c>
      <c r="E1932">
        <v>75.098563999999996</v>
      </c>
      <c r="F1932">
        <v>67.717917999999997</v>
      </c>
      <c r="G1932">
        <v>2886422</v>
      </c>
      <c r="H1932" s="22">
        <v>1930</v>
      </c>
      <c r="I1932" s="23">
        <f t="shared" si="61"/>
        <v>41397</v>
      </c>
      <c r="J1932" s="22">
        <f t="shared" si="60"/>
        <v>65.851257000000004</v>
      </c>
    </row>
    <row r="1933" spans="1:10" x14ac:dyDescent="0.25">
      <c r="A1933" s="20">
        <v>42983</v>
      </c>
      <c r="B1933">
        <v>75.017921000000001</v>
      </c>
      <c r="C1933">
        <v>75.143371999999999</v>
      </c>
      <c r="D1933">
        <v>74.749106999999995</v>
      </c>
      <c r="E1933">
        <v>75.089607000000001</v>
      </c>
      <c r="F1933">
        <v>67.709854000000007</v>
      </c>
      <c r="G1933">
        <v>2638112</v>
      </c>
      <c r="H1933" s="22">
        <v>1931</v>
      </c>
      <c r="I1933" s="23">
        <f t="shared" si="61"/>
        <v>41396</v>
      </c>
      <c r="J1933" s="22">
        <f t="shared" si="60"/>
        <v>65.860213999999999</v>
      </c>
    </row>
    <row r="1934" spans="1:10" x14ac:dyDescent="0.25">
      <c r="A1934" s="20">
        <v>42984</v>
      </c>
      <c r="B1934">
        <v>75.026877999999996</v>
      </c>
      <c r="C1934">
        <v>75.510750000000002</v>
      </c>
      <c r="D1934">
        <v>74.982078999999999</v>
      </c>
      <c r="E1934">
        <v>75.143371999999999</v>
      </c>
      <c r="F1934">
        <v>67.758330999999998</v>
      </c>
      <c r="G1934">
        <v>2283782</v>
      </c>
      <c r="H1934" s="22">
        <v>1932</v>
      </c>
      <c r="I1934" s="23">
        <f t="shared" si="61"/>
        <v>41395</v>
      </c>
      <c r="J1934" s="22">
        <f t="shared" si="60"/>
        <v>66.003585999999999</v>
      </c>
    </row>
    <row r="1935" spans="1:10" x14ac:dyDescent="0.25">
      <c r="A1935" s="20">
        <v>42985</v>
      </c>
      <c r="B1935">
        <v>75.922934999999995</v>
      </c>
      <c r="C1935">
        <v>76.577065000000005</v>
      </c>
      <c r="D1935">
        <v>75.681006999999994</v>
      </c>
      <c r="E1935">
        <v>76.433693000000005</v>
      </c>
      <c r="F1935">
        <v>68.921843999999993</v>
      </c>
      <c r="G1935">
        <v>2569144</v>
      </c>
      <c r="H1935" s="22">
        <v>1933</v>
      </c>
      <c r="I1935" s="23">
        <f t="shared" si="61"/>
        <v>41394</v>
      </c>
      <c r="J1935" s="22">
        <f t="shared" si="60"/>
        <v>66.093192999999999</v>
      </c>
    </row>
    <row r="1936" spans="1:10" x14ac:dyDescent="0.25">
      <c r="A1936" s="20">
        <v>42986</v>
      </c>
      <c r="B1936">
        <v>76.621864000000002</v>
      </c>
      <c r="C1936">
        <v>76.801079000000001</v>
      </c>
      <c r="D1936">
        <v>76.433693000000005</v>
      </c>
      <c r="E1936">
        <v>76.729393000000002</v>
      </c>
      <c r="F1936">
        <v>69.188484000000003</v>
      </c>
      <c r="G1936">
        <v>1399687</v>
      </c>
      <c r="H1936" s="22">
        <v>1934</v>
      </c>
      <c r="I1936" s="23">
        <f t="shared" si="61"/>
        <v>41393</v>
      </c>
      <c r="J1936" s="22">
        <f t="shared" si="60"/>
        <v>66.075271999999998</v>
      </c>
    </row>
    <row r="1937" spans="1:10" x14ac:dyDescent="0.25">
      <c r="A1937" s="20">
        <v>42989</v>
      </c>
      <c r="B1937">
        <v>76.424728000000002</v>
      </c>
      <c r="C1937">
        <v>76.827956999999998</v>
      </c>
      <c r="D1937">
        <v>76.424728000000002</v>
      </c>
      <c r="E1937">
        <v>76.693550000000002</v>
      </c>
      <c r="F1937">
        <v>69.156158000000005</v>
      </c>
      <c r="G1937">
        <v>1768190</v>
      </c>
      <c r="H1937" s="22">
        <v>1935</v>
      </c>
      <c r="I1937" s="23">
        <f t="shared" si="61"/>
        <v>41390</v>
      </c>
      <c r="J1937" s="22">
        <f t="shared" si="60"/>
        <v>65.439071999999996</v>
      </c>
    </row>
    <row r="1938" spans="1:10" x14ac:dyDescent="0.25">
      <c r="A1938" s="20">
        <v>42990</v>
      </c>
      <c r="B1938">
        <v>76.810035999999997</v>
      </c>
      <c r="C1938">
        <v>77.096771000000004</v>
      </c>
      <c r="D1938">
        <v>76.684585999999996</v>
      </c>
      <c r="E1938">
        <v>76.810035999999997</v>
      </c>
      <c r="F1938">
        <v>69.261191999999994</v>
      </c>
      <c r="G1938">
        <v>946256</v>
      </c>
      <c r="H1938" s="22">
        <v>1936</v>
      </c>
      <c r="I1938" s="23">
        <f t="shared" si="61"/>
        <v>41389</v>
      </c>
      <c r="J1938" s="22">
        <f t="shared" si="60"/>
        <v>65.492828000000003</v>
      </c>
    </row>
    <row r="1939" spans="1:10" x14ac:dyDescent="0.25">
      <c r="A1939" s="20">
        <v>42991</v>
      </c>
      <c r="B1939">
        <v>77.007171999999997</v>
      </c>
      <c r="C1939">
        <v>77.078850000000003</v>
      </c>
      <c r="D1939">
        <v>76.559143000000006</v>
      </c>
      <c r="E1939">
        <v>76.648742999999996</v>
      </c>
      <c r="F1939">
        <v>69.115752999999998</v>
      </c>
      <c r="G1939">
        <v>1607152</v>
      </c>
      <c r="H1939" s="22">
        <v>1937</v>
      </c>
      <c r="I1939" s="23">
        <f t="shared" si="61"/>
        <v>41388</v>
      </c>
      <c r="J1939" s="22">
        <f t="shared" si="60"/>
        <v>64.946235999999999</v>
      </c>
    </row>
    <row r="1940" spans="1:10" x14ac:dyDescent="0.25">
      <c r="A1940" s="20">
        <v>42992</v>
      </c>
      <c r="B1940">
        <v>76.648742999999996</v>
      </c>
      <c r="C1940">
        <v>77.078850000000003</v>
      </c>
      <c r="D1940">
        <v>76.478493</v>
      </c>
      <c r="E1940">
        <v>76.908600000000007</v>
      </c>
      <c r="F1940">
        <v>69.350066999999996</v>
      </c>
      <c r="G1940">
        <v>1700561</v>
      </c>
      <c r="H1940" s="22">
        <v>1938</v>
      </c>
      <c r="I1940" s="23">
        <f t="shared" si="61"/>
        <v>41387</v>
      </c>
      <c r="J1940" s="22">
        <f t="shared" si="60"/>
        <v>65.618279000000001</v>
      </c>
    </row>
    <row r="1941" spans="1:10" x14ac:dyDescent="0.25">
      <c r="A1941" s="20">
        <v>42993</v>
      </c>
      <c r="B1941">
        <v>76.908600000000007</v>
      </c>
      <c r="C1941">
        <v>76.935485999999997</v>
      </c>
      <c r="D1941">
        <v>76.496414000000001</v>
      </c>
      <c r="E1941">
        <v>76.684585999999996</v>
      </c>
      <c r="F1941">
        <v>69.148071000000002</v>
      </c>
      <c r="G1941">
        <v>2157786</v>
      </c>
      <c r="H1941" s="22">
        <v>1939</v>
      </c>
      <c r="I1941" s="23">
        <f t="shared" si="61"/>
        <v>41386</v>
      </c>
      <c r="J1941" s="22">
        <f t="shared" si="60"/>
        <v>65.062720999999996</v>
      </c>
    </row>
    <row r="1942" spans="1:10" x14ac:dyDescent="0.25">
      <c r="A1942" s="20">
        <v>42996</v>
      </c>
      <c r="B1942">
        <v>76.854836000000006</v>
      </c>
      <c r="C1942">
        <v>76.854836000000006</v>
      </c>
      <c r="D1942">
        <v>76.093192999999999</v>
      </c>
      <c r="E1942">
        <v>76.263442999999995</v>
      </c>
      <c r="F1942">
        <v>68.768317999999994</v>
      </c>
      <c r="G1942">
        <v>960206</v>
      </c>
      <c r="H1942" s="22">
        <v>1940</v>
      </c>
      <c r="I1942" s="23">
        <f t="shared" si="61"/>
        <v>41383</v>
      </c>
      <c r="J1942" s="22">
        <f t="shared" si="60"/>
        <v>64.910392999999999</v>
      </c>
    </row>
    <row r="1943" spans="1:10" x14ac:dyDescent="0.25">
      <c r="A1943" s="20">
        <v>42997</v>
      </c>
      <c r="B1943">
        <v>76.738349999999997</v>
      </c>
      <c r="C1943">
        <v>77.016129000000006</v>
      </c>
      <c r="D1943">
        <v>76.621864000000002</v>
      </c>
      <c r="E1943">
        <v>76.926520999999994</v>
      </c>
      <c r="F1943">
        <v>69.366225999999997</v>
      </c>
      <c r="G1943">
        <v>1986145</v>
      </c>
      <c r="H1943" s="22">
        <v>1941</v>
      </c>
      <c r="I1943" s="23">
        <f t="shared" si="61"/>
        <v>41382</v>
      </c>
      <c r="J1943" s="22">
        <f t="shared" si="60"/>
        <v>64.534049999999993</v>
      </c>
    </row>
    <row r="1944" spans="1:10" x14ac:dyDescent="0.25">
      <c r="A1944" s="20">
        <v>42998</v>
      </c>
      <c r="B1944">
        <v>77.249106999999995</v>
      </c>
      <c r="C1944">
        <v>77.428314</v>
      </c>
      <c r="D1944">
        <v>76.227599999999995</v>
      </c>
      <c r="E1944">
        <v>76.863799999999998</v>
      </c>
      <c r="F1944">
        <v>69.309669</v>
      </c>
      <c r="G1944">
        <v>2241932</v>
      </c>
      <c r="H1944" s="22">
        <v>1942</v>
      </c>
      <c r="I1944" s="23">
        <f t="shared" si="61"/>
        <v>41381</v>
      </c>
      <c r="J1944" s="22">
        <f t="shared" si="60"/>
        <v>64.390677999999994</v>
      </c>
    </row>
    <row r="1945" spans="1:10" x14ac:dyDescent="0.25">
      <c r="A1945" s="20">
        <v>42999</v>
      </c>
      <c r="B1945">
        <v>76.532257000000001</v>
      </c>
      <c r="C1945">
        <v>76.666663999999997</v>
      </c>
      <c r="D1945">
        <v>76.075271999999998</v>
      </c>
      <c r="E1945">
        <v>76.111114999999998</v>
      </c>
      <c r="F1945">
        <v>68.630959000000004</v>
      </c>
      <c r="G1945">
        <v>1378483</v>
      </c>
      <c r="H1945" s="22">
        <v>1943</v>
      </c>
      <c r="I1945" s="23">
        <f t="shared" si="61"/>
        <v>41380</v>
      </c>
      <c r="J1945" s="22">
        <f t="shared" si="60"/>
        <v>65.994620999999995</v>
      </c>
    </row>
    <row r="1946" spans="1:10" x14ac:dyDescent="0.25">
      <c r="A1946" s="20">
        <v>43000</v>
      </c>
      <c r="B1946">
        <v>77.284942999999998</v>
      </c>
      <c r="C1946">
        <v>77.365593000000004</v>
      </c>
      <c r="D1946">
        <v>76.926520999999994</v>
      </c>
      <c r="E1946">
        <v>77.204300000000003</v>
      </c>
      <c r="F1946">
        <v>69.616707000000005</v>
      </c>
      <c r="G1946">
        <v>3042662</v>
      </c>
      <c r="H1946" s="22">
        <v>1944</v>
      </c>
      <c r="I1946" s="23">
        <f t="shared" si="61"/>
        <v>41379</v>
      </c>
      <c r="J1946" s="22">
        <f t="shared" si="60"/>
        <v>65.931899999999999</v>
      </c>
    </row>
    <row r="1947" spans="1:10" x14ac:dyDescent="0.25">
      <c r="A1947" s="20">
        <v>43003</v>
      </c>
      <c r="B1947">
        <v>77.051970999999995</v>
      </c>
      <c r="C1947">
        <v>77.562720999999996</v>
      </c>
      <c r="D1947">
        <v>76.980286000000007</v>
      </c>
      <c r="E1947">
        <v>77.267028999999994</v>
      </c>
      <c r="F1947">
        <v>69.673278999999994</v>
      </c>
      <c r="G1947">
        <v>2480087</v>
      </c>
      <c r="H1947" s="22">
        <v>1945</v>
      </c>
      <c r="I1947" s="23">
        <f t="shared" si="61"/>
        <v>41376</v>
      </c>
      <c r="J1947" s="22">
        <f t="shared" si="60"/>
        <v>65.636200000000002</v>
      </c>
    </row>
    <row r="1948" spans="1:10" x14ac:dyDescent="0.25">
      <c r="A1948" s="20">
        <v>43004</v>
      </c>
      <c r="B1948">
        <v>76.774192999999997</v>
      </c>
      <c r="C1948">
        <v>77.007171999999997</v>
      </c>
      <c r="D1948">
        <v>76.129028000000005</v>
      </c>
      <c r="E1948">
        <v>76.379929000000004</v>
      </c>
      <c r="F1948">
        <v>68.873351999999997</v>
      </c>
      <c r="G1948">
        <v>1996301</v>
      </c>
      <c r="H1948" s="22">
        <v>1946</v>
      </c>
      <c r="I1948" s="23">
        <f t="shared" si="61"/>
        <v>41375</v>
      </c>
      <c r="J1948" s="22">
        <f t="shared" si="60"/>
        <v>65.672043000000002</v>
      </c>
    </row>
    <row r="1949" spans="1:10" x14ac:dyDescent="0.25">
      <c r="A1949" s="20">
        <v>43005</v>
      </c>
      <c r="B1949">
        <v>75.555556999999993</v>
      </c>
      <c r="C1949">
        <v>75.824370999999999</v>
      </c>
      <c r="D1949">
        <v>75.510750000000002</v>
      </c>
      <c r="E1949">
        <v>75.779572000000002</v>
      </c>
      <c r="F1949">
        <v>68.332001000000005</v>
      </c>
      <c r="G1949">
        <v>1804684</v>
      </c>
      <c r="H1949" s="22">
        <v>1947</v>
      </c>
      <c r="I1949" s="23">
        <f t="shared" si="61"/>
        <v>41374</v>
      </c>
      <c r="J1949" s="22">
        <f t="shared" si="60"/>
        <v>64.838706999999999</v>
      </c>
    </row>
    <row r="1950" spans="1:10" x14ac:dyDescent="0.25">
      <c r="A1950" s="20">
        <v>43006</v>
      </c>
      <c r="B1950">
        <v>76.173835999999994</v>
      </c>
      <c r="C1950">
        <v>76.272400000000005</v>
      </c>
      <c r="D1950">
        <v>75.896056999999999</v>
      </c>
      <c r="E1950">
        <v>75.940856999999994</v>
      </c>
      <c r="F1950">
        <v>68.477440000000001</v>
      </c>
      <c r="G1950">
        <v>1261303</v>
      </c>
      <c r="H1950" s="22">
        <v>1948</v>
      </c>
      <c r="I1950" s="23">
        <f t="shared" si="61"/>
        <v>41373</v>
      </c>
      <c r="J1950" s="22">
        <f t="shared" si="60"/>
        <v>64.005379000000005</v>
      </c>
    </row>
    <row r="1951" spans="1:10" x14ac:dyDescent="0.25">
      <c r="A1951" s="20">
        <v>43007</v>
      </c>
      <c r="B1951">
        <v>76.460571000000002</v>
      </c>
      <c r="C1951">
        <v>76.980286000000007</v>
      </c>
      <c r="D1951">
        <v>76.200714000000005</v>
      </c>
      <c r="E1951">
        <v>76.926520999999994</v>
      </c>
      <c r="F1951">
        <v>69.366225999999997</v>
      </c>
      <c r="G1951">
        <v>1985029</v>
      </c>
      <c r="H1951" s="22">
        <v>1949</v>
      </c>
      <c r="I1951" s="23">
        <f t="shared" si="61"/>
        <v>41372</v>
      </c>
      <c r="J1951" s="22">
        <f t="shared" si="60"/>
        <v>64.121864000000002</v>
      </c>
    </row>
    <row r="1952" spans="1:10" x14ac:dyDescent="0.25">
      <c r="A1952" s="20">
        <v>43010</v>
      </c>
      <c r="B1952">
        <v>77.383514000000005</v>
      </c>
      <c r="C1952">
        <v>77.661293000000001</v>
      </c>
      <c r="D1952">
        <v>77.159499999999994</v>
      </c>
      <c r="E1952">
        <v>77.365593000000004</v>
      </c>
      <c r="F1952">
        <v>69.762153999999995</v>
      </c>
      <c r="G1952">
        <v>2238919</v>
      </c>
      <c r="H1952" s="22">
        <v>1950</v>
      </c>
      <c r="I1952" s="23">
        <f t="shared" si="61"/>
        <v>41369</v>
      </c>
      <c r="J1952" s="22">
        <f t="shared" si="60"/>
        <v>63.216845999999997</v>
      </c>
    </row>
    <row r="1953" spans="1:10" x14ac:dyDescent="0.25">
      <c r="A1953" s="20">
        <v>43011</v>
      </c>
      <c r="B1953">
        <v>77.5</v>
      </c>
      <c r="C1953">
        <v>77.643371999999999</v>
      </c>
      <c r="D1953">
        <v>77.410392999999999</v>
      </c>
      <c r="E1953">
        <v>77.643371999999999</v>
      </c>
      <c r="F1953">
        <v>70.012634000000006</v>
      </c>
      <c r="G1953">
        <v>2902716</v>
      </c>
      <c r="H1953" s="22">
        <v>1951</v>
      </c>
      <c r="I1953" s="23">
        <f t="shared" si="61"/>
        <v>41368</v>
      </c>
      <c r="J1953" s="22">
        <f t="shared" si="60"/>
        <v>63.646954000000001</v>
      </c>
    </row>
    <row r="1954" spans="1:10" x14ac:dyDescent="0.25">
      <c r="A1954" s="20">
        <v>43012</v>
      </c>
      <c r="B1954">
        <v>77.275986000000003</v>
      </c>
      <c r="C1954">
        <v>77.544799999999995</v>
      </c>
      <c r="D1954">
        <v>76.926520999999994</v>
      </c>
      <c r="E1954">
        <v>77.123656999999994</v>
      </c>
      <c r="F1954">
        <v>69.543998999999999</v>
      </c>
      <c r="G1954">
        <v>1761718</v>
      </c>
      <c r="H1954" s="22">
        <v>1952</v>
      </c>
      <c r="I1954" s="23">
        <f t="shared" si="61"/>
        <v>41367</v>
      </c>
      <c r="J1954" s="22">
        <f t="shared" si="60"/>
        <v>64.050179</v>
      </c>
    </row>
    <row r="1955" spans="1:10" x14ac:dyDescent="0.25">
      <c r="A1955" s="20">
        <v>43013</v>
      </c>
      <c r="B1955">
        <v>76.594977999999998</v>
      </c>
      <c r="C1955">
        <v>76.854836000000006</v>
      </c>
      <c r="D1955">
        <v>76.415771000000007</v>
      </c>
      <c r="E1955">
        <v>76.738349999999997</v>
      </c>
      <c r="F1955">
        <v>69.196548000000007</v>
      </c>
      <c r="G1955">
        <v>1175594</v>
      </c>
      <c r="H1955" s="22">
        <v>1953</v>
      </c>
      <c r="I1955" s="23">
        <f t="shared" si="61"/>
        <v>41366</v>
      </c>
      <c r="J1955" s="22">
        <f t="shared" si="60"/>
        <v>63.906810999999998</v>
      </c>
    </row>
    <row r="1956" spans="1:10" x14ac:dyDescent="0.25">
      <c r="A1956" s="20">
        <v>43014</v>
      </c>
      <c r="B1956">
        <v>76.523300000000006</v>
      </c>
      <c r="C1956">
        <v>77.051970999999995</v>
      </c>
      <c r="D1956">
        <v>76.514336</v>
      </c>
      <c r="E1956">
        <v>76.854836000000006</v>
      </c>
      <c r="F1956">
        <v>69.301597999999998</v>
      </c>
      <c r="G1956">
        <v>913669</v>
      </c>
      <c r="H1956" s="22">
        <v>1954</v>
      </c>
      <c r="I1956" s="23">
        <f t="shared" si="61"/>
        <v>41365</v>
      </c>
      <c r="J1956" s="22">
        <f t="shared" si="60"/>
        <v>63.673836000000001</v>
      </c>
    </row>
    <row r="1957" spans="1:10" x14ac:dyDescent="0.25">
      <c r="A1957" s="20">
        <v>43017</v>
      </c>
      <c r="B1957">
        <v>76.854836000000006</v>
      </c>
      <c r="C1957">
        <v>76.917563999999999</v>
      </c>
      <c r="D1957">
        <v>76.335128999999995</v>
      </c>
      <c r="E1957">
        <v>76.568100000000001</v>
      </c>
      <c r="F1957">
        <v>69.043030000000002</v>
      </c>
      <c r="G1957">
        <v>1210079</v>
      </c>
      <c r="H1957" s="22">
        <v>1955</v>
      </c>
      <c r="I1957" s="23">
        <f t="shared" si="61"/>
        <v>41361</v>
      </c>
      <c r="J1957" s="22">
        <f t="shared" si="60"/>
        <v>63.835124999999998</v>
      </c>
    </row>
    <row r="1958" spans="1:10" x14ac:dyDescent="0.25">
      <c r="A1958" s="20">
        <v>43018</v>
      </c>
      <c r="B1958">
        <v>76.577065000000005</v>
      </c>
      <c r="C1958">
        <v>76.881720999999999</v>
      </c>
      <c r="D1958">
        <v>76.335128999999995</v>
      </c>
      <c r="E1958">
        <v>76.827956999999998</v>
      </c>
      <c r="F1958">
        <v>69.277350999999996</v>
      </c>
      <c r="G1958">
        <v>1508720</v>
      </c>
      <c r="H1958" s="22">
        <v>1956</v>
      </c>
      <c r="I1958" s="23">
        <f t="shared" si="61"/>
        <v>41360</v>
      </c>
      <c r="J1958" s="22">
        <f t="shared" si="60"/>
        <v>63.118279000000001</v>
      </c>
    </row>
    <row r="1959" spans="1:10" x14ac:dyDescent="0.25">
      <c r="A1959" s="20">
        <v>43019</v>
      </c>
      <c r="B1959">
        <v>77.087813999999995</v>
      </c>
      <c r="C1959">
        <v>77.589607000000001</v>
      </c>
      <c r="D1959">
        <v>76.998206999999994</v>
      </c>
      <c r="E1959">
        <v>77.410392999999999</v>
      </c>
      <c r="F1959">
        <v>69.802550999999994</v>
      </c>
      <c r="G1959">
        <v>1807250</v>
      </c>
      <c r="H1959" s="22">
        <v>1957</v>
      </c>
      <c r="I1959" s="23">
        <f t="shared" si="61"/>
        <v>41359</v>
      </c>
      <c r="J1959" s="22">
        <f t="shared" si="60"/>
        <v>63.629032000000002</v>
      </c>
    </row>
    <row r="1960" spans="1:10" x14ac:dyDescent="0.25">
      <c r="A1960" s="20">
        <v>43020</v>
      </c>
      <c r="B1960">
        <v>77.177422000000007</v>
      </c>
      <c r="C1960">
        <v>77.267028999999994</v>
      </c>
      <c r="D1960">
        <v>76.926520999999994</v>
      </c>
      <c r="E1960">
        <v>77.051970999999995</v>
      </c>
      <c r="F1960">
        <v>69.479347000000004</v>
      </c>
      <c r="G1960">
        <v>1371899</v>
      </c>
      <c r="H1960" s="22">
        <v>1958</v>
      </c>
      <c r="I1960" s="23">
        <f t="shared" si="61"/>
        <v>41358</v>
      </c>
      <c r="J1960" s="22">
        <f t="shared" si="60"/>
        <v>62.948028999999998</v>
      </c>
    </row>
    <row r="1961" spans="1:10" x14ac:dyDescent="0.25">
      <c r="A1961" s="20">
        <v>43021</v>
      </c>
      <c r="B1961">
        <v>77.311829000000003</v>
      </c>
      <c r="C1961">
        <v>77.374549999999999</v>
      </c>
      <c r="D1961">
        <v>77.043014999999997</v>
      </c>
      <c r="E1961">
        <v>77.177422000000007</v>
      </c>
      <c r="F1961">
        <v>69.592476000000005</v>
      </c>
      <c r="G1961">
        <v>944582</v>
      </c>
      <c r="H1961" s="22">
        <v>1959</v>
      </c>
      <c r="I1961" s="23">
        <f t="shared" si="61"/>
        <v>41355</v>
      </c>
      <c r="J1961" s="22">
        <f t="shared" si="60"/>
        <v>63.467742999999999</v>
      </c>
    </row>
    <row r="1962" spans="1:10" x14ac:dyDescent="0.25">
      <c r="A1962" s="20">
        <v>43024</v>
      </c>
      <c r="B1962">
        <v>77.374549999999999</v>
      </c>
      <c r="C1962">
        <v>77.840500000000006</v>
      </c>
      <c r="D1962">
        <v>77.231185999999994</v>
      </c>
      <c r="E1962">
        <v>77.392471</v>
      </c>
      <c r="F1962">
        <v>69.786392000000006</v>
      </c>
      <c r="G1962">
        <v>957193</v>
      </c>
      <c r="H1962" s="22">
        <v>1960</v>
      </c>
      <c r="I1962" s="23">
        <f t="shared" si="61"/>
        <v>41354</v>
      </c>
      <c r="J1962" s="22">
        <f t="shared" si="60"/>
        <v>63.297488999999999</v>
      </c>
    </row>
    <row r="1963" spans="1:10" x14ac:dyDescent="0.25">
      <c r="A1963" s="20">
        <v>43025</v>
      </c>
      <c r="B1963">
        <v>76.926520999999994</v>
      </c>
      <c r="C1963">
        <v>77.526877999999996</v>
      </c>
      <c r="D1963">
        <v>76.845878999999996</v>
      </c>
      <c r="E1963">
        <v>77.365593000000004</v>
      </c>
      <c r="F1963">
        <v>69.762153999999995</v>
      </c>
      <c r="G1963">
        <v>1444662</v>
      </c>
      <c r="H1963" s="22">
        <v>1961</v>
      </c>
      <c r="I1963" s="23">
        <f t="shared" si="61"/>
        <v>41353</v>
      </c>
      <c r="J1963" s="22">
        <f t="shared" si="60"/>
        <v>63.906810999999998</v>
      </c>
    </row>
    <row r="1964" spans="1:10" x14ac:dyDescent="0.25">
      <c r="A1964" s="20">
        <v>43026</v>
      </c>
      <c r="B1964">
        <v>77.168457000000004</v>
      </c>
      <c r="C1964">
        <v>77.338706999999999</v>
      </c>
      <c r="D1964">
        <v>76.953406999999999</v>
      </c>
      <c r="E1964">
        <v>77.096771000000004</v>
      </c>
      <c r="F1964">
        <v>69.519752999999994</v>
      </c>
      <c r="G1964">
        <v>1250590</v>
      </c>
      <c r="H1964" s="22">
        <v>1962</v>
      </c>
      <c r="I1964" s="23">
        <f t="shared" si="61"/>
        <v>41352</v>
      </c>
      <c r="J1964" s="22">
        <f t="shared" si="60"/>
        <v>62.992832</v>
      </c>
    </row>
    <row r="1965" spans="1:10" x14ac:dyDescent="0.25">
      <c r="A1965" s="20">
        <v>43027</v>
      </c>
      <c r="B1965">
        <v>77.562720999999996</v>
      </c>
      <c r="C1965">
        <v>77.607529</v>
      </c>
      <c r="D1965">
        <v>76.926520999999994</v>
      </c>
      <c r="E1965">
        <v>77.204300000000003</v>
      </c>
      <c r="F1965">
        <v>69.616707000000005</v>
      </c>
      <c r="G1965">
        <v>2359001</v>
      </c>
      <c r="H1965" s="22">
        <v>1963</v>
      </c>
      <c r="I1965" s="23">
        <f t="shared" si="61"/>
        <v>41351</v>
      </c>
      <c r="J1965" s="22">
        <f t="shared" si="60"/>
        <v>62.096775000000001</v>
      </c>
    </row>
    <row r="1966" spans="1:10" x14ac:dyDescent="0.25">
      <c r="A1966" s="20">
        <v>43028</v>
      </c>
      <c r="B1966">
        <v>77.105735999999993</v>
      </c>
      <c r="C1966">
        <v>77.123656999999994</v>
      </c>
      <c r="D1966">
        <v>76.603943000000001</v>
      </c>
      <c r="E1966">
        <v>76.827956999999998</v>
      </c>
      <c r="F1966">
        <v>69.277350999999996</v>
      </c>
      <c r="G1966">
        <v>2261797</v>
      </c>
      <c r="H1966" s="22">
        <v>1964</v>
      </c>
      <c r="I1966" s="23">
        <f t="shared" si="61"/>
        <v>41348</v>
      </c>
      <c r="J1966" s="22">
        <f t="shared" si="60"/>
        <v>62.625445999999997</v>
      </c>
    </row>
    <row r="1967" spans="1:10" x14ac:dyDescent="0.25">
      <c r="A1967" s="20">
        <v>43031</v>
      </c>
      <c r="B1967">
        <v>77.258064000000005</v>
      </c>
      <c r="C1967">
        <v>77.589607000000001</v>
      </c>
      <c r="D1967">
        <v>76.881720999999999</v>
      </c>
      <c r="E1967">
        <v>76.980286000000007</v>
      </c>
      <c r="F1967">
        <v>69.414710999999997</v>
      </c>
      <c r="G1967">
        <v>4746683</v>
      </c>
      <c r="H1967" s="22">
        <v>1965</v>
      </c>
      <c r="I1967" s="23">
        <f t="shared" si="61"/>
        <v>41347</v>
      </c>
      <c r="J1967" s="22">
        <f t="shared" si="60"/>
        <v>61.783154000000003</v>
      </c>
    </row>
    <row r="1968" spans="1:10" x14ac:dyDescent="0.25">
      <c r="A1968" s="20">
        <v>43032</v>
      </c>
      <c r="B1968">
        <v>75</v>
      </c>
      <c r="C1968">
        <v>75.062720999999996</v>
      </c>
      <c r="D1968">
        <v>74.336922000000001</v>
      </c>
      <c r="E1968">
        <v>74.489249999999998</v>
      </c>
      <c r="F1968">
        <v>67.168494999999993</v>
      </c>
      <c r="G1968">
        <v>7766021</v>
      </c>
      <c r="H1968" s="22">
        <v>1966</v>
      </c>
      <c r="I1968" s="23">
        <f t="shared" si="61"/>
        <v>41346</v>
      </c>
      <c r="J1968" s="22">
        <f t="shared" si="60"/>
        <v>61.469535999999998</v>
      </c>
    </row>
    <row r="1969" spans="1:10" x14ac:dyDescent="0.25">
      <c r="A1969" s="20">
        <v>43033</v>
      </c>
      <c r="B1969">
        <v>74.121864000000002</v>
      </c>
      <c r="C1969">
        <v>74.121864000000002</v>
      </c>
      <c r="D1969">
        <v>72.5</v>
      </c>
      <c r="E1969">
        <v>72.912186000000005</v>
      </c>
      <c r="F1969">
        <v>65.746421999999995</v>
      </c>
      <c r="G1969">
        <v>4660862</v>
      </c>
      <c r="H1969" s="22">
        <v>1967</v>
      </c>
      <c r="I1969" s="23">
        <f t="shared" si="61"/>
        <v>41345</v>
      </c>
      <c r="J1969" s="22">
        <f t="shared" si="60"/>
        <v>62.302867999999997</v>
      </c>
    </row>
    <row r="1970" spans="1:10" x14ac:dyDescent="0.25">
      <c r="A1970" s="20">
        <v>43034</v>
      </c>
      <c r="B1970">
        <v>72.903228999999996</v>
      </c>
      <c r="C1970">
        <v>73.082436000000001</v>
      </c>
      <c r="D1970">
        <v>72.311829000000003</v>
      </c>
      <c r="E1970">
        <v>72.5</v>
      </c>
      <c r="F1970">
        <v>65.374747999999997</v>
      </c>
      <c r="G1970">
        <v>4414561</v>
      </c>
      <c r="H1970" s="22">
        <v>1968</v>
      </c>
      <c r="I1970" s="23">
        <f t="shared" si="61"/>
        <v>41344</v>
      </c>
      <c r="J1970" s="22">
        <f t="shared" si="60"/>
        <v>61.818995999999999</v>
      </c>
    </row>
    <row r="1971" spans="1:10" x14ac:dyDescent="0.25">
      <c r="A1971" s="20">
        <v>43035</v>
      </c>
      <c r="B1971">
        <v>72.715057000000002</v>
      </c>
      <c r="C1971">
        <v>72.858421000000007</v>
      </c>
      <c r="D1971">
        <v>72.222221000000005</v>
      </c>
      <c r="E1971">
        <v>72.329750000000004</v>
      </c>
      <c r="F1971">
        <v>65.221230000000006</v>
      </c>
      <c r="G1971">
        <v>3418308</v>
      </c>
      <c r="H1971" s="22">
        <v>1969</v>
      </c>
      <c r="I1971" s="23">
        <f t="shared" si="61"/>
        <v>41341</v>
      </c>
      <c r="J1971" s="22">
        <f t="shared" si="60"/>
        <v>61.541218000000001</v>
      </c>
    </row>
    <row r="1972" spans="1:10" x14ac:dyDescent="0.25">
      <c r="A1972" s="20">
        <v>43038</v>
      </c>
      <c r="B1972">
        <v>72.948029000000005</v>
      </c>
      <c r="C1972">
        <v>73.566306999999995</v>
      </c>
      <c r="D1972">
        <v>72.849463999999998</v>
      </c>
      <c r="E1972">
        <v>73.243729000000002</v>
      </c>
      <c r="F1972">
        <v>66.045379999999994</v>
      </c>
      <c r="G1972">
        <v>2684538</v>
      </c>
      <c r="H1972" s="22">
        <v>1970</v>
      </c>
      <c r="I1972" s="23">
        <f t="shared" si="61"/>
        <v>41340</v>
      </c>
      <c r="J1972" s="22">
        <f t="shared" si="60"/>
        <v>61.603943000000001</v>
      </c>
    </row>
    <row r="1973" spans="1:10" x14ac:dyDescent="0.25">
      <c r="A1973" s="20">
        <v>43039</v>
      </c>
      <c r="B1973">
        <v>74.086021000000002</v>
      </c>
      <c r="C1973">
        <v>74.139786000000001</v>
      </c>
      <c r="D1973">
        <v>73.413978999999998</v>
      </c>
      <c r="E1973">
        <v>73.996414000000001</v>
      </c>
      <c r="F1973">
        <v>66.724091000000001</v>
      </c>
      <c r="G1973">
        <v>3465068</v>
      </c>
      <c r="H1973" s="22">
        <v>1971</v>
      </c>
      <c r="I1973" s="23">
        <f t="shared" si="61"/>
        <v>41339</v>
      </c>
      <c r="J1973" s="22">
        <f t="shared" si="60"/>
        <v>61.550179</v>
      </c>
    </row>
    <row r="1974" spans="1:10" x14ac:dyDescent="0.25">
      <c r="A1974" s="20">
        <v>43040</v>
      </c>
      <c r="B1974">
        <v>74.193550000000002</v>
      </c>
      <c r="C1974">
        <v>74.964157</v>
      </c>
      <c r="D1974">
        <v>74.086021000000002</v>
      </c>
      <c r="E1974">
        <v>74.166663999999997</v>
      </c>
      <c r="F1974">
        <v>66.877609000000007</v>
      </c>
      <c r="G1974">
        <v>2172406</v>
      </c>
      <c r="H1974" s="22">
        <v>1972</v>
      </c>
      <c r="I1974" s="23">
        <f t="shared" si="61"/>
        <v>41338</v>
      </c>
      <c r="J1974" s="22">
        <f t="shared" si="60"/>
        <v>61.774192999999997</v>
      </c>
    </row>
    <row r="1975" spans="1:10" x14ac:dyDescent="0.25">
      <c r="A1975" s="20">
        <v>43041</v>
      </c>
      <c r="B1975">
        <v>74.444443000000007</v>
      </c>
      <c r="C1975">
        <v>74.498206999999994</v>
      </c>
      <c r="D1975">
        <v>73.978493</v>
      </c>
      <c r="E1975">
        <v>74.175629000000001</v>
      </c>
      <c r="F1975">
        <v>66.885695999999996</v>
      </c>
      <c r="G1975">
        <v>2037816</v>
      </c>
      <c r="H1975" s="22">
        <v>1973</v>
      </c>
      <c r="I1975" s="23">
        <f t="shared" si="61"/>
        <v>41337</v>
      </c>
      <c r="J1975" s="22">
        <f t="shared" si="60"/>
        <v>61.738349999999997</v>
      </c>
    </row>
    <row r="1976" spans="1:10" x14ac:dyDescent="0.25">
      <c r="A1976" s="20">
        <v>43042</v>
      </c>
      <c r="B1976">
        <v>74.453406999999999</v>
      </c>
      <c r="C1976">
        <v>75.008965000000003</v>
      </c>
      <c r="D1976">
        <v>74.417563999999999</v>
      </c>
      <c r="E1976">
        <v>75</v>
      </c>
      <c r="F1976">
        <v>67.629043999999993</v>
      </c>
      <c r="G1976">
        <v>942908</v>
      </c>
      <c r="H1976" s="22">
        <v>1974</v>
      </c>
      <c r="I1976" s="23">
        <f t="shared" si="61"/>
        <v>41334</v>
      </c>
      <c r="J1976" s="22">
        <f t="shared" si="60"/>
        <v>61.066307000000002</v>
      </c>
    </row>
    <row r="1977" spans="1:10" x14ac:dyDescent="0.25">
      <c r="A1977" s="20">
        <v>43045</v>
      </c>
      <c r="B1977">
        <v>75.107529</v>
      </c>
      <c r="C1977">
        <v>75.241935999999995</v>
      </c>
      <c r="D1977">
        <v>74.713263999999995</v>
      </c>
      <c r="E1977">
        <v>74.820785999999998</v>
      </c>
      <c r="F1977">
        <v>67.467444999999998</v>
      </c>
      <c r="G1977">
        <v>988218</v>
      </c>
      <c r="H1977" s="22">
        <v>1975</v>
      </c>
      <c r="I1977" s="23">
        <f t="shared" si="61"/>
        <v>41333</v>
      </c>
      <c r="J1977" s="22">
        <f t="shared" si="60"/>
        <v>60.752688999999997</v>
      </c>
    </row>
    <row r="1978" spans="1:10" x14ac:dyDescent="0.25">
      <c r="A1978" s="20">
        <v>43046</v>
      </c>
      <c r="B1978">
        <v>73.987457000000006</v>
      </c>
      <c r="C1978">
        <v>74.184585999999996</v>
      </c>
      <c r="D1978">
        <v>73.664871000000005</v>
      </c>
      <c r="E1978">
        <v>73.826164000000006</v>
      </c>
      <c r="F1978">
        <v>66.570571999999999</v>
      </c>
      <c r="G1978">
        <v>3809354</v>
      </c>
      <c r="H1978" s="22">
        <v>1976</v>
      </c>
      <c r="I1978" s="23">
        <f t="shared" si="61"/>
        <v>41332</v>
      </c>
      <c r="J1978" s="22">
        <f t="shared" si="60"/>
        <v>60.322581999999997</v>
      </c>
    </row>
    <row r="1979" spans="1:10" x14ac:dyDescent="0.25">
      <c r="A1979" s="20">
        <v>43047</v>
      </c>
      <c r="B1979">
        <v>73.888885000000002</v>
      </c>
      <c r="C1979">
        <v>74.435485999999997</v>
      </c>
      <c r="D1979">
        <v>73.879929000000004</v>
      </c>
      <c r="E1979">
        <v>74.318993000000006</v>
      </c>
      <c r="F1979">
        <v>67.014968999999994</v>
      </c>
      <c r="G1979">
        <v>1028729</v>
      </c>
      <c r="H1979" s="22">
        <v>1977</v>
      </c>
      <c r="I1979" s="23">
        <f t="shared" si="61"/>
        <v>41331</v>
      </c>
      <c r="J1979" s="22">
        <f t="shared" si="60"/>
        <v>59.811829000000003</v>
      </c>
    </row>
    <row r="1980" spans="1:10" x14ac:dyDescent="0.25">
      <c r="A1980" s="20">
        <v>43048</v>
      </c>
      <c r="B1980">
        <v>73.503585999999999</v>
      </c>
      <c r="C1980">
        <v>73.987457000000006</v>
      </c>
      <c r="D1980">
        <v>73.198920999999999</v>
      </c>
      <c r="E1980">
        <v>73.906807000000001</v>
      </c>
      <c r="F1980">
        <v>66.643294999999995</v>
      </c>
      <c r="G1980">
        <v>1765066</v>
      </c>
      <c r="H1980" s="22">
        <v>1978</v>
      </c>
      <c r="I1980" s="23">
        <f t="shared" si="61"/>
        <v>41330</v>
      </c>
      <c r="J1980" s="22">
        <f t="shared" si="60"/>
        <v>61.917563999999999</v>
      </c>
    </row>
    <row r="1981" spans="1:10" x14ac:dyDescent="0.25">
      <c r="A1981" s="20">
        <v>43049</v>
      </c>
      <c r="B1981">
        <v>73.602149999999995</v>
      </c>
      <c r="C1981">
        <v>73.870971999999995</v>
      </c>
      <c r="D1981">
        <v>73.324370999999999</v>
      </c>
      <c r="E1981">
        <v>73.817206999999996</v>
      </c>
      <c r="F1981">
        <v>66.5625</v>
      </c>
      <c r="G1981">
        <v>1319670</v>
      </c>
      <c r="H1981" s="22">
        <v>1979</v>
      </c>
      <c r="I1981" s="23">
        <f t="shared" si="61"/>
        <v>41327</v>
      </c>
      <c r="J1981" s="22">
        <f t="shared" si="60"/>
        <v>62.007168</v>
      </c>
    </row>
    <row r="1982" spans="1:10" x14ac:dyDescent="0.25">
      <c r="A1982" s="20">
        <v>43052</v>
      </c>
      <c r="B1982">
        <v>73.906807000000001</v>
      </c>
      <c r="C1982">
        <v>74.336922000000001</v>
      </c>
      <c r="D1982">
        <v>73.862007000000006</v>
      </c>
      <c r="E1982">
        <v>74.112899999999996</v>
      </c>
      <c r="F1982">
        <v>66.829132000000001</v>
      </c>
      <c r="G1982">
        <v>1160640</v>
      </c>
      <c r="H1982" s="22">
        <v>1980</v>
      </c>
      <c r="I1982" s="23">
        <f t="shared" si="61"/>
        <v>41326</v>
      </c>
      <c r="J1982" s="22">
        <f t="shared" si="60"/>
        <v>61.577061</v>
      </c>
    </row>
    <row r="1983" spans="1:10" x14ac:dyDescent="0.25">
      <c r="A1983" s="20">
        <v>43053</v>
      </c>
      <c r="B1983">
        <v>74.157707000000002</v>
      </c>
      <c r="C1983">
        <v>74.462363999999994</v>
      </c>
      <c r="D1983">
        <v>74.041222000000005</v>
      </c>
      <c r="E1983">
        <v>74.399642999999998</v>
      </c>
      <c r="F1983">
        <v>67.087699999999998</v>
      </c>
      <c r="G1983">
        <v>1243001</v>
      </c>
      <c r="H1983" s="22">
        <v>1981</v>
      </c>
      <c r="I1983" s="23">
        <f t="shared" si="61"/>
        <v>41325</v>
      </c>
      <c r="J1983" s="22">
        <f t="shared" si="60"/>
        <v>62.553764000000001</v>
      </c>
    </row>
    <row r="1984" spans="1:10" x14ac:dyDescent="0.25">
      <c r="A1984" s="20">
        <v>43054</v>
      </c>
      <c r="B1984">
        <v>74.148742999999996</v>
      </c>
      <c r="C1984">
        <v>74.283157000000003</v>
      </c>
      <c r="D1984">
        <v>73.987457000000006</v>
      </c>
      <c r="E1984">
        <v>74.014336</v>
      </c>
      <c r="F1984">
        <v>66.740250000000003</v>
      </c>
      <c r="G1984">
        <v>936212</v>
      </c>
      <c r="H1984" s="22">
        <v>1982</v>
      </c>
      <c r="I1984" s="23">
        <f t="shared" si="61"/>
        <v>41324</v>
      </c>
      <c r="J1984" s="22">
        <f t="shared" si="60"/>
        <v>62.401435999999997</v>
      </c>
    </row>
    <row r="1985" spans="1:10" x14ac:dyDescent="0.25">
      <c r="A1985" s="20">
        <v>43055</v>
      </c>
      <c r="B1985">
        <v>74.399642999999998</v>
      </c>
      <c r="C1985">
        <v>74.704300000000003</v>
      </c>
      <c r="D1985">
        <v>74.310035999999997</v>
      </c>
      <c r="E1985">
        <v>74.390677999999994</v>
      </c>
      <c r="F1985">
        <v>67.079605000000001</v>
      </c>
      <c r="G1985">
        <v>1357949</v>
      </c>
      <c r="H1985" s="22">
        <v>1983</v>
      </c>
      <c r="I1985" s="23">
        <f t="shared" si="61"/>
        <v>41320</v>
      </c>
      <c r="J1985" s="22">
        <f t="shared" si="60"/>
        <v>62.007168</v>
      </c>
    </row>
    <row r="1986" spans="1:10" x14ac:dyDescent="0.25">
      <c r="A1986" s="20">
        <v>43056</v>
      </c>
      <c r="B1986">
        <v>74.955200000000005</v>
      </c>
      <c r="C1986">
        <v>75.537636000000006</v>
      </c>
      <c r="D1986">
        <v>74.587813999999995</v>
      </c>
      <c r="E1986">
        <v>75.250893000000005</v>
      </c>
      <c r="F1986">
        <v>67.855286000000007</v>
      </c>
      <c r="G1986">
        <v>1725001</v>
      </c>
      <c r="H1986" s="22">
        <v>1984</v>
      </c>
      <c r="I1986" s="23">
        <f t="shared" si="61"/>
        <v>41319</v>
      </c>
      <c r="J1986" s="22">
        <f t="shared" si="60"/>
        <v>61.541218000000001</v>
      </c>
    </row>
    <row r="1987" spans="1:10" x14ac:dyDescent="0.25">
      <c r="A1987" s="20">
        <v>43059</v>
      </c>
      <c r="B1987">
        <v>75.268814000000006</v>
      </c>
      <c r="C1987">
        <v>75.304657000000006</v>
      </c>
      <c r="D1987">
        <v>74.543014999999997</v>
      </c>
      <c r="E1987">
        <v>74.569892999999993</v>
      </c>
      <c r="F1987">
        <v>67.241219000000001</v>
      </c>
      <c r="G1987">
        <v>4473598</v>
      </c>
      <c r="H1987" s="22">
        <v>1985</v>
      </c>
      <c r="I1987" s="23">
        <f t="shared" si="61"/>
        <v>41318</v>
      </c>
      <c r="J1987" s="22">
        <f t="shared" ref="J1987:J2050" si="62">INDEX(E:E,$O$2-H1987)</f>
        <v>61.460571000000002</v>
      </c>
    </row>
    <row r="1988" spans="1:10" x14ac:dyDescent="0.25">
      <c r="A1988" s="20">
        <v>43060</v>
      </c>
      <c r="B1988">
        <v>75.179214000000002</v>
      </c>
      <c r="C1988">
        <v>75.761650000000003</v>
      </c>
      <c r="D1988">
        <v>75.179214000000002</v>
      </c>
      <c r="E1988">
        <v>75.519713999999993</v>
      </c>
      <c r="F1988">
        <v>68.097686999999993</v>
      </c>
      <c r="G1988">
        <v>2170062</v>
      </c>
      <c r="H1988" s="22">
        <v>1986</v>
      </c>
      <c r="I1988" s="23">
        <f t="shared" si="61"/>
        <v>41317</v>
      </c>
      <c r="J1988" s="22">
        <f t="shared" si="62"/>
        <v>61.388888999999999</v>
      </c>
    </row>
    <row r="1989" spans="1:10" x14ac:dyDescent="0.25">
      <c r="A1989" s="20">
        <v>43061</v>
      </c>
      <c r="B1989">
        <v>76.209678999999994</v>
      </c>
      <c r="C1989">
        <v>76.353049999999996</v>
      </c>
      <c r="D1989">
        <v>75.519713999999993</v>
      </c>
      <c r="E1989">
        <v>75.698920999999999</v>
      </c>
      <c r="F1989">
        <v>68.259276999999997</v>
      </c>
      <c r="G1989">
        <v>1719086</v>
      </c>
      <c r="H1989" s="22">
        <v>1987</v>
      </c>
      <c r="I1989" s="23">
        <f t="shared" ref="I1989:I2052" si="63">INDEX(A:A,$O$2-H1989)</f>
        <v>41316</v>
      </c>
      <c r="J1989" s="22">
        <f t="shared" si="62"/>
        <v>61.173836000000001</v>
      </c>
    </row>
    <row r="1990" spans="1:10" x14ac:dyDescent="0.25">
      <c r="A1990" s="20">
        <v>43063</v>
      </c>
      <c r="B1990">
        <v>76.326164000000006</v>
      </c>
      <c r="C1990">
        <v>76.478493</v>
      </c>
      <c r="D1990">
        <v>76.075271999999998</v>
      </c>
      <c r="E1990">
        <v>76.236557000000005</v>
      </c>
      <c r="F1990">
        <v>68.744072000000003</v>
      </c>
      <c r="G1990">
        <v>819144</v>
      </c>
      <c r="H1990" s="22">
        <v>1988</v>
      </c>
      <c r="I1990" s="23">
        <f t="shared" si="63"/>
        <v>41313</v>
      </c>
      <c r="J1990" s="22">
        <f t="shared" si="62"/>
        <v>61.200718000000002</v>
      </c>
    </row>
    <row r="1991" spans="1:10" x14ac:dyDescent="0.25">
      <c r="A1991" s="20">
        <v>43066</v>
      </c>
      <c r="B1991">
        <v>76.245521999999994</v>
      </c>
      <c r="C1991">
        <v>76.263442999999995</v>
      </c>
      <c r="D1991">
        <v>75.707886000000002</v>
      </c>
      <c r="E1991">
        <v>75.734763999999998</v>
      </c>
      <c r="F1991">
        <v>68.291602999999995</v>
      </c>
      <c r="G1991">
        <v>933869</v>
      </c>
      <c r="H1991" s="22">
        <v>1989</v>
      </c>
      <c r="I1991" s="23">
        <f t="shared" si="63"/>
        <v>41312</v>
      </c>
      <c r="J1991" s="22">
        <f t="shared" si="62"/>
        <v>60.940860999999998</v>
      </c>
    </row>
    <row r="1992" spans="1:10" x14ac:dyDescent="0.25">
      <c r="A1992" s="20">
        <v>43067</v>
      </c>
      <c r="B1992">
        <v>76.182793000000004</v>
      </c>
      <c r="C1992">
        <v>76.594977999999998</v>
      </c>
      <c r="D1992">
        <v>75.931899999999999</v>
      </c>
      <c r="E1992">
        <v>76.496414000000001</v>
      </c>
      <c r="F1992">
        <v>68.978393999999994</v>
      </c>
      <c r="G1992">
        <v>1457719</v>
      </c>
      <c r="H1992" s="22">
        <v>1990</v>
      </c>
      <c r="I1992" s="23">
        <f t="shared" si="63"/>
        <v>41311</v>
      </c>
      <c r="J1992" s="22">
        <f t="shared" si="62"/>
        <v>61.792113999999998</v>
      </c>
    </row>
    <row r="1993" spans="1:10" x14ac:dyDescent="0.25">
      <c r="A1993" s="20">
        <v>43068</v>
      </c>
      <c r="B1993">
        <v>76.173835999999994</v>
      </c>
      <c r="C1993">
        <v>76.487457000000006</v>
      </c>
      <c r="D1993">
        <v>76.129028000000005</v>
      </c>
      <c r="E1993">
        <v>76.299285999999995</v>
      </c>
      <c r="F1993">
        <v>68.800635999999997</v>
      </c>
      <c r="G1993">
        <v>1121022</v>
      </c>
      <c r="H1993" s="22">
        <v>1991</v>
      </c>
      <c r="I1993" s="23">
        <f t="shared" si="63"/>
        <v>41310</v>
      </c>
      <c r="J1993" s="22">
        <f t="shared" si="62"/>
        <v>61.290320999999999</v>
      </c>
    </row>
    <row r="1994" spans="1:10" x14ac:dyDescent="0.25">
      <c r="A1994" s="20">
        <v>43069</v>
      </c>
      <c r="B1994">
        <v>76.675629000000001</v>
      </c>
      <c r="C1994">
        <v>77.096771000000004</v>
      </c>
      <c r="D1994">
        <v>76.460571000000002</v>
      </c>
      <c r="E1994">
        <v>76.881720999999999</v>
      </c>
      <c r="F1994">
        <v>69.325828999999999</v>
      </c>
      <c r="G1994">
        <v>1034978</v>
      </c>
      <c r="H1994" s="22">
        <v>1992</v>
      </c>
      <c r="I1994" s="23">
        <f t="shared" si="63"/>
        <v>41309</v>
      </c>
      <c r="J1994" s="22">
        <f t="shared" si="62"/>
        <v>61.021503000000003</v>
      </c>
    </row>
    <row r="1995" spans="1:10" x14ac:dyDescent="0.25">
      <c r="A1995" s="20">
        <v>43070</v>
      </c>
      <c r="B1995">
        <v>76.684585999999996</v>
      </c>
      <c r="C1995">
        <v>77.204300000000003</v>
      </c>
      <c r="D1995">
        <v>76.684585999999996</v>
      </c>
      <c r="E1995">
        <v>77.105735999999993</v>
      </c>
      <c r="F1995">
        <v>69.527832000000004</v>
      </c>
      <c r="G1995">
        <v>1315429</v>
      </c>
      <c r="H1995" s="22">
        <v>1993</v>
      </c>
      <c r="I1995" s="23">
        <f t="shared" si="63"/>
        <v>41306</v>
      </c>
      <c r="J1995" s="22">
        <f t="shared" si="62"/>
        <v>60.931899999999999</v>
      </c>
    </row>
    <row r="1996" spans="1:10" x14ac:dyDescent="0.25">
      <c r="A1996" s="20">
        <v>43073</v>
      </c>
      <c r="B1996">
        <v>77.060928000000004</v>
      </c>
      <c r="C1996">
        <v>77.177422000000007</v>
      </c>
      <c r="D1996">
        <v>76.030463999999995</v>
      </c>
      <c r="E1996">
        <v>76.05735</v>
      </c>
      <c r="F1996">
        <v>68.582481000000001</v>
      </c>
      <c r="G1996">
        <v>1113768</v>
      </c>
      <c r="H1996" s="22">
        <v>1994</v>
      </c>
      <c r="I1996" s="23">
        <f t="shared" si="63"/>
        <v>41305</v>
      </c>
      <c r="J1996" s="22">
        <f t="shared" si="62"/>
        <v>60.770611000000002</v>
      </c>
    </row>
    <row r="1997" spans="1:10" x14ac:dyDescent="0.25">
      <c r="A1997" s="20">
        <v>43074</v>
      </c>
      <c r="B1997">
        <v>75.098563999999996</v>
      </c>
      <c r="C1997">
        <v>75.474907000000002</v>
      </c>
      <c r="D1997">
        <v>75.017921000000001</v>
      </c>
      <c r="E1997">
        <v>75.125450000000001</v>
      </c>
      <c r="F1997">
        <v>67.742171999999997</v>
      </c>
      <c r="G1997">
        <v>1135642</v>
      </c>
      <c r="H1997" s="22">
        <v>1995</v>
      </c>
      <c r="I1997" s="23">
        <f t="shared" si="63"/>
        <v>41304</v>
      </c>
      <c r="J1997" s="22">
        <f t="shared" si="62"/>
        <v>61.120071000000003</v>
      </c>
    </row>
    <row r="1998" spans="1:10" x14ac:dyDescent="0.25">
      <c r="A1998" s="20">
        <v>43075</v>
      </c>
      <c r="B1998">
        <v>74.740143000000003</v>
      </c>
      <c r="C1998">
        <v>74.856628000000001</v>
      </c>
      <c r="D1998">
        <v>74.327956999999998</v>
      </c>
      <c r="E1998">
        <v>74.534049999999993</v>
      </c>
      <c r="F1998">
        <v>67.208893000000003</v>
      </c>
      <c r="G1998">
        <v>1402589</v>
      </c>
      <c r="H1998" s="22">
        <v>1996</v>
      </c>
      <c r="I1998" s="23">
        <f t="shared" si="63"/>
        <v>41303</v>
      </c>
      <c r="J1998" s="22">
        <f t="shared" si="62"/>
        <v>60.725807000000003</v>
      </c>
    </row>
    <row r="1999" spans="1:10" x14ac:dyDescent="0.25">
      <c r="A1999" s="20">
        <v>43076</v>
      </c>
      <c r="B1999">
        <v>74.023300000000006</v>
      </c>
      <c r="C1999">
        <v>74.453406999999999</v>
      </c>
      <c r="D1999">
        <v>73.951614000000006</v>
      </c>
      <c r="E1999">
        <v>74.265236000000002</v>
      </c>
      <c r="F1999">
        <v>66.966492000000002</v>
      </c>
      <c r="G1999">
        <v>771826</v>
      </c>
      <c r="H1999" s="22">
        <v>1997</v>
      </c>
      <c r="I1999" s="23">
        <f t="shared" si="63"/>
        <v>41302</v>
      </c>
      <c r="J1999" s="22">
        <f t="shared" si="62"/>
        <v>60.555557</v>
      </c>
    </row>
    <row r="2000" spans="1:10" x14ac:dyDescent="0.25">
      <c r="A2000" s="20">
        <v>43077</v>
      </c>
      <c r="B2000">
        <v>74.569892999999993</v>
      </c>
      <c r="C2000">
        <v>75.430107000000007</v>
      </c>
      <c r="D2000">
        <v>74.551970999999995</v>
      </c>
      <c r="E2000">
        <v>75.232971000000006</v>
      </c>
      <c r="F2000">
        <v>67.839127000000005</v>
      </c>
      <c r="G2000">
        <v>1176487</v>
      </c>
      <c r="H2000" s="22">
        <v>1998</v>
      </c>
      <c r="I2000" s="23">
        <f t="shared" si="63"/>
        <v>41299</v>
      </c>
      <c r="J2000" s="22">
        <f t="shared" si="62"/>
        <v>60.035843</v>
      </c>
    </row>
    <row r="2001" spans="1:10" x14ac:dyDescent="0.25">
      <c r="A2001" s="20">
        <v>43080</v>
      </c>
      <c r="B2001">
        <v>75.116485999999995</v>
      </c>
      <c r="C2001">
        <v>75.349463999999998</v>
      </c>
      <c r="D2001">
        <v>74.982078999999999</v>
      </c>
      <c r="E2001">
        <v>75.089607000000001</v>
      </c>
      <c r="F2001">
        <v>67.709854000000007</v>
      </c>
      <c r="G2001">
        <v>1257174</v>
      </c>
      <c r="H2001" s="22">
        <v>1999</v>
      </c>
      <c r="I2001" s="23">
        <f t="shared" si="63"/>
        <v>41298</v>
      </c>
      <c r="J2001" s="22">
        <f t="shared" si="62"/>
        <v>60.430107</v>
      </c>
    </row>
    <row r="2002" spans="1:10" x14ac:dyDescent="0.25">
      <c r="A2002" s="20">
        <v>43081</v>
      </c>
      <c r="B2002">
        <v>75.107529</v>
      </c>
      <c r="C2002">
        <v>75.779572000000002</v>
      </c>
      <c r="D2002">
        <v>75.062720999999996</v>
      </c>
      <c r="E2002">
        <v>75.681006999999994</v>
      </c>
      <c r="F2002">
        <v>68.243126000000004</v>
      </c>
      <c r="G2002">
        <v>1094461</v>
      </c>
      <c r="H2002" s="22">
        <v>2000</v>
      </c>
      <c r="I2002" s="23">
        <f t="shared" si="63"/>
        <v>41297</v>
      </c>
      <c r="J2002" s="22">
        <f t="shared" si="62"/>
        <v>60.331538999999999</v>
      </c>
    </row>
    <row r="2003" spans="1:10" x14ac:dyDescent="0.25">
      <c r="A2003" s="20">
        <v>43082</v>
      </c>
      <c r="B2003">
        <v>76.102149999999995</v>
      </c>
      <c r="C2003">
        <v>76.254478000000006</v>
      </c>
      <c r="D2003">
        <v>75.681006999999994</v>
      </c>
      <c r="E2003">
        <v>75.860213999999999</v>
      </c>
      <c r="F2003">
        <v>68.404715999999993</v>
      </c>
      <c r="G2003">
        <v>981299</v>
      </c>
      <c r="H2003" s="22">
        <v>2001</v>
      </c>
      <c r="I2003" s="23">
        <f t="shared" si="63"/>
        <v>41296</v>
      </c>
      <c r="J2003" s="22">
        <f t="shared" si="62"/>
        <v>58.360213999999999</v>
      </c>
    </row>
    <row r="2004" spans="1:10" x14ac:dyDescent="0.25">
      <c r="A2004" s="20">
        <v>43083</v>
      </c>
      <c r="B2004">
        <v>76.003585999999999</v>
      </c>
      <c r="C2004">
        <v>76.102149999999995</v>
      </c>
      <c r="D2004">
        <v>75.663077999999999</v>
      </c>
      <c r="E2004">
        <v>75.689964000000003</v>
      </c>
      <c r="F2004">
        <v>68.251198000000002</v>
      </c>
      <c r="G2004">
        <v>994356</v>
      </c>
      <c r="H2004" s="22">
        <v>2002</v>
      </c>
      <c r="I2004" s="23">
        <f t="shared" si="63"/>
        <v>41292</v>
      </c>
      <c r="J2004" s="22">
        <f t="shared" si="62"/>
        <v>58.817203999999997</v>
      </c>
    </row>
    <row r="2005" spans="1:10" x14ac:dyDescent="0.25">
      <c r="A2005" s="20">
        <v>43084</v>
      </c>
      <c r="B2005">
        <v>75.654121000000004</v>
      </c>
      <c r="C2005">
        <v>76.120070999999996</v>
      </c>
      <c r="D2005">
        <v>75.537636000000006</v>
      </c>
      <c r="E2005">
        <v>76.039428999999998</v>
      </c>
      <c r="F2005">
        <v>68.566322</v>
      </c>
      <c r="G2005">
        <v>1430600</v>
      </c>
      <c r="H2005" s="22">
        <v>2003</v>
      </c>
      <c r="I2005" s="23">
        <f t="shared" si="63"/>
        <v>41291</v>
      </c>
      <c r="J2005" s="22">
        <f t="shared" si="62"/>
        <v>59.202511000000001</v>
      </c>
    </row>
    <row r="2006" spans="1:10" x14ac:dyDescent="0.25">
      <c r="A2006" s="20">
        <v>43087</v>
      </c>
      <c r="B2006">
        <v>76.173835999999994</v>
      </c>
      <c r="C2006">
        <v>76.693550000000002</v>
      </c>
      <c r="D2006">
        <v>76.084228999999993</v>
      </c>
      <c r="E2006">
        <v>76.227599999999995</v>
      </c>
      <c r="F2006">
        <v>68.736007999999998</v>
      </c>
      <c r="G2006">
        <v>1225033</v>
      </c>
      <c r="H2006" s="22">
        <v>2004</v>
      </c>
      <c r="I2006" s="23">
        <f t="shared" si="63"/>
        <v>41290</v>
      </c>
      <c r="J2006" s="22">
        <f t="shared" si="62"/>
        <v>58.405017999999998</v>
      </c>
    </row>
    <row r="2007" spans="1:10" x14ac:dyDescent="0.25">
      <c r="A2007" s="20">
        <v>43088</v>
      </c>
      <c r="B2007">
        <v>76.523300000000006</v>
      </c>
      <c r="C2007">
        <v>76.586021000000002</v>
      </c>
      <c r="D2007">
        <v>75.913978999999998</v>
      </c>
      <c r="E2007">
        <v>75.922934999999995</v>
      </c>
      <c r="F2007">
        <v>68.461273000000006</v>
      </c>
      <c r="G2007">
        <v>1235635</v>
      </c>
      <c r="H2007" s="22">
        <v>2005</v>
      </c>
      <c r="I2007" s="23">
        <f t="shared" si="63"/>
        <v>41289</v>
      </c>
      <c r="J2007" s="22">
        <f t="shared" si="62"/>
        <v>58.440860999999998</v>
      </c>
    </row>
    <row r="2008" spans="1:10" x14ac:dyDescent="0.25">
      <c r="A2008" s="20">
        <v>43089</v>
      </c>
      <c r="B2008">
        <v>75.062720999999996</v>
      </c>
      <c r="C2008">
        <v>75.125450000000001</v>
      </c>
      <c r="D2008">
        <v>74.265236000000002</v>
      </c>
      <c r="E2008">
        <v>74.417563999999999</v>
      </c>
      <c r="F2008">
        <v>67.103859</v>
      </c>
      <c r="G2008">
        <v>1527581</v>
      </c>
      <c r="H2008" s="22">
        <v>2006</v>
      </c>
      <c r="I2008" s="23">
        <f t="shared" si="63"/>
        <v>41288</v>
      </c>
      <c r="J2008" s="22">
        <f t="shared" si="62"/>
        <v>58.673836000000001</v>
      </c>
    </row>
    <row r="2009" spans="1:10" x14ac:dyDescent="0.25">
      <c r="A2009" s="20">
        <v>43090</v>
      </c>
      <c r="B2009">
        <v>74.587813999999995</v>
      </c>
      <c r="C2009">
        <v>75.286736000000005</v>
      </c>
      <c r="D2009">
        <v>74.426520999999994</v>
      </c>
      <c r="E2009">
        <v>74.811829000000003</v>
      </c>
      <c r="F2009">
        <v>67.459372999999999</v>
      </c>
      <c r="G2009">
        <v>1203829</v>
      </c>
      <c r="H2009" s="22">
        <v>2007</v>
      </c>
      <c r="I2009" s="23">
        <f t="shared" si="63"/>
        <v>41285</v>
      </c>
      <c r="J2009" s="22">
        <f t="shared" si="62"/>
        <v>58.593189000000002</v>
      </c>
    </row>
    <row r="2010" spans="1:10" x14ac:dyDescent="0.25">
      <c r="A2010" s="20">
        <v>43091</v>
      </c>
      <c r="B2010">
        <v>74.426520999999994</v>
      </c>
      <c r="C2010">
        <v>74.489249999999998</v>
      </c>
      <c r="D2010">
        <v>74.166663999999997</v>
      </c>
      <c r="E2010">
        <v>74.327956999999998</v>
      </c>
      <c r="F2010">
        <v>67.023055999999997</v>
      </c>
      <c r="G2010">
        <v>896929</v>
      </c>
      <c r="H2010" s="22">
        <v>2008</v>
      </c>
      <c r="I2010" s="23">
        <f t="shared" si="63"/>
        <v>41284</v>
      </c>
      <c r="J2010" s="22">
        <f t="shared" si="62"/>
        <v>58.413978999999998</v>
      </c>
    </row>
    <row r="2011" spans="1:10" x14ac:dyDescent="0.25">
      <c r="A2011" s="20">
        <v>43095</v>
      </c>
      <c r="B2011">
        <v>74.229393000000002</v>
      </c>
      <c r="C2011">
        <v>74.659499999999994</v>
      </c>
      <c r="D2011">
        <v>74.229393000000002</v>
      </c>
      <c r="E2011">
        <v>74.471328999999997</v>
      </c>
      <c r="F2011">
        <v>67.152327999999997</v>
      </c>
      <c r="G2011">
        <v>445842</v>
      </c>
      <c r="H2011" s="22">
        <v>2009</v>
      </c>
      <c r="I2011" s="23">
        <f t="shared" si="63"/>
        <v>41283</v>
      </c>
      <c r="J2011" s="22">
        <f t="shared" si="62"/>
        <v>57.912185999999998</v>
      </c>
    </row>
    <row r="2012" spans="1:10" x14ac:dyDescent="0.25">
      <c r="A2012" s="20">
        <v>43096</v>
      </c>
      <c r="B2012">
        <v>75.304657000000006</v>
      </c>
      <c r="C2012">
        <v>75.322577999999993</v>
      </c>
      <c r="D2012">
        <v>75.062720999999996</v>
      </c>
      <c r="E2012">
        <v>75.125450000000001</v>
      </c>
      <c r="F2012">
        <v>67.742171999999997</v>
      </c>
      <c r="G2012">
        <v>557665</v>
      </c>
      <c r="H2012" s="22">
        <v>2010</v>
      </c>
      <c r="I2012" s="23">
        <f t="shared" si="63"/>
        <v>41282</v>
      </c>
      <c r="J2012" s="22">
        <f t="shared" si="62"/>
        <v>57.894264</v>
      </c>
    </row>
    <row r="2013" spans="1:10" x14ac:dyDescent="0.25">
      <c r="A2013" s="20">
        <v>43097</v>
      </c>
      <c r="B2013">
        <v>75.815414000000004</v>
      </c>
      <c r="C2013">
        <v>75.815414000000004</v>
      </c>
      <c r="D2013">
        <v>75.421149999999997</v>
      </c>
      <c r="E2013">
        <v>75.492828000000003</v>
      </c>
      <c r="F2013">
        <v>68.073441000000003</v>
      </c>
      <c r="G2013">
        <v>807426</v>
      </c>
      <c r="H2013" s="22">
        <v>2011</v>
      </c>
      <c r="I2013" s="23">
        <f t="shared" si="63"/>
        <v>41281</v>
      </c>
      <c r="J2013" s="22">
        <f t="shared" si="62"/>
        <v>57.741936000000003</v>
      </c>
    </row>
    <row r="2014" spans="1:10" x14ac:dyDescent="0.25">
      <c r="A2014" s="20">
        <v>43098</v>
      </c>
      <c r="B2014">
        <v>75.806449999999998</v>
      </c>
      <c r="C2014">
        <v>75.887100000000004</v>
      </c>
      <c r="D2014">
        <v>75.232971000000006</v>
      </c>
      <c r="E2014">
        <v>75.232971000000006</v>
      </c>
      <c r="F2014">
        <v>67.839127000000005</v>
      </c>
      <c r="G2014">
        <v>843696</v>
      </c>
      <c r="H2014" s="22">
        <v>2012</v>
      </c>
      <c r="I2014" s="23">
        <f t="shared" si="63"/>
        <v>41278</v>
      </c>
      <c r="J2014" s="22">
        <f t="shared" si="62"/>
        <v>57.598564000000003</v>
      </c>
    </row>
    <row r="2015" spans="1:10" x14ac:dyDescent="0.25">
      <c r="A2015" s="20">
        <v>43102</v>
      </c>
      <c r="B2015">
        <v>75.367385999999996</v>
      </c>
      <c r="C2015">
        <v>75.878135999999998</v>
      </c>
      <c r="D2015">
        <v>75.295699999999997</v>
      </c>
      <c r="E2015">
        <v>75.878135999999998</v>
      </c>
      <c r="F2015">
        <v>68.420883000000003</v>
      </c>
      <c r="G2015">
        <v>1178496</v>
      </c>
      <c r="H2015" s="22">
        <v>2013</v>
      </c>
      <c r="I2015" s="23">
        <f t="shared" si="63"/>
        <v>41277</v>
      </c>
      <c r="J2015" s="22">
        <f t="shared" si="62"/>
        <v>57.078854</v>
      </c>
    </row>
    <row r="2016" spans="1:10" x14ac:dyDescent="0.25">
      <c r="A2016" s="20">
        <v>43103</v>
      </c>
      <c r="B2016">
        <v>75.743729000000002</v>
      </c>
      <c r="C2016">
        <v>76.702506999999997</v>
      </c>
      <c r="D2016">
        <v>75.716842999999997</v>
      </c>
      <c r="E2016">
        <v>76.469536000000005</v>
      </c>
      <c r="F2016">
        <v>68.954162999999994</v>
      </c>
      <c r="G2016">
        <v>1288868</v>
      </c>
      <c r="H2016" s="22">
        <v>2014</v>
      </c>
      <c r="I2016" s="23">
        <f t="shared" si="63"/>
        <v>41276</v>
      </c>
      <c r="J2016" s="22">
        <f t="shared" si="62"/>
        <v>57.195338999999997</v>
      </c>
    </row>
    <row r="2017" spans="1:10" x14ac:dyDescent="0.25">
      <c r="A2017" s="20">
        <v>43104</v>
      </c>
      <c r="B2017">
        <v>76.630820999999997</v>
      </c>
      <c r="C2017">
        <v>76.639786000000001</v>
      </c>
      <c r="D2017">
        <v>76.308243000000004</v>
      </c>
      <c r="E2017">
        <v>76.541222000000005</v>
      </c>
      <c r="F2017">
        <v>69.018805999999998</v>
      </c>
      <c r="G2017">
        <v>931190</v>
      </c>
      <c r="H2017" s="22">
        <v>2015</v>
      </c>
      <c r="I2017" s="23">
        <f t="shared" si="63"/>
        <v>41274</v>
      </c>
      <c r="J2017" s="22">
        <f t="shared" si="62"/>
        <v>56.720427999999998</v>
      </c>
    </row>
    <row r="2018" spans="1:10" x14ac:dyDescent="0.25">
      <c r="A2018" s="20">
        <v>43105</v>
      </c>
      <c r="B2018">
        <v>76.845878999999996</v>
      </c>
      <c r="C2018">
        <v>77.356628000000001</v>
      </c>
      <c r="D2018">
        <v>76.747314000000003</v>
      </c>
      <c r="E2018">
        <v>77.302864</v>
      </c>
      <c r="F2018">
        <v>69.705589000000003</v>
      </c>
      <c r="G2018">
        <v>842468</v>
      </c>
      <c r="H2018" s="22">
        <v>2016</v>
      </c>
      <c r="I2018" s="23">
        <f t="shared" si="63"/>
        <v>41271</v>
      </c>
      <c r="J2018" s="22">
        <f t="shared" si="62"/>
        <v>56.362006999999998</v>
      </c>
    </row>
    <row r="2019" spans="1:10" x14ac:dyDescent="0.25">
      <c r="A2019" s="20">
        <v>43108</v>
      </c>
      <c r="B2019">
        <v>77.302864</v>
      </c>
      <c r="C2019">
        <v>77.401436000000004</v>
      </c>
      <c r="D2019">
        <v>76.962363999999994</v>
      </c>
      <c r="E2019">
        <v>77.258064000000005</v>
      </c>
      <c r="F2019">
        <v>69.665183999999996</v>
      </c>
      <c r="G2019">
        <v>1204834</v>
      </c>
      <c r="H2019" s="22">
        <v>2017</v>
      </c>
      <c r="I2019" s="23">
        <f t="shared" si="63"/>
        <v>41270</v>
      </c>
      <c r="J2019" s="22">
        <f t="shared" si="62"/>
        <v>56.747311000000003</v>
      </c>
    </row>
    <row r="2020" spans="1:10" x14ac:dyDescent="0.25">
      <c r="A2020" s="20">
        <v>43109</v>
      </c>
      <c r="B2020">
        <v>77.141578999999993</v>
      </c>
      <c r="C2020">
        <v>77.482078999999999</v>
      </c>
      <c r="D2020">
        <v>76.944443000000007</v>
      </c>
      <c r="E2020">
        <v>77.392471</v>
      </c>
      <c r="F2020">
        <v>69.786392000000006</v>
      </c>
      <c r="G2020">
        <v>1488186</v>
      </c>
      <c r="H2020" s="22">
        <v>2018</v>
      </c>
      <c r="I2020" s="23">
        <f t="shared" si="63"/>
        <v>41269</v>
      </c>
      <c r="J2020" s="22">
        <f t="shared" si="62"/>
        <v>56.514336</v>
      </c>
    </row>
    <row r="2021" spans="1:10" x14ac:dyDescent="0.25">
      <c r="A2021" s="20">
        <v>43110</v>
      </c>
      <c r="B2021">
        <v>77.213263999999995</v>
      </c>
      <c r="C2021">
        <v>77.213263999999995</v>
      </c>
      <c r="D2021">
        <v>76.747314000000003</v>
      </c>
      <c r="E2021">
        <v>76.935485999999997</v>
      </c>
      <c r="F2021">
        <v>69.374320999999995</v>
      </c>
      <c r="G2021">
        <v>889117</v>
      </c>
      <c r="H2021" s="22">
        <v>2019</v>
      </c>
      <c r="I2021" s="23">
        <f t="shared" si="63"/>
        <v>41267</v>
      </c>
      <c r="J2021" s="22">
        <f t="shared" si="62"/>
        <v>56.514336</v>
      </c>
    </row>
    <row r="2022" spans="1:10" x14ac:dyDescent="0.25">
      <c r="A2022" s="20">
        <v>43111</v>
      </c>
      <c r="B2022">
        <v>76.505379000000005</v>
      </c>
      <c r="C2022">
        <v>76.953406999999999</v>
      </c>
      <c r="D2022">
        <v>76.487457000000006</v>
      </c>
      <c r="E2022">
        <v>76.765236000000002</v>
      </c>
      <c r="F2022">
        <v>69.220802000000006</v>
      </c>
      <c r="G2022">
        <v>1017122</v>
      </c>
      <c r="H2022" s="22">
        <v>2020</v>
      </c>
      <c r="I2022" s="23">
        <f t="shared" si="63"/>
        <v>41264</v>
      </c>
      <c r="J2022" s="22">
        <f t="shared" si="62"/>
        <v>56.621864000000002</v>
      </c>
    </row>
    <row r="2023" spans="1:10" x14ac:dyDescent="0.25">
      <c r="A2023" s="20">
        <v>43112</v>
      </c>
      <c r="B2023">
        <v>76.944443000000007</v>
      </c>
      <c r="C2023">
        <v>77.732971000000006</v>
      </c>
      <c r="D2023">
        <v>76.908600000000007</v>
      </c>
      <c r="E2023">
        <v>77.643371999999999</v>
      </c>
      <c r="F2023">
        <v>70.012634000000006</v>
      </c>
      <c r="G2023">
        <v>1134414</v>
      </c>
      <c r="H2023" s="22">
        <v>2021</v>
      </c>
      <c r="I2023" s="23">
        <f t="shared" si="63"/>
        <v>41263</v>
      </c>
      <c r="J2023" s="22">
        <f t="shared" si="62"/>
        <v>57.132613999999997</v>
      </c>
    </row>
    <row r="2024" spans="1:10" x14ac:dyDescent="0.25">
      <c r="A2024" s="20">
        <v>43116</v>
      </c>
      <c r="B2024">
        <v>77.795699999999997</v>
      </c>
      <c r="C2024">
        <v>78.216842999999997</v>
      </c>
      <c r="D2024">
        <v>77.643371999999999</v>
      </c>
      <c r="E2024">
        <v>77.715057000000002</v>
      </c>
      <c r="F2024">
        <v>70.077270999999996</v>
      </c>
      <c r="G2024">
        <v>1350583</v>
      </c>
      <c r="H2024" s="22">
        <v>2022</v>
      </c>
      <c r="I2024" s="23">
        <f t="shared" si="63"/>
        <v>41262</v>
      </c>
      <c r="J2024" s="22">
        <f t="shared" si="62"/>
        <v>57.302867999999997</v>
      </c>
    </row>
    <row r="2025" spans="1:10" x14ac:dyDescent="0.25">
      <c r="A2025" s="20">
        <v>43117</v>
      </c>
      <c r="B2025">
        <v>77.741935999999995</v>
      </c>
      <c r="C2025">
        <v>78.172043000000002</v>
      </c>
      <c r="D2025">
        <v>77.455200000000005</v>
      </c>
      <c r="E2025">
        <v>77.849463999999998</v>
      </c>
      <c r="F2025">
        <v>70.198470999999998</v>
      </c>
      <c r="G2025">
        <v>1317215</v>
      </c>
      <c r="H2025" s="22">
        <v>2023</v>
      </c>
      <c r="I2025" s="23">
        <f t="shared" si="63"/>
        <v>41261</v>
      </c>
      <c r="J2025" s="22">
        <f t="shared" si="62"/>
        <v>57.311829000000003</v>
      </c>
    </row>
    <row r="2026" spans="1:10" x14ac:dyDescent="0.25">
      <c r="A2026" s="20">
        <v>43118</v>
      </c>
      <c r="B2026">
        <v>77.338706999999999</v>
      </c>
      <c r="C2026">
        <v>77.688170999999997</v>
      </c>
      <c r="D2026">
        <v>77.258064000000005</v>
      </c>
      <c r="E2026">
        <v>77.428314</v>
      </c>
      <c r="F2026">
        <v>69.818709999999996</v>
      </c>
      <c r="G2026">
        <v>1700449</v>
      </c>
      <c r="H2026" s="22">
        <v>2024</v>
      </c>
      <c r="I2026" s="23">
        <f t="shared" si="63"/>
        <v>41260</v>
      </c>
      <c r="J2026" s="22">
        <f t="shared" si="62"/>
        <v>56.935485999999997</v>
      </c>
    </row>
    <row r="2027" spans="1:10" x14ac:dyDescent="0.25">
      <c r="A2027" s="20">
        <v>43119</v>
      </c>
      <c r="B2027">
        <v>77.930107000000007</v>
      </c>
      <c r="C2027">
        <v>78.028671000000003</v>
      </c>
      <c r="D2027">
        <v>77.347672000000003</v>
      </c>
      <c r="E2027">
        <v>77.903228999999996</v>
      </c>
      <c r="F2027">
        <v>70.246948000000003</v>
      </c>
      <c r="G2027">
        <v>859766</v>
      </c>
      <c r="H2027" s="22">
        <v>2025</v>
      </c>
      <c r="I2027" s="23">
        <f t="shared" si="63"/>
        <v>41257</v>
      </c>
      <c r="J2027" s="22">
        <f t="shared" si="62"/>
        <v>56.621864000000002</v>
      </c>
    </row>
    <row r="2028" spans="1:10" x14ac:dyDescent="0.25">
      <c r="A2028" s="20">
        <v>43122</v>
      </c>
      <c r="B2028">
        <v>77.311829000000003</v>
      </c>
      <c r="C2028">
        <v>77.965950000000007</v>
      </c>
      <c r="D2028">
        <v>77.311829000000003</v>
      </c>
      <c r="E2028">
        <v>77.956985000000003</v>
      </c>
      <c r="F2028">
        <v>70.295424999999994</v>
      </c>
      <c r="G2028">
        <v>1865282</v>
      </c>
      <c r="H2028" s="22">
        <v>2026</v>
      </c>
      <c r="I2028" s="23">
        <f t="shared" si="63"/>
        <v>41256</v>
      </c>
      <c r="J2028" s="22">
        <f t="shared" si="62"/>
        <v>56.514336</v>
      </c>
    </row>
    <row r="2029" spans="1:10" x14ac:dyDescent="0.25">
      <c r="A2029" s="20">
        <v>43123</v>
      </c>
      <c r="B2029">
        <v>78.324370999999999</v>
      </c>
      <c r="C2029">
        <v>78.611114999999998</v>
      </c>
      <c r="D2029">
        <v>77.768814000000006</v>
      </c>
      <c r="E2029">
        <v>78.145163999999994</v>
      </c>
      <c r="F2029">
        <v>70.465102999999999</v>
      </c>
      <c r="G2029">
        <v>2731187</v>
      </c>
      <c r="H2029" s="22">
        <v>2027</v>
      </c>
      <c r="I2029" s="23">
        <f t="shared" si="63"/>
        <v>41255</v>
      </c>
      <c r="J2029" s="22">
        <f t="shared" si="62"/>
        <v>56.666668000000001</v>
      </c>
    </row>
    <row r="2030" spans="1:10" x14ac:dyDescent="0.25">
      <c r="A2030" s="20">
        <v>43124</v>
      </c>
      <c r="B2030">
        <v>81.272400000000005</v>
      </c>
      <c r="C2030">
        <v>81.989249999999998</v>
      </c>
      <c r="D2030">
        <v>81.209678999999994</v>
      </c>
      <c r="E2030">
        <v>81.935485999999997</v>
      </c>
      <c r="F2030">
        <v>73.882919000000001</v>
      </c>
      <c r="G2030">
        <v>4312670</v>
      </c>
      <c r="H2030" s="22">
        <v>2028</v>
      </c>
      <c r="I2030" s="23">
        <f t="shared" si="63"/>
        <v>41254</v>
      </c>
      <c r="J2030" s="22">
        <f t="shared" si="62"/>
        <v>56.630825000000002</v>
      </c>
    </row>
    <row r="2031" spans="1:10" x14ac:dyDescent="0.25">
      <c r="A2031" s="20">
        <v>43125</v>
      </c>
      <c r="B2031">
        <v>83.413978999999998</v>
      </c>
      <c r="C2031">
        <v>84.184585999999996</v>
      </c>
      <c r="D2031">
        <v>83.413978999999998</v>
      </c>
      <c r="E2031">
        <v>83.915771000000007</v>
      </c>
      <c r="F2031">
        <v>75.668587000000002</v>
      </c>
      <c r="G2031">
        <v>3168994</v>
      </c>
      <c r="H2031" s="22">
        <v>2029</v>
      </c>
      <c r="I2031" s="23">
        <f t="shared" si="63"/>
        <v>41253</v>
      </c>
      <c r="J2031" s="22">
        <f t="shared" si="62"/>
        <v>56.057346000000003</v>
      </c>
    </row>
    <row r="2032" spans="1:10" x14ac:dyDescent="0.25">
      <c r="A2032" s="20">
        <v>43126</v>
      </c>
      <c r="B2032">
        <v>84.345878999999996</v>
      </c>
      <c r="C2032">
        <v>84.399642999999998</v>
      </c>
      <c r="D2032">
        <v>83.906807000000001</v>
      </c>
      <c r="E2032">
        <v>84.148742999999996</v>
      </c>
      <c r="F2032">
        <v>75.878653999999997</v>
      </c>
      <c r="G2032">
        <v>2169839</v>
      </c>
      <c r="H2032" s="22">
        <v>2030</v>
      </c>
      <c r="I2032" s="23">
        <f t="shared" si="63"/>
        <v>41250</v>
      </c>
      <c r="J2032" s="22">
        <f t="shared" si="62"/>
        <v>55.842292999999998</v>
      </c>
    </row>
    <row r="2033" spans="1:10" x14ac:dyDescent="0.25">
      <c r="A2033" s="20">
        <v>43129</v>
      </c>
      <c r="B2033">
        <v>83.243729000000002</v>
      </c>
      <c r="C2033">
        <v>83.494620999999995</v>
      </c>
      <c r="D2033">
        <v>83.001793000000006</v>
      </c>
      <c r="E2033">
        <v>83.315414000000004</v>
      </c>
      <c r="F2033">
        <v>75.127219999999994</v>
      </c>
      <c r="G2033">
        <v>1715404</v>
      </c>
      <c r="H2033" s="22">
        <v>2031</v>
      </c>
      <c r="I2033" s="23">
        <f t="shared" si="63"/>
        <v>41249</v>
      </c>
      <c r="J2033" s="22">
        <f t="shared" si="62"/>
        <v>56.021503000000003</v>
      </c>
    </row>
    <row r="2034" spans="1:10" x14ac:dyDescent="0.25">
      <c r="A2034" s="20">
        <v>43130</v>
      </c>
      <c r="B2034">
        <v>82.544799999999995</v>
      </c>
      <c r="C2034">
        <v>82.634406999999996</v>
      </c>
      <c r="D2034">
        <v>82.007171999999997</v>
      </c>
      <c r="E2034">
        <v>82.150536000000002</v>
      </c>
      <c r="F2034">
        <v>74.076836</v>
      </c>
      <c r="G2034">
        <v>1561730</v>
      </c>
      <c r="H2034" s="22">
        <v>2032</v>
      </c>
      <c r="I2034" s="23">
        <f t="shared" si="63"/>
        <v>41248</v>
      </c>
      <c r="J2034" s="22">
        <f t="shared" si="62"/>
        <v>55.913978999999998</v>
      </c>
    </row>
    <row r="2035" spans="1:10" x14ac:dyDescent="0.25">
      <c r="A2035" s="20">
        <v>43131</v>
      </c>
      <c r="B2035">
        <v>82.034049999999993</v>
      </c>
      <c r="C2035">
        <v>82.123656999999994</v>
      </c>
      <c r="D2035">
        <v>80.600357000000002</v>
      </c>
      <c r="E2035">
        <v>80.698920999999999</v>
      </c>
      <c r="F2035">
        <v>72.767882999999998</v>
      </c>
      <c r="G2035">
        <v>1605478</v>
      </c>
      <c r="H2035" s="22">
        <v>2033</v>
      </c>
      <c r="I2035" s="23">
        <f t="shared" si="63"/>
        <v>41247</v>
      </c>
      <c r="J2035" s="22">
        <f t="shared" si="62"/>
        <v>56.173836000000001</v>
      </c>
    </row>
    <row r="2036" spans="1:10" x14ac:dyDescent="0.25">
      <c r="A2036" s="20">
        <v>43132</v>
      </c>
      <c r="B2036">
        <v>80.609322000000006</v>
      </c>
      <c r="C2036">
        <v>81.227599999999995</v>
      </c>
      <c r="D2036">
        <v>80.537636000000006</v>
      </c>
      <c r="E2036">
        <v>81.137992999999994</v>
      </c>
      <c r="F2036">
        <v>73.163803000000001</v>
      </c>
      <c r="G2036">
        <v>1724555</v>
      </c>
      <c r="H2036" s="22">
        <v>2034</v>
      </c>
      <c r="I2036" s="23">
        <f t="shared" si="63"/>
        <v>41246</v>
      </c>
      <c r="J2036" s="22">
        <f t="shared" si="62"/>
        <v>55.896056999999999</v>
      </c>
    </row>
    <row r="2037" spans="1:10" x14ac:dyDescent="0.25">
      <c r="A2037" s="20">
        <v>43133</v>
      </c>
      <c r="B2037">
        <v>79.650536000000002</v>
      </c>
      <c r="C2037">
        <v>79.856628000000001</v>
      </c>
      <c r="D2037">
        <v>79.193550000000002</v>
      </c>
      <c r="E2037">
        <v>79.202506999999997</v>
      </c>
      <c r="F2037">
        <v>71.418541000000005</v>
      </c>
      <c r="G2037">
        <v>1620097</v>
      </c>
      <c r="H2037" s="22">
        <v>2035</v>
      </c>
      <c r="I2037" s="23">
        <f t="shared" si="63"/>
        <v>41243</v>
      </c>
      <c r="J2037" s="22">
        <f t="shared" si="62"/>
        <v>55.600357000000002</v>
      </c>
    </row>
    <row r="2038" spans="1:10" x14ac:dyDescent="0.25">
      <c r="A2038" s="20">
        <v>43136</v>
      </c>
      <c r="B2038">
        <v>78.279572000000002</v>
      </c>
      <c r="C2038">
        <v>78.351257000000004</v>
      </c>
      <c r="D2038">
        <v>75.725807000000003</v>
      </c>
      <c r="E2038">
        <v>76.012542999999994</v>
      </c>
      <c r="F2038">
        <v>68.542075999999994</v>
      </c>
      <c r="G2038">
        <v>2707751</v>
      </c>
      <c r="H2038" s="22">
        <v>2036</v>
      </c>
      <c r="I2038" s="23">
        <f t="shared" si="63"/>
        <v>41242</v>
      </c>
      <c r="J2038" s="22">
        <f t="shared" si="62"/>
        <v>55.510753999999999</v>
      </c>
    </row>
    <row r="2039" spans="1:10" x14ac:dyDescent="0.25">
      <c r="A2039" s="20">
        <v>43137</v>
      </c>
      <c r="B2039">
        <v>76.146950000000004</v>
      </c>
      <c r="C2039">
        <v>77.374549999999999</v>
      </c>
      <c r="D2039">
        <v>75.394264000000007</v>
      </c>
      <c r="E2039">
        <v>77.267028999999994</v>
      </c>
      <c r="F2039">
        <v>69.673278999999994</v>
      </c>
      <c r="G2039">
        <v>3939815</v>
      </c>
      <c r="H2039" s="22">
        <v>2037</v>
      </c>
      <c r="I2039" s="23">
        <f t="shared" si="63"/>
        <v>41241</v>
      </c>
      <c r="J2039" s="22">
        <f t="shared" si="62"/>
        <v>54.910392999999999</v>
      </c>
    </row>
    <row r="2040" spans="1:10" x14ac:dyDescent="0.25">
      <c r="A2040" s="20">
        <v>43138</v>
      </c>
      <c r="B2040">
        <v>76.05735</v>
      </c>
      <c r="C2040">
        <v>76.568100000000001</v>
      </c>
      <c r="D2040">
        <v>75.663077999999999</v>
      </c>
      <c r="E2040">
        <v>76.003585999999999</v>
      </c>
      <c r="F2040">
        <v>68.534003999999996</v>
      </c>
      <c r="G2040">
        <v>3771968</v>
      </c>
      <c r="H2040" s="22">
        <v>2038</v>
      </c>
      <c r="I2040" s="23">
        <f t="shared" si="63"/>
        <v>41240</v>
      </c>
      <c r="J2040" s="22">
        <f t="shared" si="62"/>
        <v>54.256270999999998</v>
      </c>
    </row>
    <row r="2041" spans="1:10" x14ac:dyDescent="0.25">
      <c r="A2041" s="20">
        <v>43139</v>
      </c>
      <c r="B2041">
        <v>75.492828000000003</v>
      </c>
      <c r="C2041">
        <v>75.860213999999999</v>
      </c>
      <c r="D2041">
        <v>73.951614000000006</v>
      </c>
      <c r="E2041">
        <v>73.960571000000002</v>
      </c>
      <c r="F2041">
        <v>66.691772</v>
      </c>
      <c r="G2041">
        <v>3227360</v>
      </c>
      <c r="H2041" s="22">
        <v>2039</v>
      </c>
      <c r="I2041" s="23">
        <f t="shared" si="63"/>
        <v>41239</v>
      </c>
      <c r="J2041" s="22">
        <f t="shared" si="62"/>
        <v>54.417563999999999</v>
      </c>
    </row>
    <row r="2042" spans="1:10" x14ac:dyDescent="0.25">
      <c r="A2042" s="20">
        <v>43140</v>
      </c>
      <c r="B2042">
        <v>74.632614000000004</v>
      </c>
      <c r="C2042">
        <v>74.973122000000004</v>
      </c>
      <c r="D2042">
        <v>73.037636000000006</v>
      </c>
      <c r="E2042">
        <v>74.596771000000004</v>
      </c>
      <c r="F2042">
        <v>67.265441999999993</v>
      </c>
      <c r="G2042">
        <v>3905442</v>
      </c>
      <c r="H2042" s="22">
        <v>2040</v>
      </c>
      <c r="I2042" s="23">
        <f t="shared" si="63"/>
        <v>41236</v>
      </c>
      <c r="J2042" s="22">
        <f t="shared" si="62"/>
        <v>54.318995999999999</v>
      </c>
    </row>
    <row r="2043" spans="1:10" x14ac:dyDescent="0.25">
      <c r="A2043" s="20">
        <v>43143</v>
      </c>
      <c r="B2043">
        <v>75.089607000000001</v>
      </c>
      <c r="C2043">
        <v>75.734763999999998</v>
      </c>
      <c r="D2043">
        <v>74.946235999999999</v>
      </c>
      <c r="E2043">
        <v>75.277778999999995</v>
      </c>
      <c r="F2043">
        <v>67.879531999999998</v>
      </c>
      <c r="G2043">
        <v>1471892</v>
      </c>
      <c r="H2043" s="22">
        <v>2041</v>
      </c>
      <c r="I2043" s="23">
        <f t="shared" si="63"/>
        <v>41234</v>
      </c>
      <c r="J2043" s="22">
        <f t="shared" si="62"/>
        <v>53.234768000000003</v>
      </c>
    </row>
    <row r="2044" spans="1:10" x14ac:dyDescent="0.25">
      <c r="A2044" s="20">
        <v>43144</v>
      </c>
      <c r="B2044">
        <v>75.215057000000002</v>
      </c>
      <c r="C2044">
        <v>75.483870999999994</v>
      </c>
      <c r="D2044">
        <v>74.838706999999999</v>
      </c>
      <c r="E2044">
        <v>74.910392999999999</v>
      </c>
      <c r="F2044">
        <v>67.548241000000004</v>
      </c>
      <c r="G2044">
        <v>2307107</v>
      </c>
      <c r="H2044" s="22">
        <v>2042</v>
      </c>
      <c r="I2044" s="23">
        <f t="shared" si="63"/>
        <v>41233</v>
      </c>
      <c r="J2044" s="22">
        <f t="shared" si="62"/>
        <v>52.948028999999998</v>
      </c>
    </row>
    <row r="2045" spans="1:10" x14ac:dyDescent="0.25">
      <c r="A2045" s="20">
        <v>43145</v>
      </c>
      <c r="B2045">
        <v>75.152327999999997</v>
      </c>
      <c r="C2045">
        <v>76.720427999999998</v>
      </c>
      <c r="D2045">
        <v>75.053764000000001</v>
      </c>
      <c r="E2045">
        <v>76.630820999999997</v>
      </c>
      <c r="F2045">
        <v>69.099586000000002</v>
      </c>
      <c r="G2045">
        <v>1947420</v>
      </c>
      <c r="H2045" s="22">
        <v>2043</v>
      </c>
      <c r="I2045" s="23">
        <f t="shared" si="63"/>
        <v>41232</v>
      </c>
      <c r="J2045" s="22">
        <f t="shared" si="62"/>
        <v>53.306454000000002</v>
      </c>
    </row>
    <row r="2046" spans="1:10" x14ac:dyDescent="0.25">
      <c r="A2046" s="20">
        <v>43146</v>
      </c>
      <c r="B2046">
        <v>77.275986000000003</v>
      </c>
      <c r="C2046">
        <v>77.724013999999997</v>
      </c>
      <c r="D2046">
        <v>76.953406999999999</v>
      </c>
      <c r="E2046">
        <v>77.670249999999996</v>
      </c>
      <c r="F2046">
        <v>70.036865000000006</v>
      </c>
      <c r="G2046">
        <v>1121915</v>
      </c>
      <c r="H2046" s="22">
        <v>2044</v>
      </c>
      <c r="I2046" s="23">
        <f t="shared" si="63"/>
        <v>41229</v>
      </c>
      <c r="J2046" s="22">
        <f t="shared" si="62"/>
        <v>52.867386000000003</v>
      </c>
    </row>
    <row r="2047" spans="1:10" x14ac:dyDescent="0.25">
      <c r="A2047" s="20">
        <v>43147</v>
      </c>
      <c r="B2047">
        <v>77.643371999999999</v>
      </c>
      <c r="C2047">
        <v>78.467742999999999</v>
      </c>
      <c r="D2047">
        <v>77.616485999999995</v>
      </c>
      <c r="E2047">
        <v>77.876343000000006</v>
      </c>
      <c r="F2047">
        <v>70.222701999999998</v>
      </c>
      <c r="G2047">
        <v>1096916</v>
      </c>
      <c r="H2047" s="22">
        <v>2045</v>
      </c>
      <c r="I2047" s="23">
        <f t="shared" si="63"/>
        <v>41228</v>
      </c>
      <c r="J2047" s="22">
        <f t="shared" si="62"/>
        <v>52.840504000000003</v>
      </c>
    </row>
    <row r="2048" spans="1:10" x14ac:dyDescent="0.25">
      <c r="A2048" s="20">
        <v>43151</v>
      </c>
      <c r="B2048">
        <v>76.810035999999997</v>
      </c>
      <c r="C2048">
        <v>77.213263999999995</v>
      </c>
      <c r="D2048">
        <v>76.397850000000005</v>
      </c>
      <c r="E2048">
        <v>76.496414000000001</v>
      </c>
      <c r="F2048">
        <v>68.978393999999994</v>
      </c>
      <c r="G2048">
        <v>1523117</v>
      </c>
      <c r="H2048" s="22">
        <v>2046</v>
      </c>
      <c r="I2048" s="23">
        <f t="shared" si="63"/>
        <v>41227</v>
      </c>
      <c r="J2048" s="22">
        <f t="shared" si="62"/>
        <v>53.431899999999999</v>
      </c>
    </row>
    <row r="2049" spans="1:10" x14ac:dyDescent="0.25">
      <c r="A2049" s="20">
        <v>43152</v>
      </c>
      <c r="B2049">
        <v>76.666663999999997</v>
      </c>
      <c r="C2049">
        <v>77.141578999999993</v>
      </c>
      <c r="D2049">
        <v>76.066306999999995</v>
      </c>
      <c r="E2049">
        <v>76.066306999999995</v>
      </c>
      <c r="F2049">
        <v>68.590560999999994</v>
      </c>
      <c r="G2049">
        <v>1012100</v>
      </c>
      <c r="H2049" s="22">
        <v>2047</v>
      </c>
      <c r="I2049" s="23">
        <f t="shared" si="63"/>
        <v>41226</v>
      </c>
      <c r="J2049" s="22">
        <f t="shared" si="62"/>
        <v>53.709679000000001</v>
      </c>
    </row>
    <row r="2050" spans="1:10" x14ac:dyDescent="0.25">
      <c r="A2050" s="20">
        <v>43153</v>
      </c>
      <c r="B2050">
        <v>76.684585999999996</v>
      </c>
      <c r="C2050">
        <v>76.774192999999997</v>
      </c>
      <c r="D2050">
        <v>76.075271999999998</v>
      </c>
      <c r="E2050">
        <v>76.344086000000004</v>
      </c>
      <c r="F2050">
        <v>68.841033999999993</v>
      </c>
      <c r="G2050">
        <v>1104728</v>
      </c>
      <c r="H2050" s="22">
        <v>2048</v>
      </c>
      <c r="I2050" s="23">
        <f t="shared" si="63"/>
        <v>41225</v>
      </c>
      <c r="J2050" s="22">
        <f t="shared" si="62"/>
        <v>53.763438999999998</v>
      </c>
    </row>
    <row r="2051" spans="1:10" x14ac:dyDescent="0.25">
      <c r="A2051" s="20">
        <v>43154</v>
      </c>
      <c r="B2051">
        <v>75.851257000000004</v>
      </c>
      <c r="C2051">
        <v>76.505379000000005</v>
      </c>
      <c r="D2051">
        <v>75.672043000000002</v>
      </c>
      <c r="E2051">
        <v>76.460571000000002</v>
      </c>
      <c r="F2051">
        <v>68.946074999999993</v>
      </c>
      <c r="G2051">
        <v>1260857</v>
      </c>
      <c r="H2051" s="22">
        <v>2049</v>
      </c>
      <c r="I2051" s="23">
        <f t="shared" si="63"/>
        <v>41222</v>
      </c>
      <c r="J2051" s="22">
        <f t="shared" ref="J2051:J2114" si="64">INDEX(E:E,$O$2-H2051)</f>
        <v>54.032257000000001</v>
      </c>
    </row>
    <row r="2052" spans="1:10" x14ac:dyDescent="0.25">
      <c r="A2052" s="20">
        <v>43157</v>
      </c>
      <c r="B2052">
        <v>76.335128999999995</v>
      </c>
      <c r="C2052">
        <v>77.284942999999998</v>
      </c>
      <c r="D2052">
        <v>76.308243000000004</v>
      </c>
      <c r="E2052">
        <v>77.087813999999995</v>
      </c>
      <c r="F2052">
        <v>69.511664999999994</v>
      </c>
      <c r="G2052">
        <v>2057904</v>
      </c>
      <c r="H2052" s="22">
        <v>2050</v>
      </c>
      <c r="I2052" s="23">
        <f t="shared" si="63"/>
        <v>41221</v>
      </c>
      <c r="J2052" s="22">
        <f t="shared" si="64"/>
        <v>53.835124999999998</v>
      </c>
    </row>
    <row r="2053" spans="1:10" x14ac:dyDescent="0.25">
      <c r="A2053" s="20">
        <v>43158</v>
      </c>
      <c r="B2053">
        <v>76.406807000000001</v>
      </c>
      <c r="C2053">
        <v>76.460571000000002</v>
      </c>
      <c r="D2053">
        <v>75.734763999999998</v>
      </c>
      <c r="E2053">
        <v>75.761650000000003</v>
      </c>
      <c r="F2053">
        <v>68.315842000000004</v>
      </c>
      <c r="G2053">
        <v>1656032</v>
      </c>
      <c r="H2053" s="22">
        <v>2051</v>
      </c>
      <c r="I2053" s="23">
        <f t="shared" ref="I2053:I2116" si="65">INDEX(A:A,$O$2-H2053)</f>
        <v>41220</v>
      </c>
      <c r="J2053" s="22">
        <f t="shared" si="64"/>
        <v>53.853045999999999</v>
      </c>
    </row>
    <row r="2054" spans="1:10" x14ac:dyDescent="0.25">
      <c r="A2054" s="20">
        <v>43159</v>
      </c>
      <c r="B2054">
        <v>75.770606999999998</v>
      </c>
      <c r="C2054">
        <v>75.940856999999994</v>
      </c>
      <c r="D2054">
        <v>74.650536000000002</v>
      </c>
      <c r="E2054">
        <v>74.686378000000005</v>
      </c>
      <c r="F2054">
        <v>67.346244999999996</v>
      </c>
      <c r="G2054">
        <v>1540192</v>
      </c>
      <c r="H2054" s="22">
        <v>2052</v>
      </c>
      <c r="I2054" s="23">
        <f t="shared" si="65"/>
        <v>41219</v>
      </c>
      <c r="J2054" s="22">
        <f t="shared" si="64"/>
        <v>54.068100000000001</v>
      </c>
    </row>
    <row r="2055" spans="1:10" x14ac:dyDescent="0.25">
      <c r="A2055" s="20">
        <v>43160</v>
      </c>
      <c r="B2055">
        <v>74.417563999999999</v>
      </c>
      <c r="C2055">
        <v>74.811829000000003</v>
      </c>
      <c r="D2055">
        <v>73.369179000000003</v>
      </c>
      <c r="E2055">
        <v>73.835128999999995</v>
      </c>
      <c r="F2055">
        <v>66.578659000000002</v>
      </c>
      <c r="G2055">
        <v>1062320</v>
      </c>
      <c r="H2055" s="22">
        <v>2053</v>
      </c>
      <c r="I2055" s="23">
        <f t="shared" si="65"/>
        <v>41218</v>
      </c>
      <c r="J2055" s="22">
        <f t="shared" si="64"/>
        <v>54.211472000000001</v>
      </c>
    </row>
    <row r="2056" spans="1:10" x14ac:dyDescent="0.25">
      <c r="A2056" s="20">
        <v>43161</v>
      </c>
      <c r="B2056">
        <v>74.229393000000002</v>
      </c>
      <c r="C2056">
        <v>74.534049999999993</v>
      </c>
      <c r="D2056">
        <v>73.763442999999995</v>
      </c>
      <c r="E2056">
        <v>74.417563999999999</v>
      </c>
      <c r="F2056">
        <v>67.103859</v>
      </c>
      <c r="G2056">
        <v>2310678</v>
      </c>
      <c r="H2056" s="22">
        <v>2054</v>
      </c>
      <c r="I2056" s="23">
        <f t="shared" si="65"/>
        <v>41215</v>
      </c>
      <c r="J2056" s="22">
        <f t="shared" si="64"/>
        <v>54.354838999999998</v>
      </c>
    </row>
    <row r="2057" spans="1:10" x14ac:dyDescent="0.25">
      <c r="A2057" s="20">
        <v>43164</v>
      </c>
      <c r="B2057">
        <v>74.274192999999997</v>
      </c>
      <c r="C2057">
        <v>75.681006999999994</v>
      </c>
      <c r="D2057">
        <v>74.256270999999998</v>
      </c>
      <c r="E2057">
        <v>75.528671000000003</v>
      </c>
      <c r="F2057">
        <v>68.105759000000006</v>
      </c>
      <c r="G2057">
        <v>2303647</v>
      </c>
      <c r="H2057" s="22">
        <v>2055</v>
      </c>
      <c r="I2057" s="23">
        <f t="shared" si="65"/>
        <v>41214</v>
      </c>
      <c r="J2057" s="22">
        <f t="shared" si="64"/>
        <v>54.507168</v>
      </c>
    </row>
    <row r="2058" spans="1:10" x14ac:dyDescent="0.25">
      <c r="A2058" s="20">
        <v>43165</v>
      </c>
      <c r="B2058">
        <v>73.163077999999999</v>
      </c>
      <c r="C2058">
        <v>73.396056999999999</v>
      </c>
      <c r="D2058">
        <v>72.428314</v>
      </c>
      <c r="E2058">
        <v>73.055556999999993</v>
      </c>
      <c r="F2058">
        <v>68.287520999999998</v>
      </c>
      <c r="G2058">
        <v>2589566</v>
      </c>
      <c r="H2058" s="22">
        <v>2056</v>
      </c>
      <c r="I2058" s="23">
        <f t="shared" si="65"/>
        <v>41213</v>
      </c>
      <c r="J2058" s="22">
        <f t="shared" si="64"/>
        <v>54.175629000000001</v>
      </c>
    </row>
    <row r="2059" spans="1:10" x14ac:dyDescent="0.25">
      <c r="A2059" s="20">
        <v>43166</v>
      </c>
      <c r="B2059">
        <v>73.019713999999993</v>
      </c>
      <c r="C2059">
        <v>73.485664</v>
      </c>
      <c r="D2059">
        <v>72.822577999999993</v>
      </c>
      <c r="E2059">
        <v>73.324370999999999</v>
      </c>
      <c r="F2059">
        <v>68.538787999999997</v>
      </c>
      <c r="G2059">
        <v>2070850</v>
      </c>
      <c r="H2059" s="22">
        <v>2057</v>
      </c>
      <c r="I2059" s="23">
        <f t="shared" si="65"/>
        <v>41208</v>
      </c>
      <c r="J2059" s="22">
        <f t="shared" si="64"/>
        <v>54.516128999999999</v>
      </c>
    </row>
    <row r="2060" spans="1:10" x14ac:dyDescent="0.25">
      <c r="A2060" s="20">
        <v>43167</v>
      </c>
      <c r="B2060">
        <v>73.252685999999997</v>
      </c>
      <c r="C2060">
        <v>73.879929000000004</v>
      </c>
      <c r="D2060">
        <v>73.207886000000002</v>
      </c>
      <c r="E2060">
        <v>73.799285999999995</v>
      </c>
      <c r="F2060">
        <v>68.982703999999998</v>
      </c>
      <c r="G2060">
        <v>2964096</v>
      </c>
      <c r="H2060" s="22">
        <v>2058</v>
      </c>
      <c r="I2060" s="23">
        <f t="shared" si="65"/>
        <v>41207</v>
      </c>
      <c r="J2060" s="22">
        <f t="shared" si="64"/>
        <v>54.775986000000003</v>
      </c>
    </row>
    <row r="2061" spans="1:10" x14ac:dyDescent="0.25">
      <c r="A2061" s="20">
        <v>43168</v>
      </c>
      <c r="B2061">
        <v>73.682793000000004</v>
      </c>
      <c r="C2061">
        <v>74.238349999999997</v>
      </c>
      <c r="D2061">
        <v>73.548385999999994</v>
      </c>
      <c r="E2061">
        <v>74.157707000000002</v>
      </c>
      <c r="F2061">
        <v>69.317740999999998</v>
      </c>
      <c r="G2061">
        <v>2669695</v>
      </c>
      <c r="H2061" s="22">
        <v>2059</v>
      </c>
      <c r="I2061" s="23">
        <f t="shared" si="65"/>
        <v>41206</v>
      </c>
      <c r="J2061" s="22">
        <f t="shared" si="64"/>
        <v>55.008960999999999</v>
      </c>
    </row>
    <row r="2062" spans="1:10" x14ac:dyDescent="0.25">
      <c r="A2062" s="20">
        <v>43171</v>
      </c>
      <c r="B2062">
        <v>74.202506999999997</v>
      </c>
      <c r="C2062">
        <v>74.498206999999994</v>
      </c>
      <c r="D2062">
        <v>74.139786000000001</v>
      </c>
      <c r="E2062">
        <v>74.292113999999998</v>
      </c>
      <c r="F2062">
        <v>69.443366999999995</v>
      </c>
      <c r="G2062">
        <v>1154837</v>
      </c>
      <c r="H2062" s="22">
        <v>2060</v>
      </c>
      <c r="I2062" s="23">
        <f t="shared" si="65"/>
        <v>41205</v>
      </c>
      <c r="J2062" s="22">
        <f t="shared" si="64"/>
        <v>55.295699999999997</v>
      </c>
    </row>
    <row r="2063" spans="1:10" x14ac:dyDescent="0.25">
      <c r="A2063" s="20">
        <v>43172</v>
      </c>
      <c r="B2063">
        <v>74.498206999999994</v>
      </c>
      <c r="C2063">
        <v>74.605735999999993</v>
      </c>
      <c r="D2063">
        <v>73.548385999999994</v>
      </c>
      <c r="E2063">
        <v>73.709678999999994</v>
      </c>
      <c r="F2063">
        <v>68.898949000000002</v>
      </c>
      <c r="G2063">
        <v>1678910</v>
      </c>
      <c r="H2063" s="22">
        <v>2061</v>
      </c>
      <c r="I2063" s="23">
        <f t="shared" si="65"/>
        <v>41204</v>
      </c>
      <c r="J2063" s="22">
        <f t="shared" si="64"/>
        <v>56.657707000000002</v>
      </c>
    </row>
    <row r="2064" spans="1:10" x14ac:dyDescent="0.25">
      <c r="A2064" s="20">
        <v>43173</v>
      </c>
      <c r="B2064">
        <v>74.229393000000002</v>
      </c>
      <c r="C2064">
        <v>74.435485999999997</v>
      </c>
      <c r="D2064">
        <v>73.575271999999998</v>
      </c>
      <c r="E2064">
        <v>73.691756999999996</v>
      </c>
      <c r="F2064">
        <v>68.882194999999996</v>
      </c>
      <c r="G2064">
        <v>1768748</v>
      </c>
      <c r="H2064" s="22">
        <v>2062</v>
      </c>
      <c r="I2064" s="23">
        <f t="shared" si="65"/>
        <v>41201</v>
      </c>
      <c r="J2064" s="22">
        <f t="shared" si="64"/>
        <v>56.577061</v>
      </c>
    </row>
    <row r="2065" spans="1:10" x14ac:dyDescent="0.25">
      <c r="A2065" s="20">
        <v>43174</v>
      </c>
      <c r="B2065">
        <v>73.584228999999993</v>
      </c>
      <c r="C2065">
        <v>73.969536000000005</v>
      </c>
      <c r="D2065">
        <v>73.306449999999998</v>
      </c>
      <c r="E2065">
        <v>73.306449999999998</v>
      </c>
      <c r="F2065">
        <v>68.522034000000005</v>
      </c>
      <c r="G2065">
        <v>1110308</v>
      </c>
      <c r="H2065" s="22">
        <v>2063</v>
      </c>
      <c r="I2065" s="23">
        <f t="shared" si="65"/>
        <v>41200</v>
      </c>
      <c r="J2065" s="22">
        <f t="shared" si="64"/>
        <v>57.096775000000001</v>
      </c>
    </row>
    <row r="2066" spans="1:10" x14ac:dyDescent="0.25">
      <c r="A2066" s="20">
        <v>43175</v>
      </c>
      <c r="B2066">
        <v>73.324370999999999</v>
      </c>
      <c r="C2066">
        <v>73.781363999999996</v>
      </c>
      <c r="D2066">
        <v>73.306449999999998</v>
      </c>
      <c r="E2066">
        <v>73.530463999999995</v>
      </c>
      <c r="F2066">
        <v>68.731437999999997</v>
      </c>
      <c r="G2066">
        <v>2225862</v>
      </c>
      <c r="H2066" s="22">
        <v>2064</v>
      </c>
      <c r="I2066" s="23">
        <f t="shared" si="65"/>
        <v>41199</v>
      </c>
      <c r="J2066" s="22">
        <f t="shared" si="64"/>
        <v>56.890681999999998</v>
      </c>
    </row>
    <row r="2067" spans="1:10" x14ac:dyDescent="0.25">
      <c r="A2067" s="20">
        <v>43178</v>
      </c>
      <c r="B2067">
        <v>73.431899999999999</v>
      </c>
      <c r="C2067">
        <v>73.440856999999994</v>
      </c>
      <c r="D2067">
        <v>72.392471</v>
      </c>
      <c r="E2067">
        <v>72.786736000000005</v>
      </c>
      <c r="F2067">
        <v>68.036240000000006</v>
      </c>
      <c r="G2067">
        <v>1642082</v>
      </c>
      <c r="H2067" s="22">
        <v>2065</v>
      </c>
      <c r="I2067" s="23">
        <f t="shared" si="65"/>
        <v>41198</v>
      </c>
      <c r="J2067" s="22">
        <f t="shared" si="64"/>
        <v>56.612904</v>
      </c>
    </row>
    <row r="2068" spans="1:10" x14ac:dyDescent="0.25">
      <c r="A2068" s="20">
        <v>43179</v>
      </c>
      <c r="B2068">
        <v>72.132614000000004</v>
      </c>
      <c r="C2068">
        <v>73.001793000000006</v>
      </c>
      <c r="D2068">
        <v>72.105735999999993</v>
      </c>
      <c r="E2068">
        <v>72.885306999999997</v>
      </c>
      <c r="F2068">
        <v>68.128380000000007</v>
      </c>
      <c r="G2068">
        <v>1393103</v>
      </c>
      <c r="H2068" s="22">
        <v>2066</v>
      </c>
      <c r="I2068" s="23">
        <f t="shared" si="65"/>
        <v>41197</v>
      </c>
      <c r="J2068" s="22">
        <f t="shared" si="64"/>
        <v>55.833331999999999</v>
      </c>
    </row>
    <row r="2069" spans="1:10" x14ac:dyDescent="0.25">
      <c r="A2069" s="20">
        <v>43180</v>
      </c>
      <c r="B2069">
        <v>72.813621999999995</v>
      </c>
      <c r="C2069">
        <v>73.207886000000002</v>
      </c>
      <c r="D2069">
        <v>72.562720999999996</v>
      </c>
      <c r="E2069">
        <v>72.652327999999997</v>
      </c>
      <c r="F2069">
        <v>67.910613999999995</v>
      </c>
      <c r="G2069">
        <v>1877335</v>
      </c>
      <c r="H2069" s="22">
        <v>2067</v>
      </c>
      <c r="I2069" s="23">
        <f t="shared" si="65"/>
        <v>41194</v>
      </c>
      <c r="J2069" s="22">
        <f t="shared" si="64"/>
        <v>55.206093000000003</v>
      </c>
    </row>
    <row r="2070" spans="1:10" x14ac:dyDescent="0.25">
      <c r="A2070" s="20">
        <v>43181</v>
      </c>
      <c r="B2070">
        <v>72.589607000000001</v>
      </c>
      <c r="C2070">
        <v>72.759856999999997</v>
      </c>
      <c r="D2070">
        <v>71.559143000000006</v>
      </c>
      <c r="E2070">
        <v>71.577065000000005</v>
      </c>
      <c r="F2070">
        <v>66.905518000000001</v>
      </c>
      <c r="G2070">
        <v>1929899</v>
      </c>
      <c r="H2070" s="22">
        <v>2068</v>
      </c>
      <c r="I2070" s="23">
        <f t="shared" si="65"/>
        <v>41193</v>
      </c>
      <c r="J2070" s="22">
        <f t="shared" si="64"/>
        <v>55.098564000000003</v>
      </c>
    </row>
    <row r="2071" spans="1:10" x14ac:dyDescent="0.25">
      <c r="A2071" s="20">
        <v>43182</v>
      </c>
      <c r="B2071">
        <v>71.630820999999997</v>
      </c>
      <c r="C2071">
        <v>71.854836000000006</v>
      </c>
      <c r="D2071">
        <v>70.376343000000006</v>
      </c>
      <c r="E2071">
        <v>70.394264000000007</v>
      </c>
      <c r="F2071">
        <v>65.799919000000003</v>
      </c>
      <c r="G2071">
        <v>2756408</v>
      </c>
      <c r="H2071" s="22">
        <v>2069</v>
      </c>
      <c r="I2071" s="23">
        <f t="shared" si="65"/>
        <v>41192</v>
      </c>
      <c r="J2071" s="22">
        <f t="shared" si="64"/>
        <v>55.197132000000003</v>
      </c>
    </row>
    <row r="2072" spans="1:10" x14ac:dyDescent="0.25">
      <c r="A2072" s="20">
        <v>43185</v>
      </c>
      <c r="B2072">
        <v>71.980286000000007</v>
      </c>
      <c r="C2072">
        <v>72.025092999999998</v>
      </c>
      <c r="D2072">
        <v>70.501793000000006</v>
      </c>
      <c r="E2072">
        <v>71.397850000000005</v>
      </c>
      <c r="F2072">
        <v>66.738006999999996</v>
      </c>
      <c r="G2072">
        <v>1314648</v>
      </c>
      <c r="H2072" s="22">
        <v>2070</v>
      </c>
      <c r="I2072" s="23">
        <f t="shared" si="65"/>
        <v>41191</v>
      </c>
      <c r="J2072" s="22">
        <f t="shared" si="64"/>
        <v>55.555557</v>
      </c>
    </row>
    <row r="2073" spans="1:10" x14ac:dyDescent="0.25">
      <c r="A2073" s="20">
        <v>43186</v>
      </c>
      <c r="B2073">
        <v>71.935485999999997</v>
      </c>
      <c r="C2073">
        <v>72.195342999999994</v>
      </c>
      <c r="D2073">
        <v>70.949821</v>
      </c>
      <c r="E2073">
        <v>71.191756999999996</v>
      </c>
      <c r="F2073">
        <v>66.545356999999996</v>
      </c>
      <c r="G2073">
        <v>1710270</v>
      </c>
      <c r="H2073" s="22">
        <v>2071</v>
      </c>
      <c r="I2073" s="23">
        <f t="shared" si="65"/>
        <v>41190</v>
      </c>
      <c r="J2073" s="22">
        <f t="shared" si="64"/>
        <v>56.362006999999998</v>
      </c>
    </row>
    <row r="2074" spans="1:10" x14ac:dyDescent="0.25">
      <c r="A2074" s="20">
        <v>43187</v>
      </c>
      <c r="B2074">
        <v>72.141578999999993</v>
      </c>
      <c r="C2074">
        <v>73.494620999999995</v>
      </c>
      <c r="D2074">
        <v>71.881720999999999</v>
      </c>
      <c r="E2074">
        <v>72.804657000000006</v>
      </c>
      <c r="F2074">
        <v>68.052993999999998</v>
      </c>
      <c r="G2074">
        <v>1767186</v>
      </c>
      <c r="H2074" s="22">
        <v>2072</v>
      </c>
      <c r="I2074" s="23">
        <f t="shared" si="65"/>
        <v>41187</v>
      </c>
      <c r="J2074" s="22">
        <f t="shared" si="64"/>
        <v>56.182796000000003</v>
      </c>
    </row>
    <row r="2075" spans="1:10" x14ac:dyDescent="0.25">
      <c r="A2075" s="20">
        <v>43188</v>
      </c>
      <c r="B2075">
        <v>72.240143000000003</v>
      </c>
      <c r="C2075">
        <v>72.858421000000007</v>
      </c>
      <c r="D2075">
        <v>72.105735999999993</v>
      </c>
      <c r="E2075">
        <v>72.446235999999999</v>
      </c>
      <c r="F2075">
        <v>67.717963999999995</v>
      </c>
      <c r="G2075">
        <v>1706029</v>
      </c>
      <c r="H2075" s="22">
        <v>2073</v>
      </c>
      <c r="I2075" s="23">
        <f t="shared" si="65"/>
        <v>41186</v>
      </c>
      <c r="J2075" s="22">
        <f t="shared" si="64"/>
        <v>56.209679000000001</v>
      </c>
    </row>
    <row r="2076" spans="1:10" x14ac:dyDescent="0.25">
      <c r="A2076" s="20">
        <v>43192</v>
      </c>
      <c r="B2076">
        <v>72.141578999999993</v>
      </c>
      <c r="C2076">
        <v>72.562720999999996</v>
      </c>
      <c r="D2076">
        <v>70.940856999999994</v>
      </c>
      <c r="E2076">
        <v>71.317206999999996</v>
      </c>
      <c r="F2076">
        <v>66.662627999999998</v>
      </c>
      <c r="G2076">
        <v>1417766</v>
      </c>
      <c r="H2076" s="22">
        <v>2074</v>
      </c>
      <c r="I2076" s="23">
        <f t="shared" si="65"/>
        <v>41185</v>
      </c>
      <c r="J2076" s="22">
        <f t="shared" si="64"/>
        <v>55.412185999999998</v>
      </c>
    </row>
    <row r="2077" spans="1:10" x14ac:dyDescent="0.25">
      <c r="A2077" s="20">
        <v>43193</v>
      </c>
      <c r="B2077">
        <v>72.007171999999997</v>
      </c>
      <c r="C2077">
        <v>72.043014999999997</v>
      </c>
      <c r="D2077">
        <v>71.191756999999996</v>
      </c>
      <c r="E2077">
        <v>71.792113999999998</v>
      </c>
      <c r="F2077">
        <v>67.106537000000003</v>
      </c>
      <c r="G2077">
        <v>1874992</v>
      </c>
      <c r="H2077" s="22">
        <v>2075</v>
      </c>
      <c r="I2077" s="23">
        <f t="shared" si="65"/>
        <v>41184</v>
      </c>
      <c r="J2077" s="22">
        <f t="shared" si="64"/>
        <v>55.725807000000003</v>
      </c>
    </row>
    <row r="2078" spans="1:10" x14ac:dyDescent="0.25">
      <c r="A2078" s="20">
        <v>43194</v>
      </c>
      <c r="B2078">
        <v>71.541222000000005</v>
      </c>
      <c r="C2078">
        <v>72.562720999999996</v>
      </c>
      <c r="D2078">
        <v>71.406807000000001</v>
      </c>
      <c r="E2078">
        <v>72.482078999999999</v>
      </c>
      <c r="F2078">
        <v>67.751472000000007</v>
      </c>
      <c r="G2078">
        <v>2481314</v>
      </c>
      <c r="H2078" s="22">
        <v>2076</v>
      </c>
      <c r="I2078" s="23">
        <f t="shared" si="65"/>
        <v>41183</v>
      </c>
      <c r="J2078" s="22">
        <f t="shared" si="64"/>
        <v>55.349460999999998</v>
      </c>
    </row>
    <row r="2079" spans="1:10" x14ac:dyDescent="0.25">
      <c r="A2079" s="20">
        <v>43195</v>
      </c>
      <c r="B2079">
        <v>72.724013999999997</v>
      </c>
      <c r="C2079">
        <v>73.100357000000002</v>
      </c>
      <c r="D2079">
        <v>72.5</v>
      </c>
      <c r="E2079">
        <v>72.634406999999996</v>
      </c>
      <c r="F2079">
        <v>67.893851999999995</v>
      </c>
      <c r="G2079">
        <v>1210302</v>
      </c>
      <c r="H2079" s="22">
        <v>2077</v>
      </c>
      <c r="I2079" s="23">
        <f t="shared" si="65"/>
        <v>41180</v>
      </c>
      <c r="J2079" s="22">
        <f t="shared" si="64"/>
        <v>54.892471</v>
      </c>
    </row>
    <row r="2080" spans="1:10" x14ac:dyDescent="0.25">
      <c r="A2080" s="20">
        <v>43196</v>
      </c>
      <c r="B2080">
        <v>72.741935999999995</v>
      </c>
      <c r="C2080">
        <v>73.100357000000002</v>
      </c>
      <c r="D2080">
        <v>71.487457000000006</v>
      </c>
      <c r="E2080">
        <v>71.863799999999998</v>
      </c>
      <c r="F2080">
        <v>67.173537999999994</v>
      </c>
      <c r="G2080">
        <v>1715180</v>
      </c>
      <c r="H2080" s="22">
        <v>2078</v>
      </c>
      <c r="I2080" s="23">
        <f t="shared" si="65"/>
        <v>41179</v>
      </c>
      <c r="J2080" s="22">
        <f t="shared" si="64"/>
        <v>55.116486000000002</v>
      </c>
    </row>
    <row r="2081" spans="1:10" x14ac:dyDescent="0.25">
      <c r="A2081" s="20">
        <v>43199</v>
      </c>
      <c r="B2081">
        <v>72.428314</v>
      </c>
      <c r="C2081">
        <v>73.234763999999998</v>
      </c>
      <c r="D2081">
        <v>72.240143000000003</v>
      </c>
      <c r="E2081">
        <v>72.643371999999999</v>
      </c>
      <c r="F2081">
        <v>67.902237</v>
      </c>
      <c r="G2081">
        <v>2831515</v>
      </c>
      <c r="H2081" s="22">
        <v>2079</v>
      </c>
      <c r="I2081" s="23">
        <f t="shared" si="65"/>
        <v>41178</v>
      </c>
      <c r="J2081" s="22">
        <f t="shared" si="64"/>
        <v>54.560932000000001</v>
      </c>
    </row>
    <row r="2082" spans="1:10" x14ac:dyDescent="0.25">
      <c r="A2082" s="20">
        <v>43200</v>
      </c>
      <c r="B2082">
        <v>73.637992999999994</v>
      </c>
      <c r="C2082">
        <v>73.853049999999996</v>
      </c>
      <c r="D2082">
        <v>73.145163999999994</v>
      </c>
      <c r="E2082">
        <v>73.360213999999999</v>
      </c>
      <c r="F2082">
        <v>68.572288999999998</v>
      </c>
      <c r="G2082">
        <v>1285074</v>
      </c>
      <c r="H2082" s="22">
        <v>2080</v>
      </c>
      <c r="I2082" s="23">
        <f t="shared" si="65"/>
        <v>41177</v>
      </c>
      <c r="J2082" s="22">
        <f t="shared" si="64"/>
        <v>55.062725</v>
      </c>
    </row>
    <row r="2083" spans="1:10" x14ac:dyDescent="0.25">
      <c r="A2083" s="20">
        <v>43201</v>
      </c>
      <c r="B2083">
        <v>72.652327999999997</v>
      </c>
      <c r="C2083">
        <v>73.073479000000006</v>
      </c>
      <c r="D2083">
        <v>72.455200000000005</v>
      </c>
      <c r="E2083">
        <v>72.5</v>
      </c>
      <c r="F2083">
        <v>67.768219000000002</v>
      </c>
      <c r="G2083">
        <v>1124035</v>
      </c>
      <c r="H2083" s="22">
        <v>2081</v>
      </c>
      <c r="I2083" s="23">
        <f t="shared" si="65"/>
        <v>41176</v>
      </c>
      <c r="J2083" s="22">
        <f t="shared" si="64"/>
        <v>54.964157</v>
      </c>
    </row>
    <row r="2084" spans="1:10" x14ac:dyDescent="0.25">
      <c r="A2084" s="20">
        <v>43202</v>
      </c>
      <c r="B2084">
        <v>72.939071999999996</v>
      </c>
      <c r="C2084">
        <v>73.252685999999997</v>
      </c>
      <c r="D2084">
        <v>72.903228999999996</v>
      </c>
      <c r="E2084">
        <v>72.974907000000002</v>
      </c>
      <c r="F2084">
        <v>68.212135000000004</v>
      </c>
      <c r="G2084">
        <v>1187647</v>
      </c>
      <c r="H2084" s="22">
        <v>2082</v>
      </c>
      <c r="I2084" s="23">
        <f t="shared" si="65"/>
        <v>41173</v>
      </c>
      <c r="J2084" s="22">
        <f t="shared" si="64"/>
        <v>54.892471</v>
      </c>
    </row>
    <row r="2085" spans="1:10" x14ac:dyDescent="0.25">
      <c r="A2085" s="20">
        <v>43203</v>
      </c>
      <c r="B2085">
        <v>72.715057000000002</v>
      </c>
      <c r="C2085">
        <v>72.822577999999993</v>
      </c>
      <c r="D2085">
        <v>72.311829000000003</v>
      </c>
      <c r="E2085">
        <v>72.616485999999995</v>
      </c>
      <c r="F2085">
        <v>67.877105999999998</v>
      </c>
      <c r="G2085">
        <v>1157292</v>
      </c>
      <c r="H2085" s="22">
        <v>2083</v>
      </c>
      <c r="I2085" s="23">
        <f t="shared" si="65"/>
        <v>41172</v>
      </c>
      <c r="J2085" s="22">
        <f t="shared" si="64"/>
        <v>54.274192999999997</v>
      </c>
    </row>
    <row r="2086" spans="1:10" x14ac:dyDescent="0.25">
      <c r="A2086" s="20">
        <v>43206</v>
      </c>
      <c r="B2086">
        <v>72.670249999999996</v>
      </c>
      <c r="C2086">
        <v>73.028671000000003</v>
      </c>
      <c r="D2086">
        <v>72.213263999999995</v>
      </c>
      <c r="E2086">
        <v>72.732971000000006</v>
      </c>
      <c r="F2086">
        <v>67.985984999999999</v>
      </c>
      <c r="G2086">
        <v>1732813</v>
      </c>
      <c r="H2086" s="22">
        <v>2084</v>
      </c>
      <c r="I2086" s="23">
        <f t="shared" si="65"/>
        <v>41171</v>
      </c>
      <c r="J2086" s="22">
        <f t="shared" si="64"/>
        <v>54.059139000000002</v>
      </c>
    </row>
    <row r="2087" spans="1:10" x14ac:dyDescent="0.25">
      <c r="A2087" s="20">
        <v>43207</v>
      </c>
      <c r="B2087">
        <v>72.759856999999997</v>
      </c>
      <c r="C2087">
        <v>73.449821</v>
      </c>
      <c r="D2087">
        <v>72.697136</v>
      </c>
      <c r="E2087">
        <v>73.279572000000002</v>
      </c>
      <c r="F2087">
        <v>68.49691</v>
      </c>
      <c r="G2087">
        <v>3458930</v>
      </c>
      <c r="H2087" s="22">
        <v>2085</v>
      </c>
      <c r="I2087" s="23">
        <f t="shared" si="65"/>
        <v>41170</v>
      </c>
      <c r="J2087" s="22">
        <f t="shared" si="64"/>
        <v>53.897849999999998</v>
      </c>
    </row>
    <row r="2088" spans="1:10" x14ac:dyDescent="0.25">
      <c r="A2088" s="20">
        <v>43208</v>
      </c>
      <c r="B2088">
        <v>73.288527999999999</v>
      </c>
      <c r="C2088">
        <v>73.351257000000004</v>
      </c>
      <c r="D2088">
        <v>72.813621999999995</v>
      </c>
      <c r="E2088">
        <v>73.207886000000002</v>
      </c>
      <c r="F2088">
        <v>68.429908999999995</v>
      </c>
      <c r="G2088">
        <v>4898570</v>
      </c>
      <c r="H2088" s="22">
        <v>2086</v>
      </c>
      <c r="I2088" s="23">
        <f t="shared" si="65"/>
        <v>41169</v>
      </c>
      <c r="J2088" s="22">
        <f t="shared" si="64"/>
        <v>53.915770999999999</v>
      </c>
    </row>
    <row r="2089" spans="1:10" x14ac:dyDescent="0.25">
      <c r="A2089" s="20">
        <v>43209</v>
      </c>
      <c r="B2089">
        <v>71.469536000000005</v>
      </c>
      <c r="C2089">
        <v>71.523300000000006</v>
      </c>
      <c r="D2089">
        <v>70.618279000000001</v>
      </c>
      <c r="E2089">
        <v>70.788527999999999</v>
      </c>
      <c r="F2089">
        <v>66.168448999999995</v>
      </c>
      <c r="G2089">
        <v>6621228</v>
      </c>
      <c r="H2089" s="22">
        <v>2087</v>
      </c>
      <c r="I2089" s="23">
        <f t="shared" si="65"/>
        <v>41166</v>
      </c>
      <c r="J2089" s="22">
        <f t="shared" si="64"/>
        <v>53.637993000000002</v>
      </c>
    </row>
    <row r="2090" spans="1:10" x14ac:dyDescent="0.25">
      <c r="A2090" s="20">
        <v>43210</v>
      </c>
      <c r="B2090">
        <v>70.026877999999996</v>
      </c>
      <c r="C2090">
        <v>70.107529</v>
      </c>
      <c r="D2090">
        <v>69.632614000000004</v>
      </c>
      <c r="E2090">
        <v>69.784942999999998</v>
      </c>
      <c r="F2090">
        <v>65.230362</v>
      </c>
      <c r="G2090">
        <v>3264523</v>
      </c>
      <c r="H2090" s="22">
        <v>2088</v>
      </c>
      <c r="I2090" s="23">
        <f t="shared" si="65"/>
        <v>41165</v>
      </c>
      <c r="J2090" s="22">
        <f t="shared" si="64"/>
        <v>53.817203999999997</v>
      </c>
    </row>
    <row r="2091" spans="1:10" x14ac:dyDescent="0.25">
      <c r="A2091" s="20">
        <v>43213</v>
      </c>
      <c r="B2091">
        <v>69.767028999999994</v>
      </c>
      <c r="C2091">
        <v>69.847672000000003</v>
      </c>
      <c r="D2091">
        <v>69.453406999999999</v>
      </c>
      <c r="E2091">
        <v>69.534049999999993</v>
      </c>
      <c r="F2091">
        <v>64.995850000000004</v>
      </c>
      <c r="G2091">
        <v>1317773</v>
      </c>
      <c r="H2091" s="22">
        <v>2089</v>
      </c>
      <c r="I2091" s="23">
        <f t="shared" si="65"/>
        <v>41164</v>
      </c>
      <c r="J2091" s="22">
        <f t="shared" si="64"/>
        <v>53.279572000000002</v>
      </c>
    </row>
    <row r="2092" spans="1:10" x14ac:dyDescent="0.25">
      <c r="A2092" s="20">
        <v>43214</v>
      </c>
      <c r="B2092">
        <v>69.507171999999997</v>
      </c>
      <c r="C2092">
        <v>69.560928000000004</v>
      </c>
      <c r="D2092">
        <v>68.691756999999996</v>
      </c>
      <c r="E2092">
        <v>68.987457000000006</v>
      </c>
      <c r="F2092">
        <v>64.484932000000001</v>
      </c>
      <c r="G2092">
        <v>1753459</v>
      </c>
      <c r="H2092" s="22">
        <v>2090</v>
      </c>
      <c r="I2092" s="23">
        <f t="shared" si="65"/>
        <v>41163</v>
      </c>
      <c r="J2092" s="22">
        <f t="shared" si="64"/>
        <v>53.369174999999998</v>
      </c>
    </row>
    <row r="2093" spans="1:10" x14ac:dyDescent="0.25">
      <c r="A2093" s="20">
        <v>43215</v>
      </c>
      <c r="B2093">
        <v>68.315414000000004</v>
      </c>
      <c r="C2093">
        <v>68.602149999999995</v>
      </c>
      <c r="D2093">
        <v>67.858421000000007</v>
      </c>
      <c r="E2093">
        <v>68.476699999999994</v>
      </c>
      <c r="F2093">
        <v>64.007499999999993</v>
      </c>
      <c r="G2093">
        <v>1444550</v>
      </c>
      <c r="H2093" s="22">
        <v>2091</v>
      </c>
      <c r="I2093" s="23">
        <f t="shared" si="65"/>
        <v>41162</v>
      </c>
      <c r="J2093" s="22">
        <f t="shared" si="64"/>
        <v>52.822581999999997</v>
      </c>
    </row>
    <row r="2094" spans="1:10" x14ac:dyDescent="0.25">
      <c r="A2094" s="20">
        <v>43216</v>
      </c>
      <c r="B2094">
        <v>68.996414000000001</v>
      </c>
      <c r="C2094">
        <v>69.327956999999998</v>
      </c>
      <c r="D2094">
        <v>68.94265</v>
      </c>
      <c r="E2094">
        <v>69.184585999999996</v>
      </c>
      <c r="F2094">
        <v>64.669189000000003</v>
      </c>
      <c r="G2094">
        <v>1145016</v>
      </c>
      <c r="H2094" s="22">
        <v>2092</v>
      </c>
      <c r="I2094" s="23">
        <f t="shared" si="65"/>
        <v>41159</v>
      </c>
      <c r="J2094" s="22">
        <f t="shared" si="64"/>
        <v>53.629032000000002</v>
      </c>
    </row>
    <row r="2095" spans="1:10" x14ac:dyDescent="0.25">
      <c r="A2095" s="20">
        <v>43217</v>
      </c>
      <c r="B2095">
        <v>68.951614000000006</v>
      </c>
      <c r="C2095">
        <v>69.399642999999998</v>
      </c>
      <c r="D2095">
        <v>68.781363999999996</v>
      </c>
      <c r="E2095">
        <v>69.238349999999997</v>
      </c>
      <c r="F2095">
        <v>64.719443999999996</v>
      </c>
      <c r="G2095">
        <v>1310854</v>
      </c>
      <c r="H2095" s="22">
        <v>2093</v>
      </c>
      <c r="I2095" s="23">
        <f t="shared" si="65"/>
        <v>41158</v>
      </c>
      <c r="J2095" s="22">
        <f t="shared" si="64"/>
        <v>53.646954000000001</v>
      </c>
    </row>
    <row r="2096" spans="1:10" x14ac:dyDescent="0.25">
      <c r="A2096" s="20">
        <v>43220</v>
      </c>
      <c r="B2096">
        <v>69.363799999999998</v>
      </c>
      <c r="C2096">
        <v>69.569892999999993</v>
      </c>
      <c r="D2096">
        <v>68.682793000000004</v>
      </c>
      <c r="E2096">
        <v>68.718636000000004</v>
      </c>
      <c r="F2096">
        <v>64.233649999999997</v>
      </c>
      <c r="G2096">
        <v>1143788</v>
      </c>
      <c r="H2096" s="22">
        <v>2094</v>
      </c>
      <c r="I2096" s="23">
        <f t="shared" si="65"/>
        <v>41157</v>
      </c>
      <c r="J2096" s="22">
        <f t="shared" si="64"/>
        <v>52.956989</v>
      </c>
    </row>
    <row r="2097" spans="1:10" x14ac:dyDescent="0.25">
      <c r="A2097" s="20">
        <v>43221</v>
      </c>
      <c r="B2097">
        <v>68.440856999999994</v>
      </c>
      <c r="C2097">
        <v>68.494620999999995</v>
      </c>
      <c r="D2097">
        <v>68.010750000000002</v>
      </c>
      <c r="E2097">
        <v>68.351257000000004</v>
      </c>
      <c r="F2097">
        <v>63.890250999999999</v>
      </c>
      <c r="G2097">
        <v>1638623</v>
      </c>
      <c r="H2097" s="22">
        <v>2095</v>
      </c>
      <c r="I2097" s="23">
        <f t="shared" si="65"/>
        <v>41156</v>
      </c>
      <c r="J2097" s="22">
        <f t="shared" si="64"/>
        <v>52.446235999999999</v>
      </c>
    </row>
    <row r="2098" spans="1:10" x14ac:dyDescent="0.25">
      <c r="A2098" s="20">
        <v>43222</v>
      </c>
      <c r="B2098">
        <v>68.646950000000004</v>
      </c>
      <c r="C2098">
        <v>68.700714000000005</v>
      </c>
      <c r="D2098">
        <v>67.885306999999997</v>
      </c>
      <c r="E2098">
        <v>67.912186000000005</v>
      </c>
      <c r="F2098">
        <v>63.479838999999998</v>
      </c>
      <c r="G2098">
        <v>1796202</v>
      </c>
      <c r="H2098" s="22">
        <v>2096</v>
      </c>
      <c r="I2098" s="23">
        <f t="shared" si="65"/>
        <v>41152</v>
      </c>
      <c r="J2098" s="22">
        <f t="shared" si="64"/>
        <v>52.876342999999999</v>
      </c>
    </row>
    <row r="2099" spans="1:10" x14ac:dyDescent="0.25">
      <c r="A2099" s="20">
        <v>43223</v>
      </c>
      <c r="B2099">
        <v>68.575271999999998</v>
      </c>
      <c r="C2099">
        <v>68.637992999999994</v>
      </c>
      <c r="D2099">
        <v>68.010750000000002</v>
      </c>
      <c r="E2099">
        <v>68.387100000000004</v>
      </c>
      <c r="F2099">
        <v>63.923752</v>
      </c>
      <c r="G2099">
        <v>2058462</v>
      </c>
      <c r="H2099" s="22">
        <v>2097</v>
      </c>
      <c r="I2099" s="23">
        <f t="shared" si="65"/>
        <v>41151</v>
      </c>
      <c r="J2099" s="22">
        <f t="shared" si="64"/>
        <v>52.643368000000002</v>
      </c>
    </row>
    <row r="2100" spans="1:10" x14ac:dyDescent="0.25">
      <c r="A2100" s="20">
        <v>43224</v>
      </c>
      <c r="B2100">
        <v>68.252685999999997</v>
      </c>
      <c r="C2100">
        <v>68.879929000000004</v>
      </c>
      <c r="D2100">
        <v>68.163077999999999</v>
      </c>
      <c r="E2100">
        <v>68.718636000000004</v>
      </c>
      <c r="F2100">
        <v>64.233649999999997</v>
      </c>
      <c r="G2100">
        <v>1021475</v>
      </c>
      <c r="H2100" s="22">
        <v>2098</v>
      </c>
      <c r="I2100" s="23">
        <f t="shared" si="65"/>
        <v>41150</v>
      </c>
      <c r="J2100" s="22">
        <f t="shared" si="64"/>
        <v>52.894264</v>
      </c>
    </row>
    <row r="2101" spans="1:10" x14ac:dyDescent="0.25">
      <c r="A2101" s="20">
        <v>43227</v>
      </c>
      <c r="B2101">
        <v>69.130820999999997</v>
      </c>
      <c r="C2101">
        <v>69.417563999999999</v>
      </c>
      <c r="D2101">
        <v>68.951614000000006</v>
      </c>
      <c r="E2101">
        <v>69.077065000000005</v>
      </c>
      <c r="F2101">
        <v>64.568686999999997</v>
      </c>
      <c r="G2101">
        <v>1176264</v>
      </c>
      <c r="H2101" s="22">
        <v>2099</v>
      </c>
      <c r="I2101" s="23">
        <f t="shared" si="65"/>
        <v>41149</v>
      </c>
      <c r="J2101" s="22">
        <f t="shared" si="64"/>
        <v>53.136200000000002</v>
      </c>
    </row>
    <row r="2102" spans="1:10" x14ac:dyDescent="0.25">
      <c r="A2102" s="20">
        <v>43228</v>
      </c>
      <c r="B2102">
        <v>69.372757000000007</v>
      </c>
      <c r="C2102">
        <v>69.507171999999997</v>
      </c>
      <c r="D2102">
        <v>68.897850000000005</v>
      </c>
      <c r="E2102">
        <v>69.121864000000002</v>
      </c>
      <c r="F2102">
        <v>64.610564999999994</v>
      </c>
      <c r="G2102">
        <v>1325473</v>
      </c>
      <c r="H2102" s="22">
        <v>2100</v>
      </c>
      <c r="I2102" s="23">
        <f t="shared" si="65"/>
        <v>41148</v>
      </c>
      <c r="J2102" s="22">
        <f t="shared" si="64"/>
        <v>53.216845999999997</v>
      </c>
    </row>
    <row r="2103" spans="1:10" x14ac:dyDescent="0.25">
      <c r="A2103" s="20">
        <v>43229</v>
      </c>
      <c r="B2103">
        <v>68.826164000000006</v>
      </c>
      <c r="C2103">
        <v>69.507171999999997</v>
      </c>
      <c r="D2103">
        <v>68.718636000000004</v>
      </c>
      <c r="E2103">
        <v>69.077065000000005</v>
      </c>
      <c r="F2103">
        <v>64.568686999999997</v>
      </c>
      <c r="G2103">
        <v>1270008</v>
      </c>
      <c r="H2103" s="22">
        <v>2101</v>
      </c>
      <c r="I2103" s="23">
        <f t="shared" si="65"/>
        <v>41145</v>
      </c>
      <c r="J2103" s="22">
        <f t="shared" si="64"/>
        <v>53.790320999999999</v>
      </c>
    </row>
    <row r="2104" spans="1:10" x14ac:dyDescent="0.25">
      <c r="A2104" s="20">
        <v>43230</v>
      </c>
      <c r="B2104">
        <v>69.157707000000002</v>
      </c>
      <c r="C2104">
        <v>69.507171999999997</v>
      </c>
      <c r="D2104">
        <v>68.55735</v>
      </c>
      <c r="E2104">
        <v>68.94265</v>
      </c>
      <c r="F2104">
        <v>64.443047000000007</v>
      </c>
      <c r="G2104">
        <v>1799662</v>
      </c>
      <c r="H2104" s="22">
        <v>2102</v>
      </c>
      <c r="I2104" s="23">
        <f t="shared" si="65"/>
        <v>41144</v>
      </c>
      <c r="J2104" s="22">
        <f t="shared" si="64"/>
        <v>53.709679000000001</v>
      </c>
    </row>
    <row r="2105" spans="1:10" x14ac:dyDescent="0.25">
      <c r="A2105" s="20">
        <v>43231</v>
      </c>
      <c r="B2105">
        <v>69.345878999999996</v>
      </c>
      <c r="C2105">
        <v>69.623656999999994</v>
      </c>
      <c r="D2105">
        <v>69.077065000000005</v>
      </c>
      <c r="E2105">
        <v>69.489249999999998</v>
      </c>
      <c r="F2105">
        <v>64.953971999999993</v>
      </c>
      <c r="G2105">
        <v>3046345</v>
      </c>
      <c r="H2105" s="22">
        <v>2103</v>
      </c>
      <c r="I2105" s="23">
        <f t="shared" si="65"/>
        <v>41143</v>
      </c>
      <c r="J2105" s="22">
        <f t="shared" si="64"/>
        <v>53.978496999999997</v>
      </c>
    </row>
    <row r="2106" spans="1:10" x14ac:dyDescent="0.25">
      <c r="A2106" s="20">
        <v>43234</v>
      </c>
      <c r="B2106">
        <v>70.206092999999996</v>
      </c>
      <c r="C2106">
        <v>70.403228999999996</v>
      </c>
      <c r="D2106">
        <v>70.026877999999996</v>
      </c>
      <c r="E2106">
        <v>70.188170999999997</v>
      </c>
      <c r="F2106">
        <v>65.607276999999996</v>
      </c>
      <c r="G2106">
        <v>1845194</v>
      </c>
      <c r="H2106" s="22">
        <v>2104</v>
      </c>
      <c r="I2106" s="23">
        <f t="shared" si="65"/>
        <v>41142</v>
      </c>
      <c r="J2106" s="22">
        <f t="shared" si="64"/>
        <v>53.897849999999998</v>
      </c>
    </row>
    <row r="2107" spans="1:10" x14ac:dyDescent="0.25">
      <c r="A2107" s="20">
        <v>43235</v>
      </c>
      <c r="B2107">
        <v>69.758064000000005</v>
      </c>
      <c r="C2107">
        <v>69.793907000000004</v>
      </c>
      <c r="D2107">
        <v>69.345878999999996</v>
      </c>
      <c r="E2107">
        <v>69.399642999999998</v>
      </c>
      <c r="F2107">
        <v>64.870209000000003</v>
      </c>
      <c r="G2107">
        <v>2588116</v>
      </c>
      <c r="H2107" s="22">
        <v>2105</v>
      </c>
      <c r="I2107" s="23">
        <f t="shared" si="65"/>
        <v>41141</v>
      </c>
      <c r="J2107" s="22">
        <f t="shared" si="64"/>
        <v>53.835124999999998</v>
      </c>
    </row>
    <row r="2108" spans="1:10" x14ac:dyDescent="0.25">
      <c r="A2108" s="20">
        <v>43236</v>
      </c>
      <c r="B2108">
        <v>69.811829000000003</v>
      </c>
      <c r="C2108">
        <v>69.937279000000004</v>
      </c>
      <c r="D2108">
        <v>69.489249999999998</v>
      </c>
      <c r="E2108">
        <v>69.534049999999993</v>
      </c>
      <c r="F2108">
        <v>64.995850000000004</v>
      </c>
      <c r="G2108">
        <v>1480820</v>
      </c>
      <c r="H2108" s="22">
        <v>2106</v>
      </c>
      <c r="I2108" s="23">
        <f t="shared" si="65"/>
        <v>41138</v>
      </c>
      <c r="J2108" s="22">
        <f t="shared" si="64"/>
        <v>54.103943000000001</v>
      </c>
    </row>
    <row r="2109" spans="1:10" x14ac:dyDescent="0.25">
      <c r="A2109" s="20">
        <v>43237</v>
      </c>
      <c r="B2109">
        <v>69.193550000000002</v>
      </c>
      <c r="C2109">
        <v>69.372757000000007</v>
      </c>
      <c r="D2109">
        <v>68.969536000000005</v>
      </c>
      <c r="E2109">
        <v>69.130820999999997</v>
      </c>
      <c r="F2109">
        <v>64.618934999999993</v>
      </c>
      <c r="G2109">
        <v>2342038</v>
      </c>
      <c r="H2109" s="22">
        <v>2107</v>
      </c>
      <c r="I2109" s="23">
        <f t="shared" si="65"/>
        <v>41137</v>
      </c>
      <c r="J2109" s="22">
        <f t="shared" si="64"/>
        <v>54.229388999999998</v>
      </c>
    </row>
    <row r="2110" spans="1:10" x14ac:dyDescent="0.25">
      <c r="A2110" s="20">
        <v>43238</v>
      </c>
      <c r="B2110">
        <v>69.336922000000001</v>
      </c>
      <c r="C2110">
        <v>69.381720999999999</v>
      </c>
      <c r="D2110">
        <v>68.915771000000007</v>
      </c>
      <c r="E2110">
        <v>69.050179</v>
      </c>
      <c r="F2110">
        <v>64.543555999999995</v>
      </c>
      <c r="G2110">
        <v>1650452</v>
      </c>
      <c r="H2110" s="22">
        <v>2108</v>
      </c>
      <c r="I2110" s="23">
        <f t="shared" si="65"/>
        <v>41136</v>
      </c>
      <c r="J2110" s="22">
        <f t="shared" si="64"/>
        <v>53.763438999999998</v>
      </c>
    </row>
    <row r="2111" spans="1:10" x14ac:dyDescent="0.25">
      <c r="A2111" s="20">
        <v>43241</v>
      </c>
      <c r="B2111">
        <v>69.238349999999997</v>
      </c>
      <c r="C2111">
        <v>69.417563999999999</v>
      </c>
      <c r="D2111">
        <v>68.772400000000005</v>
      </c>
      <c r="E2111">
        <v>68.808243000000004</v>
      </c>
      <c r="F2111">
        <v>64.317406000000005</v>
      </c>
      <c r="G2111">
        <v>1101492</v>
      </c>
      <c r="H2111" s="22">
        <v>2109</v>
      </c>
      <c r="I2111" s="23">
        <f t="shared" si="65"/>
        <v>41135</v>
      </c>
      <c r="J2111" s="22">
        <f t="shared" si="64"/>
        <v>53.449821</v>
      </c>
    </row>
    <row r="2112" spans="1:10" x14ac:dyDescent="0.25">
      <c r="A2112" s="20">
        <v>43242</v>
      </c>
      <c r="B2112">
        <v>68.826164000000006</v>
      </c>
      <c r="C2112">
        <v>69.265236000000002</v>
      </c>
      <c r="D2112">
        <v>68.817206999999996</v>
      </c>
      <c r="E2112">
        <v>68.853049999999996</v>
      </c>
      <c r="F2112">
        <v>64.359290999999999</v>
      </c>
      <c r="G2112">
        <v>1054732</v>
      </c>
      <c r="H2112" s="22">
        <v>2110</v>
      </c>
      <c r="I2112" s="23">
        <f t="shared" si="65"/>
        <v>41134</v>
      </c>
      <c r="J2112" s="22">
        <f t="shared" si="64"/>
        <v>52.697132000000003</v>
      </c>
    </row>
    <row r="2113" spans="1:10" x14ac:dyDescent="0.25">
      <c r="A2113" s="20">
        <v>43243</v>
      </c>
      <c r="B2113">
        <v>68.978493</v>
      </c>
      <c r="C2113">
        <v>69.086021000000002</v>
      </c>
      <c r="D2113">
        <v>68.387100000000004</v>
      </c>
      <c r="E2113">
        <v>68.485664</v>
      </c>
      <c r="F2113">
        <v>64.015884</v>
      </c>
      <c r="G2113">
        <v>933980</v>
      </c>
      <c r="H2113" s="22">
        <v>2111</v>
      </c>
      <c r="I2113" s="23">
        <f t="shared" si="65"/>
        <v>41131</v>
      </c>
      <c r="J2113" s="22">
        <f t="shared" si="64"/>
        <v>52.571686</v>
      </c>
    </row>
    <row r="2114" spans="1:10" x14ac:dyDescent="0.25">
      <c r="A2114" s="20">
        <v>43244</v>
      </c>
      <c r="B2114">
        <v>68.664871000000005</v>
      </c>
      <c r="C2114">
        <v>68.799285999999995</v>
      </c>
      <c r="D2114">
        <v>68.100357000000002</v>
      </c>
      <c r="E2114">
        <v>68.252685999999997</v>
      </c>
      <c r="F2114">
        <v>63.798115000000003</v>
      </c>
      <c r="G2114">
        <v>1324022</v>
      </c>
      <c r="H2114" s="22">
        <v>2112</v>
      </c>
      <c r="I2114" s="23">
        <f t="shared" si="65"/>
        <v>41130</v>
      </c>
      <c r="J2114" s="22">
        <f t="shared" si="64"/>
        <v>52.625445999999997</v>
      </c>
    </row>
    <row r="2115" spans="1:10" x14ac:dyDescent="0.25">
      <c r="A2115" s="20">
        <v>43245</v>
      </c>
      <c r="B2115">
        <v>68.709678999999994</v>
      </c>
      <c r="C2115">
        <v>68.844086000000004</v>
      </c>
      <c r="D2115">
        <v>68.064514000000003</v>
      </c>
      <c r="E2115">
        <v>68.189964000000003</v>
      </c>
      <c r="F2115">
        <v>63.739483</v>
      </c>
      <c r="G2115">
        <v>1017346</v>
      </c>
      <c r="H2115" s="22">
        <v>2113</v>
      </c>
      <c r="I2115" s="23">
        <f t="shared" si="65"/>
        <v>41129</v>
      </c>
      <c r="J2115" s="22">
        <f t="shared" ref="J2115:J2178" si="66">INDEX(E:E,$O$2-H2115)</f>
        <v>52.930107</v>
      </c>
    </row>
    <row r="2116" spans="1:10" x14ac:dyDescent="0.25">
      <c r="A2116" s="20">
        <v>43249</v>
      </c>
      <c r="B2116">
        <v>67.258064000000005</v>
      </c>
      <c r="C2116">
        <v>67.571686</v>
      </c>
      <c r="D2116">
        <v>66.935485999999997</v>
      </c>
      <c r="E2116">
        <v>67.168457000000004</v>
      </c>
      <c r="F2116">
        <v>62.784644999999998</v>
      </c>
      <c r="G2116">
        <v>1383059</v>
      </c>
      <c r="H2116" s="22">
        <v>2114</v>
      </c>
      <c r="I2116" s="23">
        <f t="shared" si="65"/>
        <v>41128</v>
      </c>
      <c r="J2116" s="22">
        <f t="shared" si="66"/>
        <v>53.028675</v>
      </c>
    </row>
    <row r="2117" spans="1:10" x14ac:dyDescent="0.25">
      <c r="A2117" s="20">
        <v>43250</v>
      </c>
      <c r="B2117">
        <v>67.679214000000002</v>
      </c>
      <c r="C2117">
        <v>68.163077999999999</v>
      </c>
      <c r="D2117">
        <v>67.410392999999999</v>
      </c>
      <c r="E2117">
        <v>67.858421000000007</v>
      </c>
      <c r="F2117">
        <v>63.429577000000002</v>
      </c>
      <c r="G2117">
        <v>1563293</v>
      </c>
      <c r="H2117" s="22">
        <v>2115</v>
      </c>
      <c r="I2117" s="23">
        <f t="shared" ref="I2117:I2180" si="67">INDEX(A:A,$O$2-H2117)</f>
        <v>41127</v>
      </c>
      <c r="J2117" s="22">
        <f t="shared" si="66"/>
        <v>53.037635999999999</v>
      </c>
    </row>
    <row r="2118" spans="1:10" x14ac:dyDescent="0.25">
      <c r="A2118" s="20">
        <v>43251</v>
      </c>
      <c r="B2118">
        <v>67.526877999999996</v>
      </c>
      <c r="C2118">
        <v>67.670249999999996</v>
      </c>
      <c r="D2118">
        <v>66.406807000000001</v>
      </c>
      <c r="E2118">
        <v>66.774192999999997</v>
      </c>
      <c r="F2118">
        <v>62.416114999999998</v>
      </c>
      <c r="G2118">
        <v>2503411</v>
      </c>
      <c r="H2118" s="22">
        <v>2116</v>
      </c>
      <c r="I2118" s="23">
        <f t="shared" si="67"/>
        <v>41124</v>
      </c>
      <c r="J2118" s="22">
        <f t="shared" si="66"/>
        <v>52.858421</v>
      </c>
    </row>
    <row r="2119" spans="1:10" x14ac:dyDescent="0.25">
      <c r="A2119" s="20">
        <v>43252</v>
      </c>
      <c r="B2119">
        <v>67.473122000000004</v>
      </c>
      <c r="C2119">
        <v>67.930107000000007</v>
      </c>
      <c r="D2119">
        <v>67.320785999999998</v>
      </c>
      <c r="E2119">
        <v>67.741935999999995</v>
      </c>
      <c r="F2119">
        <v>63.320694000000003</v>
      </c>
      <c r="G2119">
        <v>1679915</v>
      </c>
      <c r="H2119" s="22">
        <v>2117</v>
      </c>
      <c r="I2119" s="23">
        <f t="shared" si="67"/>
        <v>41123</v>
      </c>
      <c r="J2119" s="22">
        <f t="shared" si="66"/>
        <v>52.401435999999997</v>
      </c>
    </row>
    <row r="2120" spans="1:10" x14ac:dyDescent="0.25">
      <c r="A2120" s="20">
        <v>43255</v>
      </c>
      <c r="B2120">
        <v>68.091399999999993</v>
      </c>
      <c r="C2120">
        <v>68.118279000000001</v>
      </c>
      <c r="D2120">
        <v>67.652327999999997</v>
      </c>
      <c r="E2120">
        <v>67.885306999999997</v>
      </c>
      <c r="F2120">
        <v>63.454712000000001</v>
      </c>
      <c r="G2120">
        <v>2627399</v>
      </c>
      <c r="H2120" s="22">
        <v>2118</v>
      </c>
      <c r="I2120" s="23">
        <f t="shared" si="67"/>
        <v>41122</v>
      </c>
      <c r="J2120" s="22">
        <f t="shared" si="66"/>
        <v>52.222220999999998</v>
      </c>
    </row>
    <row r="2121" spans="1:10" x14ac:dyDescent="0.25">
      <c r="A2121" s="20">
        <v>43256</v>
      </c>
      <c r="B2121">
        <v>67.517921000000001</v>
      </c>
      <c r="C2121">
        <v>67.553764000000001</v>
      </c>
      <c r="D2121">
        <v>66.998206999999994</v>
      </c>
      <c r="E2121">
        <v>67.114693000000003</v>
      </c>
      <c r="F2121">
        <v>62.734389999999998</v>
      </c>
      <c r="G2121">
        <v>2015608</v>
      </c>
      <c r="H2121" s="22">
        <v>2119</v>
      </c>
      <c r="I2121" s="23">
        <f t="shared" si="67"/>
        <v>41121</v>
      </c>
      <c r="J2121" s="22">
        <f t="shared" si="66"/>
        <v>52.526882000000001</v>
      </c>
    </row>
    <row r="2122" spans="1:10" x14ac:dyDescent="0.25">
      <c r="A2122" s="20">
        <v>43257</v>
      </c>
      <c r="B2122">
        <v>66.998206999999994</v>
      </c>
      <c r="C2122">
        <v>67.508965000000003</v>
      </c>
      <c r="D2122">
        <v>66.801079000000001</v>
      </c>
      <c r="E2122">
        <v>67.392471</v>
      </c>
      <c r="F2122">
        <v>62.994041000000003</v>
      </c>
      <c r="G2122">
        <v>1540303</v>
      </c>
      <c r="H2122" s="22">
        <v>2120</v>
      </c>
      <c r="I2122" s="23">
        <f t="shared" si="67"/>
        <v>41120</v>
      </c>
      <c r="J2122" s="22">
        <f t="shared" si="66"/>
        <v>52.087814000000002</v>
      </c>
    </row>
    <row r="2123" spans="1:10" x14ac:dyDescent="0.25">
      <c r="A2123" s="20">
        <v>43258</v>
      </c>
      <c r="B2123">
        <v>68.091399999999993</v>
      </c>
      <c r="C2123">
        <v>68.091399999999993</v>
      </c>
      <c r="D2123">
        <v>67.464157</v>
      </c>
      <c r="E2123">
        <v>67.643371999999999</v>
      </c>
      <c r="F2123">
        <v>63.228565000000003</v>
      </c>
      <c r="G2123">
        <v>1364533</v>
      </c>
      <c r="H2123" s="22">
        <v>2121</v>
      </c>
      <c r="I2123" s="23">
        <f t="shared" si="67"/>
        <v>41117</v>
      </c>
      <c r="J2123" s="22">
        <f t="shared" si="66"/>
        <v>52.526882000000001</v>
      </c>
    </row>
    <row r="2124" spans="1:10" x14ac:dyDescent="0.25">
      <c r="A2124" s="20">
        <v>43259</v>
      </c>
      <c r="B2124">
        <v>67.078850000000003</v>
      </c>
      <c r="C2124">
        <v>67.455200000000005</v>
      </c>
      <c r="D2124">
        <v>66.863799999999998</v>
      </c>
      <c r="E2124">
        <v>67.392471</v>
      </c>
      <c r="F2124">
        <v>62.994041000000003</v>
      </c>
      <c r="G2124">
        <v>1479146</v>
      </c>
      <c r="H2124" s="22">
        <v>2122</v>
      </c>
      <c r="I2124" s="23">
        <f t="shared" si="67"/>
        <v>41116</v>
      </c>
      <c r="J2124" s="22">
        <f t="shared" si="66"/>
        <v>51.693545999999998</v>
      </c>
    </row>
    <row r="2125" spans="1:10" x14ac:dyDescent="0.25">
      <c r="A2125" s="20">
        <v>43262</v>
      </c>
      <c r="B2125">
        <v>67.293907000000004</v>
      </c>
      <c r="C2125">
        <v>68.127243000000007</v>
      </c>
      <c r="D2125">
        <v>67.204300000000003</v>
      </c>
      <c r="E2125">
        <v>67.921149999999997</v>
      </c>
      <c r="F2125">
        <v>63.488216000000001</v>
      </c>
      <c r="G2125">
        <v>2710652</v>
      </c>
      <c r="H2125" s="22">
        <v>2123</v>
      </c>
      <c r="I2125" s="23">
        <f t="shared" si="67"/>
        <v>41115</v>
      </c>
      <c r="J2125" s="22">
        <f t="shared" si="66"/>
        <v>50.967742999999999</v>
      </c>
    </row>
    <row r="2126" spans="1:10" x14ac:dyDescent="0.25">
      <c r="A2126" s="20">
        <v>43263</v>
      </c>
      <c r="B2126">
        <v>67.885306999999997</v>
      </c>
      <c r="C2126">
        <v>68.037636000000006</v>
      </c>
      <c r="D2126">
        <v>67.625450000000001</v>
      </c>
      <c r="E2126">
        <v>67.956985000000003</v>
      </c>
      <c r="F2126">
        <v>63.521712999999998</v>
      </c>
      <c r="G2126">
        <v>1556374</v>
      </c>
      <c r="H2126" s="22">
        <v>2124</v>
      </c>
      <c r="I2126" s="23">
        <f t="shared" si="67"/>
        <v>41114</v>
      </c>
      <c r="J2126" s="22">
        <f t="shared" si="66"/>
        <v>50.725807000000003</v>
      </c>
    </row>
    <row r="2127" spans="1:10" x14ac:dyDescent="0.25">
      <c r="A2127" s="20">
        <v>43264</v>
      </c>
      <c r="B2127">
        <v>67.732971000000006</v>
      </c>
      <c r="C2127">
        <v>68.118279000000001</v>
      </c>
      <c r="D2127">
        <v>67.697136</v>
      </c>
      <c r="E2127">
        <v>67.912186000000005</v>
      </c>
      <c r="F2127">
        <v>63.479838999999998</v>
      </c>
      <c r="G2127">
        <v>1806692</v>
      </c>
      <c r="H2127" s="22">
        <v>2125</v>
      </c>
      <c r="I2127" s="23">
        <f t="shared" si="67"/>
        <v>41113</v>
      </c>
      <c r="J2127" s="22">
        <f t="shared" si="66"/>
        <v>51.048386000000001</v>
      </c>
    </row>
    <row r="2128" spans="1:10" x14ac:dyDescent="0.25">
      <c r="A2128" s="20">
        <v>43265</v>
      </c>
      <c r="B2128">
        <v>68.145163999999994</v>
      </c>
      <c r="C2128">
        <v>68.351257000000004</v>
      </c>
      <c r="D2128">
        <v>67.983870999999994</v>
      </c>
      <c r="E2128">
        <v>68.082436000000001</v>
      </c>
      <c r="F2128">
        <v>63.638973</v>
      </c>
      <c r="G2128">
        <v>1452697</v>
      </c>
      <c r="H2128" s="22">
        <v>2126</v>
      </c>
      <c r="I2128" s="23">
        <f t="shared" si="67"/>
        <v>41110</v>
      </c>
      <c r="J2128" s="22">
        <f t="shared" si="66"/>
        <v>51.155914000000003</v>
      </c>
    </row>
    <row r="2129" spans="1:10" x14ac:dyDescent="0.25">
      <c r="A2129" s="20">
        <v>43266</v>
      </c>
      <c r="B2129">
        <v>68.163077999999999</v>
      </c>
      <c r="C2129">
        <v>68.405022000000002</v>
      </c>
      <c r="D2129">
        <v>67.822577999999993</v>
      </c>
      <c r="E2129">
        <v>67.912186000000005</v>
      </c>
      <c r="F2129">
        <v>63.479838999999998</v>
      </c>
      <c r="G2129">
        <v>2390695</v>
      </c>
      <c r="H2129" s="22">
        <v>2127</v>
      </c>
      <c r="I2129" s="23">
        <f t="shared" si="67"/>
        <v>41109</v>
      </c>
      <c r="J2129" s="22">
        <f t="shared" si="66"/>
        <v>51.397849999999998</v>
      </c>
    </row>
    <row r="2130" spans="1:10" x14ac:dyDescent="0.25">
      <c r="A2130" s="20">
        <v>43269</v>
      </c>
      <c r="B2130">
        <v>66.559143000000006</v>
      </c>
      <c r="C2130">
        <v>66.577065000000005</v>
      </c>
      <c r="D2130">
        <v>66.120070999999996</v>
      </c>
      <c r="E2130">
        <v>66.388885000000002</v>
      </c>
      <c r="F2130">
        <v>62.055954</v>
      </c>
      <c r="G2130">
        <v>2435893</v>
      </c>
      <c r="H2130" s="22">
        <v>2128</v>
      </c>
      <c r="I2130" s="23">
        <f t="shared" si="67"/>
        <v>41108</v>
      </c>
      <c r="J2130" s="22">
        <f t="shared" si="66"/>
        <v>50.501792999999999</v>
      </c>
    </row>
    <row r="2131" spans="1:10" x14ac:dyDescent="0.25">
      <c r="A2131" s="20">
        <v>43270</v>
      </c>
      <c r="B2131">
        <v>65.609322000000006</v>
      </c>
      <c r="C2131">
        <v>66.209678999999994</v>
      </c>
      <c r="D2131">
        <v>65.600357000000002</v>
      </c>
      <c r="E2131">
        <v>65.922934999999995</v>
      </c>
      <c r="F2131">
        <v>61.620415000000001</v>
      </c>
      <c r="G2131">
        <v>3357821</v>
      </c>
      <c r="H2131" s="22">
        <v>2129</v>
      </c>
      <c r="I2131" s="23">
        <f t="shared" si="67"/>
        <v>41107</v>
      </c>
      <c r="J2131" s="22">
        <f t="shared" si="66"/>
        <v>50.322581999999997</v>
      </c>
    </row>
    <row r="2132" spans="1:10" x14ac:dyDescent="0.25">
      <c r="A2132" s="20">
        <v>43271</v>
      </c>
      <c r="B2132">
        <v>66.890677999999994</v>
      </c>
      <c r="C2132">
        <v>66.890677999999994</v>
      </c>
      <c r="D2132">
        <v>66.379929000000004</v>
      </c>
      <c r="E2132">
        <v>66.514336</v>
      </c>
      <c r="F2132">
        <v>62.173217999999999</v>
      </c>
      <c r="G2132">
        <v>1607152</v>
      </c>
      <c r="H2132" s="22">
        <v>2130</v>
      </c>
      <c r="I2132" s="23">
        <f t="shared" si="67"/>
        <v>41106</v>
      </c>
      <c r="J2132" s="22">
        <f t="shared" si="66"/>
        <v>50.241936000000003</v>
      </c>
    </row>
    <row r="2133" spans="1:10" x14ac:dyDescent="0.25">
      <c r="A2133" s="20">
        <v>43272</v>
      </c>
      <c r="B2133">
        <v>66.998206999999994</v>
      </c>
      <c r="C2133">
        <v>67.025092999999998</v>
      </c>
      <c r="D2133">
        <v>66.191756999999996</v>
      </c>
      <c r="E2133">
        <v>66.290321000000006</v>
      </c>
      <c r="F2133">
        <v>61.963821000000003</v>
      </c>
      <c r="G2133">
        <v>1228828</v>
      </c>
      <c r="H2133" s="22">
        <v>2131</v>
      </c>
      <c r="I2133" s="23">
        <f t="shared" si="67"/>
        <v>41103</v>
      </c>
      <c r="J2133" s="22">
        <f t="shared" si="66"/>
        <v>49.973117999999999</v>
      </c>
    </row>
    <row r="2134" spans="1:10" x14ac:dyDescent="0.25">
      <c r="A2134" s="20">
        <v>43273</v>
      </c>
      <c r="B2134">
        <v>67.240143000000003</v>
      </c>
      <c r="C2134">
        <v>67.625450000000001</v>
      </c>
      <c r="D2134">
        <v>67.034049999999993</v>
      </c>
      <c r="E2134">
        <v>67.258064000000005</v>
      </c>
      <c r="F2134">
        <v>62.868403999999998</v>
      </c>
      <c r="G2134">
        <v>1946974</v>
      </c>
      <c r="H2134" s="22">
        <v>2132</v>
      </c>
      <c r="I2134" s="23">
        <f t="shared" si="67"/>
        <v>41102</v>
      </c>
      <c r="J2134" s="22">
        <f t="shared" si="66"/>
        <v>49.686377999999998</v>
      </c>
    </row>
    <row r="2135" spans="1:10" x14ac:dyDescent="0.25">
      <c r="A2135" s="20">
        <v>43276</v>
      </c>
      <c r="B2135">
        <v>66.657707000000002</v>
      </c>
      <c r="C2135">
        <v>66.818993000000006</v>
      </c>
      <c r="D2135">
        <v>66.137992999999994</v>
      </c>
      <c r="E2135">
        <v>66.335128999999995</v>
      </c>
      <c r="F2135">
        <v>62.005707000000001</v>
      </c>
      <c r="G2135">
        <v>1643310</v>
      </c>
      <c r="H2135" s="22">
        <v>2133</v>
      </c>
      <c r="I2135" s="23">
        <f t="shared" si="67"/>
        <v>41101</v>
      </c>
      <c r="J2135" s="22">
        <f t="shared" si="66"/>
        <v>49.883513999999998</v>
      </c>
    </row>
    <row r="2136" spans="1:10" x14ac:dyDescent="0.25">
      <c r="A2136" s="20">
        <v>43277</v>
      </c>
      <c r="B2136">
        <v>65.994620999999995</v>
      </c>
      <c r="C2136">
        <v>66.200714000000005</v>
      </c>
      <c r="D2136">
        <v>65.788527999999999</v>
      </c>
      <c r="E2136">
        <v>65.985664</v>
      </c>
      <c r="F2136">
        <v>61.679049999999997</v>
      </c>
      <c r="G2136">
        <v>1878451</v>
      </c>
      <c r="H2136" s="22">
        <v>2134</v>
      </c>
      <c r="I2136" s="23">
        <f t="shared" si="67"/>
        <v>41100</v>
      </c>
      <c r="J2136" s="22">
        <f t="shared" si="66"/>
        <v>49.489246000000001</v>
      </c>
    </row>
    <row r="2137" spans="1:10" x14ac:dyDescent="0.25">
      <c r="A2137" s="20">
        <v>43278</v>
      </c>
      <c r="B2137">
        <v>65.636200000000002</v>
      </c>
      <c r="C2137">
        <v>65.922934999999995</v>
      </c>
      <c r="D2137">
        <v>64.901436000000004</v>
      </c>
      <c r="E2137">
        <v>64.910392999999999</v>
      </c>
      <c r="F2137">
        <v>60.673954000000002</v>
      </c>
      <c r="G2137">
        <v>2050650</v>
      </c>
      <c r="H2137" s="22">
        <v>2135</v>
      </c>
      <c r="I2137" s="23">
        <f t="shared" si="67"/>
        <v>41099</v>
      </c>
      <c r="J2137" s="22">
        <f t="shared" si="66"/>
        <v>50.062725</v>
      </c>
    </row>
    <row r="2138" spans="1:10" x14ac:dyDescent="0.25">
      <c r="A2138" s="20">
        <v>43279</v>
      </c>
      <c r="B2138">
        <v>65.062720999999996</v>
      </c>
      <c r="C2138">
        <v>65.510750000000002</v>
      </c>
      <c r="D2138">
        <v>64.784942999999998</v>
      </c>
      <c r="E2138">
        <v>65.412186000000005</v>
      </c>
      <c r="F2138">
        <v>61.143002000000003</v>
      </c>
      <c r="G2138">
        <v>1895414</v>
      </c>
      <c r="H2138" s="22">
        <v>2136</v>
      </c>
      <c r="I2138" s="23">
        <f t="shared" si="67"/>
        <v>41096</v>
      </c>
      <c r="J2138" s="22">
        <f t="shared" si="66"/>
        <v>49.793906999999997</v>
      </c>
    </row>
    <row r="2139" spans="1:10" x14ac:dyDescent="0.25">
      <c r="A2139" s="20">
        <v>43280</v>
      </c>
      <c r="B2139">
        <v>68.172043000000002</v>
      </c>
      <c r="C2139">
        <v>68.225807000000003</v>
      </c>
      <c r="D2139">
        <v>67.679214000000002</v>
      </c>
      <c r="E2139">
        <v>67.688170999999997</v>
      </c>
      <c r="F2139">
        <v>63.270443</v>
      </c>
      <c r="G2139">
        <v>4385545</v>
      </c>
      <c r="H2139" s="22">
        <v>2137</v>
      </c>
      <c r="I2139" s="23">
        <f t="shared" si="67"/>
        <v>41095</v>
      </c>
      <c r="J2139" s="22">
        <f t="shared" si="66"/>
        <v>49.982078999999999</v>
      </c>
    </row>
    <row r="2140" spans="1:10" x14ac:dyDescent="0.25">
      <c r="A2140" s="20">
        <v>43283</v>
      </c>
      <c r="B2140">
        <v>66.424728000000002</v>
      </c>
      <c r="C2140">
        <v>66.944443000000007</v>
      </c>
      <c r="D2140">
        <v>66.317206999999996</v>
      </c>
      <c r="E2140">
        <v>66.944443000000007</v>
      </c>
      <c r="F2140">
        <v>62.575256000000003</v>
      </c>
      <c r="G2140">
        <v>1890058</v>
      </c>
      <c r="H2140" s="22">
        <v>2138</v>
      </c>
      <c r="I2140" s="23">
        <f t="shared" si="67"/>
        <v>41093</v>
      </c>
      <c r="J2140" s="22">
        <f t="shared" si="66"/>
        <v>50.474910999999999</v>
      </c>
    </row>
    <row r="2141" spans="1:10" x14ac:dyDescent="0.25">
      <c r="A2141" s="20">
        <v>43284</v>
      </c>
      <c r="B2141">
        <v>67.670249999999996</v>
      </c>
      <c r="C2141">
        <v>67.732971000000006</v>
      </c>
      <c r="D2141">
        <v>67.365593000000004</v>
      </c>
      <c r="E2141">
        <v>67.616485999999995</v>
      </c>
      <c r="F2141">
        <v>63.203429999999997</v>
      </c>
      <c r="G2141">
        <v>1604250</v>
      </c>
      <c r="H2141" s="22">
        <v>2139</v>
      </c>
      <c r="I2141" s="23">
        <f t="shared" si="67"/>
        <v>41092</v>
      </c>
      <c r="J2141" s="22">
        <f t="shared" si="66"/>
        <v>50.313622000000002</v>
      </c>
    </row>
    <row r="2142" spans="1:10" x14ac:dyDescent="0.25">
      <c r="A2142" s="20">
        <v>43286</v>
      </c>
      <c r="B2142">
        <v>68.906807000000001</v>
      </c>
      <c r="C2142">
        <v>69.005379000000005</v>
      </c>
      <c r="D2142">
        <v>68.566306999999995</v>
      </c>
      <c r="E2142">
        <v>68.960571000000002</v>
      </c>
      <c r="F2142">
        <v>64.459793000000005</v>
      </c>
      <c r="G2142">
        <v>3567629</v>
      </c>
      <c r="H2142" s="22">
        <v>2140</v>
      </c>
      <c r="I2142" s="23">
        <f t="shared" si="67"/>
        <v>41089</v>
      </c>
      <c r="J2142" s="22">
        <f t="shared" si="66"/>
        <v>50.089607000000001</v>
      </c>
    </row>
    <row r="2143" spans="1:10" x14ac:dyDescent="0.25">
      <c r="A2143" s="20">
        <v>43287</v>
      </c>
      <c r="B2143">
        <v>68.951614000000006</v>
      </c>
      <c r="C2143">
        <v>69.301079000000001</v>
      </c>
      <c r="D2143">
        <v>68.835128999999995</v>
      </c>
      <c r="E2143">
        <v>69.148742999999996</v>
      </c>
      <c r="F2143">
        <v>64.635688999999999</v>
      </c>
      <c r="G2143">
        <v>1501243</v>
      </c>
      <c r="H2143" s="22">
        <v>2141</v>
      </c>
      <c r="I2143" s="23">
        <f t="shared" si="67"/>
        <v>41088</v>
      </c>
      <c r="J2143" s="22">
        <f t="shared" si="66"/>
        <v>49.211472000000001</v>
      </c>
    </row>
    <row r="2144" spans="1:10" x14ac:dyDescent="0.25">
      <c r="A2144" s="20">
        <v>43290</v>
      </c>
      <c r="B2144">
        <v>69.247314000000003</v>
      </c>
      <c r="C2144">
        <v>69.623656999999994</v>
      </c>
      <c r="D2144">
        <v>69.157707000000002</v>
      </c>
      <c r="E2144">
        <v>69.444443000000007</v>
      </c>
      <c r="F2144">
        <v>64.912086000000002</v>
      </c>
      <c r="G2144">
        <v>1260634</v>
      </c>
      <c r="H2144" s="22">
        <v>2142</v>
      </c>
      <c r="I2144" s="23">
        <f t="shared" si="67"/>
        <v>41087</v>
      </c>
      <c r="J2144" s="22">
        <f t="shared" si="66"/>
        <v>49.112904</v>
      </c>
    </row>
    <row r="2145" spans="1:10" x14ac:dyDescent="0.25">
      <c r="A2145" s="20">
        <v>43291</v>
      </c>
      <c r="B2145">
        <v>69.426520999999994</v>
      </c>
      <c r="C2145">
        <v>69.444443000000007</v>
      </c>
      <c r="D2145">
        <v>69.032257000000001</v>
      </c>
      <c r="E2145">
        <v>69.256270999999998</v>
      </c>
      <c r="F2145">
        <v>64.736198000000002</v>
      </c>
      <c r="G2145">
        <v>1671322</v>
      </c>
      <c r="H2145" s="22">
        <v>2143</v>
      </c>
      <c r="I2145" s="23">
        <f t="shared" si="67"/>
        <v>41086</v>
      </c>
      <c r="J2145" s="22">
        <f t="shared" si="66"/>
        <v>48.709679000000001</v>
      </c>
    </row>
    <row r="2146" spans="1:10" x14ac:dyDescent="0.25">
      <c r="A2146" s="20">
        <v>43292</v>
      </c>
      <c r="B2146">
        <v>68.727599999999995</v>
      </c>
      <c r="C2146">
        <v>68.879929000000004</v>
      </c>
      <c r="D2146">
        <v>68.252685999999997</v>
      </c>
      <c r="E2146">
        <v>68.413978999999998</v>
      </c>
      <c r="F2146">
        <v>63.948878999999998</v>
      </c>
      <c r="G2146">
        <v>1929899</v>
      </c>
      <c r="H2146" s="22">
        <v>2144</v>
      </c>
      <c r="I2146" s="23">
        <f t="shared" si="67"/>
        <v>41085</v>
      </c>
      <c r="J2146" s="22">
        <f t="shared" si="66"/>
        <v>48.512546999999998</v>
      </c>
    </row>
    <row r="2147" spans="1:10" x14ac:dyDescent="0.25">
      <c r="A2147" s="20">
        <v>43293</v>
      </c>
      <c r="B2147">
        <v>70.295699999999997</v>
      </c>
      <c r="C2147">
        <v>71.012542999999994</v>
      </c>
      <c r="D2147">
        <v>70.161293000000001</v>
      </c>
      <c r="E2147">
        <v>70.734763999999998</v>
      </c>
      <c r="F2147">
        <v>66.118195</v>
      </c>
      <c r="G2147">
        <v>4164689</v>
      </c>
      <c r="H2147" s="22">
        <v>2145</v>
      </c>
      <c r="I2147" s="23">
        <f t="shared" si="67"/>
        <v>41082</v>
      </c>
      <c r="J2147" s="22">
        <f t="shared" si="66"/>
        <v>49.175629000000001</v>
      </c>
    </row>
    <row r="2148" spans="1:10" x14ac:dyDescent="0.25">
      <c r="A2148" s="20">
        <v>43294</v>
      </c>
      <c r="B2148">
        <v>70.465950000000007</v>
      </c>
      <c r="C2148">
        <v>70.689964000000003</v>
      </c>
      <c r="D2148">
        <v>70.403228999999996</v>
      </c>
      <c r="E2148">
        <v>70.591399999999993</v>
      </c>
      <c r="F2148">
        <v>65.984191999999993</v>
      </c>
      <c r="G2148">
        <v>1470776</v>
      </c>
      <c r="H2148" s="22">
        <v>2146</v>
      </c>
      <c r="I2148" s="23">
        <f t="shared" si="67"/>
        <v>41081</v>
      </c>
      <c r="J2148" s="22">
        <f t="shared" si="66"/>
        <v>48.915770999999999</v>
      </c>
    </row>
    <row r="2149" spans="1:10" x14ac:dyDescent="0.25">
      <c r="A2149" s="20">
        <v>43297</v>
      </c>
      <c r="B2149">
        <v>70.815414000000004</v>
      </c>
      <c r="C2149">
        <v>70.851257000000004</v>
      </c>
      <c r="D2149">
        <v>70.268814000000006</v>
      </c>
      <c r="E2149">
        <v>70.421149999999997</v>
      </c>
      <c r="F2149">
        <v>65.825050000000005</v>
      </c>
      <c r="G2149">
        <v>1889723</v>
      </c>
      <c r="H2149" s="22">
        <v>2147</v>
      </c>
      <c r="I2149" s="23">
        <f t="shared" si="67"/>
        <v>41080</v>
      </c>
      <c r="J2149" s="22">
        <f t="shared" si="66"/>
        <v>49.426521000000001</v>
      </c>
    </row>
    <row r="2150" spans="1:10" x14ac:dyDescent="0.25">
      <c r="A2150" s="20">
        <v>43298</v>
      </c>
      <c r="B2150">
        <v>69.973122000000004</v>
      </c>
      <c r="C2150">
        <v>70.779572000000002</v>
      </c>
      <c r="D2150">
        <v>69.910392999999999</v>
      </c>
      <c r="E2150">
        <v>70.519713999999993</v>
      </c>
      <c r="F2150">
        <v>65.917175</v>
      </c>
      <c r="G2150">
        <v>2742570</v>
      </c>
      <c r="H2150" s="22">
        <v>2148</v>
      </c>
      <c r="I2150" s="23">
        <f t="shared" si="67"/>
        <v>41079</v>
      </c>
      <c r="J2150" s="22">
        <f t="shared" si="66"/>
        <v>49.381720999999999</v>
      </c>
    </row>
    <row r="2151" spans="1:10" x14ac:dyDescent="0.25">
      <c r="A2151" s="20">
        <v>43299</v>
      </c>
      <c r="B2151">
        <v>72.258064000000005</v>
      </c>
      <c r="C2151">
        <v>72.580642999999995</v>
      </c>
      <c r="D2151">
        <v>71.908600000000007</v>
      </c>
      <c r="E2151">
        <v>72.544799999999995</v>
      </c>
      <c r="F2151">
        <v>67.810096999999999</v>
      </c>
      <c r="G2151">
        <v>3388511</v>
      </c>
      <c r="H2151" s="22">
        <v>2149</v>
      </c>
      <c r="I2151" s="23">
        <f t="shared" si="67"/>
        <v>41078</v>
      </c>
      <c r="J2151" s="22">
        <f t="shared" si="66"/>
        <v>48.396056999999999</v>
      </c>
    </row>
    <row r="2152" spans="1:10" x14ac:dyDescent="0.25">
      <c r="A2152" s="20">
        <v>43300</v>
      </c>
      <c r="B2152">
        <v>72.607529</v>
      </c>
      <c r="C2152">
        <v>72.822577999999993</v>
      </c>
      <c r="D2152">
        <v>72.267028999999994</v>
      </c>
      <c r="E2152">
        <v>72.401436000000004</v>
      </c>
      <c r="F2152">
        <v>67.676085999999998</v>
      </c>
      <c r="G2152">
        <v>4287002</v>
      </c>
      <c r="H2152" s="22">
        <v>2150</v>
      </c>
      <c r="I2152" s="23">
        <f t="shared" si="67"/>
        <v>41075</v>
      </c>
      <c r="J2152" s="22">
        <f t="shared" si="66"/>
        <v>48.100357000000002</v>
      </c>
    </row>
    <row r="2153" spans="1:10" x14ac:dyDescent="0.25">
      <c r="A2153" s="20">
        <v>43301</v>
      </c>
      <c r="B2153">
        <v>73.736557000000005</v>
      </c>
      <c r="C2153">
        <v>74.023300000000006</v>
      </c>
      <c r="D2153">
        <v>73.629028000000005</v>
      </c>
      <c r="E2153">
        <v>73.718636000000004</v>
      </c>
      <c r="F2153">
        <v>68.907325999999998</v>
      </c>
      <c r="G2153">
        <v>4466344</v>
      </c>
      <c r="H2153" s="22">
        <v>2151</v>
      </c>
      <c r="I2153" s="23">
        <f t="shared" si="67"/>
        <v>41074</v>
      </c>
      <c r="J2153" s="22">
        <f t="shared" si="66"/>
        <v>48.019714</v>
      </c>
    </row>
    <row r="2154" spans="1:10" x14ac:dyDescent="0.25">
      <c r="A2154" s="20">
        <v>43304</v>
      </c>
      <c r="B2154">
        <v>74.032257000000001</v>
      </c>
      <c r="C2154">
        <v>74.059143000000006</v>
      </c>
      <c r="D2154">
        <v>73.611114999999998</v>
      </c>
      <c r="E2154">
        <v>73.691756999999996</v>
      </c>
      <c r="F2154">
        <v>68.882194999999996</v>
      </c>
      <c r="G2154">
        <v>3381257</v>
      </c>
      <c r="H2154" s="22">
        <v>2152</v>
      </c>
      <c r="I2154" s="23">
        <f t="shared" si="67"/>
        <v>41073</v>
      </c>
      <c r="J2154" s="22">
        <f t="shared" si="66"/>
        <v>47.939067999999999</v>
      </c>
    </row>
    <row r="2155" spans="1:10" x14ac:dyDescent="0.25">
      <c r="A2155" s="20">
        <v>43305</v>
      </c>
      <c r="B2155">
        <v>73.682793000000004</v>
      </c>
      <c r="C2155">
        <v>74.345878999999996</v>
      </c>
      <c r="D2155">
        <v>73.646950000000004</v>
      </c>
      <c r="E2155">
        <v>73.933693000000005</v>
      </c>
      <c r="F2155">
        <v>69.108345</v>
      </c>
      <c r="G2155">
        <v>1951326</v>
      </c>
      <c r="H2155" s="22">
        <v>2153</v>
      </c>
      <c r="I2155" s="23">
        <f t="shared" si="67"/>
        <v>41072</v>
      </c>
      <c r="J2155" s="22">
        <f t="shared" si="66"/>
        <v>47.419353000000001</v>
      </c>
    </row>
    <row r="2156" spans="1:10" x14ac:dyDescent="0.25">
      <c r="A2156" s="20">
        <v>43306</v>
      </c>
      <c r="B2156">
        <v>73.700714000000005</v>
      </c>
      <c r="C2156">
        <v>74.390677999999994</v>
      </c>
      <c r="D2156">
        <v>73.584228999999993</v>
      </c>
      <c r="E2156">
        <v>74.318993000000006</v>
      </c>
      <c r="F2156">
        <v>69.468497999999997</v>
      </c>
      <c r="G2156">
        <v>1908583</v>
      </c>
      <c r="H2156" s="22">
        <v>2154</v>
      </c>
      <c r="I2156" s="23">
        <f t="shared" si="67"/>
        <v>41071</v>
      </c>
      <c r="J2156" s="22">
        <f t="shared" si="66"/>
        <v>46.612904</v>
      </c>
    </row>
    <row r="2157" spans="1:10" x14ac:dyDescent="0.25">
      <c r="A2157" s="20">
        <v>43307</v>
      </c>
      <c r="B2157">
        <v>74.543014999999997</v>
      </c>
      <c r="C2157">
        <v>74.982078999999999</v>
      </c>
      <c r="D2157">
        <v>74.435485999999997</v>
      </c>
      <c r="E2157">
        <v>74.596771000000004</v>
      </c>
      <c r="F2157">
        <v>69.728149000000002</v>
      </c>
      <c r="G2157">
        <v>2114039</v>
      </c>
      <c r="H2157" s="22">
        <v>2155</v>
      </c>
      <c r="I2157" s="23">
        <f t="shared" si="67"/>
        <v>41068</v>
      </c>
      <c r="J2157" s="22">
        <f t="shared" si="66"/>
        <v>47.016128999999999</v>
      </c>
    </row>
    <row r="2158" spans="1:10" x14ac:dyDescent="0.25">
      <c r="A2158" s="20">
        <v>43308</v>
      </c>
      <c r="B2158">
        <v>74.543014999999997</v>
      </c>
      <c r="C2158">
        <v>74.937279000000004</v>
      </c>
      <c r="D2158">
        <v>74.498206999999994</v>
      </c>
      <c r="E2158">
        <v>74.811829000000003</v>
      </c>
      <c r="F2158">
        <v>69.929169000000002</v>
      </c>
      <c r="G2158">
        <v>1757923</v>
      </c>
      <c r="H2158" s="22">
        <v>2156</v>
      </c>
      <c r="I2158" s="23">
        <f t="shared" si="67"/>
        <v>41067</v>
      </c>
      <c r="J2158" s="22">
        <f t="shared" si="66"/>
        <v>46.756270999999998</v>
      </c>
    </row>
    <row r="2159" spans="1:10" x14ac:dyDescent="0.25">
      <c r="A2159" s="20">
        <v>43311</v>
      </c>
      <c r="B2159">
        <v>75.071686</v>
      </c>
      <c r="C2159">
        <v>75.268814000000006</v>
      </c>
      <c r="D2159">
        <v>74.892471</v>
      </c>
      <c r="E2159">
        <v>75.071686</v>
      </c>
      <c r="F2159">
        <v>70.172058000000007</v>
      </c>
      <c r="G2159">
        <v>1187982</v>
      </c>
      <c r="H2159" s="22">
        <v>2157</v>
      </c>
      <c r="I2159" s="23">
        <f t="shared" si="67"/>
        <v>41066</v>
      </c>
      <c r="J2159" s="22">
        <f t="shared" si="66"/>
        <v>46.962364000000001</v>
      </c>
    </row>
    <row r="2160" spans="1:10" x14ac:dyDescent="0.25">
      <c r="A2160" s="20">
        <v>43312</v>
      </c>
      <c r="B2160">
        <v>75.483870999999994</v>
      </c>
      <c r="C2160">
        <v>75.716842999999997</v>
      </c>
      <c r="D2160">
        <v>75</v>
      </c>
      <c r="E2160">
        <v>75.179214000000002</v>
      </c>
      <c r="F2160">
        <v>70.272575000000003</v>
      </c>
      <c r="G2160">
        <v>1581484</v>
      </c>
      <c r="H2160" s="22">
        <v>2158</v>
      </c>
      <c r="I2160" s="23">
        <f t="shared" si="67"/>
        <v>41065</v>
      </c>
      <c r="J2160" s="22">
        <f t="shared" si="66"/>
        <v>46.129032000000002</v>
      </c>
    </row>
    <row r="2161" spans="1:10" x14ac:dyDescent="0.25">
      <c r="A2161" s="20">
        <v>43313</v>
      </c>
      <c r="B2161">
        <v>74.919357000000005</v>
      </c>
      <c r="C2161">
        <v>75.152327999999997</v>
      </c>
      <c r="D2161">
        <v>74.543014999999997</v>
      </c>
      <c r="E2161">
        <v>74.991034999999997</v>
      </c>
      <c r="F2161">
        <v>70.096680000000006</v>
      </c>
      <c r="G2161">
        <v>1942286</v>
      </c>
      <c r="H2161" s="22">
        <v>2159</v>
      </c>
      <c r="I2161" s="23">
        <f t="shared" si="67"/>
        <v>41064</v>
      </c>
      <c r="J2161" s="22">
        <f t="shared" si="66"/>
        <v>46.353045999999999</v>
      </c>
    </row>
    <row r="2162" spans="1:10" x14ac:dyDescent="0.25">
      <c r="A2162" s="20">
        <v>43314</v>
      </c>
      <c r="B2162">
        <v>75.080642999999995</v>
      </c>
      <c r="C2162">
        <v>75.483870999999994</v>
      </c>
      <c r="D2162">
        <v>74.919357000000005</v>
      </c>
      <c r="E2162">
        <v>75.331542999999996</v>
      </c>
      <c r="F2162">
        <v>70.414963</v>
      </c>
      <c r="G2162">
        <v>1475687</v>
      </c>
      <c r="H2162" s="22">
        <v>2160</v>
      </c>
      <c r="I2162" s="23">
        <f t="shared" si="67"/>
        <v>41061</v>
      </c>
      <c r="J2162" s="22">
        <f t="shared" si="66"/>
        <v>46.442653999999997</v>
      </c>
    </row>
    <row r="2163" spans="1:10" x14ac:dyDescent="0.25">
      <c r="A2163" s="20">
        <v>43315</v>
      </c>
      <c r="B2163">
        <v>74.068100000000001</v>
      </c>
      <c r="C2163">
        <v>74.775986000000003</v>
      </c>
      <c r="D2163">
        <v>74.059143000000006</v>
      </c>
      <c r="E2163">
        <v>74.668457000000004</v>
      </c>
      <c r="F2163">
        <v>69.795151000000004</v>
      </c>
      <c r="G2163">
        <v>1849324</v>
      </c>
      <c r="H2163" s="22">
        <v>2161</v>
      </c>
      <c r="I2163" s="23">
        <f t="shared" si="67"/>
        <v>41060</v>
      </c>
      <c r="J2163" s="22">
        <f t="shared" si="66"/>
        <v>46.621864000000002</v>
      </c>
    </row>
    <row r="2164" spans="1:10" x14ac:dyDescent="0.25">
      <c r="A2164" s="20">
        <v>43318</v>
      </c>
      <c r="B2164">
        <v>74.426520999999994</v>
      </c>
      <c r="C2164">
        <v>74.928314</v>
      </c>
      <c r="D2164">
        <v>74.265236000000002</v>
      </c>
      <c r="E2164">
        <v>74.802864</v>
      </c>
      <c r="F2164">
        <v>69.920783999999998</v>
      </c>
      <c r="G2164">
        <v>2040383</v>
      </c>
      <c r="H2164" s="22">
        <v>2162</v>
      </c>
      <c r="I2164" s="23">
        <f t="shared" si="67"/>
        <v>41059</v>
      </c>
      <c r="J2164" s="22">
        <f t="shared" si="66"/>
        <v>46.594982000000002</v>
      </c>
    </row>
    <row r="2165" spans="1:10" x14ac:dyDescent="0.25">
      <c r="A2165" s="20">
        <v>43319</v>
      </c>
      <c r="B2165">
        <v>74.919357000000005</v>
      </c>
      <c r="C2165">
        <v>75.035843</v>
      </c>
      <c r="D2165">
        <v>74.731185999999994</v>
      </c>
      <c r="E2165">
        <v>74.901436000000004</v>
      </c>
      <c r="F2165">
        <v>70.012923999999998</v>
      </c>
      <c r="G2165">
        <v>1787497</v>
      </c>
      <c r="H2165" s="22">
        <v>2163</v>
      </c>
      <c r="I2165" s="23">
        <f t="shared" si="67"/>
        <v>41058</v>
      </c>
      <c r="J2165" s="22">
        <f t="shared" si="66"/>
        <v>46.827956999999998</v>
      </c>
    </row>
    <row r="2166" spans="1:10" x14ac:dyDescent="0.25">
      <c r="A2166" s="20">
        <v>43320</v>
      </c>
      <c r="B2166">
        <v>74.444443000000007</v>
      </c>
      <c r="C2166">
        <v>75.008965000000003</v>
      </c>
      <c r="D2166">
        <v>74.310035999999997</v>
      </c>
      <c r="E2166">
        <v>74.856628000000001</v>
      </c>
      <c r="F2166">
        <v>69.971039000000005</v>
      </c>
      <c r="G2166">
        <v>1675451</v>
      </c>
      <c r="H2166" s="22">
        <v>2164</v>
      </c>
      <c r="I2166" s="23">
        <f t="shared" si="67"/>
        <v>41054</v>
      </c>
      <c r="J2166" s="22">
        <f t="shared" si="66"/>
        <v>46.559139000000002</v>
      </c>
    </row>
    <row r="2167" spans="1:10" x14ac:dyDescent="0.25">
      <c r="A2167" s="20">
        <v>43321</v>
      </c>
      <c r="B2167">
        <v>74.560928000000004</v>
      </c>
      <c r="C2167">
        <v>74.802864</v>
      </c>
      <c r="D2167">
        <v>74.390677999999994</v>
      </c>
      <c r="E2167">
        <v>74.641578999999993</v>
      </c>
      <c r="F2167">
        <v>69.770034999999993</v>
      </c>
      <c r="G2167">
        <v>1337526</v>
      </c>
      <c r="H2167" s="22">
        <v>2165</v>
      </c>
      <c r="I2167" s="23">
        <f t="shared" si="67"/>
        <v>41053</v>
      </c>
      <c r="J2167" s="22">
        <f t="shared" si="66"/>
        <v>46.353045999999999</v>
      </c>
    </row>
    <row r="2168" spans="1:10" x14ac:dyDescent="0.25">
      <c r="A2168" s="20">
        <v>43322</v>
      </c>
      <c r="B2168">
        <v>74.059143000000006</v>
      </c>
      <c r="C2168">
        <v>74.256270999999998</v>
      </c>
      <c r="D2168">
        <v>73.378135999999998</v>
      </c>
      <c r="E2168">
        <v>73.566306999999995</v>
      </c>
      <c r="F2168">
        <v>68.764931000000004</v>
      </c>
      <c r="G2168">
        <v>2019625</v>
      </c>
      <c r="H2168" s="22">
        <v>2166</v>
      </c>
      <c r="I2168" s="23">
        <f t="shared" si="67"/>
        <v>41052</v>
      </c>
      <c r="J2168" s="22">
        <f t="shared" si="66"/>
        <v>46.218639000000003</v>
      </c>
    </row>
    <row r="2169" spans="1:10" x14ac:dyDescent="0.25">
      <c r="A2169" s="20">
        <v>43325</v>
      </c>
      <c r="B2169">
        <v>73.673835999999994</v>
      </c>
      <c r="C2169">
        <v>74.094977999999998</v>
      </c>
      <c r="D2169">
        <v>73.593192999999999</v>
      </c>
      <c r="E2169">
        <v>73.870971999999995</v>
      </c>
      <c r="F2169">
        <v>69.049721000000005</v>
      </c>
      <c r="G2169">
        <v>1898316</v>
      </c>
      <c r="H2169" s="22">
        <v>2167</v>
      </c>
      <c r="I2169" s="23">
        <f t="shared" si="67"/>
        <v>41051</v>
      </c>
      <c r="J2169" s="22">
        <f t="shared" si="66"/>
        <v>46.801074999999997</v>
      </c>
    </row>
    <row r="2170" spans="1:10" x14ac:dyDescent="0.25">
      <c r="A2170" s="20">
        <v>43326</v>
      </c>
      <c r="B2170">
        <v>73.530463999999995</v>
      </c>
      <c r="C2170">
        <v>73.772400000000005</v>
      </c>
      <c r="D2170">
        <v>73.440856999999994</v>
      </c>
      <c r="E2170">
        <v>73.602149999999995</v>
      </c>
      <c r="F2170">
        <v>68.798439000000002</v>
      </c>
      <c r="G2170">
        <v>1601014</v>
      </c>
      <c r="H2170" s="22">
        <v>2168</v>
      </c>
      <c r="I2170" s="23">
        <f t="shared" si="67"/>
        <v>41050</v>
      </c>
      <c r="J2170" s="22">
        <f t="shared" si="66"/>
        <v>46.603943000000001</v>
      </c>
    </row>
    <row r="2171" spans="1:10" x14ac:dyDescent="0.25">
      <c r="A2171" s="20">
        <v>43327</v>
      </c>
      <c r="B2171">
        <v>72.804657000000006</v>
      </c>
      <c r="C2171">
        <v>73.458777999999995</v>
      </c>
      <c r="D2171">
        <v>72.661293000000001</v>
      </c>
      <c r="E2171">
        <v>73.324370999999999</v>
      </c>
      <c r="F2171">
        <v>68.538787999999997</v>
      </c>
      <c r="G2171">
        <v>2431876</v>
      </c>
      <c r="H2171" s="22">
        <v>2169</v>
      </c>
      <c r="I2171" s="23">
        <f t="shared" si="67"/>
        <v>41047</v>
      </c>
      <c r="J2171" s="22">
        <f t="shared" si="66"/>
        <v>46.344085999999997</v>
      </c>
    </row>
    <row r="2172" spans="1:10" x14ac:dyDescent="0.25">
      <c r="A2172" s="20">
        <v>43328</v>
      </c>
      <c r="B2172">
        <v>73.467742999999999</v>
      </c>
      <c r="C2172">
        <v>73.808243000000004</v>
      </c>
      <c r="D2172">
        <v>73.378135999999998</v>
      </c>
      <c r="E2172">
        <v>73.646950000000004</v>
      </c>
      <c r="F2172">
        <v>68.840316999999999</v>
      </c>
      <c r="G2172">
        <v>1906574</v>
      </c>
      <c r="H2172" s="22">
        <v>2170</v>
      </c>
      <c r="I2172" s="23">
        <f t="shared" si="67"/>
        <v>41046</v>
      </c>
      <c r="J2172" s="22">
        <f t="shared" si="66"/>
        <v>46.236561000000002</v>
      </c>
    </row>
    <row r="2173" spans="1:10" x14ac:dyDescent="0.25">
      <c r="A2173" s="20">
        <v>43329</v>
      </c>
      <c r="B2173">
        <v>74.184585999999996</v>
      </c>
      <c r="C2173">
        <v>74.569892999999993</v>
      </c>
      <c r="D2173">
        <v>74.148742999999996</v>
      </c>
      <c r="E2173">
        <v>74.408600000000007</v>
      </c>
      <c r="F2173">
        <v>69.552254000000005</v>
      </c>
      <c r="G2173">
        <v>1519434</v>
      </c>
      <c r="H2173" s="22">
        <v>2171</v>
      </c>
      <c r="I2173" s="23">
        <f t="shared" si="67"/>
        <v>41045</v>
      </c>
      <c r="J2173" s="22">
        <f t="shared" si="66"/>
        <v>46.684589000000003</v>
      </c>
    </row>
    <row r="2174" spans="1:10" x14ac:dyDescent="0.25">
      <c r="A2174" s="20">
        <v>43332</v>
      </c>
      <c r="B2174">
        <v>74.605735999999993</v>
      </c>
      <c r="C2174">
        <v>74.946235999999999</v>
      </c>
      <c r="D2174">
        <v>74.551970999999995</v>
      </c>
      <c r="E2174">
        <v>74.874549999999999</v>
      </c>
      <c r="F2174">
        <v>69.987792999999996</v>
      </c>
      <c r="G2174">
        <v>1164323</v>
      </c>
      <c r="H2174" s="22">
        <v>2172</v>
      </c>
      <c r="I2174" s="23">
        <f t="shared" si="67"/>
        <v>41044</v>
      </c>
      <c r="J2174" s="22">
        <f t="shared" si="66"/>
        <v>46.854838999999998</v>
      </c>
    </row>
    <row r="2175" spans="1:10" x14ac:dyDescent="0.25">
      <c r="A2175" s="20">
        <v>43333</v>
      </c>
      <c r="B2175">
        <v>75.654121000000004</v>
      </c>
      <c r="C2175">
        <v>75.681006999999994</v>
      </c>
      <c r="D2175">
        <v>74.973122000000004</v>
      </c>
      <c r="E2175">
        <v>75.098563999999996</v>
      </c>
      <c r="F2175">
        <v>70.197188999999995</v>
      </c>
      <c r="G2175">
        <v>3050251</v>
      </c>
      <c r="H2175" s="22">
        <v>2173</v>
      </c>
      <c r="I2175" s="23">
        <f t="shared" si="67"/>
        <v>41043</v>
      </c>
      <c r="J2175" s="22">
        <f t="shared" si="66"/>
        <v>47.177418000000003</v>
      </c>
    </row>
    <row r="2176" spans="1:10" x14ac:dyDescent="0.25">
      <c r="A2176" s="20">
        <v>43334</v>
      </c>
      <c r="B2176">
        <v>75.412186000000005</v>
      </c>
      <c r="C2176">
        <v>75.564514000000003</v>
      </c>
      <c r="D2176">
        <v>74.946235999999999</v>
      </c>
      <c r="E2176">
        <v>74.991034999999997</v>
      </c>
      <c r="F2176">
        <v>70.096680000000006</v>
      </c>
      <c r="G2176">
        <v>1829347</v>
      </c>
      <c r="H2176" s="22">
        <v>2174</v>
      </c>
      <c r="I2176" s="23">
        <f t="shared" si="67"/>
        <v>41040</v>
      </c>
      <c r="J2176" s="22">
        <f t="shared" si="66"/>
        <v>47.589607000000001</v>
      </c>
    </row>
    <row r="2177" spans="1:10" x14ac:dyDescent="0.25">
      <c r="A2177" s="20">
        <v>43335</v>
      </c>
      <c r="B2177">
        <v>75.143371999999999</v>
      </c>
      <c r="C2177">
        <v>75.197136</v>
      </c>
      <c r="D2177">
        <v>74.767028999999994</v>
      </c>
      <c r="E2177">
        <v>74.919357000000005</v>
      </c>
      <c r="F2177">
        <v>70.029678000000004</v>
      </c>
      <c r="G2177">
        <v>1057856</v>
      </c>
      <c r="H2177" s="22">
        <v>2175</v>
      </c>
      <c r="I2177" s="23">
        <f t="shared" si="67"/>
        <v>41039</v>
      </c>
      <c r="J2177" s="22">
        <f t="shared" si="66"/>
        <v>47.508960999999999</v>
      </c>
    </row>
    <row r="2178" spans="1:10" x14ac:dyDescent="0.25">
      <c r="A2178" s="20">
        <v>43336</v>
      </c>
      <c r="B2178">
        <v>74.749106999999995</v>
      </c>
      <c r="C2178">
        <v>75.062720999999996</v>
      </c>
      <c r="D2178">
        <v>74.534049999999993</v>
      </c>
      <c r="E2178">
        <v>75.044799999999995</v>
      </c>
      <c r="F2178">
        <v>70.146934999999999</v>
      </c>
      <c r="G2178">
        <v>986990</v>
      </c>
      <c r="H2178" s="22">
        <v>2176</v>
      </c>
      <c r="I2178" s="23">
        <f t="shared" si="67"/>
        <v>41038</v>
      </c>
      <c r="J2178" s="22">
        <f t="shared" si="66"/>
        <v>47.607529</v>
      </c>
    </row>
    <row r="2179" spans="1:10" x14ac:dyDescent="0.25">
      <c r="A2179" s="20">
        <v>43339</v>
      </c>
      <c r="B2179">
        <v>75.098563999999996</v>
      </c>
      <c r="C2179">
        <v>75.474907000000002</v>
      </c>
      <c r="D2179">
        <v>75.071686</v>
      </c>
      <c r="E2179">
        <v>75.340500000000006</v>
      </c>
      <c r="F2179">
        <v>70.423332000000002</v>
      </c>
      <c r="G2179">
        <v>981522</v>
      </c>
      <c r="H2179" s="22">
        <v>2177</v>
      </c>
      <c r="I2179" s="23">
        <f t="shared" si="67"/>
        <v>41037</v>
      </c>
      <c r="J2179" s="22">
        <f t="shared" ref="J2179:J2242" si="68">INDEX(E:E,$O$2-H2179)</f>
        <v>48.360213999999999</v>
      </c>
    </row>
    <row r="2180" spans="1:10" x14ac:dyDescent="0.25">
      <c r="A2180" s="20">
        <v>43340</v>
      </c>
      <c r="B2180">
        <v>75.098563999999996</v>
      </c>
      <c r="C2180">
        <v>75.224013999999997</v>
      </c>
      <c r="D2180">
        <v>75</v>
      </c>
      <c r="E2180">
        <v>75.098563999999996</v>
      </c>
      <c r="F2180">
        <v>70.197188999999995</v>
      </c>
      <c r="G2180">
        <v>1213427</v>
      </c>
      <c r="H2180" s="22">
        <v>2178</v>
      </c>
      <c r="I2180" s="23">
        <f t="shared" si="67"/>
        <v>41036</v>
      </c>
      <c r="J2180" s="22">
        <f t="shared" si="68"/>
        <v>48.718639000000003</v>
      </c>
    </row>
    <row r="2181" spans="1:10" x14ac:dyDescent="0.25">
      <c r="A2181" s="20">
        <v>43341</v>
      </c>
      <c r="B2181">
        <v>74.543014999999997</v>
      </c>
      <c r="C2181">
        <v>75.089607000000001</v>
      </c>
      <c r="D2181">
        <v>74.489249999999998</v>
      </c>
      <c r="E2181">
        <v>74.973122000000004</v>
      </c>
      <c r="F2181">
        <v>70.079926</v>
      </c>
      <c r="G2181">
        <v>1428145</v>
      </c>
      <c r="H2181" s="22">
        <v>2179</v>
      </c>
      <c r="I2181" s="23">
        <f t="shared" ref="I2181:I2244" si="69">INDEX(A:A,$O$2-H2181)</f>
        <v>41033</v>
      </c>
      <c r="J2181" s="22">
        <f t="shared" si="68"/>
        <v>48.476703999999998</v>
      </c>
    </row>
    <row r="2182" spans="1:10" x14ac:dyDescent="0.25">
      <c r="A2182" s="20">
        <v>43342</v>
      </c>
      <c r="B2182">
        <v>74.749106999999995</v>
      </c>
      <c r="C2182">
        <v>75.089607000000001</v>
      </c>
      <c r="D2182">
        <v>74.614693000000003</v>
      </c>
      <c r="E2182">
        <v>74.811829000000003</v>
      </c>
      <c r="F2182">
        <v>69.929169000000002</v>
      </c>
      <c r="G2182">
        <v>1165997</v>
      </c>
      <c r="H2182" s="22">
        <v>2180</v>
      </c>
      <c r="I2182" s="23">
        <f t="shared" si="69"/>
        <v>41032</v>
      </c>
      <c r="J2182" s="22">
        <f t="shared" si="68"/>
        <v>48.629032000000002</v>
      </c>
    </row>
    <row r="2183" spans="1:10" x14ac:dyDescent="0.25">
      <c r="A2183" s="20">
        <v>43343</v>
      </c>
      <c r="B2183">
        <v>74.516129000000006</v>
      </c>
      <c r="C2183">
        <v>74.722221000000005</v>
      </c>
      <c r="D2183">
        <v>74.103943000000001</v>
      </c>
      <c r="E2183">
        <v>74.381720999999999</v>
      </c>
      <c r="F2183">
        <v>69.52713</v>
      </c>
      <c r="G2183">
        <v>1080400</v>
      </c>
      <c r="H2183" s="22">
        <v>2181</v>
      </c>
      <c r="I2183" s="23">
        <f t="shared" si="69"/>
        <v>41031</v>
      </c>
      <c r="J2183" s="22">
        <f t="shared" si="68"/>
        <v>48.888888999999999</v>
      </c>
    </row>
    <row r="2184" spans="1:10" x14ac:dyDescent="0.25">
      <c r="A2184" s="20">
        <v>43347</v>
      </c>
      <c r="B2184">
        <v>73.700714000000005</v>
      </c>
      <c r="C2184">
        <v>74.068100000000001</v>
      </c>
      <c r="D2184">
        <v>73.700714000000005</v>
      </c>
      <c r="E2184">
        <v>73.978493</v>
      </c>
      <c r="F2184">
        <v>69.150222999999997</v>
      </c>
      <c r="G2184">
        <v>1006632</v>
      </c>
      <c r="H2184" s="22">
        <v>2182</v>
      </c>
      <c r="I2184" s="23">
        <f t="shared" si="69"/>
        <v>41030</v>
      </c>
      <c r="J2184" s="22">
        <f t="shared" si="68"/>
        <v>49.480286</v>
      </c>
    </row>
    <row r="2185" spans="1:10" x14ac:dyDescent="0.25">
      <c r="A2185" s="20">
        <v>43348</v>
      </c>
      <c r="B2185">
        <v>73.216842999999997</v>
      </c>
      <c r="C2185">
        <v>73.646950000000004</v>
      </c>
      <c r="D2185">
        <v>73.207886000000002</v>
      </c>
      <c r="E2185">
        <v>73.566306999999995</v>
      </c>
      <c r="F2185">
        <v>68.764931000000004</v>
      </c>
      <c r="G2185">
        <v>1480151</v>
      </c>
      <c r="H2185" s="22">
        <v>2183</v>
      </c>
      <c r="I2185" s="23">
        <f t="shared" si="69"/>
        <v>41029</v>
      </c>
      <c r="J2185" s="22">
        <f t="shared" si="68"/>
        <v>49.435485999999997</v>
      </c>
    </row>
    <row r="2186" spans="1:10" x14ac:dyDescent="0.25">
      <c r="A2186" s="20">
        <v>43349</v>
      </c>
      <c r="B2186">
        <v>73.575271999999998</v>
      </c>
      <c r="C2186">
        <v>73.629028000000005</v>
      </c>
      <c r="D2186">
        <v>72.732971000000006</v>
      </c>
      <c r="E2186">
        <v>73.064514000000003</v>
      </c>
      <c r="F2186">
        <v>68.295890999999997</v>
      </c>
      <c r="G2186">
        <v>1663175</v>
      </c>
      <c r="H2186" s="22">
        <v>2184</v>
      </c>
      <c r="I2186" s="23">
        <f t="shared" si="69"/>
        <v>41026</v>
      </c>
      <c r="J2186" s="22">
        <f t="shared" si="68"/>
        <v>49.301074999999997</v>
      </c>
    </row>
    <row r="2187" spans="1:10" x14ac:dyDescent="0.25">
      <c r="A2187" s="20">
        <v>43350</v>
      </c>
      <c r="B2187">
        <v>72.831542999999996</v>
      </c>
      <c r="C2187">
        <v>73.405022000000002</v>
      </c>
      <c r="D2187">
        <v>72.777778999999995</v>
      </c>
      <c r="E2187">
        <v>73.279572000000002</v>
      </c>
      <c r="F2187">
        <v>68.49691</v>
      </c>
      <c r="G2187">
        <v>1373684</v>
      </c>
      <c r="H2187" s="22">
        <v>2185</v>
      </c>
      <c r="I2187" s="23">
        <f t="shared" si="69"/>
        <v>41025</v>
      </c>
      <c r="J2187" s="22">
        <f t="shared" si="68"/>
        <v>49.381720999999999</v>
      </c>
    </row>
    <row r="2188" spans="1:10" x14ac:dyDescent="0.25">
      <c r="A2188" s="20">
        <v>43353</v>
      </c>
      <c r="B2188">
        <v>74.032257000000001</v>
      </c>
      <c r="C2188">
        <v>74.390677999999994</v>
      </c>
      <c r="D2188">
        <v>73.862007000000006</v>
      </c>
      <c r="E2188">
        <v>73.951614000000006</v>
      </c>
      <c r="F2188">
        <v>69.125091999999995</v>
      </c>
      <c r="G2188">
        <v>1518430</v>
      </c>
      <c r="H2188" s="22">
        <v>2186</v>
      </c>
      <c r="I2188" s="23">
        <f t="shared" si="69"/>
        <v>41024</v>
      </c>
      <c r="J2188" s="22">
        <f t="shared" si="68"/>
        <v>49.148746000000003</v>
      </c>
    </row>
    <row r="2189" spans="1:10" x14ac:dyDescent="0.25">
      <c r="A2189" s="20">
        <v>43354</v>
      </c>
      <c r="B2189">
        <v>75.188170999999997</v>
      </c>
      <c r="C2189">
        <v>75.340500000000006</v>
      </c>
      <c r="D2189">
        <v>74.856628000000001</v>
      </c>
      <c r="E2189">
        <v>75.241935999999995</v>
      </c>
      <c r="F2189">
        <v>70.331199999999995</v>
      </c>
      <c r="G2189">
        <v>2183454</v>
      </c>
      <c r="H2189" s="22">
        <v>2187</v>
      </c>
      <c r="I2189" s="23">
        <f t="shared" si="69"/>
        <v>41023</v>
      </c>
      <c r="J2189" s="22">
        <f t="shared" si="68"/>
        <v>49.112904</v>
      </c>
    </row>
    <row r="2190" spans="1:10" x14ac:dyDescent="0.25">
      <c r="A2190" s="20">
        <v>43355</v>
      </c>
      <c r="B2190">
        <v>75.627243000000007</v>
      </c>
      <c r="C2190">
        <v>75.940856999999994</v>
      </c>
      <c r="D2190">
        <v>75.609322000000006</v>
      </c>
      <c r="E2190">
        <v>75.654121000000004</v>
      </c>
      <c r="F2190">
        <v>70.716483999999994</v>
      </c>
      <c r="G2190">
        <v>1292886</v>
      </c>
      <c r="H2190" s="22">
        <v>2188</v>
      </c>
      <c r="I2190" s="23">
        <f t="shared" si="69"/>
        <v>41022</v>
      </c>
      <c r="J2190" s="22">
        <f t="shared" si="68"/>
        <v>49.838711000000004</v>
      </c>
    </row>
    <row r="2191" spans="1:10" x14ac:dyDescent="0.25">
      <c r="A2191" s="20">
        <v>43356</v>
      </c>
      <c r="B2191">
        <v>76.200714000000005</v>
      </c>
      <c r="C2191">
        <v>76.523300000000006</v>
      </c>
      <c r="D2191">
        <v>75.976699999999994</v>
      </c>
      <c r="E2191">
        <v>76.433693000000005</v>
      </c>
      <c r="F2191">
        <v>71.445183</v>
      </c>
      <c r="G2191">
        <v>2212024</v>
      </c>
      <c r="H2191" s="22">
        <v>2189</v>
      </c>
      <c r="I2191" s="23">
        <f t="shared" si="69"/>
        <v>41019</v>
      </c>
      <c r="J2191" s="22">
        <f t="shared" si="68"/>
        <v>50.519714</v>
      </c>
    </row>
    <row r="2192" spans="1:10" x14ac:dyDescent="0.25">
      <c r="A2192" s="20">
        <v>43357</v>
      </c>
      <c r="B2192">
        <v>76.317206999999996</v>
      </c>
      <c r="C2192">
        <v>76.469536000000005</v>
      </c>
      <c r="D2192">
        <v>76.030463999999995</v>
      </c>
      <c r="E2192">
        <v>76.362007000000006</v>
      </c>
      <c r="F2192">
        <v>71.378174000000001</v>
      </c>
      <c r="G2192">
        <v>1488521</v>
      </c>
      <c r="H2192" s="22">
        <v>2190</v>
      </c>
      <c r="I2192" s="23">
        <f t="shared" si="69"/>
        <v>41018</v>
      </c>
      <c r="J2192" s="22">
        <f t="shared" si="68"/>
        <v>49.704300000000003</v>
      </c>
    </row>
    <row r="2193" spans="1:10" x14ac:dyDescent="0.25">
      <c r="A2193" s="20">
        <v>43360</v>
      </c>
      <c r="B2193">
        <v>76.012542999999994</v>
      </c>
      <c r="C2193">
        <v>76.523300000000006</v>
      </c>
      <c r="D2193">
        <v>75.985664</v>
      </c>
      <c r="E2193">
        <v>76.281363999999996</v>
      </c>
      <c r="F2193">
        <v>71.302788000000007</v>
      </c>
      <c r="G2193">
        <v>2754623</v>
      </c>
      <c r="H2193" s="22">
        <v>2191</v>
      </c>
      <c r="I2193" s="23">
        <f t="shared" si="69"/>
        <v>41017</v>
      </c>
      <c r="J2193" s="22">
        <f t="shared" si="68"/>
        <v>49.686377999999998</v>
      </c>
    </row>
    <row r="2194" spans="1:10" x14ac:dyDescent="0.25">
      <c r="A2194" s="20">
        <v>43361</v>
      </c>
      <c r="B2194">
        <v>75.358421000000007</v>
      </c>
      <c r="C2194">
        <v>76.218636000000004</v>
      </c>
      <c r="D2194">
        <v>75.313621999999995</v>
      </c>
      <c r="E2194">
        <v>76.191756999999996</v>
      </c>
      <c r="F2194">
        <v>71.219031999999999</v>
      </c>
      <c r="G2194">
        <v>2096852</v>
      </c>
      <c r="H2194" s="22">
        <v>2192</v>
      </c>
      <c r="I2194" s="23">
        <f t="shared" si="69"/>
        <v>41016</v>
      </c>
      <c r="J2194" s="22">
        <f t="shared" si="68"/>
        <v>49.829749999999997</v>
      </c>
    </row>
    <row r="2195" spans="1:10" x14ac:dyDescent="0.25">
      <c r="A2195" s="20">
        <v>43362</v>
      </c>
      <c r="B2195">
        <v>75.421149999999997</v>
      </c>
      <c r="C2195">
        <v>76.084228999999993</v>
      </c>
      <c r="D2195">
        <v>75.403228999999996</v>
      </c>
      <c r="E2195">
        <v>76.075271999999998</v>
      </c>
      <c r="F2195">
        <v>71.110146</v>
      </c>
      <c r="G2195">
        <v>2833970</v>
      </c>
      <c r="H2195" s="22">
        <v>2193</v>
      </c>
      <c r="I2195" s="23">
        <f t="shared" si="69"/>
        <v>41015</v>
      </c>
      <c r="J2195" s="22">
        <f t="shared" si="68"/>
        <v>49.462364000000001</v>
      </c>
    </row>
    <row r="2196" spans="1:10" x14ac:dyDescent="0.25">
      <c r="A2196" s="20">
        <v>43363</v>
      </c>
      <c r="B2196">
        <v>75.887100000000004</v>
      </c>
      <c r="C2196">
        <v>77.043014999999997</v>
      </c>
      <c r="D2196">
        <v>75.887100000000004</v>
      </c>
      <c r="E2196">
        <v>77.034049999999993</v>
      </c>
      <c r="F2196">
        <v>72.006354999999999</v>
      </c>
      <c r="G2196">
        <v>3507030</v>
      </c>
      <c r="H2196" s="22">
        <v>2194</v>
      </c>
      <c r="I2196" s="23">
        <f t="shared" si="69"/>
        <v>41012</v>
      </c>
      <c r="J2196" s="22">
        <f t="shared" si="68"/>
        <v>48.682796000000003</v>
      </c>
    </row>
    <row r="2197" spans="1:10" x14ac:dyDescent="0.25">
      <c r="A2197" s="20">
        <v>43364</v>
      </c>
      <c r="B2197">
        <v>76.308243000000004</v>
      </c>
      <c r="C2197">
        <v>76.765236000000002</v>
      </c>
      <c r="D2197">
        <v>76.272400000000005</v>
      </c>
      <c r="E2197">
        <v>76.577065000000005</v>
      </c>
      <c r="F2197">
        <v>71.579193000000004</v>
      </c>
      <c r="G2197">
        <v>3279254</v>
      </c>
      <c r="H2197" s="22">
        <v>2195</v>
      </c>
      <c r="I2197" s="23">
        <f t="shared" si="69"/>
        <v>41011</v>
      </c>
      <c r="J2197" s="22">
        <f t="shared" si="68"/>
        <v>49.283154000000003</v>
      </c>
    </row>
    <row r="2198" spans="1:10" x14ac:dyDescent="0.25">
      <c r="A2198" s="20">
        <v>43367</v>
      </c>
      <c r="B2198">
        <v>76.44265</v>
      </c>
      <c r="C2198">
        <v>76.612899999999996</v>
      </c>
      <c r="D2198">
        <v>76.093192999999999</v>
      </c>
      <c r="E2198">
        <v>76.424728000000002</v>
      </c>
      <c r="F2198">
        <v>71.436797999999996</v>
      </c>
      <c r="G2198">
        <v>2022304</v>
      </c>
      <c r="H2198" s="22">
        <v>2196</v>
      </c>
      <c r="I2198" s="23">
        <f t="shared" si="69"/>
        <v>41010</v>
      </c>
      <c r="J2198" s="22">
        <f t="shared" si="68"/>
        <v>48.718639000000003</v>
      </c>
    </row>
    <row r="2199" spans="1:10" x14ac:dyDescent="0.25">
      <c r="A2199" s="20">
        <v>43368</v>
      </c>
      <c r="B2199">
        <v>77.123656999999994</v>
      </c>
      <c r="C2199">
        <v>77.347672000000003</v>
      </c>
      <c r="D2199">
        <v>76.872757000000007</v>
      </c>
      <c r="E2199">
        <v>76.971328999999997</v>
      </c>
      <c r="F2199">
        <v>71.947722999999996</v>
      </c>
      <c r="G2199">
        <v>1498453</v>
      </c>
      <c r="H2199" s="22">
        <v>2197</v>
      </c>
      <c r="I2199" s="23">
        <f t="shared" si="69"/>
        <v>41009</v>
      </c>
      <c r="J2199" s="22">
        <f t="shared" si="68"/>
        <v>48.611111000000001</v>
      </c>
    </row>
    <row r="2200" spans="1:10" x14ac:dyDescent="0.25">
      <c r="A2200" s="20">
        <v>43369</v>
      </c>
      <c r="B2200">
        <v>76.944443000000007</v>
      </c>
      <c r="C2200">
        <v>77.741935999999995</v>
      </c>
      <c r="D2200">
        <v>76.899642999999998</v>
      </c>
      <c r="E2200">
        <v>77.428314</v>
      </c>
      <c r="F2200">
        <v>72.374886000000004</v>
      </c>
      <c r="G2200">
        <v>1582711</v>
      </c>
      <c r="H2200" s="22">
        <v>2198</v>
      </c>
      <c r="I2200" s="23">
        <f t="shared" si="69"/>
        <v>41008</v>
      </c>
      <c r="J2200" s="22">
        <f t="shared" si="68"/>
        <v>49.032257000000001</v>
      </c>
    </row>
    <row r="2201" spans="1:10" x14ac:dyDescent="0.25">
      <c r="A2201" s="20">
        <v>43370</v>
      </c>
      <c r="B2201">
        <v>76.953406999999999</v>
      </c>
      <c r="C2201">
        <v>77.589607000000001</v>
      </c>
      <c r="D2201">
        <v>76.926520999999994</v>
      </c>
      <c r="E2201">
        <v>77.159499999999994</v>
      </c>
      <c r="F2201">
        <v>72.123619000000005</v>
      </c>
      <c r="G2201">
        <v>1802228</v>
      </c>
      <c r="H2201" s="22">
        <v>2199</v>
      </c>
      <c r="I2201" s="23">
        <f t="shared" si="69"/>
        <v>41004</v>
      </c>
      <c r="J2201" s="22">
        <f t="shared" si="68"/>
        <v>49.139786000000001</v>
      </c>
    </row>
    <row r="2202" spans="1:10" x14ac:dyDescent="0.25">
      <c r="A2202" s="20">
        <v>43371</v>
      </c>
      <c r="B2202">
        <v>77.455200000000005</v>
      </c>
      <c r="C2202">
        <v>77.562720999999996</v>
      </c>
      <c r="D2202">
        <v>77.150536000000002</v>
      </c>
      <c r="E2202">
        <v>77.204300000000003</v>
      </c>
      <c r="F2202">
        <v>72.165497000000002</v>
      </c>
      <c r="G2202">
        <v>1358284</v>
      </c>
      <c r="H2202" s="22">
        <v>2200</v>
      </c>
      <c r="I2202" s="23">
        <f t="shared" si="69"/>
        <v>41003</v>
      </c>
      <c r="J2202" s="22">
        <f t="shared" si="68"/>
        <v>49.354838999999998</v>
      </c>
    </row>
    <row r="2203" spans="1:10" x14ac:dyDescent="0.25">
      <c r="A2203" s="20">
        <v>43374</v>
      </c>
      <c r="B2203">
        <v>77.464157</v>
      </c>
      <c r="C2203">
        <v>77.625450000000001</v>
      </c>
      <c r="D2203">
        <v>77.240143000000003</v>
      </c>
      <c r="E2203">
        <v>77.356628000000001</v>
      </c>
      <c r="F2203">
        <v>72.307877000000005</v>
      </c>
      <c r="G2203">
        <v>1393996</v>
      </c>
      <c r="H2203" s="22">
        <v>2201</v>
      </c>
      <c r="I2203" s="23">
        <f t="shared" si="69"/>
        <v>41002</v>
      </c>
      <c r="J2203" s="22">
        <f t="shared" si="68"/>
        <v>50.098564000000003</v>
      </c>
    </row>
    <row r="2204" spans="1:10" x14ac:dyDescent="0.25">
      <c r="A2204" s="20">
        <v>43375</v>
      </c>
      <c r="B2204">
        <v>76.962363999999994</v>
      </c>
      <c r="C2204">
        <v>77.482078999999999</v>
      </c>
      <c r="D2204">
        <v>76.756270999999998</v>
      </c>
      <c r="E2204">
        <v>77.365593000000004</v>
      </c>
      <c r="F2204">
        <v>72.316260999999997</v>
      </c>
      <c r="G2204">
        <v>2111807</v>
      </c>
      <c r="H2204" s="22">
        <v>2202</v>
      </c>
      <c r="I2204" s="23">
        <f t="shared" si="69"/>
        <v>41001</v>
      </c>
      <c r="J2204" s="22">
        <f t="shared" si="68"/>
        <v>50.448028999999998</v>
      </c>
    </row>
    <row r="2205" spans="1:10" x14ac:dyDescent="0.25">
      <c r="A2205" s="20">
        <v>43376</v>
      </c>
      <c r="B2205">
        <v>78.207886000000002</v>
      </c>
      <c r="C2205">
        <v>78.637992999999994</v>
      </c>
      <c r="D2205">
        <v>78.163077999999999</v>
      </c>
      <c r="E2205">
        <v>78.360213999999999</v>
      </c>
      <c r="F2205">
        <v>73.245964000000001</v>
      </c>
      <c r="G2205">
        <v>2523611</v>
      </c>
      <c r="H2205" s="22">
        <v>2203</v>
      </c>
      <c r="I2205" s="23">
        <f t="shared" si="69"/>
        <v>40998</v>
      </c>
      <c r="J2205" s="22">
        <f t="shared" si="68"/>
        <v>49.650539000000002</v>
      </c>
    </row>
    <row r="2206" spans="1:10" x14ac:dyDescent="0.25">
      <c r="A2206" s="20">
        <v>43377</v>
      </c>
      <c r="B2206">
        <v>77.571686</v>
      </c>
      <c r="C2206">
        <v>77.688170999999997</v>
      </c>
      <c r="D2206">
        <v>76.594977999999998</v>
      </c>
      <c r="E2206">
        <v>76.926520999999994</v>
      </c>
      <c r="F2206">
        <v>71.905845999999997</v>
      </c>
      <c r="G2206">
        <v>1250701</v>
      </c>
      <c r="H2206" s="22">
        <v>2204</v>
      </c>
      <c r="I2206" s="23">
        <f t="shared" si="69"/>
        <v>40997</v>
      </c>
      <c r="J2206" s="22">
        <f t="shared" si="68"/>
        <v>49.444443</v>
      </c>
    </row>
    <row r="2207" spans="1:10" x14ac:dyDescent="0.25">
      <c r="A2207" s="20">
        <v>43378</v>
      </c>
      <c r="B2207">
        <v>76.908600000000007</v>
      </c>
      <c r="C2207">
        <v>77.087813999999995</v>
      </c>
      <c r="D2207">
        <v>76.272400000000005</v>
      </c>
      <c r="E2207">
        <v>76.621864000000002</v>
      </c>
      <c r="F2207">
        <v>71.621063000000007</v>
      </c>
      <c r="G2207">
        <v>1342994</v>
      </c>
      <c r="H2207" s="22">
        <v>2205</v>
      </c>
      <c r="I2207" s="23">
        <f t="shared" si="69"/>
        <v>40996</v>
      </c>
      <c r="J2207" s="22">
        <f t="shared" si="68"/>
        <v>49.632613999999997</v>
      </c>
    </row>
    <row r="2208" spans="1:10" x14ac:dyDescent="0.25">
      <c r="A2208" s="20">
        <v>43381</v>
      </c>
      <c r="B2208">
        <v>75.824370999999999</v>
      </c>
      <c r="C2208">
        <v>76.541222000000005</v>
      </c>
      <c r="D2208">
        <v>75.770606999999998</v>
      </c>
      <c r="E2208">
        <v>76.397850000000005</v>
      </c>
      <c r="F2208">
        <v>71.411674000000005</v>
      </c>
      <c r="G2208">
        <v>2046074</v>
      </c>
      <c r="H2208" s="22">
        <v>2206</v>
      </c>
      <c r="I2208" s="23">
        <f t="shared" si="69"/>
        <v>40995</v>
      </c>
      <c r="J2208" s="22">
        <f t="shared" si="68"/>
        <v>49.632613999999997</v>
      </c>
    </row>
    <row r="2209" spans="1:10" x14ac:dyDescent="0.25">
      <c r="A2209" s="20">
        <v>43382</v>
      </c>
      <c r="B2209">
        <v>75.654121000000004</v>
      </c>
      <c r="C2209">
        <v>76.379929000000004</v>
      </c>
      <c r="D2209">
        <v>75.492828000000003</v>
      </c>
      <c r="E2209">
        <v>76.236557000000005</v>
      </c>
      <c r="F2209">
        <v>71.260909999999996</v>
      </c>
      <c r="G2209">
        <v>4003427</v>
      </c>
      <c r="H2209" s="22">
        <v>2207</v>
      </c>
      <c r="I2209" s="23">
        <f t="shared" si="69"/>
        <v>40994</v>
      </c>
      <c r="J2209" s="22">
        <f t="shared" si="68"/>
        <v>49.874554000000003</v>
      </c>
    </row>
    <row r="2210" spans="1:10" x14ac:dyDescent="0.25">
      <c r="A2210" s="20">
        <v>43383</v>
      </c>
      <c r="B2210">
        <v>77.222221000000005</v>
      </c>
      <c r="C2210">
        <v>77.240143000000003</v>
      </c>
      <c r="D2210">
        <v>75.528671000000003</v>
      </c>
      <c r="E2210">
        <v>75.618279000000001</v>
      </c>
      <c r="F2210">
        <v>70.682982999999993</v>
      </c>
      <c r="G2210">
        <v>3151807</v>
      </c>
      <c r="H2210" s="22">
        <v>2208</v>
      </c>
      <c r="I2210" s="23">
        <f t="shared" si="69"/>
        <v>40991</v>
      </c>
      <c r="J2210" s="22">
        <f t="shared" si="68"/>
        <v>49.516128999999999</v>
      </c>
    </row>
    <row r="2211" spans="1:10" x14ac:dyDescent="0.25">
      <c r="A2211" s="20">
        <v>43384</v>
      </c>
      <c r="B2211">
        <v>74.892471</v>
      </c>
      <c r="C2211">
        <v>75.017921000000001</v>
      </c>
      <c r="D2211">
        <v>73.198920999999999</v>
      </c>
      <c r="E2211">
        <v>73.655913999999996</v>
      </c>
      <c r="F2211">
        <v>68.848693999999995</v>
      </c>
      <c r="G2211">
        <v>3987245</v>
      </c>
      <c r="H2211" s="22">
        <v>2209</v>
      </c>
      <c r="I2211" s="23">
        <f t="shared" si="69"/>
        <v>40990</v>
      </c>
      <c r="J2211" s="22">
        <f t="shared" si="68"/>
        <v>49.507168</v>
      </c>
    </row>
    <row r="2212" spans="1:10" x14ac:dyDescent="0.25">
      <c r="A2212" s="20">
        <v>43385</v>
      </c>
      <c r="B2212">
        <v>74.516129000000006</v>
      </c>
      <c r="C2212">
        <v>74.543014999999997</v>
      </c>
      <c r="D2212">
        <v>73.611114999999998</v>
      </c>
      <c r="E2212">
        <v>74.175629000000001</v>
      </c>
      <c r="F2212">
        <v>69.334487999999993</v>
      </c>
      <c r="G2212">
        <v>2001211</v>
      </c>
      <c r="H2212" s="22">
        <v>2210</v>
      </c>
      <c r="I2212" s="23">
        <f t="shared" si="69"/>
        <v>40989</v>
      </c>
      <c r="J2212" s="22">
        <f t="shared" si="68"/>
        <v>49.587814000000002</v>
      </c>
    </row>
    <row r="2213" spans="1:10" x14ac:dyDescent="0.25">
      <c r="A2213" s="20">
        <v>43388</v>
      </c>
      <c r="B2213">
        <v>74.775986000000003</v>
      </c>
      <c r="C2213">
        <v>74.937279000000004</v>
      </c>
      <c r="D2213">
        <v>74.480286000000007</v>
      </c>
      <c r="E2213">
        <v>74.507171999999997</v>
      </c>
      <c r="F2213">
        <v>69.644394000000005</v>
      </c>
      <c r="G2213">
        <v>2304875</v>
      </c>
      <c r="H2213" s="22">
        <v>2211</v>
      </c>
      <c r="I2213" s="23">
        <f t="shared" si="69"/>
        <v>40988</v>
      </c>
      <c r="J2213" s="22">
        <f t="shared" si="68"/>
        <v>49.695338999999997</v>
      </c>
    </row>
    <row r="2214" spans="1:10" x14ac:dyDescent="0.25">
      <c r="A2214" s="20">
        <v>43389</v>
      </c>
      <c r="B2214">
        <v>75.707886000000002</v>
      </c>
      <c r="C2214">
        <v>76.890677999999994</v>
      </c>
      <c r="D2214">
        <v>75.555556999999993</v>
      </c>
      <c r="E2214">
        <v>76.810035999999997</v>
      </c>
      <c r="F2214">
        <v>71.796959000000001</v>
      </c>
      <c r="G2214">
        <v>3154932</v>
      </c>
      <c r="H2214" s="22">
        <v>2212</v>
      </c>
      <c r="I2214" s="23">
        <f t="shared" si="69"/>
        <v>40987</v>
      </c>
      <c r="J2214" s="22">
        <f t="shared" si="68"/>
        <v>49.775986000000003</v>
      </c>
    </row>
    <row r="2215" spans="1:10" x14ac:dyDescent="0.25">
      <c r="A2215" s="20">
        <v>43390</v>
      </c>
      <c r="B2215">
        <v>76.523300000000006</v>
      </c>
      <c r="C2215">
        <v>76.675629000000001</v>
      </c>
      <c r="D2215">
        <v>75.922934999999995</v>
      </c>
      <c r="E2215">
        <v>76.415771000000007</v>
      </c>
      <c r="F2215">
        <v>71.428421</v>
      </c>
      <c r="G2215">
        <v>3484375</v>
      </c>
      <c r="H2215" s="22">
        <v>2213</v>
      </c>
      <c r="I2215" s="23">
        <f t="shared" si="69"/>
        <v>40984</v>
      </c>
      <c r="J2215" s="22">
        <f t="shared" si="68"/>
        <v>49.094982000000002</v>
      </c>
    </row>
    <row r="2216" spans="1:10" x14ac:dyDescent="0.25">
      <c r="A2216" s="20">
        <v>43391</v>
      </c>
      <c r="B2216">
        <v>77.025092999999998</v>
      </c>
      <c r="C2216">
        <v>77.706092999999996</v>
      </c>
      <c r="D2216">
        <v>76.648742999999996</v>
      </c>
      <c r="E2216">
        <v>77.275986000000003</v>
      </c>
      <c r="F2216">
        <v>72.232498000000007</v>
      </c>
      <c r="G2216">
        <v>6121037</v>
      </c>
      <c r="H2216" s="22">
        <v>2214</v>
      </c>
      <c r="I2216" s="23">
        <f t="shared" si="69"/>
        <v>40983</v>
      </c>
      <c r="J2216" s="22">
        <f t="shared" si="68"/>
        <v>48.664875000000002</v>
      </c>
    </row>
    <row r="2217" spans="1:10" x14ac:dyDescent="0.25">
      <c r="A2217" s="20">
        <v>43392</v>
      </c>
      <c r="B2217">
        <v>78.225807000000003</v>
      </c>
      <c r="C2217">
        <v>78.467742999999999</v>
      </c>
      <c r="D2217">
        <v>77.983870999999994</v>
      </c>
      <c r="E2217">
        <v>78.127243000000007</v>
      </c>
      <c r="F2217">
        <v>73.028198000000003</v>
      </c>
      <c r="G2217">
        <v>3794735</v>
      </c>
      <c r="H2217" s="22">
        <v>2215</v>
      </c>
      <c r="I2217" s="23">
        <f t="shared" si="69"/>
        <v>40982</v>
      </c>
      <c r="J2217" s="22">
        <f t="shared" si="68"/>
        <v>48.629032000000002</v>
      </c>
    </row>
    <row r="2218" spans="1:10" x14ac:dyDescent="0.25">
      <c r="A2218" s="20">
        <v>43395</v>
      </c>
      <c r="B2218">
        <v>77.670249999999996</v>
      </c>
      <c r="C2218">
        <v>78.172043000000002</v>
      </c>
      <c r="D2218">
        <v>77.401436000000004</v>
      </c>
      <c r="E2218">
        <v>78.046593000000001</v>
      </c>
      <c r="F2218">
        <v>72.952811999999994</v>
      </c>
      <c r="G2218">
        <v>3173011</v>
      </c>
      <c r="H2218" s="22">
        <v>2216</v>
      </c>
      <c r="I2218" s="23">
        <f t="shared" si="69"/>
        <v>40981</v>
      </c>
      <c r="J2218" s="22">
        <f t="shared" si="68"/>
        <v>49.121864000000002</v>
      </c>
    </row>
    <row r="2219" spans="1:10" x14ac:dyDescent="0.25">
      <c r="A2219" s="20">
        <v>43396</v>
      </c>
      <c r="B2219">
        <v>77.670249999999996</v>
      </c>
      <c r="C2219">
        <v>78.960571000000002</v>
      </c>
      <c r="D2219">
        <v>77.258064000000005</v>
      </c>
      <c r="E2219">
        <v>78.862007000000006</v>
      </c>
      <c r="F2219">
        <v>73.715012000000002</v>
      </c>
      <c r="G2219">
        <v>4846788</v>
      </c>
      <c r="H2219" s="22">
        <v>2217</v>
      </c>
      <c r="I2219" s="23">
        <f t="shared" si="69"/>
        <v>40980</v>
      </c>
      <c r="J2219" s="22">
        <f t="shared" si="68"/>
        <v>48.996414000000001</v>
      </c>
    </row>
    <row r="2220" spans="1:10" x14ac:dyDescent="0.25">
      <c r="A2220" s="20">
        <v>43397</v>
      </c>
      <c r="B2220">
        <v>78.064514000000003</v>
      </c>
      <c r="C2220">
        <v>78.279572000000002</v>
      </c>
      <c r="D2220">
        <v>75.465950000000007</v>
      </c>
      <c r="E2220">
        <v>75.492828000000003</v>
      </c>
      <c r="F2220">
        <v>70.565719999999999</v>
      </c>
      <c r="G2220">
        <v>4308541</v>
      </c>
      <c r="H2220" s="22">
        <v>2218</v>
      </c>
      <c r="I2220" s="23">
        <f t="shared" si="69"/>
        <v>40977</v>
      </c>
      <c r="J2220" s="22">
        <f t="shared" si="68"/>
        <v>48.772399999999998</v>
      </c>
    </row>
    <row r="2221" spans="1:10" x14ac:dyDescent="0.25">
      <c r="A2221" s="20">
        <v>43398</v>
      </c>
      <c r="B2221">
        <v>75.277778999999995</v>
      </c>
      <c r="C2221">
        <v>77.464157</v>
      </c>
      <c r="D2221">
        <v>74.973122000000004</v>
      </c>
      <c r="E2221">
        <v>76.827956999999998</v>
      </c>
      <c r="F2221">
        <v>71.813713000000007</v>
      </c>
      <c r="G2221">
        <v>4437216</v>
      </c>
      <c r="H2221" s="22">
        <v>2219</v>
      </c>
      <c r="I2221" s="23">
        <f t="shared" si="69"/>
        <v>40976</v>
      </c>
      <c r="J2221" s="22">
        <f t="shared" si="68"/>
        <v>48.503585999999999</v>
      </c>
    </row>
    <row r="2222" spans="1:10" x14ac:dyDescent="0.25">
      <c r="A2222" s="20">
        <v>43399</v>
      </c>
      <c r="B2222">
        <v>76.218636000000004</v>
      </c>
      <c r="C2222">
        <v>76.863799999999998</v>
      </c>
      <c r="D2222">
        <v>75.501793000000006</v>
      </c>
      <c r="E2222">
        <v>76.424728000000002</v>
      </c>
      <c r="F2222">
        <v>71.436797999999996</v>
      </c>
      <c r="G2222">
        <v>4825584</v>
      </c>
      <c r="H2222" s="22">
        <v>2220</v>
      </c>
      <c r="I2222" s="23">
        <f t="shared" si="69"/>
        <v>40975</v>
      </c>
      <c r="J2222" s="22">
        <f t="shared" si="68"/>
        <v>47.921146</v>
      </c>
    </row>
    <row r="2223" spans="1:10" x14ac:dyDescent="0.25">
      <c r="A2223" s="20">
        <v>43402</v>
      </c>
      <c r="B2223">
        <v>77.948029000000005</v>
      </c>
      <c r="C2223">
        <v>78.073479000000006</v>
      </c>
      <c r="D2223">
        <v>76.424728000000002</v>
      </c>
      <c r="E2223">
        <v>77.141578999999993</v>
      </c>
      <c r="F2223">
        <v>72.106864999999999</v>
      </c>
      <c r="G2223">
        <v>4660304</v>
      </c>
      <c r="H2223" s="22">
        <v>2221</v>
      </c>
      <c r="I2223" s="23">
        <f t="shared" si="69"/>
        <v>40974</v>
      </c>
      <c r="J2223" s="22">
        <f t="shared" si="68"/>
        <v>47.768818000000003</v>
      </c>
    </row>
    <row r="2224" spans="1:10" x14ac:dyDescent="0.25">
      <c r="A2224" s="20">
        <v>43403</v>
      </c>
      <c r="B2224">
        <v>77.679214000000002</v>
      </c>
      <c r="C2224">
        <v>77.885306999999997</v>
      </c>
      <c r="D2224">
        <v>76.989249999999998</v>
      </c>
      <c r="E2224">
        <v>77.625450000000001</v>
      </c>
      <c r="F2224">
        <v>72.559151</v>
      </c>
      <c r="G2224">
        <v>4617785</v>
      </c>
      <c r="H2224" s="22">
        <v>2222</v>
      </c>
      <c r="I2224" s="23">
        <f t="shared" si="69"/>
        <v>40973</v>
      </c>
      <c r="J2224" s="22">
        <f t="shared" si="68"/>
        <v>48.736561000000002</v>
      </c>
    </row>
    <row r="2225" spans="1:10" x14ac:dyDescent="0.25">
      <c r="A2225" s="20">
        <v>43404</v>
      </c>
      <c r="B2225">
        <v>77.974907000000002</v>
      </c>
      <c r="C2225">
        <v>78.817206999999996</v>
      </c>
      <c r="D2225">
        <v>77.885306999999997</v>
      </c>
      <c r="E2225">
        <v>78.369179000000003</v>
      </c>
      <c r="F2225">
        <v>73.254349000000005</v>
      </c>
      <c r="G2225">
        <v>3875198</v>
      </c>
      <c r="H2225" s="22">
        <v>2223</v>
      </c>
      <c r="I2225" s="23">
        <f t="shared" si="69"/>
        <v>40970</v>
      </c>
      <c r="J2225" s="22">
        <f t="shared" si="68"/>
        <v>48.405017999999998</v>
      </c>
    </row>
    <row r="2226" spans="1:10" x14ac:dyDescent="0.25">
      <c r="A2226" s="20">
        <v>43405</v>
      </c>
      <c r="B2226">
        <v>78.745521999999994</v>
      </c>
      <c r="C2226">
        <v>79.193550000000002</v>
      </c>
      <c r="D2226">
        <v>78.243729000000002</v>
      </c>
      <c r="E2226">
        <v>79.032257000000001</v>
      </c>
      <c r="F2226">
        <v>73.874145999999996</v>
      </c>
      <c r="G2226">
        <v>2230103</v>
      </c>
      <c r="H2226" s="22">
        <v>2224</v>
      </c>
      <c r="I2226" s="23">
        <f t="shared" si="69"/>
        <v>40969</v>
      </c>
      <c r="J2226" s="22">
        <f t="shared" si="68"/>
        <v>48.897849999999998</v>
      </c>
    </row>
    <row r="2227" spans="1:10" x14ac:dyDescent="0.25">
      <c r="A2227" s="20">
        <v>43406</v>
      </c>
      <c r="B2227">
        <v>78.781363999999996</v>
      </c>
      <c r="C2227">
        <v>79.023300000000006</v>
      </c>
      <c r="D2227">
        <v>77.822577999999993</v>
      </c>
      <c r="E2227">
        <v>78.136200000000002</v>
      </c>
      <c r="F2227">
        <v>73.036568000000003</v>
      </c>
      <c r="G2227">
        <v>1684267</v>
      </c>
      <c r="H2227" s="22">
        <v>2225</v>
      </c>
      <c r="I2227" s="23">
        <f t="shared" si="69"/>
        <v>40968</v>
      </c>
      <c r="J2227" s="22">
        <f t="shared" si="68"/>
        <v>48.844085999999997</v>
      </c>
    </row>
    <row r="2228" spans="1:10" x14ac:dyDescent="0.25">
      <c r="A2228" s="20">
        <v>43409</v>
      </c>
      <c r="B2228">
        <v>78.853049999999996</v>
      </c>
      <c r="C2228">
        <v>80.232971000000006</v>
      </c>
      <c r="D2228">
        <v>78.700714000000005</v>
      </c>
      <c r="E2228">
        <v>79.955200000000005</v>
      </c>
      <c r="F2228">
        <v>74.736846999999997</v>
      </c>
      <c r="G2228">
        <v>3515846</v>
      </c>
      <c r="H2228" s="22">
        <v>2226</v>
      </c>
      <c r="I2228" s="23">
        <f t="shared" si="69"/>
        <v>40967</v>
      </c>
      <c r="J2228" s="22">
        <f t="shared" si="68"/>
        <v>49.516128999999999</v>
      </c>
    </row>
    <row r="2229" spans="1:10" x14ac:dyDescent="0.25">
      <c r="A2229" s="20">
        <v>43410</v>
      </c>
      <c r="B2229">
        <v>79.032257000000001</v>
      </c>
      <c r="C2229">
        <v>79.157707000000002</v>
      </c>
      <c r="D2229">
        <v>78.396056999999999</v>
      </c>
      <c r="E2229">
        <v>78.781363999999996</v>
      </c>
      <c r="F2229">
        <v>73.639626000000007</v>
      </c>
      <c r="G2229">
        <v>5134828</v>
      </c>
      <c r="H2229" s="22">
        <v>2227</v>
      </c>
      <c r="I2229" s="23">
        <f t="shared" si="69"/>
        <v>40966</v>
      </c>
      <c r="J2229" s="22">
        <f t="shared" si="68"/>
        <v>49.327956999999998</v>
      </c>
    </row>
    <row r="2230" spans="1:10" x14ac:dyDescent="0.25">
      <c r="A2230" s="20">
        <v>43411</v>
      </c>
      <c r="B2230">
        <v>79.247314000000003</v>
      </c>
      <c r="C2230">
        <v>79.820785999999998</v>
      </c>
      <c r="D2230">
        <v>79.112899999999996</v>
      </c>
      <c r="E2230">
        <v>79.659499999999994</v>
      </c>
      <c r="F2230">
        <v>74.460448999999997</v>
      </c>
      <c r="G2230">
        <v>3398332</v>
      </c>
      <c r="H2230" s="22">
        <v>2228</v>
      </c>
      <c r="I2230" s="23">
        <f t="shared" si="69"/>
        <v>40963</v>
      </c>
      <c r="J2230" s="22">
        <f t="shared" si="68"/>
        <v>51.532257000000001</v>
      </c>
    </row>
    <row r="2231" spans="1:10" x14ac:dyDescent="0.25">
      <c r="A2231" s="20">
        <v>43412</v>
      </c>
      <c r="B2231">
        <v>79.982078999999999</v>
      </c>
      <c r="C2231">
        <v>80.224013999999997</v>
      </c>
      <c r="D2231">
        <v>79.758064000000005</v>
      </c>
      <c r="E2231">
        <v>79.964157</v>
      </c>
      <c r="F2231">
        <v>74.745223999999993</v>
      </c>
      <c r="G2231">
        <v>2943450</v>
      </c>
      <c r="H2231" s="22">
        <v>2229</v>
      </c>
      <c r="I2231" s="23">
        <f t="shared" si="69"/>
        <v>40962</v>
      </c>
      <c r="J2231" s="22">
        <f t="shared" si="68"/>
        <v>51.648746000000003</v>
      </c>
    </row>
    <row r="2232" spans="1:10" x14ac:dyDescent="0.25">
      <c r="A2232" s="20">
        <v>43413</v>
      </c>
      <c r="B2232">
        <v>79.767028999999994</v>
      </c>
      <c r="C2232">
        <v>80.098563999999996</v>
      </c>
      <c r="D2232">
        <v>79.560928000000004</v>
      </c>
      <c r="E2232">
        <v>79.946235999999999</v>
      </c>
      <c r="F2232">
        <v>74.728470000000002</v>
      </c>
      <c r="G2232">
        <v>3020677</v>
      </c>
      <c r="H2232" s="22">
        <v>2230</v>
      </c>
      <c r="I2232" s="23">
        <f t="shared" si="69"/>
        <v>40961</v>
      </c>
      <c r="J2232" s="22">
        <f t="shared" si="68"/>
        <v>51.173836000000001</v>
      </c>
    </row>
    <row r="2233" spans="1:10" x14ac:dyDescent="0.25">
      <c r="A2233" s="20">
        <v>43416</v>
      </c>
      <c r="B2233">
        <v>79.462363999999994</v>
      </c>
      <c r="C2233">
        <v>79.560928000000004</v>
      </c>
      <c r="D2233">
        <v>79.014336</v>
      </c>
      <c r="E2233">
        <v>79.059143000000006</v>
      </c>
      <c r="F2233">
        <v>73.899276999999998</v>
      </c>
      <c r="G2233">
        <v>2129663</v>
      </c>
      <c r="H2233" s="22">
        <v>2231</v>
      </c>
      <c r="I2233" s="23">
        <f t="shared" si="69"/>
        <v>40960</v>
      </c>
      <c r="J2233" s="22">
        <f t="shared" si="68"/>
        <v>51.218639000000003</v>
      </c>
    </row>
    <row r="2234" spans="1:10" x14ac:dyDescent="0.25">
      <c r="A2234" s="20">
        <v>43417</v>
      </c>
      <c r="B2234">
        <v>79.077065000000005</v>
      </c>
      <c r="C2234">
        <v>79.596771000000004</v>
      </c>
      <c r="D2234">
        <v>78.996414000000001</v>
      </c>
      <c r="E2234">
        <v>79.130820999999997</v>
      </c>
      <c r="F2234">
        <v>73.966269999999994</v>
      </c>
      <c r="G2234">
        <v>2807521</v>
      </c>
      <c r="H2234" s="22">
        <v>2232</v>
      </c>
      <c r="I2234" s="23">
        <f t="shared" si="69"/>
        <v>40956</v>
      </c>
      <c r="J2234" s="22">
        <f t="shared" si="68"/>
        <v>50.707886000000002</v>
      </c>
    </row>
    <row r="2235" spans="1:10" x14ac:dyDescent="0.25">
      <c r="A2235" s="20">
        <v>43418</v>
      </c>
      <c r="B2235">
        <v>79.014336</v>
      </c>
      <c r="C2235">
        <v>79.139786000000001</v>
      </c>
      <c r="D2235">
        <v>78.091399999999993</v>
      </c>
      <c r="E2235">
        <v>78.252685999999997</v>
      </c>
      <c r="F2235">
        <v>73.145454000000001</v>
      </c>
      <c r="G2235">
        <v>2554636</v>
      </c>
      <c r="H2235" s="22">
        <v>2233</v>
      </c>
      <c r="I2235" s="23">
        <f t="shared" si="69"/>
        <v>40955</v>
      </c>
      <c r="J2235" s="22">
        <f t="shared" si="68"/>
        <v>50.725807000000003</v>
      </c>
    </row>
    <row r="2236" spans="1:10" x14ac:dyDescent="0.25">
      <c r="A2236" s="20">
        <v>43419</v>
      </c>
      <c r="B2236">
        <v>77.804657000000006</v>
      </c>
      <c r="C2236">
        <v>78.422934999999995</v>
      </c>
      <c r="D2236">
        <v>77.473122000000004</v>
      </c>
      <c r="E2236">
        <v>78.172043000000002</v>
      </c>
      <c r="F2236">
        <v>73.070068000000006</v>
      </c>
      <c r="G2236">
        <v>3394872</v>
      </c>
      <c r="H2236" s="22">
        <v>2234</v>
      </c>
      <c r="I2236" s="23">
        <f t="shared" si="69"/>
        <v>40954</v>
      </c>
      <c r="J2236" s="22">
        <f t="shared" si="68"/>
        <v>50.277779000000002</v>
      </c>
    </row>
    <row r="2237" spans="1:10" x14ac:dyDescent="0.25">
      <c r="A2237" s="20">
        <v>43420</v>
      </c>
      <c r="B2237">
        <v>77.849463999999998</v>
      </c>
      <c r="C2237">
        <v>78.808243000000004</v>
      </c>
      <c r="D2237">
        <v>77.831542999999996</v>
      </c>
      <c r="E2237">
        <v>78.629028000000005</v>
      </c>
      <c r="F2237">
        <v>73.497230999999999</v>
      </c>
      <c r="G2237">
        <v>2442143</v>
      </c>
      <c r="H2237" s="22">
        <v>2235</v>
      </c>
      <c r="I2237" s="23">
        <f t="shared" si="69"/>
        <v>40953</v>
      </c>
      <c r="J2237" s="22">
        <f t="shared" si="68"/>
        <v>50.474910999999999</v>
      </c>
    </row>
    <row r="2238" spans="1:10" x14ac:dyDescent="0.25">
      <c r="A2238" s="20">
        <v>43423</v>
      </c>
      <c r="B2238">
        <v>79.077065000000005</v>
      </c>
      <c r="C2238">
        <v>79.274192999999997</v>
      </c>
      <c r="D2238">
        <v>78.494620999999995</v>
      </c>
      <c r="E2238">
        <v>79.130820999999997</v>
      </c>
      <c r="F2238">
        <v>73.966269999999994</v>
      </c>
      <c r="G2238">
        <v>4304300</v>
      </c>
      <c r="H2238" s="22">
        <v>2236</v>
      </c>
      <c r="I2238" s="23">
        <f t="shared" si="69"/>
        <v>40952</v>
      </c>
      <c r="J2238" s="22">
        <f t="shared" si="68"/>
        <v>50.663082000000003</v>
      </c>
    </row>
    <row r="2239" spans="1:10" x14ac:dyDescent="0.25">
      <c r="A2239" s="20">
        <v>43424</v>
      </c>
      <c r="B2239">
        <v>79.041222000000005</v>
      </c>
      <c r="C2239">
        <v>79.820785999999998</v>
      </c>
      <c r="D2239">
        <v>77.275986000000003</v>
      </c>
      <c r="E2239">
        <v>77.912186000000005</v>
      </c>
      <c r="F2239">
        <v>72.827171000000007</v>
      </c>
      <c r="G2239">
        <v>4955710</v>
      </c>
      <c r="H2239" s="22">
        <v>2237</v>
      </c>
      <c r="I2239" s="23">
        <f t="shared" si="69"/>
        <v>40949</v>
      </c>
      <c r="J2239" s="22">
        <f t="shared" si="68"/>
        <v>50.080646999999999</v>
      </c>
    </row>
    <row r="2240" spans="1:10" x14ac:dyDescent="0.25">
      <c r="A2240" s="20">
        <v>43425</v>
      </c>
      <c r="B2240">
        <v>78.799285999999995</v>
      </c>
      <c r="C2240">
        <v>80.170249999999996</v>
      </c>
      <c r="D2240">
        <v>78.646950000000004</v>
      </c>
      <c r="E2240">
        <v>79.775986000000003</v>
      </c>
      <c r="F2240">
        <v>74.569336000000007</v>
      </c>
      <c r="G2240">
        <v>5245981</v>
      </c>
      <c r="H2240" s="22">
        <v>2238</v>
      </c>
      <c r="I2240" s="23">
        <f t="shared" si="69"/>
        <v>40948</v>
      </c>
      <c r="J2240" s="22">
        <f t="shared" si="68"/>
        <v>50.492832</v>
      </c>
    </row>
    <row r="2241" spans="1:10" x14ac:dyDescent="0.25">
      <c r="A2241" s="20">
        <v>43427</v>
      </c>
      <c r="B2241">
        <v>78.494620999999995</v>
      </c>
      <c r="C2241">
        <v>79.247314000000003</v>
      </c>
      <c r="D2241">
        <v>78.458777999999995</v>
      </c>
      <c r="E2241">
        <v>78.879929000000004</v>
      </c>
      <c r="F2241">
        <v>73.731757999999999</v>
      </c>
      <c r="G2241">
        <v>1617754</v>
      </c>
      <c r="H2241" s="22">
        <v>2239</v>
      </c>
      <c r="I2241" s="23">
        <f t="shared" si="69"/>
        <v>40947</v>
      </c>
      <c r="J2241" s="22">
        <f t="shared" si="68"/>
        <v>50.313622000000002</v>
      </c>
    </row>
    <row r="2242" spans="1:10" x14ac:dyDescent="0.25">
      <c r="A2242" s="20">
        <v>43430</v>
      </c>
      <c r="B2242">
        <v>79.408600000000007</v>
      </c>
      <c r="C2242">
        <v>79.973122000000004</v>
      </c>
      <c r="D2242">
        <v>79.247314000000003</v>
      </c>
      <c r="E2242">
        <v>79.749106999999995</v>
      </c>
      <c r="F2242">
        <v>74.544212000000002</v>
      </c>
      <c r="G2242">
        <v>2725495</v>
      </c>
      <c r="H2242" s="22">
        <v>2240</v>
      </c>
      <c r="I2242" s="23">
        <f t="shared" si="69"/>
        <v>40946</v>
      </c>
      <c r="J2242" s="22">
        <f t="shared" si="68"/>
        <v>50.716845999999997</v>
      </c>
    </row>
    <row r="2243" spans="1:10" x14ac:dyDescent="0.25">
      <c r="A2243" s="20">
        <v>43431</v>
      </c>
      <c r="B2243">
        <v>78.897850000000005</v>
      </c>
      <c r="C2243">
        <v>79.740143000000003</v>
      </c>
      <c r="D2243">
        <v>78.709678999999994</v>
      </c>
      <c r="E2243">
        <v>79.650536000000002</v>
      </c>
      <c r="F2243">
        <v>74.452072000000001</v>
      </c>
      <c r="G2243">
        <v>2165040</v>
      </c>
      <c r="H2243" s="22">
        <v>2241</v>
      </c>
      <c r="I2243" s="23">
        <f t="shared" si="69"/>
        <v>40945</v>
      </c>
      <c r="J2243" s="22">
        <f t="shared" ref="J2243:J2306" si="70">INDEX(E:E,$O$2-H2243)</f>
        <v>50.232975000000003</v>
      </c>
    </row>
    <row r="2244" spans="1:10" x14ac:dyDescent="0.25">
      <c r="A2244" s="20">
        <v>43432</v>
      </c>
      <c r="B2244">
        <v>79.318993000000006</v>
      </c>
      <c r="C2244">
        <v>80.528671000000003</v>
      </c>
      <c r="D2244">
        <v>79.086021000000002</v>
      </c>
      <c r="E2244">
        <v>80.456985000000003</v>
      </c>
      <c r="F2244">
        <v>75.205887000000004</v>
      </c>
      <c r="G2244">
        <v>2416698</v>
      </c>
      <c r="H2244" s="22">
        <v>2242</v>
      </c>
      <c r="I2244" s="23">
        <f t="shared" si="69"/>
        <v>40942</v>
      </c>
      <c r="J2244" s="22">
        <f t="shared" si="70"/>
        <v>49.928314</v>
      </c>
    </row>
    <row r="2245" spans="1:10" x14ac:dyDescent="0.25">
      <c r="A2245" s="20">
        <v>43433</v>
      </c>
      <c r="B2245">
        <v>80.528671000000003</v>
      </c>
      <c r="C2245">
        <v>82.159499999999994</v>
      </c>
      <c r="D2245">
        <v>80.528671000000003</v>
      </c>
      <c r="E2245">
        <v>81.586021000000002</v>
      </c>
      <c r="F2245">
        <v>76.261238000000006</v>
      </c>
      <c r="G2245">
        <v>4337557</v>
      </c>
      <c r="H2245" s="22">
        <v>2243</v>
      </c>
      <c r="I2245" s="23">
        <f t="shared" ref="I2245:I2308" si="71">INDEX(A:A,$O$2-H2245)</f>
        <v>40941</v>
      </c>
      <c r="J2245" s="22">
        <f t="shared" si="70"/>
        <v>49.874554000000003</v>
      </c>
    </row>
    <row r="2246" spans="1:10" x14ac:dyDescent="0.25">
      <c r="A2246" s="20">
        <v>43434</v>
      </c>
      <c r="B2246">
        <v>81.577065000000005</v>
      </c>
      <c r="C2246">
        <v>82.177422000000007</v>
      </c>
      <c r="D2246">
        <v>81.550179</v>
      </c>
      <c r="E2246">
        <v>82.016129000000006</v>
      </c>
      <c r="F2246">
        <v>76.663269</v>
      </c>
      <c r="G2246">
        <v>3730342</v>
      </c>
      <c r="H2246" s="22">
        <v>2244</v>
      </c>
      <c r="I2246" s="23">
        <f t="shared" si="71"/>
        <v>40940</v>
      </c>
      <c r="J2246" s="22">
        <f t="shared" si="70"/>
        <v>49.623657000000001</v>
      </c>
    </row>
    <row r="2247" spans="1:10" x14ac:dyDescent="0.25">
      <c r="A2247" s="20">
        <v>43437</v>
      </c>
      <c r="B2247">
        <v>82.302864</v>
      </c>
      <c r="C2247">
        <v>82.302864</v>
      </c>
      <c r="D2247">
        <v>81.621864000000002</v>
      </c>
      <c r="E2247">
        <v>81.998206999999994</v>
      </c>
      <c r="F2247">
        <v>76.646523000000002</v>
      </c>
      <c r="G2247">
        <v>2562559</v>
      </c>
      <c r="H2247" s="22">
        <v>2245</v>
      </c>
      <c r="I2247" s="23">
        <f t="shared" si="71"/>
        <v>40939</v>
      </c>
      <c r="J2247" s="22">
        <f t="shared" si="70"/>
        <v>48.709679000000001</v>
      </c>
    </row>
    <row r="2248" spans="1:10" x14ac:dyDescent="0.25">
      <c r="A2248" s="20">
        <v>43438</v>
      </c>
      <c r="B2248">
        <v>82.5</v>
      </c>
      <c r="C2248">
        <v>82.786736000000005</v>
      </c>
      <c r="D2248">
        <v>81.254478000000006</v>
      </c>
      <c r="E2248">
        <v>81.335128999999995</v>
      </c>
      <c r="F2248">
        <v>76.026718000000002</v>
      </c>
      <c r="G2248">
        <v>1642864</v>
      </c>
      <c r="H2248" s="22">
        <v>2246</v>
      </c>
      <c r="I2248" s="23">
        <f t="shared" si="71"/>
        <v>40938</v>
      </c>
      <c r="J2248" s="22">
        <f t="shared" si="70"/>
        <v>48.655914000000003</v>
      </c>
    </row>
    <row r="2249" spans="1:10" x14ac:dyDescent="0.25">
      <c r="A2249" s="20">
        <v>43440</v>
      </c>
      <c r="B2249">
        <v>79.847672000000003</v>
      </c>
      <c r="C2249">
        <v>80.143371999999999</v>
      </c>
      <c r="D2249">
        <v>78.754478000000006</v>
      </c>
      <c r="E2249">
        <v>79.793907000000004</v>
      </c>
      <c r="F2249">
        <v>74.586082000000005</v>
      </c>
      <c r="G2249">
        <v>3839486</v>
      </c>
      <c r="H2249" s="22">
        <v>2247</v>
      </c>
      <c r="I2249" s="23">
        <f t="shared" si="71"/>
        <v>40935</v>
      </c>
      <c r="J2249" s="22">
        <f t="shared" si="70"/>
        <v>48.754477999999999</v>
      </c>
    </row>
    <row r="2250" spans="1:10" x14ac:dyDescent="0.25">
      <c r="A2250" s="20">
        <v>43441</v>
      </c>
      <c r="B2250">
        <v>77.741935999999995</v>
      </c>
      <c r="C2250">
        <v>78.862007000000006</v>
      </c>
      <c r="D2250">
        <v>77.741935999999995</v>
      </c>
      <c r="E2250">
        <v>78.028671000000003</v>
      </c>
      <c r="F2250">
        <v>72.936065999999997</v>
      </c>
      <c r="G2250">
        <v>3265193</v>
      </c>
      <c r="H2250" s="22">
        <v>2248</v>
      </c>
      <c r="I2250" s="23">
        <f t="shared" si="71"/>
        <v>40934</v>
      </c>
      <c r="J2250" s="22">
        <f t="shared" si="70"/>
        <v>49.103943000000001</v>
      </c>
    </row>
    <row r="2251" spans="1:10" x14ac:dyDescent="0.25">
      <c r="A2251" s="20">
        <v>43444</v>
      </c>
      <c r="B2251">
        <v>78.234763999999998</v>
      </c>
      <c r="C2251">
        <v>78.234763999999998</v>
      </c>
      <c r="D2251">
        <v>76.872757000000007</v>
      </c>
      <c r="E2251">
        <v>77.867385999999996</v>
      </c>
      <c r="F2251">
        <v>72.785301000000004</v>
      </c>
      <c r="G2251">
        <v>1646881</v>
      </c>
      <c r="H2251" s="22">
        <v>2249</v>
      </c>
      <c r="I2251" s="23">
        <f t="shared" si="71"/>
        <v>40933</v>
      </c>
      <c r="J2251" s="22">
        <f t="shared" si="70"/>
        <v>49.471325</v>
      </c>
    </row>
    <row r="2252" spans="1:10" x14ac:dyDescent="0.25">
      <c r="A2252" s="20">
        <v>43445</v>
      </c>
      <c r="B2252">
        <v>78.772400000000005</v>
      </c>
      <c r="C2252">
        <v>78.888885000000002</v>
      </c>
      <c r="D2252">
        <v>77.768814000000006</v>
      </c>
      <c r="E2252">
        <v>78.154121000000004</v>
      </c>
      <c r="F2252">
        <v>73.053321999999994</v>
      </c>
      <c r="G2252">
        <v>1636056</v>
      </c>
      <c r="H2252" s="22">
        <v>2250</v>
      </c>
      <c r="I2252" s="23">
        <f t="shared" si="71"/>
        <v>40932</v>
      </c>
      <c r="J2252" s="22">
        <f t="shared" si="70"/>
        <v>50.062725</v>
      </c>
    </row>
    <row r="2253" spans="1:10" x14ac:dyDescent="0.25">
      <c r="A2253" s="20">
        <v>43446</v>
      </c>
      <c r="B2253">
        <v>78.960571000000002</v>
      </c>
      <c r="C2253">
        <v>79.758064000000005</v>
      </c>
      <c r="D2253">
        <v>78.915771000000007</v>
      </c>
      <c r="E2253">
        <v>78.969536000000005</v>
      </c>
      <c r="F2253">
        <v>73.815513999999993</v>
      </c>
      <c r="G2253">
        <v>2232112</v>
      </c>
      <c r="H2253" s="22">
        <v>2251</v>
      </c>
      <c r="I2253" s="23">
        <f t="shared" si="71"/>
        <v>40931</v>
      </c>
      <c r="J2253" s="22">
        <f t="shared" si="70"/>
        <v>49.937275</v>
      </c>
    </row>
    <row r="2254" spans="1:10" x14ac:dyDescent="0.25">
      <c r="A2254" s="20">
        <v>43447</v>
      </c>
      <c r="B2254">
        <v>79.166663999999997</v>
      </c>
      <c r="C2254">
        <v>79.381720999999999</v>
      </c>
      <c r="D2254">
        <v>78.933693000000005</v>
      </c>
      <c r="E2254">
        <v>79.211472000000001</v>
      </c>
      <c r="F2254">
        <v>74.041663999999997</v>
      </c>
      <c r="G2254">
        <v>5848175</v>
      </c>
      <c r="H2254" s="22">
        <v>2252</v>
      </c>
      <c r="I2254" s="23">
        <f t="shared" si="71"/>
        <v>40928</v>
      </c>
      <c r="J2254" s="22">
        <f t="shared" si="70"/>
        <v>49.381720999999999</v>
      </c>
    </row>
    <row r="2255" spans="1:10" x14ac:dyDescent="0.25">
      <c r="A2255" s="20">
        <v>43448</v>
      </c>
      <c r="B2255">
        <v>78.109322000000006</v>
      </c>
      <c r="C2255">
        <v>78.772400000000005</v>
      </c>
      <c r="D2255">
        <v>78.046593000000001</v>
      </c>
      <c r="E2255">
        <v>78.306449999999998</v>
      </c>
      <c r="F2255">
        <v>73.195708999999994</v>
      </c>
      <c r="G2255">
        <v>2748150</v>
      </c>
      <c r="H2255" s="22">
        <v>2253</v>
      </c>
      <c r="I2255" s="23">
        <f t="shared" si="71"/>
        <v>40927</v>
      </c>
      <c r="J2255" s="22">
        <f t="shared" si="70"/>
        <v>52.267024999999997</v>
      </c>
    </row>
    <row r="2256" spans="1:10" x14ac:dyDescent="0.25">
      <c r="A2256" s="20">
        <v>43451</v>
      </c>
      <c r="B2256">
        <v>77.616485999999995</v>
      </c>
      <c r="C2256">
        <v>77.759856999999997</v>
      </c>
      <c r="D2256">
        <v>76.684585999999996</v>
      </c>
      <c r="E2256">
        <v>76.845878999999996</v>
      </c>
      <c r="F2256">
        <v>71.830460000000002</v>
      </c>
      <c r="G2256">
        <v>3427236</v>
      </c>
      <c r="H2256" s="22">
        <v>2254</v>
      </c>
      <c r="I2256" s="23">
        <f t="shared" si="71"/>
        <v>40926</v>
      </c>
      <c r="J2256" s="22">
        <f t="shared" si="70"/>
        <v>51.460571000000002</v>
      </c>
    </row>
    <row r="2257" spans="1:10" x14ac:dyDescent="0.25">
      <c r="A2257" s="20">
        <v>43452</v>
      </c>
      <c r="B2257">
        <v>76.872757000000007</v>
      </c>
      <c r="C2257">
        <v>77.007171999999997</v>
      </c>
      <c r="D2257">
        <v>76.093192999999999</v>
      </c>
      <c r="E2257">
        <v>76.514336</v>
      </c>
      <c r="F2257">
        <v>71.520554000000004</v>
      </c>
      <c r="G2257">
        <v>3056724</v>
      </c>
      <c r="H2257" s="22">
        <v>2255</v>
      </c>
      <c r="I2257" s="23">
        <f t="shared" si="71"/>
        <v>40925</v>
      </c>
      <c r="J2257" s="22">
        <f t="shared" si="70"/>
        <v>50.430107</v>
      </c>
    </row>
    <row r="2258" spans="1:10" x14ac:dyDescent="0.25">
      <c r="A2258" s="20">
        <v>43453</v>
      </c>
      <c r="B2258">
        <v>76.433693000000005</v>
      </c>
      <c r="C2258">
        <v>77.007171999999997</v>
      </c>
      <c r="D2258">
        <v>75.107529</v>
      </c>
      <c r="E2258">
        <v>75.672043000000002</v>
      </c>
      <c r="F2258">
        <v>70.733238</v>
      </c>
      <c r="G2258">
        <v>4332089</v>
      </c>
      <c r="H2258" s="22">
        <v>2256</v>
      </c>
      <c r="I2258" s="23">
        <f t="shared" si="71"/>
        <v>40921</v>
      </c>
      <c r="J2258" s="22">
        <f t="shared" si="70"/>
        <v>50</v>
      </c>
    </row>
    <row r="2259" spans="1:10" x14ac:dyDescent="0.25">
      <c r="A2259" s="20">
        <v>43454</v>
      </c>
      <c r="B2259">
        <v>76.326164000000006</v>
      </c>
      <c r="C2259">
        <v>76.326164000000006</v>
      </c>
      <c r="D2259">
        <v>75</v>
      </c>
      <c r="E2259">
        <v>75.474907000000002</v>
      </c>
      <c r="F2259">
        <v>70.548973000000004</v>
      </c>
      <c r="G2259">
        <v>7128115</v>
      </c>
      <c r="H2259" s="22">
        <v>2257</v>
      </c>
      <c r="I2259" s="23">
        <f t="shared" si="71"/>
        <v>40920</v>
      </c>
      <c r="J2259" s="22">
        <f t="shared" si="70"/>
        <v>50.833331999999999</v>
      </c>
    </row>
    <row r="2260" spans="1:10" x14ac:dyDescent="0.25">
      <c r="A2260" s="20">
        <v>43455</v>
      </c>
      <c r="B2260">
        <v>75.179214000000002</v>
      </c>
      <c r="C2260">
        <v>75.591399999999993</v>
      </c>
      <c r="D2260">
        <v>74.677422000000007</v>
      </c>
      <c r="E2260">
        <v>74.686378000000005</v>
      </c>
      <c r="F2260">
        <v>69.811904999999996</v>
      </c>
      <c r="G2260">
        <v>4392353</v>
      </c>
      <c r="H2260" s="22">
        <v>2258</v>
      </c>
      <c r="I2260" s="23">
        <f t="shared" si="71"/>
        <v>40919</v>
      </c>
      <c r="J2260" s="22">
        <f t="shared" si="70"/>
        <v>50.618279000000001</v>
      </c>
    </row>
    <row r="2261" spans="1:10" x14ac:dyDescent="0.25">
      <c r="A2261" s="20">
        <v>43458</v>
      </c>
      <c r="B2261">
        <v>74.632614000000004</v>
      </c>
      <c r="C2261">
        <v>74.802864</v>
      </c>
      <c r="D2261">
        <v>73.888885000000002</v>
      </c>
      <c r="E2261">
        <v>73.915771000000007</v>
      </c>
      <c r="F2261">
        <v>69.091590999999994</v>
      </c>
      <c r="G2261">
        <v>802739</v>
      </c>
      <c r="H2261" s="22">
        <v>2259</v>
      </c>
      <c r="I2261" s="23">
        <f t="shared" si="71"/>
        <v>40918</v>
      </c>
      <c r="J2261" s="22">
        <f t="shared" si="70"/>
        <v>51.012546999999998</v>
      </c>
    </row>
    <row r="2262" spans="1:10" x14ac:dyDescent="0.25">
      <c r="A2262" s="20">
        <v>43460</v>
      </c>
      <c r="B2262">
        <v>73.897850000000005</v>
      </c>
      <c r="C2262">
        <v>75.958777999999995</v>
      </c>
      <c r="D2262">
        <v>73.808243000000004</v>
      </c>
      <c r="E2262">
        <v>75.958777999999995</v>
      </c>
      <c r="F2262">
        <v>71.001259000000005</v>
      </c>
      <c r="G2262">
        <v>1387188</v>
      </c>
      <c r="H2262" s="22">
        <v>2260</v>
      </c>
      <c r="I2262" s="23">
        <f t="shared" si="71"/>
        <v>40917</v>
      </c>
      <c r="J2262" s="22">
        <f t="shared" si="70"/>
        <v>51.075268000000001</v>
      </c>
    </row>
    <row r="2263" spans="1:10" x14ac:dyDescent="0.25">
      <c r="A2263" s="20">
        <v>43461</v>
      </c>
      <c r="B2263">
        <v>74.220427999999998</v>
      </c>
      <c r="C2263">
        <v>75.331542999999996</v>
      </c>
      <c r="D2263">
        <v>73.539428999999998</v>
      </c>
      <c r="E2263">
        <v>75.331542999999996</v>
      </c>
      <c r="F2263">
        <v>70.414963</v>
      </c>
      <c r="G2263">
        <v>2678846</v>
      </c>
      <c r="H2263" s="22">
        <v>2261</v>
      </c>
      <c r="I2263" s="23">
        <f t="shared" si="71"/>
        <v>40914</v>
      </c>
      <c r="J2263" s="22">
        <f t="shared" si="70"/>
        <v>51.353045999999999</v>
      </c>
    </row>
    <row r="2264" spans="1:10" x14ac:dyDescent="0.25">
      <c r="A2264" s="20">
        <v>43462</v>
      </c>
      <c r="B2264">
        <v>76.586021000000002</v>
      </c>
      <c r="C2264">
        <v>77.132614000000004</v>
      </c>
      <c r="D2264">
        <v>76.227599999999995</v>
      </c>
      <c r="E2264">
        <v>76.397850000000005</v>
      </c>
      <c r="F2264">
        <v>71.411674000000005</v>
      </c>
      <c r="G2264">
        <v>2036700</v>
      </c>
      <c r="H2264" s="22">
        <v>2262</v>
      </c>
      <c r="I2264" s="23">
        <f t="shared" si="71"/>
        <v>40913</v>
      </c>
      <c r="J2264" s="22">
        <f t="shared" si="70"/>
        <v>51.487453000000002</v>
      </c>
    </row>
    <row r="2265" spans="1:10" x14ac:dyDescent="0.25">
      <c r="A2265" s="20">
        <v>43465</v>
      </c>
      <c r="B2265">
        <v>76.738349999999997</v>
      </c>
      <c r="C2265">
        <v>77.051970999999995</v>
      </c>
      <c r="D2265">
        <v>76.541222000000005</v>
      </c>
      <c r="E2265">
        <v>76.890677999999994</v>
      </c>
      <c r="F2265">
        <v>71.872337000000002</v>
      </c>
      <c r="G2265">
        <v>1386518</v>
      </c>
      <c r="H2265" s="22">
        <v>2263</v>
      </c>
      <c r="I2265" s="23">
        <f t="shared" si="71"/>
        <v>40912</v>
      </c>
      <c r="J2265" s="22">
        <f t="shared" si="70"/>
        <v>51.908603999999997</v>
      </c>
    </row>
    <row r="2266" spans="1:10" x14ac:dyDescent="0.25">
      <c r="A2266" s="20">
        <v>43467</v>
      </c>
      <c r="B2266">
        <v>75.627243000000007</v>
      </c>
      <c r="C2266">
        <v>76.218636000000004</v>
      </c>
      <c r="D2266">
        <v>74.964157</v>
      </c>
      <c r="E2266">
        <v>75.322577999999993</v>
      </c>
      <c r="F2266">
        <v>70.406586000000004</v>
      </c>
      <c r="G2266">
        <v>1752566</v>
      </c>
      <c r="H2266" s="22">
        <v>2264</v>
      </c>
      <c r="I2266" s="23">
        <f t="shared" si="71"/>
        <v>40911</v>
      </c>
      <c r="J2266" s="22">
        <f t="shared" si="70"/>
        <v>52.132613999999997</v>
      </c>
    </row>
    <row r="2267" spans="1:10" x14ac:dyDescent="0.25">
      <c r="A2267" s="20">
        <v>43468</v>
      </c>
      <c r="B2267">
        <v>76.173835999999994</v>
      </c>
      <c r="C2267">
        <v>76.621864000000002</v>
      </c>
      <c r="D2267">
        <v>75.618279000000001</v>
      </c>
      <c r="E2267">
        <v>75.931899999999999</v>
      </c>
      <c r="F2267">
        <v>70.976134999999999</v>
      </c>
      <c r="G2267">
        <v>3685144</v>
      </c>
      <c r="H2267" s="22">
        <v>2265</v>
      </c>
      <c r="I2267" s="23">
        <f t="shared" si="71"/>
        <v>40907</v>
      </c>
      <c r="J2267" s="22">
        <f t="shared" si="70"/>
        <v>51.227600000000002</v>
      </c>
    </row>
    <row r="2268" spans="1:10" x14ac:dyDescent="0.25">
      <c r="A2268" s="20">
        <v>43469</v>
      </c>
      <c r="B2268">
        <v>76.200714000000005</v>
      </c>
      <c r="C2268">
        <v>77.356628000000001</v>
      </c>
      <c r="D2268">
        <v>76.200714000000005</v>
      </c>
      <c r="E2268">
        <v>76.962363999999994</v>
      </c>
      <c r="F2268">
        <v>71.939346</v>
      </c>
      <c r="G2268">
        <v>1963379</v>
      </c>
      <c r="H2268" s="22">
        <v>2266</v>
      </c>
      <c r="I2268" s="23">
        <f t="shared" si="71"/>
        <v>40906</v>
      </c>
      <c r="J2268" s="22">
        <f t="shared" si="70"/>
        <v>50.931899999999999</v>
      </c>
    </row>
    <row r="2269" spans="1:10" x14ac:dyDescent="0.25">
      <c r="A2269" s="20">
        <v>43472</v>
      </c>
      <c r="B2269">
        <v>75.492828000000003</v>
      </c>
      <c r="C2269">
        <v>76.335128999999995</v>
      </c>
      <c r="D2269">
        <v>75.474907000000002</v>
      </c>
      <c r="E2269">
        <v>76.05735</v>
      </c>
      <c r="F2269">
        <v>71.093399000000005</v>
      </c>
      <c r="G2269">
        <v>2018398</v>
      </c>
      <c r="H2269" s="22">
        <v>2267</v>
      </c>
      <c r="I2269" s="23">
        <f t="shared" si="71"/>
        <v>40905</v>
      </c>
      <c r="J2269" s="22">
        <f t="shared" si="70"/>
        <v>50.869174999999998</v>
      </c>
    </row>
    <row r="2270" spans="1:10" x14ac:dyDescent="0.25">
      <c r="A2270" s="20">
        <v>43473</v>
      </c>
      <c r="B2270">
        <v>77.177422000000007</v>
      </c>
      <c r="C2270">
        <v>77.732971000000006</v>
      </c>
      <c r="D2270">
        <v>77.060928000000004</v>
      </c>
      <c r="E2270">
        <v>77.706092999999996</v>
      </c>
      <c r="F2270">
        <v>72.634536999999995</v>
      </c>
      <c r="G2270">
        <v>2715451</v>
      </c>
      <c r="H2270" s="22">
        <v>2268</v>
      </c>
      <c r="I2270" s="23">
        <f t="shared" si="71"/>
        <v>40904</v>
      </c>
      <c r="J2270" s="22">
        <f t="shared" si="70"/>
        <v>51.146954000000001</v>
      </c>
    </row>
    <row r="2271" spans="1:10" x14ac:dyDescent="0.25">
      <c r="A2271" s="20">
        <v>43474</v>
      </c>
      <c r="B2271">
        <v>77.939071999999996</v>
      </c>
      <c r="C2271">
        <v>78.136200000000002</v>
      </c>
      <c r="D2271">
        <v>77.732971000000006</v>
      </c>
      <c r="E2271">
        <v>77.921149999999997</v>
      </c>
      <c r="F2271">
        <v>72.835555999999997</v>
      </c>
      <c r="G2271">
        <v>1146020</v>
      </c>
      <c r="H2271" s="22">
        <v>2269</v>
      </c>
      <c r="I2271" s="23">
        <f t="shared" si="71"/>
        <v>40900</v>
      </c>
      <c r="J2271" s="22">
        <f t="shared" si="70"/>
        <v>51.003585999999999</v>
      </c>
    </row>
    <row r="2272" spans="1:10" x14ac:dyDescent="0.25">
      <c r="A2272" s="20">
        <v>43475</v>
      </c>
      <c r="B2272">
        <v>78.862007000000006</v>
      </c>
      <c r="C2272">
        <v>79.032257000000001</v>
      </c>
      <c r="D2272">
        <v>78.584228999999993</v>
      </c>
      <c r="E2272">
        <v>78.951614000000006</v>
      </c>
      <c r="F2272">
        <v>73.798766999999998</v>
      </c>
      <c r="G2272">
        <v>2068060</v>
      </c>
      <c r="H2272" s="22">
        <v>2270</v>
      </c>
      <c r="I2272" s="23">
        <f t="shared" si="71"/>
        <v>40899</v>
      </c>
      <c r="J2272" s="22">
        <f t="shared" si="70"/>
        <v>50.636200000000002</v>
      </c>
    </row>
    <row r="2273" spans="1:10" x14ac:dyDescent="0.25">
      <c r="A2273" s="20">
        <v>43476</v>
      </c>
      <c r="B2273">
        <v>78.879929000000004</v>
      </c>
      <c r="C2273">
        <v>79.184585999999996</v>
      </c>
      <c r="D2273">
        <v>78.431899999999999</v>
      </c>
      <c r="E2273">
        <v>78.646950000000004</v>
      </c>
      <c r="F2273">
        <v>73.513985000000005</v>
      </c>
      <c r="G2273">
        <v>2638001</v>
      </c>
      <c r="H2273" s="22">
        <v>2271</v>
      </c>
      <c r="I2273" s="23">
        <f t="shared" si="71"/>
        <v>40898</v>
      </c>
      <c r="J2273" s="22">
        <f t="shared" si="70"/>
        <v>50.564514000000003</v>
      </c>
    </row>
    <row r="2274" spans="1:10" x14ac:dyDescent="0.25">
      <c r="A2274" s="20">
        <v>43479</v>
      </c>
      <c r="B2274">
        <v>78.154121000000004</v>
      </c>
      <c r="C2274">
        <v>78.297493000000003</v>
      </c>
      <c r="D2274">
        <v>77.616485999999995</v>
      </c>
      <c r="E2274">
        <v>77.795699999999997</v>
      </c>
      <c r="F2274">
        <v>72.718292000000005</v>
      </c>
      <c r="G2274">
        <v>2220728</v>
      </c>
      <c r="H2274" s="22">
        <v>2272</v>
      </c>
      <c r="I2274" s="23">
        <f t="shared" si="71"/>
        <v>40897</v>
      </c>
      <c r="J2274" s="22">
        <f t="shared" si="70"/>
        <v>50.403224999999999</v>
      </c>
    </row>
    <row r="2275" spans="1:10" x14ac:dyDescent="0.25">
      <c r="A2275" s="20">
        <v>43480</v>
      </c>
      <c r="B2275">
        <v>78.709678999999994</v>
      </c>
      <c r="C2275">
        <v>79.184585999999996</v>
      </c>
      <c r="D2275">
        <v>78.476699999999994</v>
      </c>
      <c r="E2275">
        <v>78.736557000000005</v>
      </c>
      <c r="F2275">
        <v>73.597740000000002</v>
      </c>
      <c r="G2275">
        <v>1642975</v>
      </c>
      <c r="H2275" s="22">
        <v>2273</v>
      </c>
      <c r="I2275" s="23">
        <f t="shared" si="71"/>
        <v>40896</v>
      </c>
      <c r="J2275" s="22">
        <f t="shared" si="70"/>
        <v>50.224013999999997</v>
      </c>
    </row>
    <row r="2276" spans="1:10" x14ac:dyDescent="0.25">
      <c r="A2276" s="20">
        <v>43481</v>
      </c>
      <c r="B2276">
        <v>78.835128999999995</v>
      </c>
      <c r="C2276">
        <v>79.130820999999997</v>
      </c>
      <c r="D2276">
        <v>78.709678999999994</v>
      </c>
      <c r="E2276">
        <v>78.808243000000004</v>
      </c>
      <c r="F2276">
        <v>73.664756999999994</v>
      </c>
      <c r="G2276">
        <v>1820754</v>
      </c>
      <c r="H2276" s="22">
        <v>2274</v>
      </c>
      <c r="I2276" s="23">
        <f t="shared" si="71"/>
        <v>40893</v>
      </c>
      <c r="J2276" s="22">
        <f t="shared" si="70"/>
        <v>49.596775000000001</v>
      </c>
    </row>
    <row r="2277" spans="1:10" x14ac:dyDescent="0.25">
      <c r="A2277" s="20">
        <v>43482</v>
      </c>
      <c r="B2277">
        <v>79.229393000000002</v>
      </c>
      <c r="C2277">
        <v>79.507171999999997</v>
      </c>
      <c r="D2277">
        <v>79.103943000000001</v>
      </c>
      <c r="E2277">
        <v>79.417563999999999</v>
      </c>
      <c r="F2277">
        <v>74.234306000000004</v>
      </c>
      <c r="G2277">
        <v>2122409</v>
      </c>
      <c r="H2277" s="22">
        <v>2275</v>
      </c>
      <c r="I2277" s="23">
        <f t="shared" si="71"/>
        <v>40892</v>
      </c>
      <c r="J2277" s="22">
        <f t="shared" si="70"/>
        <v>50.277779000000002</v>
      </c>
    </row>
    <row r="2278" spans="1:10" x14ac:dyDescent="0.25">
      <c r="A2278" s="20">
        <v>43483</v>
      </c>
      <c r="B2278">
        <v>79.901436000000004</v>
      </c>
      <c r="C2278">
        <v>79.937279000000004</v>
      </c>
      <c r="D2278">
        <v>79.480286000000007</v>
      </c>
      <c r="E2278">
        <v>79.740143000000003</v>
      </c>
      <c r="F2278">
        <v>74.535827999999995</v>
      </c>
      <c r="G2278">
        <v>3063866</v>
      </c>
      <c r="H2278" s="22">
        <v>2276</v>
      </c>
      <c r="I2278" s="23">
        <f t="shared" si="71"/>
        <v>40891</v>
      </c>
      <c r="J2278" s="22">
        <f t="shared" si="70"/>
        <v>48.360213999999999</v>
      </c>
    </row>
    <row r="2279" spans="1:10" x14ac:dyDescent="0.25">
      <c r="A2279" s="20">
        <v>43487</v>
      </c>
      <c r="B2279">
        <v>79.103943000000001</v>
      </c>
      <c r="C2279">
        <v>79.238349999999997</v>
      </c>
      <c r="D2279">
        <v>78.745521999999994</v>
      </c>
      <c r="E2279">
        <v>79.139786000000001</v>
      </c>
      <c r="F2279">
        <v>73.974654999999998</v>
      </c>
      <c r="G2279">
        <v>1616303</v>
      </c>
      <c r="H2279" s="22">
        <v>2277</v>
      </c>
      <c r="I2279" s="23">
        <f t="shared" si="71"/>
        <v>40890</v>
      </c>
      <c r="J2279" s="22">
        <f t="shared" si="70"/>
        <v>48.503585999999999</v>
      </c>
    </row>
    <row r="2280" spans="1:10" x14ac:dyDescent="0.25">
      <c r="A2280" s="20">
        <v>43488</v>
      </c>
      <c r="B2280">
        <v>79.363799999999998</v>
      </c>
      <c r="C2280">
        <v>79.668457000000004</v>
      </c>
      <c r="D2280">
        <v>78.745521999999994</v>
      </c>
      <c r="E2280">
        <v>78.987457000000006</v>
      </c>
      <c r="F2280">
        <v>73.832267999999999</v>
      </c>
      <c r="G2280">
        <v>2157563</v>
      </c>
      <c r="H2280" s="22">
        <v>2278</v>
      </c>
      <c r="I2280" s="23">
        <f t="shared" si="71"/>
        <v>40889</v>
      </c>
      <c r="J2280" s="22">
        <f t="shared" si="70"/>
        <v>48.736561000000002</v>
      </c>
    </row>
    <row r="2281" spans="1:10" x14ac:dyDescent="0.25">
      <c r="A2281" s="20">
        <v>43489</v>
      </c>
      <c r="B2281">
        <v>77.939071999999996</v>
      </c>
      <c r="C2281">
        <v>78.019713999999993</v>
      </c>
      <c r="D2281">
        <v>77.222221000000005</v>
      </c>
      <c r="E2281">
        <v>77.419357000000005</v>
      </c>
      <c r="F2281">
        <v>72.366516000000004</v>
      </c>
      <c r="G2281">
        <v>1969405</v>
      </c>
      <c r="H2281" s="22">
        <v>2279</v>
      </c>
      <c r="I2281" s="23">
        <f t="shared" si="71"/>
        <v>40886</v>
      </c>
      <c r="J2281" s="22">
        <f t="shared" si="70"/>
        <v>49.372760999999997</v>
      </c>
    </row>
    <row r="2282" spans="1:10" x14ac:dyDescent="0.25">
      <c r="A2282" s="20">
        <v>43490</v>
      </c>
      <c r="B2282">
        <v>77.311829000000003</v>
      </c>
      <c r="C2282">
        <v>77.455200000000005</v>
      </c>
      <c r="D2282">
        <v>76.810035999999997</v>
      </c>
      <c r="E2282">
        <v>77.016129000000006</v>
      </c>
      <c r="F2282">
        <v>71.989600999999993</v>
      </c>
      <c r="G2282">
        <v>3658248</v>
      </c>
      <c r="H2282" s="22">
        <v>2280</v>
      </c>
      <c r="I2282" s="23">
        <f t="shared" si="71"/>
        <v>40885</v>
      </c>
      <c r="J2282" s="22">
        <f t="shared" si="70"/>
        <v>48.772399999999998</v>
      </c>
    </row>
    <row r="2283" spans="1:10" x14ac:dyDescent="0.25">
      <c r="A2283" s="20">
        <v>43493</v>
      </c>
      <c r="B2283">
        <v>76.379929000000004</v>
      </c>
      <c r="C2283">
        <v>76.792113999999998</v>
      </c>
      <c r="D2283">
        <v>76.093192999999999</v>
      </c>
      <c r="E2283">
        <v>76.747314000000003</v>
      </c>
      <c r="F2283">
        <v>71.738326999999998</v>
      </c>
      <c r="G2283">
        <v>4762753</v>
      </c>
      <c r="H2283" s="22">
        <v>2281</v>
      </c>
      <c r="I2283" s="23">
        <f t="shared" si="71"/>
        <v>40884</v>
      </c>
      <c r="J2283" s="22">
        <f t="shared" si="70"/>
        <v>49.112904</v>
      </c>
    </row>
    <row r="2284" spans="1:10" x14ac:dyDescent="0.25">
      <c r="A2284" s="20">
        <v>43494</v>
      </c>
      <c r="B2284">
        <v>76.953406999999999</v>
      </c>
      <c r="C2284">
        <v>77.679214000000002</v>
      </c>
      <c r="D2284">
        <v>76.953406999999999</v>
      </c>
      <c r="E2284">
        <v>77.589607000000001</v>
      </c>
      <c r="F2284">
        <v>72.525649999999999</v>
      </c>
      <c r="G2284">
        <v>2152094</v>
      </c>
      <c r="H2284" s="22">
        <v>2282</v>
      </c>
      <c r="I2284" s="23">
        <f t="shared" si="71"/>
        <v>40883</v>
      </c>
      <c r="J2284" s="22">
        <f t="shared" si="70"/>
        <v>48.646954000000001</v>
      </c>
    </row>
    <row r="2285" spans="1:10" x14ac:dyDescent="0.25">
      <c r="A2285" s="20">
        <v>43495</v>
      </c>
      <c r="B2285">
        <v>76.182793000000004</v>
      </c>
      <c r="C2285">
        <v>77.141578999999993</v>
      </c>
      <c r="D2285">
        <v>76.137992999999994</v>
      </c>
      <c r="E2285">
        <v>76.765236000000002</v>
      </c>
      <c r="F2285">
        <v>71.755081000000004</v>
      </c>
      <c r="G2285">
        <v>2721924</v>
      </c>
      <c r="H2285" s="22">
        <v>2283</v>
      </c>
      <c r="I2285" s="23">
        <f t="shared" si="71"/>
        <v>40882</v>
      </c>
      <c r="J2285" s="22">
        <f t="shared" si="70"/>
        <v>48.315410999999997</v>
      </c>
    </row>
    <row r="2286" spans="1:10" x14ac:dyDescent="0.25">
      <c r="A2286" s="20">
        <v>43496</v>
      </c>
      <c r="B2286">
        <v>77.473122000000004</v>
      </c>
      <c r="C2286">
        <v>78.566306999999995</v>
      </c>
      <c r="D2286">
        <v>77.195342999999994</v>
      </c>
      <c r="E2286">
        <v>78.422934999999995</v>
      </c>
      <c r="F2286">
        <v>73.304596000000004</v>
      </c>
      <c r="G2286">
        <v>3680233</v>
      </c>
      <c r="H2286" s="22">
        <v>2284</v>
      </c>
      <c r="I2286" s="23">
        <f t="shared" si="71"/>
        <v>40879</v>
      </c>
      <c r="J2286" s="22">
        <f t="shared" si="70"/>
        <v>47.948028999999998</v>
      </c>
    </row>
    <row r="2287" spans="1:10" x14ac:dyDescent="0.25">
      <c r="A2287" s="20">
        <v>43497</v>
      </c>
      <c r="B2287">
        <v>78.118279000000001</v>
      </c>
      <c r="C2287">
        <v>78.799285999999995</v>
      </c>
      <c r="D2287">
        <v>78.010750000000002</v>
      </c>
      <c r="E2287">
        <v>78.548385999999994</v>
      </c>
      <c r="F2287">
        <v>73.421852000000001</v>
      </c>
      <c r="G2287">
        <v>3416522</v>
      </c>
      <c r="H2287" s="22">
        <v>2285</v>
      </c>
      <c r="I2287" s="23">
        <f t="shared" si="71"/>
        <v>40878</v>
      </c>
      <c r="J2287" s="22">
        <f t="shared" si="70"/>
        <v>48.906810999999998</v>
      </c>
    </row>
    <row r="2288" spans="1:10" x14ac:dyDescent="0.25">
      <c r="A2288" s="20">
        <v>43500</v>
      </c>
      <c r="B2288">
        <v>79.077065000000005</v>
      </c>
      <c r="C2288">
        <v>79.408600000000007</v>
      </c>
      <c r="D2288">
        <v>78.888885000000002</v>
      </c>
      <c r="E2288">
        <v>79.193550000000002</v>
      </c>
      <c r="F2288">
        <v>74.024910000000006</v>
      </c>
      <c r="G2288">
        <v>2227201</v>
      </c>
      <c r="H2288" s="22">
        <v>2286</v>
      </c>
      <c r="I2288" s="23">
        <f t="shared" si="71"/>
        <v>40877</v>
      </c>
      <c r="J2288" s="22">
        <f t="shared" si="70"/>
        <v>48.494624999999999</v>
      </c>
    </row>
    <row r="2289" spans="1:10" x14ac:dyDescent="0.25">
      <c r="A2289" s="20">
        <v>43501</v>
      </c>
      <c r="B2289">
        <v>79.426520999999994</v>
      </c>
      <c r="C2289">
        <v>79.964157</v>
      </c>
      <c r="D2289">
        <v>79.372757000000007</v>
      </c>
      <c r="E2289">
        <v>79.704300000000003</v>
      </c>
      <c r="F2289">
        <v>74.502326999999994</v>
      </c>
      <c r="G2289">
        <v>2285568</v>
      </c>
      <c r="H2289" s="22">
        <v>2287</v>
      </c>
      <c r="I2289" s="23">
        <f t="shared" si="71"/>
        <v>40876</v>
      </c>
      <c r="J2289" s="22">
        <f t="shared" si="70"/>
        <v>47.356631999999998</v>
      </c>
    </row>
    <row r="2290" spans="1:10" x14ac:dyDescent="0.25">
      <c r="A2290" s="20">
        <v>43502</v>
      </c>
      <c r="B2290">
        <v>79.829750000000004</v>
      </c>
      <c r="C2290">
        <v>80.134406999999996</v>
      </c>
      <c r="D2290">
        <v>79.722221000000005</v>
      </c>
      <c r="E2290">
        <v>79.749106999999995</v>
      </c>
      <c r="F2290">
        <v>74.544212000000002</v>
      </c>
      <c r="G2290">
        <v>1142896</v>
      </c>
      <c r="H2290" s="22">
        <v>2288</v>
      </c>
      <c r="I2290" s="23">
        <f t="shared" si="71"/>
        <v>40875</v>
      </c>
      <c r="J2290" s="22">
        <f t="shared" si="70"/>
        <v>47.428314</v>
      </c>
    </row>
    <row r="2291" spans="1:10" x14ac:dyDescent="0.25">
      <c r="A2291" s="20">
        <v>43503</v>
      </c>
      <c r="B2291">
        <v>79.641578999999993</v>
      </c>
      <c r="C2291">
        <v>79.713263999999995</v>
      </c>
      <c r="D2291">
        <v>78.996414000000001</v>
      </c>
      <c r="E2291">
        <v>79.139786000000001</v>
      </c>
      <c r="F2291">
        <v>73.974654999999998</v>
      </c>
      <c r="G2291">
        <v>1595768</v>
      </c>
      <c r="H2291" s="22">
        <v>2289</v>
      </c>
      <c r="I2291" s="23">
        <f t="shared" si="71"/>
        <v>40872</v>
      </c>
      <c r="J2291" s="22">
        <f t="shared" si="70"/>
        <v>46.281360999999997</v>
      </c>
    </row>
    <row r="2292" spans="1:10" x14ac:dyDescent="0.25">
      <c r="A2292" s="20">
        <v>43504</v>
      </c>
      <c r="B2292">
        <v>79.032257000000001</v>
      </c>
      <c r="C2292">
        <v>79.650536000000002</v>
      </c>
      <c r="D2292">
        <v>78.933693000000005</v>
      </c>
      <c r="E2292">
        <v>79.614693000000003</v>
      </c>
      <c r="F2292">
        <v>74.418564000000003</v>
      </c>
      <c r="G2292">
        <v>1932689</v>
      </c>
      <c r="H2292" s="22">
        <v>2290</v>
      </c>
      <c r="I2292" s="23">
        <f t="shared" si="71"/>
        <v>40870</v>
      </c>
      <c r="J2292" s="22">
        <f t="shared" si="70"/>
        <v>47.284945999999998</v>
      </c>
    </row>
    <row r="2293" spans="1:10" x14ac:dyDescent="0.25">
      <c r="A2293" s="20">
        <v>43507</v>
      </c>
      <c r="B2293">
        <v>79.157707000000002</v>
      </c>
      <c r="C2293">
        <v>79.417563999999999</v>
      </c>
      <c r="D2293">
        <v>78.906807000000001</v>
      </c>
      <c r="E2293">
        <v>78.960571000000002</v>
      </c>
      <c r="F2293">
        <v>73.807136999999997</v>
      </c>
      <c r="G2293">
        <v>1805018</v>
      </c>
      <c r="H2293" s="22">
        <v>2291</v>
      </c>
      <c r="I2293" s="23">
        <f t="shared" si="71"/>
        <v>40869</v>
      </c>
      <c r="J2293" s="22">
        <f t="shared" si="70"/>
        <v>48.100357000000002</v>
      </c>
    </row>
    <row r="2294" spans="1:10" x14ac:dyDescent="0.25">
      <c r="A2294" s="20">
        <v>43508</v>
      </c>
      <c r="B2294">
        <v>79.516129000000006</v>
      </c>
      <c r="C2294">
        <v>79.704300000000003</v>
      </c>
      <c r="D2294">
        <v>79.363799999999998</v>
      </c>
      <c r="E2294">
        <v>79.614693000000003</v>
      </c>
      <c r="F2294">
        <v>74.418564000000003</v>
      </c>
      <c r="G2294">
        <v>1400357</v>
      </c>
      <c r="H2294" s="22">
        <v>2292</v>
      </c>
      <c r="I2294" s="23">
        <f t="shared" si="71"/>
        <v>40868</v>
      </c>
      <c r="J2294" s="22">
        <f t="shared" si="70"/>
        <v>48.172043000000002</v>
      </c>
    </row>
    <row r="2295" spans="1:10" x14ac:dyDescent="0.25">
      <c r="A2295" s="20">
        <v>43509</v>
      </c>
      <c r="B2295">
        <v>79.390677999999994</v>
      </c>
      <c r="C2295">
        <v>79.856628000000001</v>
      </c>
      <c r="D2295">
        <v>79.354836000000006</v>
      </c>
      <c r="E2295">
        <v>79.596771000000004</v>
      </c>
      <c r="F2295">
        <v>74.401816999999994</v>
      </c>
      <c r="G2295">
        <v>2705519</v>
      </c>
      <c r="H2295" s="22">
        <v>2293</v>
      </c>
      <c r="I2295" s="23">
        <f t="shared" si="71"/>
        <v>40865</v>
      </c>
      <c r="J2295" s="22">
        <f t="shared" si="70"/>
        <v>48.951613999999999</v>
      </c>
    </row>
    <row r="2296" spans="1:10" x14ac:dyDescent="0.25">
      <c r="A2296" s="20">
        <v>43510</v>
      </c>
      <c r="B2296">
        <v>79.507171999999997</v>
      </c>
      <c r="C2296">
        <v>79.964157</v>
      </c>
      <c r="D2296">
        <v>79.202506999999997</v>
      </c>
      <c r="E2296">
        <v>79.767028999999994</v>
      </c>
      <c r="F2296">
        <v>74.560958999999997</v>
      </c>
      <c r="G2296">
        <v>2806294</v>
      </c>
      <c r="H2296" s="22">
        <v>2294</v>
      </c>
      <c r="I2296" s="23">
        <f t="shared" si="71"/>
        <v>40864</v>
      </c>
      <c r="J2296" s="22">
        <f t="shared" si="70"/>
        <v>48.924731999999999</v>
      </c>
    </row>
    <row r="2297" spans="1:10" x14ac:dyDescent="0.25">
      <c r="A2297" s="20">
        <v>43511</v>
      </c>
      <c r="B2297">
        <v>79.847672000000003</v>
      </c>
      <c r="C2297">
        <v>80.636200000000002</v>
      </c>
      <c r="D2297">
        <v>79.811829000000003</v>
      </c>
      <c r="E2297">
        <v>80.537636000000006</v>
      </c>
      <c r="F2297">
        <v>75.281272999999999</v>
      </c>
      <c r="G2297">
        <v>2623939</v>
      </c>
      <c r="H2297" s="22">
        <v>2295</v>
      </c>
      <c r="I2297" s="23">
        <f t="shared" si="71"/>
        <v>40863</v>
      </c>
      <c r="J2297" s="22">
        <f t="shared" si="70"/>
        <v>49.220427999999998</v>
      </c>
    </row>
    <row r="2298" spans="1:10" x14ac:dyDescent="0.25">
      <c r="A2298" s="20">
        <v>43515</v>
      </c>
      <c r="B2298">
        <v>80.241935999999995</v>
      </c>
      <c r="C2298">
        <v>80.743729000000002</v>
      </c>
      <c r="D2298">
        <v>80.206092999999996</v>
      </c>
      <c r="E2298">
        <v>80.618279000000001</v>
      </c>
      <c r="F2298">
        <v>75.356650999999999</v>
      </c>
      <c r="G2298">
        <v>2369491</v>
      </c>
      <c r="H2298" s="22">
        <v>2296</v>
      </c>
      <c r="I2298" s="23">
        <f t="shared" si="71"/>
        <v>40862</v>
      </c>
      <c r="J2298" s="22">
        <f t="shared" si="70"/>
        <v>49.426521000000001</v>
      </c>
    </row>
    <row r="2299" spans="1:10" x14ac:dyDescent="0.25">
      <c r="A2299" s="20">
        <v>43516</v>
      </c>
      <c r="B2299">
        <v>81.236557000000005</v>
      </c>
      <c r="C2299">
        <v>81.568100000000001</v>
      </c>
      <c r="D2299">
        <v>81.164871000000005</v>
      </c>
      <c r="E2299">
        <v>81.308243000000004</v>
      </c>
      <c r="F2299">
        <v>76.001587000000001</v>
      </c>
      <c r="G2299">
        <v>1580926</v>
      </c>
      <c r="H2299" s="22">
        <v>2297</v>
      </c>
      <c r="I2299" s="23">
        <f t="shared" si="71"/>
        <v>40861</v>
      </c>
      <c r="J2299" s="22">
        <f t="shared" si="70"/>
        <v>49.471325</v>
      </c>
    </row>
    <row r="2300" spans="1:10" x14ac:dyDescent="0.25">
      <c r="A2300" s="20">
        <v>43517</v>
      </c>
      <c r="B2300">
        <v>81.308243000000004</v>
      </c>
      <c r="C2300">
        <v>81.353049999999996</v>
      </c>
      <c r="D2300">
        <v>80.833336000000003</v>
      </c>
      <c r="E2300">
        <v>81.102149999999995</v>
      </c>
      <c r="F2300">
        <v>75.808944999999994</v>
      </c>
      <c r="G2300">
        <v>899608</v>
      </c>
      <c r="H2300" s="22">
        <v>2298</v>
      </c>
      <c r="I2300" s="23">
        <f t="shared" si="71"/>
        <v>40858</v>
      </c>
      <c r="J2300" s="22">
        <f t="shared" si="70"/>
        <v>49.865589</v>
      </c>
    </row>
    <row r="2301" spans="1:10" x14ac:dyDescent="0.25">
      <c r="A2301" s="20">
        <v>43518</v>
      </c>
      <c r="B2301">
        <v>80.905022000000002</v>
      </c>
      <c r="C2301">
        <v>81.496414000000001</v>
      </c>
      <c r="D2301">
        <v>80.878135999999998</v>
      </c>
      <c r="E2301">
        <v>81.344086000000004</v>
      </c>
      <c r="F2301">
        <v>76.035088000000002</v>
      </c>
      <c r="G2301">
        <v>1178719</v>
      </c>
      <c r="H2301" s="22">
        <v>2299</v>
      </c>
      <c r="I2301" s="23">
        <f t="shared" si="71"/>
        <v>40857</v>
      </c>
      <c r="J2301" s="22">
        <f t="shared" si="70"/>
        <v>48.978496999999997</v>
      </c>
    </row>
    <row r="2302" spans="1:10" x14ac:dyDescent="0.25">
      <c r="A2302" s="20">
        <v>43521</v>
      </c>
      <c r="B2302">
        <v>81.496414000000001</v>
      </c>
      <c r="C2302">
        <v>81.890677999999994</v>
      </c>
      <c r="D2302">
        <v>81.424728000000002</v>
      </c>
      <c r="E2302">
        <v>81.630820999999997</v>
      </c>
      <c r="F2302">
        <v>76.303107999999995</v>
      </c>
      <c r="G2302">
        <v>1859591</v>
      </c>
      <c r="H2302" s="22">
        <v>2300</v>
      </c>
      <c r="I2302" s="23">
        <f t="shared" si="71"/>
        <v>40856</v>
      </c>
      <c r="J2302" s="22">
        <f t="shared" si="70"/>
        <v>48.960571000000002</v>
      </c>
    </row>
    <row r="2303" spans="1:10" x14ac:dyDescent="0.25">
      <c r="A2303" s="20">
        <v>43522</v>
      </c>
      <c r="B2303">
        <v>81.944443000000007</v>
      </c>
      <c r="C2303">
        <v>82.186378000000005</v>
      </c>
      <c r="D2303">
        <v>81.872757000000007</v>
      </c>
      <c r="E2303">
        <v>81.980286000000007</v>
      </c>
      <c r="F2303">
        <v>76.629767999999999</v>
      </c>
      <c r="G2303">
        <v>1376251</v>
      </c>
      <c r="H2303" s="22">
        <v>2301</v>
      </c>
      <c r="I2303" s="23">
        <f t="shared" si="71"/>
        <v>40855</v>
      </c>
      <c r="J2303" s="22">
        <f t="shared" si="70"/>
        <v>50.403224999999999</v>
      </c>
    </row>
    <row r="2304" spans="1:10" x14ac:dyDescent="0.25">
      <c r="A2304" s="20">
        <v>43523</v>
      </c>
      <c r="B2304">
        <v>82.043014999999997</v>
      </c>
      <c r="C2304">
        <v>82.302864</v>
      </c>
      <c r="D2304">
        <v>81.720427999999998</v>
      </c>
      <c r="E2304">
        <v>81.801079000000001</v>
      </c>
      <c r="F2304">
        <v>76.462249999999997</v>
      </c>
      <c r="G2304">
        <v>1562958</v>
      </c>
      <c r="H2304" s="22">
        <v>2302</v>
      </c>
      <c r="I2304" s="23">
        <f t="shared" si="71"/>
        <v>40854</v>
      </c>
      <c r="J2304" s="22">
        <f t="shared" si="70"/>
        <v>49.973117999999999</v>
      </c>
    </row>
    <row r="2305" spans="1:10" x14ac:dyDescent="0.25">
      <c r="A2305" s="20">
        <v>43524</v>
      </c>
      <c r="B2305">
        <v>81.854836000000006</v>
      </c>
      <c r="C2305">
        <v>82.311829000000003</v>
      </c>
      <c r="D2305">
        <v>81.675629000000001</v>
      </c>
      <c r="E2305">
        <v>81.747314000000003</v>
      </c>
      <c r="F2305">
        <v>76.412002999999999</v>
      </c>
      <c r="G2305">
        <v>1527581</v>
      </c>
      <c r="H2305" s="22">
        <v>2303</v>
      </c>
      <c r="I2305" s="23">
        <f t="shared" si="71"/>
        <v>40851</v>
      </c>
      <c r="J2305" s="22">
        <f t="shared" si="70"/>
        <v>50.268818000000003</v>
      </c>
    </row>
    <row r="2306" spans="1:10" x14ac:dyDescent="0.25">
      <c r="A2306" s="20">
        <v>43525</v>
      </c>
      <c r="B2306">
        <v>81.872757000000007</v>
      </c>
      <c r="C2306">
        <v>82.114693000000003</v>
      </c>
      <c r="D2306">
        <v>81.684585999999996</v>
      </c>
      <c r="E2306">
        <v>81.899642999999998</v>
      </c>
      <c r="F2306">
        <v>76.554382000000004</v>
      </c>
      <c r="G2306">
        <v>1493766</v>
      </c>
      <c r="H2306" s="22">
        <v>2304</v>
      </c>
      <c r="I2306" s="23">
        <f t="shared" si="71"/>
        <v>40850</v>
      </c>
      <c r="J2306" s="22">
        <f t="shared" si="70"/>
        <v>50.734768000000003</v>
      </c>
    </row>
    <row r="2307" spans="1:10" x14ac:dyDescent="0.25">
      <c r="A2307" s="20">
        <v>43528</v>
      </c>
      <c r="B2307">
        <v>79.937279000000004</v>
      </c>
      <c r="C2307">
        <v>80</v>
      </c>
      <c r="D2307">
        <v>79.525092999999998</v>
      </c>
      <c r="E2307">
        <v>79.982078999999999</v>
      </c>
      <c r="F2307">
        <v>77.181281999999996</v>
      </c>
      <c r="G2307">
        <v>1565078</v>
      </c>
      <c r="H2307" s="22">
        <v>2305</v>
      </c>
      <c r="I2307" s="23">
        <f t="shared" si="71"/>
        <v>40849</v>
      </c>
      <c r="J2307" s="22">
        <f t="shared" ref="J2307:J2370" si="72">INDEX(E:E,$O$2-H2307)</f>
        <v>49.587814000000002</v>
      </c>
    </row>
    <row r="2308" spans="1:10" x14ac:dyDescent="0.25">
      <c r="A2308" s="20">
        <v>43529</v>
      </c>
      <c r="B2308">
        <v>79.560928000000004</v>
      </c>
      <c r="C2308">
        <v>80.743729000000002</v>
      </c>
      <c r="D2308">
        <v>79.551970999999995</v>
      </c>
      <c r="E2308">
        <v>80.465950000000007</v>
      </c>
      <c r="F2308">
        <v>77.648208999999994</v>
      </c>
      <c r="G2308">
        <v>4120718</v>
      </c>
      <c r="H2308" s="22">
        <v>2306</v>
      </c>
      <c r="I2308" s="23">
        <f t="shared" si="71"/>
        <v>40848</v>
      </c>
      <c r="J2308" s="22">
        <f t="shared" si="72"/>
        <v>49.534050000000001</v>
      </c>
    </row>
    <row r="2309" spans="1:10" x14ac:dyDescent="0.25">
      <c r="A2309" s="20">
        <v>43530</v>
      </c>
      <c r="B2309">
        <v>80.672043000000002</v>
      </c>
      <c r="C2309">
        <v>80.681006999999994</v>
      </c>
      <c r="D2309">
        <v>80.062720999999996</v>
      </c>
      <c r="E2309">
        <v>80.474907000000002</v>
      </c>
      <c r="F2309">
        <v>77.656845000000004</v>
      </c>
      <c r="G2309">
        <v>1345784</v>
      </c>
      <c r="H2309" s="22">
        <v>2307</v>
      </c>
      <c r="I2309" s="23">
        <f t="shared" ref="I2309:I2372" si="73">INDEX(A:A,$O$2-H2309)</f>
        <v>40847</v>
      </c>
      <c r="J2309" s="22">
        <f t="shared" si="72"/>
        <v>50.600357000000002</v>
      </c>
    </row>
    <row r="2310" spans="1:10" x14ac:dyDescent="0.25">
      <c r="A2310" s="20">
        <v>43531</v>
      </c>
      <c r="B2310">
        <v>80.501793000000006</v>
      </c>
      <c r="C2310">
        <v>80.591399999999993</v>
      </c>
      <c r="D2310">
        <v>80.026877999999996</v>
      </c>
      <c r="E2310">
        <v>80.134406999999996</v>
      </c>
      <c r="F2310">
        <v>77.328270000000003</v>
      </c>
      <c r="G2310">
        <v>1822651</v>
      </c>
      <c r="H2310" s="22">
        <v>2308</v>
      </c>
      <c r="I2310" s="23">
        <f t="shared" si="73"/>
        <v>40844</v>
      </c>
      <c r="J2310" s="22">
        <f t="shared" si="72"/>
        <v>52.159495999999997</v>
      </c>
    </row>
    <row r="2311" spans="1:10" x14ac:dyDescent="0.25">
      <c r="A2311" s="20">
        <v>43532</v>
      </c>
      <c r="B2311">
        <v>79.946235999999999</v>
      </c>
      <c r="C2311">
        <v>80.403228999999996</v>
      </c>
      <c r="D2311">
        <v>79.686378000000005</v>
      </c>
      <c r="E2311">
        <v>80.358421000000007</v>
      </c>
      <c r="F2311">
        <v>77.544441000000006</v>
      </c>
      <c r="G2311">
        <v>1819973</v>
      </c>
      <c r="H2311" s="22">
        <v>2309</v>
      </c>
      <c r="I2311" s="23">
        <f t="shared" si="73"/>
        <v>40843</v>
      </c>
      <c r="J2311" s="22">
        <f t="shared" si="72"/>
        <v>52.419353000000001</v>
      </c>
    </row>
    <row r="2312" spans="1:10" x14ac:dyDescent="0.25">
      <c r="A2312" s="20">
        <v>43535</v>
      </c>
      <c r="B2312">
        <v>80.259856999999997</v>
      </c>
      <c r="C2312">
        <v>80.958777999999995</v>
      </c>
      <c r="D2312">
        <v>80.241935999999995</v>
      </c>
      <c r="E2312">
        <v>80.707886000000002</v>
      </c>
      <c r="F2312">
        <v>77.881668000000005</v>
      </c>
      <c r="G2312">
        <v>1368886</v>
      </c>
      <c r="H2312" s="22">
        <v>2310</v>
      </c>
      <c r="I2312" s="23">
        <f t="shared" si="73"/>
        <v>40842</v>
      </c>
      <c r="J2312" s="22">
        <f t="shared" si="72"/>
        <v>51.102150000000002</v>
      </c>
    </row>
    <row r="2313" spans="1:10" x14ac:dyDescent="0.25">
      <c r="A2313" s="20">
        <v>43536</v>
      </c>
      <c r="B2313">
        <v>80.654121000000004</v>
      </c>
      <c r="C2313">
        <v>81.075271999999998</v>
      </c>
      <c r="D2313">
        <v>80.600357000000002</v>
      </c>
      <c r="E2313">
        <v>80.707886000000002</v>
      </c>
      <c r="F2313">
        <v>77.881668000000005</v>
      </c>
      <c r="G2313">
        <v>2031790</v>
      </c>
      <c r="H2313" s="22">
        <v>2311</v>
      </c>
      <c r="I2313" s="23">
        <f t="shared" si="73"/>
        <v>40841</v>
      </c>
      <c r="J2313" s="22">
        <f t="shared" si="72"/>
        <v>50.510753999999999</v>
      </c>
    </row>
    <row r="2314" spans="1:10" x14ac:dyDescent="0.25">
      <c r="A2314" s="20">
        <v>43537</v>
      </c>
      <c r="B2314">
        <v>81.344086000000004</v>
      </c>
      <c r="C2314">
        <v>82.150536000000002</v>
      </c>
      <c r="D2314">
        <v>81.173835999999994</v>
      </c>
      <c r="E2314">
        <v>82.105735999999993</v>
      </c>
      <c r="F2314">
        <v>79.230568000000005</v>
      </c>
      <c r="G2314">
        <v>2768350</v>
      </c>
      <c r="H2314" s="22">
        <v>2312</v>
      </c>
      <c r="I2314" s="23">
        <f t="shared" si="73"/>
        <v>40840</v>
      </c>
      <c r="J2314" s="22">
        <f t="shared" si="72"/>
        <v>52.741936000000003</v>
      </c>
    </row>
    <row r="2315" spans="1:10" x14ac:dyDescent="0.25">
      <c r="A2315" s="20">
        <v>43538</v>
      </c>
      <c r="B2315">
        <v>81.980286000000007</v>
      </c>
      <c r="C2315">
        <v>82.804657000000006</v>
      </c>
      <c r="D2315">
        <v>81.863799999999998</v>
      </c>
      <c r="E2315">
        <v>82.455200000000005</v>
      </c>
      <c r="F2315">
        <v>79.567795000000004</v>
      </c>
      <c r="G2315">
        <v>1804014</v>
      </c>
      <c r="H2315" s="22">
        <v>2313</v>
      </c>
      <c r="I2315" s="23">
        <f t="shared" si="73"/>
        <v>40837</v>
      </c>
      <c r="J2315" s="22">
        <f t="shared" si="72"/>
        <v>52.661288999999996</v>
      </c>
    </row>
    <row r="2316" spans="1:10" x14ac:dyDescent="0.25">
      <c r="A2316" s="20">
        <v>43539</v>
      </c>
      <c r="B2316">
        <v>82.867385999999996</v>
      </c>
      <c r="C2316">
        <v>83.888885000000002</v>
      </c>
      <c r="D2316">
        <v>82.697136</v>
      </c>
      <c r="E2316">
        <v>83.593192999999999</v>
      </c>
      <c r="F2316">
        <v>80.665938999999995</v>
      </c>
      <c r="G2316">
        <v>2964319</v>
      </c>
      <c r="H2316" s="22">
        <v>2314</v>
      </c>
      <c r="I2316" s="23">
        <f t="shared" si="73"/>
        <v>40836</v>
      </c>
      <c r="J2316" s="22">
        <f t="shared" si="72"/>
        <v>51.953403000000002</v>
      </c>
    </row>
    <row r="2317" spans="1:10" x14ac:dyDescent="0.25">
      <c r="A2317" s="20">
        <v>43542</v>
      </c>
      <c r="B2317">
        <v>83.369179000000003</v>
      </c>
      <c r="C2317">
        <v>83.530463999999995</v>
      </c>
      <c r="D2317">
        <v>83.073479000000006</v>
      </c>
      <c r="E2317">
        <v>83.485664</v>
      </c>
      <c r="F2317">
        <v>80.562179999999998</v>
      </c>
      <c r="G2317">
        <v>2425403</v>
      </c>
      <c r="H2317" s="22">
        <v>2315</v>
      </c>
      <c r="I2317" s="23">
        <f t="shared" si="73"/>
        <v>40835</v>
      </c>
      <c r="J2317" s="22">
        <f t="shared" si="72"/>
        <v>50.905017999999998</v>
      </c>
    </row>
    <row r="2318" spans="1:10" x14ac:dyDescent="0.25">
      <c r="A2318" s="20">
        <v>43543</v>
      </c>
      <c r="B2318">
        <v>83.897850000000005</v>
      </c>
      <c r="C2318">
        <v>83.960571000000002</v>
      </c>
      <c r="D2318">
        <v>83.243729000000002</v>
      </c>
      <c r="E2318">
        <v>83.324370999999999</v>
      </c>
      <c r="F2318">
        <v>80.406531999999999</v>
      </c>
      <c r="G2318">
        <v>2841448</v>
      </c>
      <c r="H2318" s="22">
        <v>2316</v>
      </c>
      <c r="I2318" s="23">
        <f t="shared" si="73"/>
        <v>40834</v>
      </c>
      <c r="J2318" s="22">
        <f t="shared" si="72"/>
        <v>51.792113999999998</v>
      </c>
    </row>
    <row r="2319" spans="1:10" x14ac:dyDescent="0.25">
      <c r="A2319" s="20">
        <v>43544</v>
      </c>
      <c r="B2319">
        <v>83.342292999999998</v>
      </c>
      <c r="C2319">
        <v>84.130820999999997</v>
      </c>
      <c r="D2319">
        <v>83.136200000000002</v>
      </c>
      <c r="E2319">
        <v>83.763442999999995</v>
      </c>
      <c r="F2319">
        <v>80.830230999999998</v>
      </c>
      <c r="G2319">
        <v>1688173</v>
      </c>
      <c r="H2319" s="22">
        <v>2317</v>
      </c>
      <c r="I2319" s="23">
        <f t="shared" si="73"/>
        <v>40833</v>
      </c>
      <c r="J2319" s="22">
        <f t="shared" si="72"/>
        <v>51.433692999999998</v>
      </c>
    </row>
    <row r="2320" spans="1:10" x14ac:dyDescent="0.25">
      <c r="A2320" s="20">
        <v>43545</v>
      </c>
      <c r="B2320">
        <v>83.727599999999995</v>
      </c>
      <c r="C2320">
        <v>84.086021000000002</v>
      </c>
      <c r="D2320">
        <v>83.655913999999996</v>
      </c>
      <c r="E2320">
        <v>83.924728000000002</v>
      </c>
      <c r="F2320">
        <v>80.985862999999995</v>
      </c>
      <c r="G2320">
        <v>4163573</v>
      </c>
      <c r="H2320" s="22">
        <v>2318</v>
      </c>
      <c r="I2320" s="23">
        <f t="shared" si="73"/>
        <v>40830</v>
      </c>
      <c r="J2320" s="22">
        <f t="shared" si="72"/>
        <v>52.473117999999999</v>
      </c>
    </row>
    <row r="2321" spans="1:10" x14ac:dyDescent="0.25">
      <c r="A2321" s="20">
        <v>43546</v>
      </c>
      <c r="B2321">
        <v>83.620070999999996</v>
      </c>
      <c r="C2321">
        <v>84.041222000000005</v>
      </c>
      <c r="D2321">
        <v>83.548385999999994</v>
      </c>
      <c r="E2321">
        <v>83.709678999999994</v>
      </c>
      <c r="F2321">
        <v>80.778343000000007</v>
      </c>
      <c r="G2321">
        <v>3139643</v>
      </c>
      <c r="H2321" s="22">
        <v>2319</v>
      </c>
      <c r="I2321" s="23">
        <f t="shared" si="73"/>
        <v>40829</v>
      </c>
      <c r="J2321" s="22">
        <f t="shared" si="72"/>
        <v>52.025089000000001</v>
      </c>
    </row>
    <row r="2322" spans="1:10" x14ac:dyDescent="0.25">
      <c r="A2322" s="20">
        <v>43549</v>
      </c>
      <c r="B2322">
        <v>83.844086000000004</v>
      </c>
      <c r="C2322">
        <v>83.924728000000002</v>
      </c>
      <c r="D2322">
        <v>83.243729000000002</v>
      </c>
      <c r="E2322">
        <v>83.611114999999998</v>
      </c>
      <c r="F2322">
        <v>80.683234999999996</v>
      </c>
      <c r="G2322">
        <v>1521889</v>
      </c>
      <c r="H2322" s="22">
        <v>2320</v>
      </c>
      <c r="I2322" s="23">
        <f t="shared" si="73"/>
        <v>40828</v>
      </c>
      <c r="J2322" s="22">
        <f t="shared" si="72"/>
        <v>52.016128999999999</v>
      </c>
    </row>
    <row r="2323" spans="1:10" x14ac:dyDescent="0.25">
      <c r="A2323" s="20">
        <v>43550</v>
      </c>
      <c r="B2323">
        <v>84.811829000000003</v>
      </c>
      <c r="C2323">
        <v>85.241935999999995</v>
      </c>
      <c r="D2323">
        <v>84.650536000000002</v>
      </c>
      <c r="E2323">
        <v>85.143371999999999</v>
      </c>
      <c r="F2323">
        <v>82.161834999999996</v>
      </c>
      <c r="G2323">
        <v>4621802</v>
      </c>
      <c r="H2323" s="22">
        <v>2321</v>
      </c>
      <c r="I2323" s="23">
        <f t="shared" si="73"/>
        <v>40827</v>
      </c>
      <c r="J2323" s="22">
        <f t="shared" si="72"/>
        <v>51.559139000000002</v>
      </c>
    </row>
    <row r="2324" spans="1:10" x14ac:dyDescent="0.25">
      <c r="A2324" s="20">
        <v>43551</v>
      </c>
      <c r="B2324">
        <v>85.259856999999997</v>
      </c>
      <c r="C2324">
        <v>85.582436000000001</v>
      </c>
      <c r="D2324">
        <v>84.677422000000007</v>
      </c>
      <c r="E2324">
        <v>85.224013999999997</v>
      </c>
      <c r="F2324">
        <v>82.239654999999999</v>
      </c>
      <c r="G2324">
        <v>4122616</v>
      </c>
      <c r="H2324" s="22">
        <v>2322</v>
      </c>
      <c r="I2324" s="23">
        <f t="shared" si="73"/>
        <v>40826</v>
      </c>
      <c r="J2324" s="22">
        <f t="shared" si="72"/>
        <v>51.810035999999997</v>
      </c>
    </row>
    <row r="2325" spans="1:10" x14ac:dyDescent="0.25">
      <c r="A2325" s="20">
        <v>43552</v>
      </c>
      <c r="B2325">
        <v>85.573479000000006</v>
      </c>
      <c r="C2325">
        <v>85.842292999999998</v>
      </c>
      <c r="D2325">
        <v>85.412186000000005</v>
      </c>
      <c r="E2325">
        <v>85.689964000000003</v>
      </c>
      <c r="F2325">
        <v>82.689284999999998</v>
      </c>
      <c r="G2325">
        <v>1611281</v>
      </c>
      <c r="H2325" s="22">
        <v>2323</v>
      </c>
      <c r="I2325" s="23">
        <f t="shared" si="73"/>
        <v>40823</v>
      </c>
      <c r="J2325" s="22">
        <f t="shared" si="72"/>
        <v>50.295699999999997</v>
      </c>
    </row>
    <row r="2326" spans="1:10" x14ac:dyDescent="0.25">
      <c r="A2326" s="20">
        <v>43553</v>
      </c>
      <c r="B2326">
        <v>85.591399999999993</v>
      </c>
      <c r="C2326">
        <v>86.299285999999995</v>
      </c>
      <c r="D2326">
        <v>85.367385999999996</v>
      </c>
      <c r="E2326">
        <v>86.146950000000004</v>
      </c>
      <c r="F2326">
        <v>83.130272000000005</v>
      </c>
      <c r="G2326">
        <v>1946416</v>
      </c>
      <c r="H2326" s="22">
        <v>2324</v>
      </c>
      <c r="I2326" s="23">
        <f t="shared" si="73"/>
        <v>40822</v>
      </c>
      <c r="J2326" s="22">
        <f t="shared" si="72"/>
        <v>50.286738999999997</v>
      </c>
    </row>
    <row r="2327" spans="1:10" x14ac:dyDescent="0.25">
      <c r="A2327" s="20">
        <v>43556</v>
      </c>
      <c r="B2327">
        <v>86.299285999999995</v>
      </c>
      <c r="C2327">
        <v>86.299285999999995</v>
      </c>
      <c r="D2327">
        <v>85.707886000000002</v>
      </c>
      <c r="E2327">
        <v>85.761650000000003</v>
      </c>
      <c r="F2327">
        <v>82.758460999999997</v>
      </c>
      <c r="G2327">
        <v>1708261</v>
      </c>
      <c r="H2327" s="22">
        <v>2325</v>
      </c>
      <c r="I2327" s="23">
        <f t="shared" si="73"/>
        <v>40821</v>
      </c>
      <c r="J2327" s="22">
        <f t="shared" si="72"/>
        <v>49.372760999999997</v>
      </c>
    </row>
    <row r="2328" spans="1:10" x14ac:dyDescent="0.25">
      <c r="A2328" s="20">
        <v>43557</v>
      </c>
      <c r="B2328">
        <v>84.964157</v>
      </c>
      <c r="C2328">
        <v>85.152327999999997</v>
      </c>
      <c r="D2328">
        <v>84.838706999999999</v>
      </c>
      <c r="E2328">
        <v>85.017921000000001</v>
      </c>
      <c r="F2328">
        <v>82.040779000000001</v>
      </c>
      <c r="G2328">
        <v>1792854</v>
      </c>
      <c r="H2328" s="22">
        <v>2326</v>
      </c>
      <c r="I2328" s="23">
        <f t="shared" si="73"/>
        <v>40820</v>
      </c>
      <c r="J2328" s="22">
        <f t="shared" si="72"/>
        <v>49.704300000000003</v>
      </c>
    </row>
    <row r="2329" spans="1:10" x14ac:dyDescent="0.25">
      <c r="A2329" s="20">
        <v>43558</v>
      </c>
      <c r="B2329">
        <v>84.543014999999997</v>
      </c>
      <c r="C2329">
        <v>85.161293000000001</v>
      </c>
      <c r="D2329">
        <v>84.372757000000007</v>
      </c>
      <c r="E2329">
        <v>85.089607000000001</v>
      </c>
      <c r="F2329">
        <v>82.109954999999999</v>
      </c>
      <c r="G2329">
        <v>3428017</v>
      </c>
      <c r="H2329" s="22">
        <v>2327</v>
      </c>
      <c r="I2329" s="23">
        <f t="shared" si="73"/>
        <v>40819</v>
      </c>
      <c r="J2329" s="22">
        <f t="shared" si="72"/>
        <v>49.005375000000001</v>
      </c>
    </row>
    <row r="2330" spans="1:10" x14ac:dyDescent="0.25">
      <c r="A2330" s="20">
        <v>43559</v>
      </c>
      <c r="B2330">
        <v>84.354836000000006</v>
      </c>
      <c r="C2330">
        <v>84.480286000000007</v>
      </c>
      <c r="D2330">
        <v>83.781363999999996</v>
      </c>
      <c r="E2330">
        <v>84.426520999999994</v>
      </c>
      <c r="F2330">
        <v>81.470084999999997</v>
      </c>
      <c r="G2330">
        <v>3315413</v>
      </c>
      <c r="H2330" s="22">
        <v>2328</v>
      </c>
      <c r="I2330" s="23">
        <f t="shared" si="73"/>
        <v>40816</v>
      </c>
      <c r="J2330" s="22">
        <f t="shared" si="72"/>
        <v>49.973117999999999</v>
      </c>
    </row>
    <row r="2331" spans="1:10" x14ac:dyDescent="0.25">
      <c r="A2331" s="20">
        <v>43560</v>
      </c>
      <c r="B2331">
        <v>84.256270999999998</v>
      </c>
      <c r="C2331">
        <v>84.713263999999995</v>
      </c>
      <c r="D2331">
        <v>84.023300000000006</v>
      </c>
      <c r="E2331">
        <v>84.220427999999998</v>
      </c>
      <c r="F2331">
        <v>81.271209999999996</v>
      </c>
      <c r="G2331">
        <v>2604409</v>
      </c>
      <c r="H2331" s="22">
        <v>2329</v>
      </c>
      <c r="I2331" s="23">
        <f t="shared" si="73"/>
        <v>40815</v>
      </c>
      <c r="J2331" s="22">
        <f t="shared" si="72"/>
        <v>50.654121000000004</v>
      </c>
    </row>
    <row r="2332" spans="1:10" x14ac:dyDescent="0.25">
      <c r="A2332" s="20">
        <v>43563</v>
      </c>
      <c r="B2332">
        <v>85.107529</v>
      </c>
      <c r="C2332">
        <v>85.107529</v>
      </c>
      <c r="D2332">
        <v>84.525092999999998</v>
      </c>
      <c r="E2332">
        <v>85.062720999999996</v>
      </c>
      <c r="F2332">
        <v>82.084007</v>
      </c>
      <c r="G2332">
        <v>2982398</v>
      </c>
      <c r="H2332" s="22">
        <v>2330</v>
      </c>
      <c r="I2332" s="23">
        <f t="shared" si="73"/>
        <v>40814</v>
      </c>
      <c r="J2332" s="22">
        <f t="shared" si="72"/>
        <v>50.044803999999999</v>
      </c>
    </row>
    <row r="2333" spans="1:10" x14ac:dyDescent="0.25">
      <c r="A2333" s="20">
        <v>43564</v>
      </c>
      <c r="B2333">
        <v>84.760002</v>
      </c>
      <c r="C2333">
        <v>85.080001999999993</v>
      </c>
      <c r="D2333">
        <v>83.260002</v>
      </c>
      <c r="E2333">
        <v>83.410004000000001</v>
      </c>
      <c r="F2333">
        <v>80.489165999999997</v>
      </c>
      <c r="G2333">
        <v>6844700</v>
      </c>
      <c r="H2333" s="22">
        <v>2331</v>
      </c>
      <c r="I2333" s="23">
        <f t="shared" si="73"/>
        <v>40813</v>
      </c>
      <c r="J2333" s="22">
        <f t="shared" si="72"/>
        <v>49.677418000000003</v>
      </c>
    </row>
    <row r="2334" spans="1:10" x14ac:dyDescent="0.25">
      <c r="A2334" s="20">
        <v>43565</v>
      </c>
      <c r="B2334">
        <v>82.150002000000001</v>
      </c>
      <c r="C2334">
        <v>82.220000999999996</v>
      </c>
      <c r="D2334">
        <v>81.650002000000001</v>
      </c>
      <c r="E2334">
        <v>81.93</v>
      </c>
      <c r="F2334">
        <v>79.060989000000006</v>
      </c>
      <c r="G2334">
        <v>4098700</v>
      </c>
      <c r="H2334" s="22">
        <v>2332</v>
      </c>
      <c r="I2334" s="23">
        <f t="shared" si="73"/>
        <v>40812</v>
      </c>
      <c r="J2334" s="22">
        <f t="shared" si="72"/>
        <v>49.121864000000002</v>
      </c>
    </row>
    <row r="2335" spans="1:10" x14ac:dyDescent="0.25">
      <c r="A2335" s="20">
        <v>43566</v>
      </c>
      <c r="B2335">
        <v>82.269997000000004</v>
      </c>
      <c r="C2335">
        <v>82.32</v>
      </c>
      <c r="D2335">
        <v>81.660004000000001</v>
      </c>
      <c r="E2335">
        <v>81.870002999999997</v>
      </c>
      <c r="F2335">
        <v>79.00309</v>
      </c>
      <c r="G2335">
        <v>2869300</v>
      </c>
      <c r="H2335" s="22">
        <v>2333</v>
      </c>
      <c r="I2335" s="23">
        <f t="shared" si="73"/>
        <v>40809</v>
      </c>
      <c r="J2335" s="22">
        <f t="shared" si="72"/>
        <v>48.145161000000002</v>
      </c>
    </row>
    <row r="2336" spans="1:10" x14ac:dyDescent="0.25">
      <c r="A2336" s="20">
        <v>43567</v>
      </c>
      <c r="B2336">
        <v>80.550003000000004</v>
      </c>
      <c r="C2336">
        <v>80.940002000000007</v>
      </c>
      <c r="D2336">
        <v>80.120002999999997</v>
      </c>
      <c r="E2336">
        <v>80.239998</v>
      </c>
      <c r="F2336">
        <v>77.430167999999995</v>
      </c>
      <c r="G2336">
        <v>4446400</v>
      </c>
      <c r="H2336" s="22">
        <v>2334</v>
      </c>
      <c r="I2336" s="23">
        <f t="shared" si="73"/>
        <v>40808</v>
      </c>
      <c r="J2336" s="22">
        <f t="shared" si="72"/>
        <v>48.369174999999998</v>
      </c>
    </row>
    <row r="2337" spans="1:10" x14ac:dyDescent="0.25">
      <c r="A2337" s="20">
        <v>43570</v>
      </c>
      <c r="B2337">
        <v>80.889999000000003</v>
      </c>
      <c r="C2337">
        <v>81.129997000000003</v>
      </c>
      <c r="D2337">
        <v>80.550003000000004</v>
      </c>
      <c r="E2337">
        <v>80.959998999999996</v>
      </c>
      <c r="F2337">
        <v>78.124954000000002</v>
      </c>
      <c r="G2337">
        <v>2571200</v>
      </c>
      <c r="H2337" s="22">
        <v>2335</v>
      </c>
      <c r="I2337" s="23">
        <f t="shared" si="73"/>
        <v>40807</v>
      </c>
      <c r="J2337" s="22">
        <f t="shared" si="72"/>
        <v>49.220427999999998</v>
      </c>
    </row>
    <row r="2338" spans="1:10" x14ac:dyDescent="0.25">
      <c r="A2338" s="20">
        <v>43571</v>
      </c>
      <c r="B2338">
        <v>80.720000999999996</v>
      </c>
      <c r="C2338">
        <v>80.819999999999993</v>
      </c>
      <c r="D2338">
        <v>79.260002</v>
      </c>
      <c r="E2338">
        <v>79.339995999999999</v>
      </c>
      <c r="F2338">
        <v>76.561684</v>
      </c>
      <c r="G2338">
        <v>2980900</v>
      </c>
      <c r="H2338" s="22">
        <v>2336</v>
      </c>
      <c r="I2338" s="23">
        <f t="shared" si="73"/>
        <v>40806</v>
      </c>
      <c r="J2338" s="22">
        <f t="shared" si="72"/>
        <v>49.623657000000001</v>
      </c>
    </row>
    <row r="2339" spans="1:10" x14ac:dyDescent="0.25">
      <c r="A2339" s="20">
        <v>43572</v>
      </c>
      <c r="B2339">
        <v>78.989998</v>
      </c>
      <c r="C2339">
        <v>78.989998</v>
      </c>
      <c r="D2339">
        <v>77.220000999999996</v>
      </c>
      <c r="E2339">
        <v>77.300003000000004</v>
      </c>
      <c r="F2339">
        <v>74.593124000000003</v>
      </c>
      <c r="G2339">
        <v>4707400</v>
      </c>
      <c r="H2339" s="22">
        <v>2337</v>
      </c>
      <c r="I2339" s="23">
        <f t="shared" si="73"/>
        <v>40805</v>
      </c>
      <c r="J2339" s="22">
        <f t="shared" si="72"/>
        <v>49.525089000000001</v>
      </c>
    </row>
    <row r="2340" spans="1:10" x14ac:dyDescent="0.25">
      <c r="A2340" s="20">
        <v>43573</v>
      </c>
      <c r="B2340">
        <v>77.25</v>
      </c>
      <c r="C2340">
        <v>77.349997999999999</v>
      </c>
      <c r="D2340">
        <v>75.959998999999996</v>
      </c>
      <c r="E2340">
        <v>76.410004000000001</v>
      </c>
      <c r="F2340">
        <v>73.734290999999999</v>
      </c>
      <c r="G2340">
        <v>5053600</v>
      </c>
      <c r="H2340" s="22">
        <v>2338</v>
      </c>
      <c r="I2340" s="23">
        <f t="shared" si="73"/>
        <v>40802</v>
      </c>
      <c r="J2340" s="22">
        <f t="shared" si="72"/>
        <v>50.224013999999997</v>
      </c>
    </row>
    <row r="2341" spans="1:10" x14ac:dyDescent="0.25">
      <c r="A2341" s="20">
        <v>43577</v>
      </c>
      <c r="B2341">
        <v>75.599997999999999</v>
      </c>
      <c r="C2341">
        <v>76</v>
      </c>
      <c r="D2341">
        <v>74.970000999999996</v>
      </c>
      <c r="E2341">
        <v>75.400002000000001</v>
      </c>
      <c r="F2341">
        <v>72.759658999999999</v>
      </c>
      <c r="G2341">
        <v>8191900</v>
      </c>
      <c r="H2341" s="22">
        <v>2339</v>
      </c>
      <c r="I2341" s="23">
        <f t="shared" si="73"/>
        <v>40801</v>
      </c>
      <c r="J2341" s="22">
        <f t="shared" si="72"/>
        <v>50.582436000000001</v>
      </c>
    </row>
    <row r="2342" spans="1:10" x14ac:dyDescent="0.25">
      <c r="A2342" s="20">
        <v>43578</v>
      </c>
      <c r="B2342">
        <v>75.790001000000004</v>
      </c>
      <c r="C2342">
        <v>76.680000000000007</v>
      </c>
      <c r="D2342">
        <v>75.569999999999993</v>
      </c>
      <c r="E2342">
        <v>75.900002000000001</v>
      </c>
      <c r="F2342">
        <v>73.242148999999998</v>
      </c>
      <c r="G2342">
        <v>8824100</v>
      </c>
      <c r="H2342" s="22">
        <v>2340</v>
      </c>
      <c r="I2342" s="23">
        <f t="shared" si="73"/>
        <v>40800</v>
      </c>
      <c r="J2342" s="22">
        <f t="shared" si="72"/>
        <v>50.179211000000002</v>
      </c>
    </row>
    <row r="2343" spans="1:10" x14ac:dyDescent="0.25">
      <c r="A2343" s="20">
        <v>43579</v>
      </c>
      <c r="B2343">
        <v>78.480002999999996</v>
      </c>
      <c r="C2343">
        <v>78.849997999999999</v>
      </c>
      <c r="D2343">
        <v>77.760002</v>
      </c>
      <c r="E2343">
        <v>77.819999999999993</v>
      </c>
      <c r="F2343">
        <v>75.094909999999999</v>
      </c>
      <c r="G2343">
        <v>4638100</v>
      </c>
      <c r="H2343" s="22">
        <v>2341</v>
      </c>
      <c r="I2343" s="23">
        <f t="shared" si="73"/>
        <v>40799</v>
      </c>
      <c r="J2343" s="22">
        <f t="shared" si="72"/>
        <v>49.498207000000001</v>
      </c>
    </row>
    <row r="2344" spans="1:10" x14ac:dyDescent="0.25">
      <c r="A2344" s="20">
        <v>43580</v>
      </c>
      <c r="B2344">
        <v>79.5</v>
      </c>
      <c r="C2344">
        <v>80.800003000000004</v>
      </c>
      <c r="D2344">
        <v>79.339995999999999</v>
      </c>
      <c r="E2344">
        <v>80.599997999999999</v>
      </c>
      <c r="F2344">
        <v>77.777557000000002</v>
      </c>
      <c r="G2344">
        <v>3568900</v>
      </c>
      <c r="H2344" s="22">
        <v>2342</v>
      </c>
      <c r="I2344" s="23">
        <f t="shared" si="73"/>
        <v>40798</v>
      </c>
      <c r="J2344" s="22">
        <f t="shared" si="72"/>
        <v>48.933692999999998</v>
      </c>
    </row>
    <row r="2345" spans="1:10" x14ac:dyDescent="0.25">
      <c r="A2345" s="20">
        <v>43581</v>
      </c>
      <c r="B2345">
        <v>80.849997999999999</v>
      </c>
      <c r="C2345">
        <v>81.370002999999997</v>
      </c>
      <c r="D2345">
        <v>80.589995999999999</v>
      </c>
      <c r="E2345">
        <v>81.290001000000004</v>
      </c>
      <c r="F2345">
        <v>78.443398000000002</v>
      </c>
      <c r="G2345">
        <v>2683700</v>
      </c>
      <c r="H2345" s="22">
        <v>2343</v>
      </c>
      <c r="I2345" s="23">
        <f t="shared" si="73"/>
        <v>40795</v>
      </c>
      <c r="J2345" s="22">
        <f t="shared" si="72"/>
        <v>49.659495999999997</v>
      </c>
    </row>
    <row r="2346" spans="1:10" x14ac:dyDescent="0.25">
      <c r="A2346" s="20">
        <v>43584</v>
      </c>
      <c r="B2346">
        <v>80.980002999999996</v>
      </c>
      <c r="C2346">
        <v>81.209998999999996</v>
      </c>
      <c r="D2346">
        <v>80.830001999999993</v>
      </c>
      <c r="E2346">
        <v>81.129997000000003</v>
      </c>
      <c r="F2346">
        <v>78.289000999999999</v>
      </c>
      <c r="G2346">
        <v>1541200</v>
      </c>
      <c r="H2346" s="22">
        <v>2344</v>
      </c>
      <c r="I2346" s="23">
        <f t="shared" si="73"/>
        <v>40794</v>
      </c>
      <c r="J2346" s="22">
        <f t="shared" si="72"/>
        <v>50.206093000000003</v>
      </c>
    </row>
    <row r="2347" spans="1:10" x14ac:dyDescent="0.25">
      <c r="A2347" s="20">
        <v>43585</v>
      </c>
      <c r="B2347">
        <v>81.889999000000003</v>
      </c>
      <c r="C2347">
        <v>82.550003000000004</v>
      </c>
      <c r="D2347">
        <v>81.540001000000004</v>
      </c>
      <c r="E2347">
        <v>82.230002999999996</v>
      </c>
      <c r="F2347">
        <v>79.350487000000001</v>
      </c>
      <c r="G2347">
        <v>2049000</v>
      </c>
      <c r="H2347" s="22">
        <v>2345</v>
      </c>
      <c r="I2347" s="23">
        <f t="shared" si="73"/>
        <v>40793</v>
      </c>
      <c r="J2347" s="22">
        <f t="shared" si="72"/>
        <v>51.111111000000001</v>
      </c>
    </row>
    <row r="2348" spans="1:10" x14ac:dyDescent="0.25">
      <c r="A2348" s="20">
        <v>43586</v>
      </c>
      <c r="B2348">
        <v>82.099997999999999</v>
      </c>
      <c r="C2348">
        <v>82.800003000000004</v>
      </c>
      <c r="D2348">
        <v>81.739998</v>
      </c>
      <c r="E2348">
        <v>81.910004000000001</v>
      </c>
      <c r="F2348">
        <v>79.041695000000004</v>
      </c>
      <c r="G2348">
        <v>1143700</v>
      </c>
      <c r="H2348" s="22">
        <v>2346</v>
      </c>
      <c r="I2348" s="23">
        <f t="shared" si="73"/>
        <v>40792</v>
      </c>
      <c r="J2348" s="22">
        <f t="shared" si="72"/>
        <v>50.125445999999997</v>
      </c>
    </row>
    <row r="2349" spans="1:10" x14ac:dyDescent="0.25">
      <c r="A2349" s="20">
        <v>43587</v>
      </c>
      <c r="B2349">
        <v>81.900002000000001</v>
      </c>
      <c r="C2349">
        <v>82.150002000000001</v>
      </c>
      <c r="D2349">
        <v>81.419998000000007</v>
      </c>
      <c r="E2349">
        <v>81.93</v>
      </c>
      <c r="F2349">
        <v>79.060989000000006</v>
      </c>
      <c r="G2349">
        <v>1442700</v>
      </c>
      <c r="H2349" s="22">
        <v>2347</v>
      </c>
      <c r="I2349" s="23">
        <f t="shared" si="73"/>
        <v>40788</v>
      </c>
      <c r="J2349" s="22">
        <f t="shared" si="72"/>
        <v>51.344085999999997</v>
      </c>
    </row>
    <row r="2350" spans="1:10" x14ac:dyDescent="0.25">
      <c r="A2350" s="20">
        <v>43588</v>
      </c>
      <c r="B2350">
        <v>82.650002000000001</v>
      </c>
      <c r="C2350">
        <v>82.720000999999996</v>
      </c>
      <c r="D2350">
        <v>82.169998000000007</v>
      </c>
      <c r="E2350">
        <v>82.610000999999997</v>
      </c>
      <c r="F2350">
        <v>79.717178000000004</v>
      </c>
      <c r="G2350">
        <v>1327300</v>
      </c>
      <c r="H2350" s="22">
        <v>2348</v>
      </c>
      <c r="I2350" s="23">
        <f t="shared" si="73"/>
        <v>40787</v>
      </c>
      <c r="J2350" s="22">
        <f t="shared" si="72"/>
        <v>52.482078999999999</v>
      </c>
    </row>
    <row r="2351" spans="1:10" x14ac:dyDescent="0.25">
      <c r="A2351" s="20">
        <v>43591</v>
      </c>
      <c r="B2351">
        <v>82.050003000000004</v>
      </c>
      <c r="C2351">
        <v>83.029999000000004</v>
      </c>
      <c r="D2351">
        <v>82.019997000000004</v>
      </c>
      <c r="E2351">
        <v>82.769997000000004</v>
      </c>
      <c r="F2351">
        <v>79.871566999999999</v>
      </c>
      <c r="G2351">
        <v>1124700</v>
      </c>
      <c r="H2351" s="22">
        <v>2349</v>
      </c>
      <c r="I2351" s="23">
        <f t="shared" si="73"/>
        <v>40786</v>
      </c>
      <c r="J2351" s="22">
        <f t="shared" si="72"/>
        <v>52.383513999999998</v>
      </c>
    </row>
    <row r="2352" spans="1:10" x14ac:dyDescent="0.25">
      <c r="A2352" s="20">
        <v>43592</v>
      </c>
      <c r="B2352">
        <v>82.059997999999993</v>
      </c>
      <c r="C2352">
        <v>82.150002000000001</v>
      </c>
      <c r="D2352">
        <v>80.720000999999996</v>
      </c>
      <c r="E2352">
        <v>81.069999999999993</v>
      </c>
      <c r="F2352">
        <v>78.231102000000007</v>
      </c>
      <c r="G2352">
        <v>1352300</v>
      </c>
      <c r="H2352" s="22">
        <v>2350</v>
      </c>
      <c r="I2352" s="23">
        <f t="shared" si="73"/>
        <v>40785</v>
      </c>
      <c r="J2352" s="22">
        <f t="shared" si="72"/>
        <v>51.137993000000002</v>
      </c>
    </row>
    <row r="2353" spans="1:10" x14ac:dyDescent="0.25">
      <c r="A2353" s="20">
        <v>43593</v>
      </c>
      <c r="B2353">
        <v>81.449996999999996</v>
      </c>
      <c r="C2353">
        <v>82.190002000000007</v>
      </c>
      <c r="D2353">
        <v>81.209998999999996</v>
      </c>
      <c r="E2353">
        <v>81.870002999999997</v>
      </c>
      <c r="F2353">
        <v>79.00309</v>
      </c>
      <c r="G2353">
        <v>1186200</v>
      </c>
      <c r="H2353" s="22">
        <v>2351</v>
      </c>
      <c r="I2353" s="23">
        <f t="shared" si="73"/>
        <v>40784</v>
      </c>
      <c r="J2353" s="22">
        <f t="shared" si="72"/>
        <v>51.227600000000002</v>
      </c>
    </row>
    <row r="2354" spans="1:10" x14ac:dyDescent="0.25">
      <c r="A2354" s="20">
        <v>43594</v>
      </c>
      <c r="B2354">
        <v>81.129997000000003</v>
      </c>
      <c r="C2354">
        <v>81.279999000000004</v>
      </c>
      <c r="D2354">
        <v>80.559997999999993</v>
      </c>
      <c r="E2354">
        <v>80.980002999999996</v>
      </c>
      <c r="F2354">
        <v>78.144256999999996</v>
      </c>
      <c r="G2354">
        <v>2276400</v>
      </c>
      <c r="H2354" s="22">
        <v>2352</v>
      </c>
      <c r="I2354" s="23">
        <f t="shared" si="73"/>
        <v>40781</v>
      </c>
      <c r="J2354" s="22">
        <f t="shared" si="72"/>
        <v>50.707886000000002</v>
      </c>
    </row>
    <row r="2355" spans="1:10" x14ac:dyDescent="0.25">
      <c r="A2355" s="20">
        <v>43595</v>
      </c>
      <c r="B2355">
        <v>81.680000000000007</v>
      </c>
      <c r="C2355">
        <v>82.019997000000004</v>
      </c>
      <c r="D2355">
        <v>81.050003000000004</v>
      </c>
      <c r="E2355">
        <v>81.879997000000003</v>
      </c>
      <c r="F2355">
        <v>79.012732999999997</v>
      </c>
      <c r="G2355">
        <v>2047100</v>
      </c>
      <c r="H2355" s="22">
        <v>2353</v>
      </c>
      <c r="I2355" s="23">
        <f t="shared" si="73"/>
        <v>40780</v>
      </c>
      <c r="J2355" s="22">
        <f t="shared" si="72"/>
        <v>50.394264</v>
      </c>
    </row>
    <row r="2356" spans="1:10" x14ac:dyDescent="0.25">
      <c r="A2356" s="20">
        <v>43598</v>
      </c>
      <c r="B2356">
        <v>80.180000000000007</v>
      </c>
      <c r="C2356">
        <v>80.690002000000007</v>
      </c>
      <c r="D2356">
        <v>80.019997000000004</v>
      </c>
      <c r="E2356">
        <v>80.510002</v>
      </c>
      <c r="F2356">
        <v>77.690712000000005</v>
      </c>
      <c r="G2356">
        <v>2351100</v>
      </c>
      <c r="H2356" s="22">
        <v>2354</v>
      </c>
      <c r="I2356" s="23">
        <f t="shared" si="73"/>
        <v>40779</v>
      </c>
      <c r="J2356" s="22">
        <f t="shared" si="72"/>
        <v>51.738349999999997</v>
      </c>
    </row>
    <row r="2357" spans="1:10" x14ac:dyDescent="0.25">
      <c r="A2357" s="20">
        <v>43599</v>
      </c>
      <c r="B2357">
        <v>80.449996999999996</v>
      </c>
      <c r="C2357">
        <v>81.180000000000007</v>
      </c>
      <c r="D2357">
        <v>80.419998000000007</v>
      </c>
      <c r="E2357">
        <v>80.730002999999996</v>
      </c>
      <c r="F2357">
        <v>77.903014999999996</v>
      </c>
      <c r="G2357">
        <v>1082000</v>
      </c>
      <c r="H2357" s="22">
        <v>2355</v>
      </c>
      <c r="I2357" s="23">
        <f t="shared" si="73"/>
        <v>40778</v>
      </c>
      <c r="J2357" s="22">
        <f t="shared" si="72"/>
        <v>51.308242999999997</v>
      </c>
    </row>
    <row r="2358" spans="1:10" x14ac:dyDescent="0.25">
      <c r="A2358" s="20">
        <v>43600</v>
      </c>
      <c r="B2358">
        <v>80.650002000000001</v>
      </c>
      <c r="C2358">
        <v>81.819999999999993</v>
      </c>
      <c r="D2358">
        <v>80.599997999999999</v>
      </c>
      <c r="E2358">
        <v>81.550003000000004</v>
      </c>
      <c r="F2358">
        <v>78.694298000000003</v>
      </c>
      <c r="G2358">
        <v>1030200</v>
      </c>
      <c r="H2358" s="22">
        <v>2356</v>
      </c>
      <c r="I2358" s="23">
        <f t="shared" si="73"/>
        <v>40777</v>
      </c>
      <c r="J2358" s="22">
        <f t="shared" si="72"/>
        <v>49.462364000000001</v>
      </c>
    </row>
    <row r="2359" spans="1:10" x14ac:dyDescent="0.25">
      <c r="A2359" s="20">
        <v>43601</v>
      </c>
      <c r="B2359">
        <v>82.610000999999997</v>
      </c>
      <c r="C2359">
        <v>83.040001000000004</v>
      </c>
      <c r="D2359">
        <v>82.370002999999997</v>
      </c>
      <c r="E2359">
        <v>82.449996999999996</v>
      </c>
      <c r="F2359">
        <v>79.562775000000002</v>
      </c>
      <c r="G2359">
        <v>1304000</v>
      </c>
      <c r="H2359" s="22">
        <v>2357</v>
      </c>
      <c r="I2359" s="23">
        <f t="shared" si="73"/>
        <v>40774</v>
      </c>
      <c r="J2359" s="22">
        <f t="shared" si="72"/>
        <v>49.050179</v>
      </c>
    </row>
    <row r="2360" spans="1:10" x14ac:dyDescent="0.25">
      <c r="A2360" s="20">
        <v>43602</v>
      </c>
      <c r="B2360">
        <v>82.989998</v>
      </c>
      <c r="C2360">
        <v>83.32</v>
      </c>
      <c r="D2360">
        <v>82.699996999999996</v>
      </c>
      <c r="E2360">
        <v>82.699996999999996</v>
      </c>
      <c r="F2360">
        <v>79.804023999999998</v>
      </c>
      <c r="G2360">
        <v>1563800</v>
      </c>
      <c r="H2360" s="22">
        <v>2358</v>
      </c>
      <c r="I2360" s="23">
        <f t="shared" si="73"/>
        <v>40773</v>
      </c>
      <c r="J2360" s="22">
        <f t="shared" si="72"/>
        <v>49.775986000000003</v>
      </c>
    </row>
    <row r="2361" spans="1:10" x14ac:dyDescent="0.25">
      <c r="A2361" s="20">
        <v>43605</v>
      </c>
      <c r="B2361">
        <v>82.370002999999997</v>
      </c>
      <c r="C2361">
        <v>82.510002</v>
      </c>
      <c r="D2361">
        <v>81.680000000000007</v>
      </c>
      <c r="E2361">
        <v>82.010002</v>
      </c>
      <c r="F2361">
        <v>79.138191000000006</v>
      </c>
      <c r="G2361">
        <v>2871400</v>
      </c>
      <c r="H2361" s="22">
        <v>2359</v>
      </c>
      <c r="I2361" s="23">
        <f t="shared" si="73"/>
        <v>40772</v>
      </c>
      <c r="J2361" s="22">
        <f t="shared" si="72"/>
        <v>51.218639000000003</v>
      </c>
    </row>
    <row r="2362" spans="1:10" x14ac:dyDescent="0.25">
      <c r="A2362" s="20">
        <v>43606</v>
      </c>
      <c r="B2362">
        <v>82.68</v>
      </c>
      <c r="C2362">
        <v>82.919998000000007</v>
      </c>
      <c r="D2362">
        <v>82.209998999999996</v>
      </c>
      <c r="E2362">
        <v>82.389999000000003</v>
      </c>
      <c r="F2362">
        <v>79.504874999999998</v>
      </c>
      <c r="G2362">
        <v>2152600</v>
      </c>
      <c r="H2362" s="22">
        <v>2360</v>
      </c>
      <c r="I2362" s="23">
        <f t="shared" si="73"/>
        <v>40771</v>
      </c>
      <c r="J2362" s="22">
        <f t="shared" si="72"/>
        <v>50.008960999999999</v>
      </c>
    </row>
    <row r="2363" spans="1:10" x14ac:dyDescent="0.25">
      <c r="A2363" s="20">
        <v>43607</v>
      </c>
      <c r="B2363">
        <v>82.779999000000004</v>
      </c>
      <c r="C2363">
        <v>84.059997999999993</v>
      </c>
      <c r="D2363">
        <v>82.639999000000003</v>
      </c>
      <c r="E2363">
        <v>83.910004000000001</v>
      </c>
      <c r="F2363">
        <v>80.971656999999993</v>
      </c>
      <c r="G2363">
        <v>2354100</v>
      </c>
      <c r="H2363" s="22">
        <v>2361</v>
      </c>
      <c r="I2363" s="23">
        <f t="shared" si="73"/>
        <v>40770</v>
      </c>
      <c r="J2363" s="22">
        <f t="shared" si="72"/>
        <v>50.062725</v>
      </c>
    </row>
    <row r="2364" spans="1:10" x14ac:dyDescent="0.25">
      <c r="A2364" s="20">
        <v>43608</v>
      </c>
      <c r="B2364">
        <v>84.25</v>
      </c>
      <c r="C2364">
        <v>84.540001000000004</v>
      </c>
      <c r="D2364">
        <v>83.93</v>
      </c>
      <c r="E2364">
        <v>84.440002000000007</v>
      </c>
      <c r="F2364">
        <v>81.483092999999997</v>
      </c>
      <c r="G2364">
        <v>2069200</v>
      </c>
      <c r="H2364" s="22">
        <v>2362</v>
      </c>
      <c r="I2364" s="23">
        <f t="shared" si="73"/>
        <v>40767</v>
      </c>
      <c r="J2364" s="22">
        <f t="shared" si="72"/>
        <v>49.480286</v>
      </c>
    </row>
    <row r="2365" spans="1:10" x14ac:dyDescent="0.25">
      <c r="A2365" s="20">
        <v>43609</v>
      </c>
      <c r="B2365">
        <v>86.489998</v>
      </c>
      <c r="C2365">
        <v>88.440002000000007</v>
      </c>
      <c r="D2365">
        <v>86.32</v>
      </c>
      <c r="E2365">
        <v>87.519997000000004</v>
      </c>
      <c r="F2365">
        <v>84.455237999999994</v>
      </c>
      <c r="G2365">
        <v>4727200</v>
      </c>
      <c r="H2365" s="22">
        <v>2363</v>
      </c>
      <c r="I2365" s="23">
        <f t="shared" si="73"/>
        <v>40766</v>
      </c>
      <c r="J2365" s="22">
        <f t="shared" si="72"/>
        <v>48.942653999999997</v>
      </c>
    </row>
    <row r="2366" spans="1:10" x14ac:dyDescent="0.25">
      <c r="A2366" s="20">
        <v>43613</v>
      </c>
      <c r="B2366">
        <v>87.709998999999996</v>
      </c>
      <c r="C2366">
        <v>88.019997000000004</v>
      </c>
      <c r="D2366">
        <v>86.889999000000003</v>
      </c>
      <c r="E2366">
        <v>86.919998000000007</v>
      </c>
      <c r="F2366">
        <v>83.876244</v>
      </c>
      <c r="G2366">
        <v>2131100</v>
      </c>
      <c r="H2366" s="22">
        <v>2364</v>
      </c>
      <c r="I2366" s="23">
        <f t="shared" si="73"/>
        <v>40765</v>
      </c>
      <c r="J2366" s="22">
        <f t="shared" si="72"/>
        <v>48.862006999999998</v>
      </c>
    </row>
    <row r="2367" spans="1:10" x14ac:dyDescent="0.25">
      <c r="A2367" s="20">
        <v>43614</v>
      </c>
      <c r="B2367">
        <v>86.779999000000004</v>
      </c>
      <c r="C2367">
        <v>86.809997999999993</v>
      </c>
      <c r="D2367">
        <v>85.730002999999996</v>
      </c>
      <c r="E2367">
        <v>85.809997999999993</v>
      </c>
      <c r="F2367">
        <v>82.805115000000001</v>
      </c>
      <c r="G2367">
        <v>3682500</v>
      </c>
      <c r="H2367" s="22">
        <v>2365</v>
      </c>
      <c r="I2367" s="23">
        <f t="shared" si="73"/>
        <v>40764</v>
      </c>
      <c r="J2367" s="22">
        <f t="shared" si="72"/>
        <v>51.353045999999999</v>
      </c>
    </row>
    <row r="2368" spans="1:10" x14ac:dyDescent="0.25">
      <c r="A2368" s="20">
        <v>43615</v>
      </c>
      <c r="B2368">
        <v>85.779999000000004</v>
      </c>
      <c r="C2368">
        <v>86.230002999999996</v>
      </c>
      <c r="D2368">
        <v>85.410004000000001</v>
      </c>
      <c r="E2368">
        <v>85.800003000000004</v>
      </c>
      <c r="F2368">
        <v>82.795471000000006</v>
      </c>
      <c r="G2368">
        <v>1766200</v>
      </c>
      <c r="H2368" s="22">
        <v>2366</v>
      </c>
      <c r="I2368" s="23">
        <f t="shared" si="73"/>
        <v>40763</v>
      </c>
      <c r="J2368" s="22">
        <f t="shared" si="72"/>
        <v>48.691757000000003</v>
      </c>
    </row>
    <row r="2369" spans="1:10" x14ac:dyDescent="0.25">
      <c r="A2369" s="20">
        <v>43616</v>
      </c>
      <c r="B2369">
        <v>85.669998000000007</v>
      </c>
      <c r="C2369">
        <v>85.849997999999999</v>
      </c>
      <c r="D2369">
        <v>85.330001999999993</v>
      </c>
      <c r="E2369">
        <v>85.639999000000003</v>
      </c>
      <c r="F2369">
        <v>82.641068000000004</v>
      </c>
      <c r="G2369">
        <v>2015700</v>
      </c>
      <c r="H2369" s="22">
        <v>2367</v>
      </c>
      <c r="I2369" s="23">
        <f t="shared" si="73"/>
        <v>40760</v>
      </c>
      <c r="J2369" s="22">
        <f t="shared" si="72"/>
        <v>51.388888999999999</v>
      </c>
    </row>
    <row r="2370" spans="1:10" x14ac:dyDescent="0.25">
      <c r="A2370" s="20">
        <v>43619</v>
      </c>
      <c r="B2370">
        <v>87.260002</v>
      </c>
      <c r="C2370">
        <v>87.809997999999993</v>
      </c>
      <c r="D2370">
        <v>86.980002999999996</v>
      </c>
      <c r="E2370">
        <v>87.660004000000001</v>
      </c>
      <c r="F2370">
        <v>84.590339999999998</v>
      </c>
      <c r="G2370">
        <v>2259400</v>
      </c>
      <c r="H2370" s="22">
        <v>2368</v>
      </c>
      <c r="I2370" s="23">
        <f t="shared" si="73"/>
        <v>40759</v>
      </c>
      <c r="J2370" s="22">
        <f t="shared" si="72"/>
        <v>51.433692999999998</v>
      </c>
    </row>
    <row r="2371" spans="1:10" x14ac:dyDescent="0.25">
      <c r="A2371" s="20">
        <v>43620</v>
      </c>
      <c r="B2371">
        <v>87.620002999999997</v>
      </c>
      <c r="C2371">
        <v>87.709998999999996</v>
      </c>
      <c r="D2371">
        <v>87.059997999999993</v>
      </c>
      <c r="E2371">
        <v>87.419998000000007</v>
      </c>
      <c r="F2371">
        <v>84.358742000000007</v>
      </c>
      <c r="G2371">
        <v>1256500</v>
      </c>
      <c r="H2371" s="22">
        <v>2369</v>
      </c>
      <c r="I2371" s="23">
        <f t="shared" si="73"/>
        <v>40758</v>
      </c>
      <c r="J2371" s="22">
        <f t="shared" ref="J2371:J2434" si="74">INDEX(E:E,$O$2-H2371)</f>
        <v>53.664875000000002</v>
      </c>
    </row>
    <row r="2372" spans="1:10" x14ac:dyDescent="0.25">
      <c r="A2372" s="20">
        <v>43621</v>
      </c>
      <c r="B2372">
        <v>87.559997999999993</v>
      </c>
      <c r="C2372">
        <v>88.040001000000004</v>
      </c>
      <c r="D2372">
        <v>87.489998</v>
      </c>
      <c r="E2372">
        <v>87.540001000000004</v>
      </c>
      <c r="F2372">
        <v>84.474541000000002</v>
      </c>
      <c r="G2372">
        <v>1006000</v>
      </c>
      <c r="H2372" s="22">
        <v>2370</v>
      </c>
      <c r="I2372" s="23">
        <f t="shared" si="73"/>
        <v>40757</v>
      </c>
      <c r="J2372" s="22">
        <f t="shared" si="74"/>
        <v>53.189964000000003</v>
      </c>
    </row>
    <row r="2373" spans="1:10" x14ac:dyDescent="0.25">
      <c r="A2373" s="20">
        <v>43622</v>
      </c>
      <c r="B2373">
        <v>88.089995999999999</v>
      </c>
      <c r="C2373">
        <v>88.610000999999997</v>
      </c>
      <c r="D2373">
        <v>87.650002000000001</v>
      </c>
      <c r="E2373">
        <v>87.660004000000001</v>
      </c>
      <c r="F2373">
        <v>84.590339999999998</v>
      </c>
      <c r="G2373">
        <v>2109900</v>
      </c>
      <c r="H2373" s="22">
        <v>2371</v>
      </c>
      <c r="I2373" s="23">
        <f t="shared" ref="I2373:I2436" si="75">INDEX(A:A,$O$2-H2373)</f>
        <v>40756</v>
      </c>
      <c r="J2373" s="22">
        <f t="shared" si="74"/>
        <v>54.820788999999998</v>
      </c>
    </row>
    <row r="2374" spans="1:10" x14ac:dyDescent="0.25">
      <c r="A2374" s="20">
        <v>43623</v>
      </c>
      <c r="B2374">
        <v>88.010002</v>
      </c>
      <c r="C2374">
        <v>88.599997999999999</v>
      </c>
      <c r="D2374">
        <v>87.959998999999996</v>
      </c>
      <c r="E2374">
        <v>88.059997999999993</v>
      </c>
      <c r="F2374">
        <v>84.976326</v>
      </c>
      <c r="G2374">
        <v>3818600</v>
      </c>
      <c r="H2374" s="22">
        <v>2372</v>
      </c>
      <c r="I2374" s="23">
        <f t="shared" si="75"/>
        <v>40753</v>
      </c>
      <c r="J2374" s="22">
        <f t="shared" si="74"/>
        <v>54.838711000000004</v>
      </c>
    </row>
    <row r="2375" spans="1:10" x14ac:dyDescent="0.25">
      <c r="A2375" s="20">
        <v>43626</v>
      </c>
      <c r="B2375">
        <v>88.110000999999997</v>
      </c>
      <c r="C2375">
        <v>88.360000999999997</v>
      </c>
      <c r="D2375">
        <v>87.699996999999996</v>
      </c>
      <c r="E2375">
        <v>88.220000999999996</v>
      </c>
      <c r="F2375">
        <v>85.13073</v>
      </c>
      <c r="G2375">
        <v>1004600</v>
      </c>
      <c r="H2375" s="22">
        <v>2373</v>
      </c>
      <c r="I2375" s="23">
        <f t="shared" si="75"/>
        <v>40752</v>
      </c>
      <c r="J2375" s="22">
        <f t="shared" si="74"/>
        <v>55.017921000000001</v>
      </c>
    </row>
    <row r="2376" spans="1:10" x14ac:dyDescent="0.25">
      <c r="A2376" s="20">
        <v>43627</v>
      </c>
      <c r="B2376">
        <v>88.870002999999997</v>
      </c>
      <c r="C2376">
        <v>88.989998</v>
      </c>
      <c r="D2376">
        <v>87.980002999999996</v>
      </c>
      <c r="E2376">
        <v>88.099997999999999</v>
      </c>
      <c r="F2376">
        <v>85.014922999999996</v>
      </c>
      <c r="G2376">
        <v>4036200</v>
      </c>
      <c r="H2376" s="22">
        <v>2374</v>
      </c>
      <c r="I2376" s="23">
        <f t="shared" si="75"/>
        <v>40751</v>
      </c>
      <c r="J2376" s="22">
        <f t="shared" si="74"/>
        <v>55.501792999999999</v>
      </c>
    </row>
    <row r="2377" spans="1:10" x14ac:dyDescent="0.25">
      <c r="A2377" s="20">
        <v>43628</v>
      </c>
      <c r="B2377">
        <v>88.379997000000003</v>
      </c>
      <c r="C2377">
        <v>89.18</v>
      </c>
      <c r="D2377">
        <v>88.32</v>
      </c>
      <c r="E2377">
        <v>88.980002999999996</v>
      </c>
      <c r="F2377">
        <v>85.864113000000003</v>
      </c>
      <c r="G2377">
        <v>1406200</v>
      </c>
      <c r="H2377" s="22">
        <v>2375</v>
      </c>
      <c r="I2377" s="23">
        <f t="shared" si="75"/>
        <v>40750</v>
      </c>
      <c r="J2377" s="22">
        <f t="shared" si="74"/>
        <v>56.290320999999999</v>
      </c>
    </row>
    <row r="2378" spans="1:10" x14ac:dyDescent="0.25">
      <c r="A2378" s="20">
        <v>43629</v>
      </c>
      <c r="B2378">
        <v>90.129997000000003</v>
      </c>
      <c r="C2378">
        <v>90.209998999999996</v>
      </c>
      <c r="D2378">
        <v>89.260002</v>
      </c>
      <c r="E2378">
        <v>89.589995999999999</v>
      </c>
      <c r="F2378">
        <v>86.452751000000006</v>
      </c>
      <c r="G2378">
        <v>1768600</v>
      </c>
      <c r="H2378" s="22">
        <v>2376</v>
      </c>
      <c r="I2378" s="23">
        <f t="shared" si="75"/>
        <v>40749</v>
      </c>
      <c r="J2378" s="22">
        <f t="shared" si="74"/>
        <v>56.155914000000003</v>
      </c>
    </row>
    <row r="2379" spans="1:10" x14ac:dyDescent="0.25">
      <c r="A2379" s="20">
        <v>43630</v>
      </c>
      <c r="B2379">
        <v>89.800003000000004</v>
      </c>
      <c r="C2379">
        <v>90.120002999999997</v>
      </c>
      <c r="D2379">
        <v>89.389999000000003</v>
      </c>
      <c r="E2379">
        <v>89.519997000000004</v>
      </c>
      <c r="F2379">
        <v>86.385200999999995</v>
      </c>
      <c r="G2379">
        <v>1245000</v>
      </c>
      <c r="H2379" s="22">
        <v>2377</v>
      </c>
      <c r="I2379" s="23">
        <f t="shared" si="75"/>
        <v>40746</v>
      </c>
      <c r="J2379" s="22">
        <f t="shared" si="74"/>
        <v>55.394264</v>
      </c>
    </row>
    <row r="2380" spans="1:10" x14ac:dyDescent="0.25">
      <c r="A2380" s="20">
        <v>43633</v>
      </c>
      <c r="B2380">
        <v>89.18</v>
      </c>
      <c r="C2380">
        <v>90</v>
      </c>
      <c r="D2380">
        <v>89.18</v>
      </c>
      <c r="E2380">
        <v>89.760002</v>
      </c>
      <c r="F2380">
        <v>86.616798000000003</v>
      </c>
      <c r="G2380">
        <v>860300</v>
      </c>
      <c r="H2380" s="22">
        <v>2378</v>
      </c>
      <c r="I2380" s="23">
        <f t="shared" si="75"/>
        <v>40745</v>
      </c>
      <c r="J2380" s="22">
        <f t="shared" si="74"/>
        <v>55.985664</v>
      </c>
    </row>
    <row r="2381" spans="1:10" x14ac:dyDescent="0.25">
      <c r="A2381" s="20">
        <v>43634</v>
      </c>
      <c r="B2381">
        <v>91.309997999999993</v>
      </c>
      <c r="C2381">
        <v>91.629997000000003</v>
      </c>
      <c r="D2381">
        <v>90.980002999999996</v>
      </c>
      <c r="E2381">
        <v>91.300003000000004</v>
      </c>
      <c r="F2381">
        <v>88.102874999999997</v>
      </c>
      <c r="G2381">
        <v>2300100</v>
      </c>
      <c r="H2381" s="22">
        <v>2379</v>
      </c>
      <c r="I2381" s="23">
        <f t="shared" si="75"/>
        <v>40744</v>
      </c>
      <c r="J2381" s="22">
        <f t="shared" si="74"/>
        <v>55.976703999999998</v>
      </c>
    </row>
    <row r="2382" spans="1:10" x14ac:dyDescent="0.25">
      <c r="A2382" s="20">
        <v>43635</v>
      </c>
      <c r="B2382">
        <v>91.010002</v>
      </c>
      <c r="C2382">
        <v>91.980002999999996</v>
      </c>
      <c r="D2382">
        <v>90.970000999999996</v>
      </c>
      <c r="E2382">
        <v>91.910004000000001</v>
      </c>
      <c r="F2382">
        <v>88.691513</v>
      </c>
      <c r="G2382">
        <v>1406100</v>
      </c>
      <c r="H2382" s="22">
        <v>2380</v>
      </c>
      <c r="I2382" s="23">
        <f t="shared" si="75"/>
        <v>40743</v>
      </c>
      <c r="J2382" s="22">
        <f t="shared" si="74"/>
        <v>55.707886000000002</v>
      </c>
    </row>
    <row r="2383" spans="1:10" x14ac:dyDescent="0.25">
      <c r="A2383" s="20">
        <v>43636</v>
      </c>
      <c r="B2383">
        <v>93.25</v>
      </c>
      <c r="C2383">
        <v>93.339995999999999</v>
      </c>
      <c r="D2383">
        <v>92.129997000000003</v>
      </c>
      <c r="E2383">
        <v>92.370002999999997</v>
      </c>
      <c r="F2383">
        <v>89.135406000000003</v>
      </c>
      <c r="G2383">
        <v>1760000</v>
      </c>
      <c r="H2383" s="22">
        <v>2381</v>
      </c>
      <c r="I2383" s="23">
        <f t="shared" si="75"/>
        <v>40742</v>
      </c>
      <c r="J2383" s="22">
        <f t="shared" si="74"/>
        <v>54.498207000000001</v>
      </c>
    </row>
    <row r="2384" spans="1:10" x14ac:dyDescent="0.25">
      <c r="A2384" s="20">
        <v>43637</v>
      </c>
      <c r="B2384">
        <v>92.559997999999993</v>
      </c>
      <c r="C2384">
        <v>92.690002000000007</v>
      </c>
      <c r="D2384">
        <v>91.760002</v>
      </c>
      <c r="E2384">
        <v>92.489998</v>
      </c>
      <c r="F2384">
        <v>89.251198000000002</v>
      </c>
      <c r="G2384">
        <v>2316300</v>
      </c>
      <c r="H2384" s="22">
        <v>2382</v>
      </c>
      <c r="I2384" s="23">
        <f t="shared" si="75"/>
        <v>40739</v>
      </c>
      <c r="J2384" s="22">
        <f t="shared" si="74"/>
        <v>55.143368000000002</v>
      </c>
    </row>
    <row r="2385" spans="1:10" x14ac:dyDescent="0.25">
      <c r="A2385" s="20">
        <v>43640</v>
      </c>
      <c r="B2385">
        <v>92.43</v>
      </c>
      <c r="C2385">
        <v>92.989998</v>
      </c>
      <c r="D2385">
        <v>92.230002999999996</v>
      </c>
      <c r="E2385">
        <v>92.800003000000004</v>
      </c>
      <c r="F2385">
        <v>89.550346000000005</v>
      </c>
      <c r="G2385">
        <v>1087400</v>
      </c>
      <c r="H2385" s="22">
        <v>2383</v>
      </c>
      <c r="I2385" s="23">
        <f t="shared" si="75"/>
        <v>40738</v>
      </c>
      <c r="J2385" s="22">
        <f t="shared" si="74"/>
        <v>54.973117999999999</v>
      </c>
    </row>
    <row r="2386" spans="1:10" x14ac:dyDescent="0.25">
      <c r="A2386" s="20">
        <v>43641</v>
      </c>
      <c r="B2386">
        <v>93.599997999999999</v>
      </c>
      <c r="C2386">
        <v>93.650002000000001</v>
      </c>
      <c r="D2386">
        <v>92.360000999999997</v>
      </c>
      <c r="E2386">
        <v>92.370002999999997</v>
      </c>
      <c r="F2386">
        <v>89.135406000000003</v>
      </c>
      <c r="G2386">
        <v>1462800</v>
      </c>
      <c r="H2386" s="22">
        <v>2384</v>
      </c>
      <c r="I2386" s="23">
        <f t="shared" si="75"/>
        <v>40737</v>
      </c>
      <c r="J2386" s="22">
        <f t="shared" si="74"/>
        <v>55.241936000000003</v>
      </c>
    </row>
    <row r="2387" spans="1:10" x14ac:dyDescent="0.25">
      <c r="A2387" s="20">
        <v>43642</v>
      </c>
      <c r="B2387">
        <v>91.57</v>
      </c>
      <c r="C2387">
        <v>91.669998000000007</v>
      </c>
      <c r="D2387">
        <v>90.949996999999996</v>
      </c>
      <c r="E2387">
        <v>91.199996999999996</v>
      </c>
      <c r="F2387">
        <v>88.006371000000001</v>
      </c>
      <c r="G2387">
        <v>1614900</v>
      </c>
      <c r="H2387" s="22">
        <v>2385</v>
      </c>
      <c r="I2387" s="23">
        <f t="shared" si="75"/>
        <v>40736</v>
      </c>
      <c r="J2387" s="22">
        <f t="shared" si="74"/>
        <v>54.937275</v>
      </c>
    </row>
    <row r="2388" spans="1:10" x14ac:dyDescent="0.25">
      <c r="A2388" s="20">
        <v>43643</v>
      </c>
      <c r="B2388">
        <v>91.099997999999999</v>
      </c>
      <c r="C2388">
        <v>91.440002000000007</v>
      </c>
      <c r="D2388">
        <v>90.839995999999999</v>
      </c>
      <c r="E2388">
        <v>90.940002000000007</v>
      </c>
      <c r="F2388">
        <v>87.755477999999997</v>
      </c>
      <c r="G2388">
        <v>1524700</v>
      </c>
      <c r="H2388" s="22">
        <v>2386</v>
      </c>
      <c r="I2388" s="23">
        <f t="shared" si="75"/>
        <v>40735</v>
      </c>
      <c r="J2388" s="22">
        <f t="shared" si="74"/>
        <v>55.080646999999999</v>
      </c>
    </row>
    <row r="2389" spans="1:10" x14ac:dyDescent="0.25">
      <c r="A2389" s="20">
        <v>43644</v>
      </c>
      <c r="B2389">
        <v>91.43</v>
      </c>
      <c r="C2389">
        <v>91.580001999999993</v>
      </c>
      <c r="D2389">
        <v>91.050003000000004</v>
      </c>
      <c r="E2389">
        <v>91.309997999999993</v>
      </c>
      <c r="F2389">
        <v>88.112517999999994</v>
      </c>
      <c r="G2389">
        <v>997700</v>
      </c>
      <c r="H2389" s="22">
        <v>2387</v>
      </c>
      <c r="I2389" s="23">
        <f t="shared" si="75"/>
        <v>40732</v>
      </c>
      <c r="J2389" s="22">
        <f t="shared" si="74"/>
        <v>55.689964000000003</v>
      </c>
    </row>
    <row r="2390" spans="1:10" x14ac:dyDescent="0.25">
      <c r="A2390" s="20">
        <v>43647</v>
      </c>
      <c r="B2390">
        <v>91.82</v>
      </c>
      <c r="C2390">
        <v>91.989998</v>
      </c>
      <c r="D2390">
        <v>91.5</v>
      </c>
      <c r="E2390">
        <v>91.860000999999997</v>
      </c>
      <c r="F2390">
        <v>88.643265</v>
      </c>
      <c r="G2390">
        <v>932300</v>
      </c>
      <c r="H2390" s="22">
        <v>2388</v>
      </c>
      <c r="I2390" s="23">
        <f t="shared" si="75"/>
        <v>40731</v>
      </c>
      <c r="J2390" s="22">
        <f t="shared" si="74"/>
        <v>55.376342999999999</v>
      </c>
    </row>
    <row r="2391" spans="1:10" x14ac:dyDescent="0.25">
      <c r="A2391" s="20">
        <v>43648</v>
      </c>
      <c r="B2391">
        <v>91.860000999999997</v>
      </c>
      <c r="C2391">
        <v>92.309997999999993</v>
      </c>
      <c r="D2391">
        <v>91.790001000000004</v>
      </c>
      <c r="E2391">
        <v>92.099997999999999</v>
      </c>
      <c r="F2391">
        <v>88.874854999999997</v>
      </c>
      <c r="G2391">
        <v>1109800</v>
      </c>
      <c r="H2391" s="22">
        <v>2389</v>
      </c>
      <c r="I2391" s="23">
        <f t="shared" si="75"/>
        <v>40730</v>
      </c>
      <c r="J2391" s="22">
        <f t="shared" si="74"/>
        <v>55.179211000000002</v>
      </c>
    </row>
    <row r="2392" spans="1:10" x14ac:dyDescent="0.25">
      <c r="A2392" s="20">
        <v>43649</v>
      </c>
      <c r="B2392">
        <v>92.349997999999999</v>
      </c>
      <c r="C2392">
        <v>92.660004000000001</v>
      </c>
      <c r="D2392">
        <v>92.239998</v>
      </c>
      <c r="E2392">
        <v>92.5</v>
      </c>
      <c r="F2392">
        <v>89.260848999999993</v>
      </c>
      <c r="G2392">
        <v>1063400</v>
      </c>
      <c r="H2392" s="22">
        <v>2390</v>
      </c>
      <c r="I2392" s="23">
        <f t="shared" si="75"/>
        <v>40729</v>
      </c>
      <c r="J2392" s="22">
        <f t="shared" si="74"/>
        <v>55.116486000000002</v>
      </c>
    </row>
    <row r="2393" spans="1:10" x14ac:dyDescent="0.25">
      <c r="A2393" s="20">
        <v>43651</v>
      </c>
      <c r="B2393">
        <v>90.849997999999999</v>
      </c>
      <c r="C2393">
        <v>90.93</v>
      </c>
      <c r="D2393">
        <v>90.309997999999993</v>
      </c>
      <c r="E2393">
        <v>90.440002000000007</v>
      </c>
      <c r="F2393">
        <v>87.272987000000001</v>
      </c>
      <c r="G2393">
        <v>1371600</v>
      </c>
      <c r="H2393" s="22">
        <v>2391</v>
      </c>
      <c r="I2393" s="23">
        <f t="shared" si="75"/>
        <v>40725</v>
      </c>
      <c r="J2393" s="22">
        <f t="shared" si="74"/>
        <v>54.793906999999997</v>
      </c>
    </row>
    <row r="2394" spans="1:10" x14ac:dyDescent="0.25">
      <c r="A2394" s="20">
        <v>43654</v>
      </c>
      <c r="B2394">
        <v>90.169998000000007</v>
      </c>
      <c r="C2394">
        <v>90.900002000000001</v>
      </c>
      <c r="D2394">
        <v>90.099997999999999</v>
      </c>
      <c r="E2394">
        <v>90.739998</v>
      </c>
      <c r="F2394">
        <v>87.562477000000001</v>
      </c>
      <c r="G2394">
        <v>1092400</v>
      </c>
      <c r="H2394" s="22">
        <v>2392</v>
      </c>
      <c r="I2394" s="23">
        <f t="shared" si="75"/>
        <v>40724</v>
      </c>
      <c r="J2394" s="22">
        <f t="shared" si="74"/>
        <v>54.758063999999997</v>
      </c>
    </row>
    <row r="2395" spans="1:10" x14ac:dyDescent="0.25">
      <c r="A2395" s="20">
        <v>43655</v>
      </c>
      <c r="B2395">
        <v>90.949996999999996</v>
      </c>
      <c r="C2395">
        <v>91.650002000000001</v>
      </c>
      <c r="D2395">
        <v>90.910004000000001</v>
      </c>
      <c r="E2395">
        <v>91.059997999999993</v>
      </c>
      <c r="F2395">
        <v>87.871268999999998</v>
      </c>
      <c r="G2395">
        <v>1178600</v>
      </c>
      <c r="H2395" s="22">
        <v>2393</v>
      </c>
      <c r="I2395" s="23">
        <f t="shared" si="75"/>
        <v>40723</v>
      </c>
      <c r="J2395" s="22">
        <f t="shared" si="74"/>
        <v>54.166668000000001</v>
      </c>
    </row>
    <row r="2396" spans="1:10" x14ac:dyDescent="0.25">
      <c r="A2396" s="20">
        <v>43656</v>
      </c>
      <c r="B2396">
        <v>91.800003000000004</v>
      </c>
      <c r="C2396">
        <v>91.860000999999997</v>
      </c>
      <c r="D2396">
        <v>91.18</v>
      </c>
      <c r="E2396">
        <v>91.389999000000003</v>
      </c>
      <c r="F2396">
        <v>88.189719999999994</v>
      </c>
      <c r="G2396">
        <v>1489100</v>
      </c>
      <c r="H2396" s="22">
        <v>2394</v>
      </c>
      <c r="I2396" s="23">
        <f t="shared" si="75"/>
        <v>40722</v>
      </c>
      <c r="J2396" s="22">
        <f t="shared" si="74"/>
        <v>53.745522000000001</v>
      </c>
    </row>
    <row r="2397" spans="1:10" x14ac:dyDescent="0.25">
      <c r="A2397" s="20">
        <v>43657</v>
      </c>
      <c r="B2397">
        <v>92.019997000000004</v>
      </c>
      <c r="C2397">
        <v>92.080001999999993</v>
      </c>
      <c r="D2397">
        <v>89.779999000000004</v>
      </c>
      <c r="E2397">
        <v>90.339995999999999</v>
      </c>
      <c r="F2397">
        <v>87.176483000000005</v>
      </c>
      <c r="G2397">
        <v>2822000</v>
      </c>
      <c r="H2397" s="22">
        <v>2395</v>
      </c>
      <c r="I2397" s="23">
        <f t="shared" si="75"/>
        <v>40721</v>
      </c>
      <c r="J2397" s="22">
        <f t="shared" si="74"/>
        <v>53.431899999999999</v>
      </c>
    </row>
    <row r="2398" spans="1:10" x14ac:dyDescent="0.25">
      <c r="A2398" s="20">
        <v>43658</v>
      </c>
      <c r="B2398">
        <v>89.629997000000003</v>
      </c>
      <c r="C2398">
        <v>89.690002000000007</v>
      </c>
      <c r="D2398">
        <v>88.029999000000004</v>
      </c>
      <c r="E2398">
        <v>88.190002000000007</v>
      </c>
      <c r="F2398">
        <v>85.101776000000001</v>
      </c>
      <c r="G2398">
        <v>3653700</v>
      </c>
      <c r="H2398" s="22">
        <v>2396</v>
      </c>
      <c r="I2398" s="23">
        <f t="shared" si="75"/>
        <v>40718</v>
      </c>
      <c r="J2398" s="22">
        <f t="shared" si="74"/>
        <v>53.145161000000002</v>
      </c>
    </row>
    <row r="2399" spans="1:10" x14ac:dyDescent="0.25">
      <c r="A2399" s="20">
        <v>43661</v>
      </c>
      <c r="B2399">
        <v>88.760002</v>
      </c>
      <c r="C2399">
        <v>89.419998000000007</v>
      </c>
      <c r="D2399">
        <v>88.660004000000001</v>
      </c>
      <c r="E2399">
        <v>89.269997000000004</v>
      </c>
      <c r="F2399">
        <v>86.143951000000001</v>
      </c>
      <c r="G2399">
        <v>3054500</v>
      </c>
      <c r="H2399" s="22">
        <v>2397</v>
      </c>
      <c r="I2399" s="23">
        <f t="shared" si="75"/>
        <v>40717</v>
      </c>
      <c r="J2399" s="22">
        <f t="shared" si="74"/>
        <v>53.602150000000002</v>
      </c>
    </row>
    <row r="2400" spans="1:10" x14ac:dyDescent="0.25">
      <c r="A2400" s="20">
        <v>43662</v>
      </c>
      <c r="B2400">
        <v>89.360000999999997</v>
      </c>
      <c r="C2400">
        <v>89.360000999999997</v>
      </c>
      <c r="D2400">
        <v>88.650002000000001</v>
      </c>
      <c r="E2400">
        <v>89.160004000000001</v>
      </c>
      <c r="F2400">
        <v>86.037811000000005</v>
      </c>
      <c r="G2400">
        <v>1728300</v>
      </c>
      <c r="H2400" s="22">
        <v>2398</v>
      </c>
      <c r="I2400" s="23">
        <f t="shared" si="75"/>
        <v>40716</v>
      </c>
      <c r="J2400" s="22">
        <f t="shared" si="74"/>
        <v>54.130825000000002</v>
      </c>
    </row>
    <row r="2401" spans="1:10" x14ac:dyDescent="0.25">
      <c r="A2401" s="20">
        <v>43663</v>
      </c>
      <c r="B2401">
        <v>90.879997000000003</v>
      </c>
      <c r="C2401">
        <v>91.07</v>
      </c>
      <c r="D2401">
        <v>90.089995999999999</v>
      </c>
      <c r="E2401">
        <v>90.230002999999996</v>
      </c>
      <c r="F2401">
        <v>87.070342999999994</v>
      </c>
      <c r="G2401">
        <v>3827600</v>
      </c>
      <c r="H2401" s="22">
        <v>2399</v>
      </c>
      <c r="I2401" s="23">
        <f t="shared" si="75"/>
        <v>40715</v>
      </c>
      <c r="J2401" s="22">
        <f t="shared" si="74"/>
        <v>54.372760999999997</v>
      </c>
    </row>
    <row r="2402" spans="1:10" x14ac:dyDescent="0.25">
      <c r="A2402" s="20">
        <v>43664</v>
      </c>
      <c r="B2402">
        <v>94.82</v>
      </c>
      <c r="C2402">
        <v>95</v>
      </c>
      <c r="D2402">
        <v>93.349997999999999</v>
      </c>
      <c r="E2402">
        <v>94.260002</v>
      </c>
      <c r="F2402">
        <v>90.959220999999999</v>
      </c>
      <c r="G2402">
        <v>5426800</v>
      </c>
      <c r="H2402" s="22">
        <v>2400</v>
      </c>
      <c r="I2402" s="23">
        <f t="shared" si="75"/>
        <v>40714</v>
      </c>
      <c r="J2402" s="22">
        <f t="shared" si="74"/>
        <v>54.139786000000001</v>
      </c>
    </row>
    <row r="2403" spans="1:10" x14ac:dyDescent="0.25">
      <c r="A2403" s="20">
        <v>43665</v>
      </c>
      <c r="B2403">
        <v>94.800003000000004</v>
      </c>
      <c r="C2403">
        <v>94.870002999999997</v>
      </c>
      <c r="D2403">
        <v>93.370002999999997</v>
      </c>
      <c r="E2403">
        <v>93.559997999999993</v>
      </c>
      <c r="F2403">
        <v>90.283730000000006</v>
      </c>
      <c r="G2403">
        <v>3484400</v>
      </c>
      <c r="H2403" s="22">
        <v>2401</v>
      </c>
      <c r="I2403" s="23">
        <f t="shared" si="75"/>
        <v>40711</v>
      </c>
      <c r="J2403" s="22">
        <f t="shared" si="74"/>
        <v>53.978496999999997</v>
      </c>
    </row>
    <row r="2404" spans="1:10" x14ac:dyDescent="0.25">
      <c r="A2404" s="20">
        <v>43668</v>
      </c>
      <c r="B2404">
        <v>94.459998999999996</v>
      </c>
      <c r="C2404">
        <v>94.580001999999993</v>
      </c>
      <c r="D2404">
        <v>93.849997999999999</v>
      </c>
      <c r="E2404">
        <v>94.040001000000004</v>
      </c>
      <c r="F2404">
        <v>90.746925000000005</v>
      </c>
      <c r="G2404">
        <v>2617900</v>
      </c>
      <c r="H2404" s="22">
        <v>2402</v>
      </c>
      <c r="I2404" s="23">
        <f t="shared" si="75"/>
        <v>40710</v>
      </c>
      <c r="J2404" s="22">
        <f t="shared" si="74"/>
        <v>54.256270999999998</v>
      </c>
    </row>
    <row r="2405" spans="1:10" x14ac:dyDescent="0.25">
      <c r="A2405" s="20">
        <v>43669</v>
      </c>
      <c r="B2405">
        <v>94.330001999999993</v>
      </c>
      <c r="C2405">
        <v>94.379997000000003</v>
      </c>
      <c r="D2405">
        <v>93.449996999999996</v>
      </c>
      <c r="E2405">
        <v>93.68</v>
      </c>
      <c r="F2405">
        <v>90.399529000000001</v>
      </c>
      <c r="G2405">
        <v>2882100</v>
      </c>
      <c r="H2405" s="22">
        <v>2403</v>
      </c>
      <c r="I2405" s="23">
        <f t="shared" si="75"/>
        <v>40709</v>
      </c>
      <c r="J2405" s="22">
        <f t="shared" si="74"/>
        <v>54.283154000000003</v>
      </c>
    </row>
    <row r="2406" spans="1:10" x14ac:dyDescent="0.25">
      <c r="A2406" s="20">
        <v>43670</v>
      </c>
      <c r="B2406">
        <v>92.57</v>
      </c>
      <c r="C2406">
        <v>93.339995999999999</v>
      </c>
      <c r="D2406">
        <v>92.169998000000007</v>
      </c>
      <c r="E2406">
        <v>93.32</v>
      </c>
      <c r="F2406">
        <v>90.052132</v>
      </c>
      <c r="G2406">
        <v>1733200</v>
      </c>
      <c r="H2406" s="22">
        <v>2404</v>
      </c>
      <c r="I2406" s="23">
        <f t="shared" si="75"/>
        <v>40708</v>
      </c>
      <c r="J2406" s="22">
        <f t="shared" si="74"/>
        <v>55.224013999999997</v>
      </c>
    </row>
    <row r="2407" spans="1:10" x14ac:dyDescent="0.25">
      <c r="A2407" s="20">
        <v>43671</v>
      </c>
      <c r="B2407">
        <v>92.910004000000001</v>
      </c>
      <c r="C2407">
        <v>92.980002999999996</v>
      </c>
      <c r="D2407">
        <v>91.870002999999997</v>
      </c>
      <c r="E2407">
        <v>91.989998</v>
      </c>
      <c r="F2407">
        <v>88.768707000000006</v>
      </c>
      <c r="G2407">
        <v>1570100</v>
      </c>
      <c r="H2407" s="22">
        <v>2405</v>
      </c>
      <c r="I2407" s="23">
        <f t="shared" si="75"/>
        <v>40707</v>
      </c>
      <c r="J2407" s="22">
        <f t="shared" si="74"/>
        <v>54.758063999999997</v>
      </c>
    </row>
    <row r="2408" spans="1:10" x14ac:dyDescent="0.25">
      <c r="A2408" s="20">
        <v>43672</v>
      </c>
      <c r="B2408">
        <v>93.139999000000003</v>
      </c>
      <c r="C2408">
        <v>93.220000999999996</v>
      </c>
      <c r="D2408">
        <v>92.910004000000001</v>
      </c>
      <c r="E2408">
        <v>93.190002000000007</v>
      </c>
      <c r="F2408">
        <v>89.926688999999996</v>
      </c>
      <c r="G2408">
        <v>1675500</v>
      </c>
      <c r="H2408" s="22">
        <v>2406</v>
      </c>
      <c r="I2408" s="23">
        <f t="shared" si="75"/>
        <v>40704</v>
      </c>
      <c r="J2408" s="22">
        <f t="shared" si="74"/>
        <v>54.327956999999998</v>
      </c>
    </row>
    <row r="2409" spans="1:10" x14ac:dyDescent="0.25">
      <c r="A2409" s="20">
        <v>43675</v>
      </c>
      <c r="B2409">
        <v>92.360000999999997</v>
      </c>
      <c r="C2409">
        <v>92.529999000000004</v>
      </c>
      <c r="D2409">
        <v>91.980002999999996</v>
      </c>
      <c r="E2409">
        <v>92.129997000000003</v>
      </c>
      <c r="F2409">
        <v>88.903801000000001</v>
      </c>
      <c r="G2409">
        <v>1530500</v>
      </c>
      <c r="H2409" s="22">
        <v>2407</v>
      </c>
      <c r="I2409" s="23">
        <f t="shared" si="75"/>
        <v>40703</v>
      </c>
      <c r="J2409" s="22">
        <f t="shared" si="74"/>
        <v>55.250895999999997</v>
      </c>
    </row>
    <row r="2410" spans="1:10" x14ac:dyDescent="0.25">
      <c r="A2410" s="20">
        <v>43676</v>
      </c>
      <c r="B2410">
        <v>91.57</v>
      </c>
      <c r="C2410">
        <v>91.68</v>
      </c>
      <c r="D2410">
        <v>91.239998</v>
      </c>
      <c r="E2410">
        <v>91.639999000000003</v>
      </c>
      <c r="F2410">
        <v>88.430961999999994</v>
      </c>
      <c r="G2410">
        <v>1572300</v>
      </c>
      <c r="H2410" s="22">
        <v>2408</v>
      </c>
      <c r="I2410" s="23">
        <f t="shared" si="75"/>
        <v>40702</v>
      </c>
      <c r="J2410" s="22">
        <f t="shared" si="74"/>
        <v>56.021503000000003</v>
      </c>
    </row>
    <row r="2411" spans="1:10" x14ac:dyDescent="0.25">
      <c r="A2411" s="20">
        <v>43677</v>
      </c>
      <c r="B2411">
        <v>91.019997000000004</v>
      </c>
      <c r="C2411">
        <v>92.519997000000004</v>
      </c>
      <c r="D2411">
        <v>90.900002000000001</v>
      </c>
      <c r="E2411">
        <v>91.580001999999993</v>
      </c>
      <c r="F2411">
        <v>88.373069999999998</v>
      </c>
      <c r="G2411">
        <v>1298000</v>
      </c>
      <c r="H2411" s="22">
        <v>2409</v>
      </c>
      <c r="I2411" s="23">
        <f t="shared" si="75"/>
        <v>40701</v>
      </c>
      <c r="J2411" s="22">
        <f t="shared" si="74"/>
        <v>56.469535999999998</v>
      </c>
    </row>
    <row r="2412" spans="1:10" x14ac:dyDescent="0.25">
      <c r="A2412" s="20">
        <v>43678</v>
      </c>
      <c r="B2412">
        <v>91.699996999999996</v>
      </c>
      <c r="C2412">
        <v>92.470000999999996</v>
      </c>
      <c r="D2412">
        <v>91.449996999999996</v>
      </c>
      <c r="E2412">
        <v>92.309997999999993</v>
      </c>
      <c r="F2412">
        <v>89.077499000000003</v>
      </c>
      <c r="G2412">
        <v>1110200</v>
      </c>
      <c r="H2412" s="22">
        <v>2410</v>
      </c>
      <c r="I2412" s="23">
        <f t="shared" si="75"/>
        <v>40700</v>
      </c>
      <c r="J2412" s="22">
        <f t="shared" si="74"/>
        <v>56.460571000000002</v>
      </c>
    </row>
    <row r="2413" spans="1:10" x14ac:dyDescent="0.25">
      <c r="A2413" s="20">
        <v>43679</v>
      </c>
      <c r="B2413">
        <v>92.510002</v>
      </c>
      <c r="C2413">
        <v>92.580001999999993</v>
      </c>
      <c r="D2413">
        <v>91.599997999999999</v>
      </c>
      <c r="E2413">
        <v>92.18</v>
      </c>
      <c r="F2413">
        <v>88.952056999999996</v>
      </c>
      <c r="G2413">
        <v>1308300</v>
      </c>
      <c r="H2413" s="22">
        <v>2411</v>
      </c>
      <c r="I2413" s="23">
        <f t="shared" si="75"/>
        <v>40697</v>
      </c>
      <c r="J2413" s="22">
        <f t="shared" si="74"/>
        <v>57.007168</v>
      </c>
    </row>
    <row r="2414" spans="1:10" x14ac:dyDescent="0.25">
      <c r="A2414" s="20">
        <v>43682</v>
      </c>
      <c r="B2414">
        <v>91.610000999999997</v>
      </c>
      <c r="C2414">
        <v>91.82</v>
      </c>
      <c r="D2414">
        <v>89.959998999999996</v>
      </c>
      <c r="E2414">
        <v>90.720000999999996</v>
      </c>
      <c r="F2414">
        <v>87.543182000000002</v>
      </c>
      <c r="G2414">
        <v>1172200</v>
      </c>
      <c r="H2414" s="22">
        <v>2412</v>
      </c>
      <c r="I2414" s="23">
        <f t="shared" si="75"/>
        <v>40696</v>
      </c>
      <c r="J2414" s="22">
        <f t="shared" si="74"/>
        <v>56.872760999999997</v>
      </c>
    </row>
    <row r="2415" spans="1:10" x14ac:dyDescent="0.25">
      <c r="A2415" s="20">
        <v>43683</v>
      </c>
      <c r="B2415">
        <v>91.080001999999993</v>
      </c>
      <c r="C2415">
        <v>91.610000999999997</v>
      </c>
      <c r="D2415">
        <v>86.739998</v>
      </c>
      <c r="E2415">
        <v>88.220000999999996</v>
      </c>
      <c r="F2415">
        <v>85.13073</v>
      </c>
      <c r="G2415">
        <v>6754100</v>
      </c>
      <c r="H2415" s="22">
        <v>2413</v>
      </c>
      <c r="I2415" s="23">
        <f t="shared" si="75"/>
        <v>40695</v>
      </c>
      <c r="J2415" s="22">
        <f t="shared" si="74"/>
        <v>56.881720999999999</v>
      </c>
    </row>
    <row r="2416" spans="1:10" x14ac:dyDescent="0.25">
      <c r="A2416" s="20">
        <v>43684</v>
      </c>
      <c r="B2416">
        <v>88.709998999999996</v>
      </c>
      <c r="C2416">
        <v>89.010002</v>
      </c>
      <c r="D2416">
        <v>87.57</v>
      </c>
      <c r="E2416">
        <v>88.800003000000004</v>
      </c>
      <c r="F2416">
        <v>85.690414000000004</v>
      </c>
      <c r="G2416">
        <v>6018900</v>
      </c>
      <c r="H2416" s="22">
        <v>2414</v>
      </c>
      <c r="I2416" s="23">
        <f t="shared" si="75"/>
        <v>40694</v>
      </c>
      <c r="J2416" s="22">
        <f t="shared" si="74"/>
        <v>57.813622000000002</v>
      </c>
    </row>
    <row r="2417" spans="1:10" x14ac:dyDescent="0.25">
      <c r="A2417" s="20">
        <v>43685</v>
      </c>
      <c r="B2417">
        <v>90.099997999999999</v>
      </c>
      <c r="C2417">
        <v>91.790001000000004</v>
      </c>
      <c r="D2417">
        <v>89.910004000000001</v>
      </c>
      <c r="E2417">
        <v>91.230002999999996</v>
      </c>
      <c r="F2417">
        <v>88.035324000000003</v>
      </c>
      <c r="G2417">
        <v>1972400</v>
      </c>
      <c r="H2417" s="22">
        <v>2415</v>
      </c>
      <c r="I2417" s="23">
        <f t="shared" si="75"/>
        <v>40690</v>
      </c>
      <c r="J2417" s="22">
        <f t="shared" si="74"/>
        <v>56.532257000000001</v>
      </c>
    </row>
    <row r="2418" spans="1:10" x14ac:dyDescent="0.25">
      <c r="A2418" s="20">
        <v>43686</v>
      </c>
      <c r="B2418">
        <v>91.379997000000003</v>
      </c>
      <c r="C2418">
        <v>91.540001000000004</v>
      </c>
      <c r="D2418">
        <v>90.449996999999996</v>
      </c>
      <c r="E2418">
        <v>90.82</v>
      </c>
      <c r="F2418">
        <v>87.639679000000001</v>
      </c>
      <c r="G2418">
        <v>1425800</v>
      </c>
      <c r="H2418" s="22">
        <v>2416</v>
      </c>
      <c r="I2418" s="23">
        <f t="shared" si="75"/>
        <v>40689</v>
      </c>
      <c r="J2418" s="22">
        <f t="shared" si="74"/>
        <v>55.770611000000002</v>
      </c>
    </row>
    <row r="2419" spans="1:10" x14ac:dyDescent="0.25">
      <c r="A2419" s="20">
        <v>43689</v>
      </c>
      <c r="B2419">
        <v>91.550003000000004</v>
      </c>
      <c r="C2419">
        <v>91.790001000000004</v>
      </c>
      <c r="D2419">
        <v>90.779999000000004</v>
      </c>
      <c r="E2419">
        <v>91.099997999999999</v>
      </c>
      <c r="F2419">
        <v>87.909874000000002</v>
      </c>
      <c r="G2419">
        <v>1471800</v>
      </c>
      <c r="H2419" s="22">
        <v>2417</v>
      </c>
      <c r="I2419" s="23">
        <f t="shared" si="75"/>
        <v>40688</v>
      </c>
      <c r="J2419" s="22">
        <f t="shared" si="74"/>
        <v>55.259856999999997</v>
      </c>
    </row>
    <row r="2420" spans="1:10" x14ac:dyDescent="0.25">
      <c r="A2420" s="20">
        <v>43690</v>
      </c>
      <c r="B2420">
        <v>90.690002000000007</v>
      </c>
      <c r="C2420">
        <v>91.379997000000003</v>
      </c>
      <c r="D2420">
        <v>90.57</v>
      </c>
      <c r="E2420">
        <v>91.120002999999997</v>
      </c>
      <c r="F2420">
        <v>87.929175999999998</v>
      </c>
      <c r="G2420">
        <v>1968100</v>
      </c>
      <c r="H2420" s="22">
        <v>2418</v>
      </c>
      <c r="I2420" s="23">
        <f t="shared" si="75"/>
        <v>40687</v>
      </c>
      <c r="J2420" s="22">
        <f t="shared" si="74"/>
        <v>54.713261000000003</v>
      </c>
    </row>
    <row r="2421" spans="1:10" x14ac:dyDescent="0.25">
      <c r="A2421" s="20">
        <v>43691</v>
      </c>
      <c r="B2421">
        <v>90.540001000000004</v>
      </c>
      <c r="C2421">
        <v>90.779999000000004</v>
      </c>
      <c r="D2421">
        <v>88.970000999999996</v>
      </c>
      <c r="E2421">
        <v>89.010002</v>
      </c>
      <c r="F2421">
        <v>85.893066000000005</v>
      </c>
      <c r="G2421">
        <v>1457400</v>
      </c>
      <c r="H2421" s="22">
        <v>2419</v>
      </c>
      <c r="I2421" s="23">
        <f t="shared" si="75"/>
        <v>40686</v>
      </c>
      <c r="J2421" s="22">
        <f t="shared" si="74"/>
        <v>54.130825000000002</v>
      </c>
    </row>
    <row r="2422" spans="1:10" x14ac:dyDescent="0.25">
      <c r="A2422" s="20">
        <v>43692</v>
      </c>
      <c r="B2422">
        <v>88.239998</v>
      </c>
      <c r="C2422">
        <v>89.040001000000004</v>
      </c>
      <c r="D2422">
        <v>88.110000999999997</v>
      </c>
      <c r="E2422">
        <v>88.580001999999993</v>
      </c>
      <c r="F2422">
        <v>85.478119000000007</v>
      </c>
      <c r="G2422">
        <v>1479000</v>
      </c>
      <c r="H2422" s="22">
        <v>2420</v>
      </c>
      <c r="I2422" s="23">
        <f t="shared" si="75"/>
        <v>40683</v>
      </c>
      <c r="J2422" s="22">
        <f t="shared" si="74"/>
        <v>55.008960999999999</v>
      </c>
    </row>
    <row r="2423" spans="1:10" x14ac:dyDescent="0.25">
      <c r="A2423" s="20">
        <v>43693</v>
      </c>
      <c r="B2423">
        <v>88.849997999999999</v>
      </c>
      <c r="C2423">
        <v>89.559997999999993</v>
      </c>
      <c r="D2423">
        <v>88.809997999999993</v>
      </c>
      <c r="E2423">
        <v>89.470000999999996</v>
      </c>
      <c r="F2423">
        <v>86.336951999999997</v>
      </c>
      <c r="G2423">
        <v>1257600</v>
      </c>
      <c r="H2423" s="22">
        <v>2421</v>
      </c>
      <c r="I2423" s="23">
        <f t="shared" si="75"/>
        <v>40682</v>
      </c>
      <c r="J2423" s="22">
        <f t="shared" si="74"/>
        <v>55.412185999999998</v>
      </c>
    </row>
    <row r="2424" spans="1:10" x14ac:dyDescent="0.25">
      <c r="A2424" s="20">
        <v>43696</v>
      </c>
      <c r="B2424">
        <v>90.169998000000007</v>
      </c>
      <c r="C2424">
        <v>90.169998000000007</v>
      </c>
      <c r="D2424">
        <v>89.260002</v>
      </c>
      <c r="E2424">
        <v>89.480002999999996</v>
      </c>
      <c r="F2424">
        <v>86.346603000000002</v>
      </c>
      <c r="G2424">
        <v>1123100</v>
      </c>
      <c r="H2424" s="22">
        <v>2422</v>
      </c>
      <c r="I2424" s="23">
        <f t="shared" si="75"/>
        <v>40681</v>
      </c>
      <c r="J2424" s="22">
        <f t="shared" si="74"/>
        <v>55.071686</v>
      </c>
    </row>
    <row r="2425" spans="1:10" x14ac:dyDescent="0.25">
      <c r="A2425" s="20">
        <v>43697</v>
      </c>
      <c r="B2425">
        <v>89.699996999999996</v>
      </c>
      <c r="C2425">
        <v>89.800003000000004</v>
      </c>
      <c r="D2425">
        <v>89.059997999999993</v>
      </c>
      <c r="E2425">
        <v>89.080001999999993</v>
      </c>
      <c r="F2425">
        <v>85.960609000000005</v>
      </c>
      <c r="G2425">
        <v>1754000</v>
      </c>
      <c r="H2425" s="22">
        <v>2423</v>
      </c>
      <c r="I2425" s="23">
        <f t="shared" si="75"/>
        <v>40680</v>
      </c>
      <c r="J2425" s="22">
        <f t="shared" si="74"/>
        <v>54.480286</v>
      </c>
    </row>
    <row r="2426" spans="1:10" x14ac:dyDescent="0.25">
      <c r="A2426" s="20">
        <v>43698</v>
      </c>
      <c r="B2426">
        <v>90.080001999999993</v>
      </c>
      <c r="C2426">
        <v>90.540001000000004</v>
      </c>
      <c r="D2426">
        <v>89.959998999999996</v>
      </c>
      <c r="E2426">
        <v>90.120002999999997</v>
      </c>
      <c r="F2426">
        <v>86.964195000000004</v>
      </c>
      <c r="G2426">
        <v>2137600</v>
      </c>
      <c r="H2426" s="22">
        <v>2424</v>
      </c>
      <c r="I2426" s="23">
        <f t="shared" si="75"/>
        <v>40679</v>
      </c>
      <c r="J2426" s="22">
        <f t="shared" si="74"/>
        <v>54.829749999999997</v>
      </c>
    </row>
    <row r="2427" spans="1:10" x14ac:dyDescent="0.25">
      <c r="A2427" s="20">
        <v>43699</v>
      </c>
      <c r="B2427">
        <v>89.25</v>
      </c>
      <c r="C2427">
        <v>89.639999000000003</v>
      </c>
      <c r="D2427">
        <v>88.879997000000003</v>
      </c>
      <c r="E2427">
        <v>89</v>
      </c>
      <c r="F2427">
        <v>85.883414999999999</v>
      </c>
      <c r="G2427">
        <v>1532700</v>
      </c>
      <c r="H2427" s="22">
        <v>2425</v>
      </c>
      <c r="I2427" s="23">
        <f t="shared" si="75"/>
        <v>40676</v>
      </c>
      <c r="J2427" s="22">
        <f t="shared" si="74"/>
        <v>54.560932000000001</v>
      </c>
    </row>
    <row r="2428" spans="1:10" x14ac:dyDescent="0.25">
      <c r="A2428" s="20">
        <v>43700</v>
      </c>
      <c r="B2428">
        <v>89.449996999999996</v>
      </c>
      <c r="C2428">
        <v>89.919998000000007</v>
      </c>
      <c r="D2428">
        <v>88.209998999999996</v>
      </c>
      <c r="E2428">
        <v>88.440002000000007</v>
      </c>
      <c r="F2428">
        <v>85.343024999999997</v>
      </c>
      <c r="G2428">
        <v>2114700</v>
      </c>
      <c r="H2428" s="22">
        <v>2426</v>
      </c>
      <c r="I2428" s="23">
        <f t="shared" si="75"/>
        <v>40675</v>
      </c>
      <c r="J2428" s="22">
        <f t="shared" si="74"/>
        <v>54.856631999999998</v>
      </c>
    </row>
    <row r="2429" spans="1:10" x14ac:dyDescent="0.25">
      <c r="A2429" s="20">
        <v>43703</v>
      </c>
      <c r="B2429">
        <v>88.010002</v>
      </c>
      <c r="C2429">
        <v>88.550003000000004</v>
      </c>
      <c r="D2429">
        <v>87.970000999999996</v>
      </c>
      <c r="E2429">
        <v>88.519997000000004</v>
      </c>
      <c r="F2429">
        <v>85.420219000000003</v>
      </c>
      <c r="G2429">
        <v>859500</v>
      </c>
      <c r="H2429" s="22">
        <v>2427</v>
      </c>
      <c r="I2429" s="23">
        <f t="shared" si="75"/>
        <v>40674</v>
      </c>
      <c r="J2429" s="22">
        <f t="shared" si="74"/>
        <v>53.870967999999998</v>
      </c>
    </row>
    <row r="2430" spans="1:10" x14ac:dyDescent="0.25">
      <c r="A2430" s="20">
        <v>43704</v>
      </c>
      <c r="B2430">
        <v>89.230002999999996</v>
      </c>
      <c r="C2430">
        <v>89.910004000000001</v>
      </c>
      <c r="D2430">
        <v>89</v>
      </c>
      <c r="E2430">
        <v>89.370002999999997</v>
      </c>
      <c r="F2430">
        <v>86.240455999999995</v>
      </c>
      <c r="G2430">
        <v>1179300</v>
      </c>
      <c r="H2430" s="22">
        <v>2428</v>
      </c>
      <c r="I2430" s="23">
        <f t="shared" si="75"/>
        <v>40673</v>
      </c>
      <c r="J2430" s="22">
        <f t="shared" si="74"/>
        <v>54.041218000000001</v>
      </c>
    </row>
    <row r="2431" spans="1:10" x14ac:dyDescent="0.25">
      <c r="A2431" s="20">
        <v>43705</v>
      </c>
      <c r="B2431">
        <v>88.839995999999999</v>
      </c>
      <c r="C2431">
        <v>89.410004000000001</v>
      </c>
      <c r="D2431">
        <v>88.610000999999997</v>
      </c>
      <c r="E2431">
        <v>88.980002999999996</v>
      </c>
      <c r="F2431">
        <v>85.864113000000003</v>
      </c>
      <c r="G2431">
        <v>975100</v>
      </c>
      <c r="H2431" s="22">
        <v>2429</v>
      </c>
      <c r="I2431" s="23">
        <f t="shared" si="75"/>
        <v>40672</v>
      </c>
      <c r="J2431" s="22">
        <f t="shared" si="74"/>
        <v>54.041218000000001</v>
      </c>
    </row>
    <row r="2432" spans="1:10" x14ac:dyDescent="0.25">
      <c r="A2432" s="20">
        <v>43706</v>
      </c>
      <c r="B2432">
        <v>89.360000999999997</v>
      </c>
      <c r="C2432">
        <v>89.470000999999996</v>
      </c>
      <c r="D2432">
        <v>88.93</v>
      </c>
      <c r="E2432">
        <v>89.010002</v>
      </c>
      <c r="F2432">
        <v>85.893066000000005</v>
      </c>
      <c r="G2432">
        <v>976300</v>
      </c>
      <c r="H2432" s="22">
        <v>2430</v>
      </c>
      <c r="I2432" s="23">
        <f t="shared" si="75"/>
        <v>40669</v>
      </c>
      <c r="J2432" s="22">
        <f t="shared" si="74"/>
        <v>53.664875000000002</v>
      </c>
    </row>
    <row r="2433" spans="1:10" x14ac:dyDescent="0.25">
      <c r="A2433" s="20">
        <v>43707</v>
      </c>
      <c r="B2433">
        <v>90.699996999999996</v>
      </c>
      <c r="C2433">
        <v>90.959998999999996</v>
      </c>
      <c r="D2433">
        <v>89.650002000000001</v>
      </c>
      <c r="E2433">
        <v>90.110000999999997</v>
      </c>
      <c r="F2433">
        <v>86.954543999999999</v>
      </c>
      <c r="G2433">
        <v>1527900</v>
      </c>
      <c r="H2433" s="22">
        <v>2431</v>
      </c>
      <c r="I2433" s="23">
        <f t="shared" si="75"/>
        <v>40668</v>
      </c>
      <c r="J2433" s="22">
        <f t="shared" si="74"/>
        <v>53.369174999999998</v>
      </c>
    </row>
    <row r="2434" spans="1:10" x14ac:dyDescent="0.25">
      <c r="A2434" s="20">
        <v>43711</v>
      </c>
      <c r="B2434">
        <v>88.870002999999997</v>
      </c>
      <c r="C2434">
        <v>90.010002</v>
      </c>
      <c r="D2434">
        <v>88.839995999999999</v>
      </c>
      <c r="E2434">
        <v>89.879997000000003</v>
      </c>
      <c r="F2434">
        <v>86.732590000000002</v>
      </c>
      <c r="G2434">
        <v>2018200</v>
      </c>
      <c r="H2434" s="22">
        <v>2432</v>
      </c>
      <c r="I2434" s="23">
        <f t="shared" si="75"/>
        <v>40667</v>
      </c>
      <c r="J2434" s="22">
        <f t="shared" si="74"/>
        <v>54.077061</v>
      </c>
    </row>
    <row r="2435" spans="1:10" x14ac:dyDescent="0.25">
      <c r="A2435" s="20">
        <v>43712</v>
      </c>
      <c r="B2435">
        <v>89.970000999999996</v>
      </c>
      <c r="C2435">
        <v>90.040001000000004</v>
      </c>
      <c r="D2435">
        <v>89.160004000000001</v>
      </c>
      <c r="E2435">
        <v>89.199996999999996</v>
      </c>
      <c r="F2435">
        <v>86.076408000000001</v>
      </c>
      <c r="G2435">
        <v>1357900</v>
      </c>
      <c r="H2435" s="22">
        <v>2433</v>
      </c>
      <c r="I2435" s="23">
        <f t="shared" si="75"/>
        <v>40666</v>
      </c>
      <c r="J2435" s="22">
        <f t="shared" ref="J2435:J2498" si="76">INDEX(E:E,$O$2-H2435)</f>
        <v>53.378135999999998</v>
      </c>
    </row>
    <row r="2436" spans="1:10" x14ac:dyDescent="0.25">
      <c r="A2436" s="20">
        <v>43713</v>
      </c>
      <c r="B2436">
        <v>89.629997000000003</v>
      </c>
      <c r="C2436">
        <v>89.849997999999999</v>
      </c>
      <c r="D2436">
        <v>89.269997000000004</v>
      </c>
      <c r="E2436">
        <v>89.529999000000004</v>
      </c>
      <c r="F2436">
        <v>86.394852</v>
      </c>
      <c r="G2436">
        <v>1119300</v>
      </c>
      <c r="H2436" s="22">
        <v>2434</v>
      </c>
      <c r="I2436" s="23">
        <f t="shared" si="75"/>
        <v>40665</v>
      </c>
      <c r="J2436" s="22">
        <f t="shared" si="76"/>
        <v>53.189964000000003</v>
      </c>
    </row>
    <row r="2437" spans="1:10" x14ac:dyDescent="0.25">
      <c r="A2437" s="20">
        <v>43714</v>
      </c>
      <c r="B2437">
        <v>89.800003000000004</v>
      </c>
      <c r="C2437">
        <v>90.199996999999996</v>
      </c>
      <c r="D2437">
        <v>89.629997000000003</v>
      </c>
      <c r="E2437">
        <v>89.709998999999996</v>
      </c>
      <c r="F2437">
        <v>86.568550000000002</v>
      </c>
      <c r="G2437">
        <v>1219000</v>
      </c>
      <c r="H2437" s="22">
        <v>2435</v>
      </c>
      <c r="I2437" s="23">
        <f t="shared" ref="I2437:I2500" si="77">INDEX(A:A,$O$2-H2437)</f>
        <v>40662</v>
      </c>
      <c r="J2437" s="22">
        <f t="shared" si="76"/>
        <v>53.019714</v>
      </c>
    </row>
    <row r="2438" spans="1:10" x14ac:dyDescent="0.25">
      <c r="A2438" s="20">
        <v>43717</v>
      </c>
      <c r="B2438">
        <v>89.389999000000003</v>
      </c>
      <c r="C2438">
        <v>89.82</v>
      </c>
      <c r="D2438">
        <v>88.870002999999997</v>
      </c>
      <c r="E2438">
        <v>89.620002999999997</v>
      </c>
      <c r="F2438">
        <v>86.481705000000005</v>
      </c>
      <c r="G2438">
        <v>2163800</v>
      </c>
      <c r="H2438" s="22">
        <v>2436</v>
      </c>
      <c r="I2438" s="23">
        <f t="shared" si="77"/>
        <v>40661</v>
      </c>
      <c r="J2438" s="22">
        <f t="shared" si="76"/>
        <v>52.741936000000003</v>
      </c>
    </row>
    <row r="2439" spans="1:10" x14ac:dyDescent="0.25">
      <c r="A2439" s="20">
        <v>43718</v>
      </c>
      <c r="B2439">
        <v>87.690002000000007</v>
      </c>
      <c r="C2439">
        <v>88.809997999999993</v>
      </c>
      <c r="D2439">
        <v>87.080001999999993</v>
      </c>
      <c r="E2439">
        <v>88.540001000000004</v>
      </c>
      <c r="F2439">
        <v>85.439521999999997</v>
      </c>
      <c r="G2439">
        <v>2153100</v>
      </c>
      <c r="H2439" s="22">
        <v>2437</v>
      </c>
      <c r="I2439" s="23">
        <f t="shared" si="77"/>
        <v>40660</v>
      </c>
      <c r="J2439" s="22">
        <f t="shared" si="76"/>
        <v>52.213261000000003</v>
      </c>
    </row>
    <row r="2440" spans="1:10" x14ac:dyDescent="0.25">
      <c r="A2440" s="20">
        <v>43719</v>
      </c>
      <c r="B2440">
        <v>88.040001000000004</v>
      </c>
      <c r="C2440">
        <v>88.949996999999996</v>
      </c>
      <c r="D2440">
        <v>88</v>
      </c>
      <c r="E2440">
        <v>88.879997000000003</v>
      </c>
      <c r="F2440">
        <v>85.767608999999993</v>
      </c>
      <c r="G2440">
        <v>1182000</v>
      </c>
      <c r="H2440" s="22">
        <v>2438</v>
      </c>
      <c r="I2440" s="23">
        <f t="shared" si="77"/>
        <v>40659</v>
      </c>
      <c r="J2440" s="22">
        <f t="shared" si="76"/>
        <v>51.926521000000001</v>
      </c>
    </row>
    <row r="2441" spans="1:10" x14ac:dyDescent="0.25">
      <c r="A2441" s="20">
        <v>43720</v>
      </c>
      <c r="B2441">
        <v>88.699996999999996</v>
      </c>
      <c r="C2441">
        <v>89.559997999999993</v>
      </c>
      <c r="D2441">
        <v>88.610000999999997</v>
      </c>
      <c r="E2441">
        <v>89.489998</v>
      </c>
      <c r="F2441">
        <v>86.356246999999996</v>
      </c>
      <c r="G2441">
        <v>2559400</v>
      </c>
      <c r="H2441" s="22">
        <v>2439</v>
      </c>
      <c r="I2441" s="23">
        <f t="shared" si="77"/>
        <v>40658</v>
      </c>
      <c r="J2441" s="22">
        <f t="shared" si="76"/>
        <v>51.227600000000002</v>
      </c>
    </row>
    <row r="2442" spans="1:10" x14ac:dyDescent="0.25">
      <c r="A2442" s="20">
        <v>43721</v>
      </c>
      <c r="B2442">
        <v>87.650002000000001</v>
      </c>
      <c r="C2442">
        <v>87.839995999999999</v>
      </c>
      <c r="D2442">
        <v>86.900002000000001</v>
      </c>
      <c r="E2442">
        <v>86.989998</v>
      </c>
      <c r="F2442">
        <v>83.943793999999997</v>
      </c>
      <c r="G2442">
        <v>2523300</v>
      </c>
      <c r="H2442" s="22">
        <v>2440</v>
      </c>
      <c r="I2442" s="23">
        <f t="shared" si="77"/>
        <v>40654</v>
      </c>
      <c r="J2442" s="22">
        <f t="shared" si="76"/>
        <v>51.155914000000003</v>
      </c>
    </row>
    <row r="2443" spans="1:10" x14ac:dyDescent="0.25">
      <c r="A2443" s="20">
        <v>43724</v>
      </c>
      <c r="B2443">
        <v>86.650002000000001</v>
      </c>
      <c r="C2443">
        <v>87.029999000000004</v>
      </c>
      <c r="D2443">
        <v>86.07</v>
      </c>
      <c r="E2443">
        <v>86.139999000000003</v>
      </c>
      <c r="F2443">
        <v>83.123565999999997</v>
      </c>
      <c r="G2443">
        <v>1153100</v>
      </c>
      <c r="H2443" s="22">
        <v>2441</v>
      </c>
      <c r="I2443" s="23">
        <f t="shared" si="77"/>
        <v>40653</v>
      </c>
      <c r="J2443" s="22">
        <f t="shared" si="76"/>
        <v>51.899642999999998</v>
      </c>
    </row>
    <row r="2444" spans="1:10" x14ac:dyDescent="0.25">
      <c r="A2444" s="20">
        <v>43725</v>
      </c>
      <c r="B2444">
        <v>86.379997000000003</v>
      </c>
      <c r="C2444">
        <v>86.809997999999993</v>
      </c>
      <c r="D2444">
        <v>86.150002000000001</v>
      </c>
      <c r="E2444">
        <v>86.529999000000004</v>
      </c>
      <c r="F2444">
        <v>83.499900999999994</v>
      </c>
      <c r="G2444">
        <v>2376600</v>
      </c>
      <c r="H2444" s="22">
        <v>2442</v>
      </c>
      <c r="I2444" s="23">
        <f t="shared" si="77"/>
        <v>40652</v>
      </c>
      <c r="J2444" s="22">
        <f t="shared" si="76"/>
        <v>50.394264</v>
      </c>
    </row>
    <row r="2445" spans="1:10" x14ac:dyDescent="0.25">
      <c r="A2445" s="20">
        <v>43726</v>
      </c>
      <c r="B2445">
        <v>86.290001000000004</v>
      </c>
      <c r="C2445">
        <v>86.629997000000003</v>
      </c>
      <c r="D2445">
        <v>85.849997999999999</v>
      </c>
      <c r="E2445">
        <v>86.279999000000004</v>
      </c>
      <c r="F2445">
        <v>83.258658999999994</v>
      </c>
      <c r="G2445">
        <v>1424200</v>
      </c>
      <c r="H2445" s="22">
        <v>2443</v>
      </c>
      <c r="I2445" s="23">
        <f t="shared" si="77"/>
        <v>40651</v>
      </c>
      <c r="J2445" s="22">
        <f t="shared" si="76"/>
        <v>48.593189000000002</v>
      </c>
    </row>
    <row r="2446" spans="1:10" x14ac:dyDescent="0.25">
      <c r="A2446" s="20">
        <v>43727</v>
      </c>
      <c r="B2446">
        <v>86.470000999999996</v>
      </c>
      <c r="C2446">
        <v>86.730002999999996</v>
      </c>
      <c r="D2446">
        <v>86.339995999999999</v>
      </c>
      <c r="E2446">
        <v>86.349997999999999</v>
      </c>
      <c r="F2446">
        <v>83.326210000000003</v>
      </c>
      <c r="G2446">
        <v>901900</v>
      </c>
      <c r="H2446" s="22">
        <v>2444</v>
      </c>
      <c r="I2446" s="23">
        <f t="shared" si="77"/>
        <v>40648</v>
      </c>
      <c r="J2446" s="22">
        <f t="shared" si="76"/>
        <v>50.143368000000002</v>
      </c>
    </row>
    <row r="2447" spans="1:10" x14ac:dyDescent="0.25">
      <c r="A2447" s="20">
        <v>43728</v>
      </c>
      <c r="B2447">
        <v>87.639999000000003</v>
      </c>
      <c r="C2447">
        <v>87.800003000000004</v>
      </c>
      <c r="D2447">
        <v>86.769997000000004</v>
      </c>
      <c r="E2447">
        <v>87.07</v>
      </c>
      <c r="F2447">
        <v>84.020995999999997</v>
      </c>
      <c r="G2447">
        <v>1913000</v>
      </c>
      <c r="H2447" s="22">
        <v>2445</v>
      </c>
      <c r="I2447" s="23">
        <f t="shared" si="77"/>
        <v>40647</v>
      </c>
      <c r="J2447" s="22">
        <f t="shared" si="76"/>
        <v>49.919353000000001</v>
      </c>
    </row>
    <row r="2448" spans="1:10" x14ac:dyDescent="0.25">
      <c r="A2448" s="20">
        <v>43731</v>
      </c>
      <c r="B2448">
        <v>86.720000999999996</v>
      </c>
      <c r="C2448">
        <v>87</v>
      </c>
      <c r="D2448">
        <v>86.279999000000004</v>
      </c>
      <c r="E2448">
        <v>86.610000999999997</v>
      </c>
      <c r="F2448">
        <v>83.577102999999994</v>
      </c>
      <c r="G2448">
        <v>1941800</v>
      </c>
      <c r="H2448" s="22">
        <v>2446</v>
      </c>
      <c r="I2448" s="23">
        <f t="shared" si="77"/>
        <v>40646</v>
      </c>
      <c r="J2448" s="22">
        <f t="shared" si="76"/>
        <v>49.525089000000001</v>
      </c>
    </row>
    <row r="2449" spans="1:10" x14ac:dyDescent="0.25">
      <c r="A2449" s="20">
        <v>43732</v>
      </c>
      <c r="B2449">
        <v>86.849997999999999</v>
      </c>
      <c r="C2449">
        <v>87.089995999999999</v>
      </c>
      <c r="D2449">
        <v>86.220000999999996</v>
      </c>
      <c r="E2449">
        <v>86.449996999999996</v>
      </c>
      <c r="F2449">
        <v>83.422707000000003</v>
      </c>
      <c r="G2449">
        <v>1360600</v>
      </c>
      <c r="H2449" s="22">
        <v>2447</v>
      </c>
      <c r="I2449" s="23">
        <f t="shared" si="77"/>
        <v>40645</v>
      </c>
      <c r="J2449" s="22">
        <f t="shared" si="76"/>
        <v>49.516128999999999</v>
      </c>
    </row>
    <row r="2450" spans="1:10" x14ac:dyDescent="0.25">
      <c r="A2450" s="20">
        <v>43733</v>
      </c>
      <c r="B2450">
        <v>85.839995999999999</v>
      </c>
      <c r="C2450">
        <v>85.940002000000007</v>
      </c>
      <c r="D2450">
        <v>85.360000999999997</v>
      </c>
      <c r="E2450">
        <v>85.540001000000004</v>
      </c>
      <c r="F2450">
        <v>82.544571000000005</v>
      </c>
      <c r="G2450">
        <v>1336300</v>
      </c>
      <c r="H2450" s="22">
        <v>2448</v>
      </c>
      <c r="I2450" s="23">
        <f t="shared" si="77"/>
        <v>40644</v>
      </c>
      <c r="J2450" s="22">
        <f t="shared" si="76"/>
        <v>49.453403000000002</v>
      </c>
    </row>
    <row r="2451" spans="1:10" x14ac:dyDescent="0.25">
      <c r="A2451" s="20">
        <v>43734</v>
      </c>
      <c r="B2451">
        <v>86.620002999999997</v>
      </c>
      <c r="C2451">
        <v>87.580001999999993</v>
      </c>
      <c r="D2451">
        <v>86.459998999999996</v>
      </c>
      <c r="E2451">
        <v>86.879997000000003</v>
      </c>
      <c r="F2451">
        <v>83.837646000000007</v>
      </c>
      <c r="G2451">
        <v>2423100</v>
      </c>
      <c r="H2451" s="22">
        <v>2449</v>
      </c>
      <c r="I2451" s="23">
        <f t="shared" si="77"/>
        <v>40641</v>
      </c>
      <c r="J2451" s="22">
        <f t="shared" si="76"/>
        <v>49.551971000000002</v>
      </c>
    </row>
    <row r="2452" spans="1:10" x14ac:dyDescent="0.25">
      <c r="A2452" s="20">
        <v>43735</v>
      </c>
      <c r="B2452">
        <v>86.980002999999996</v>
      </c>
      <c r="C2452">
        <v>87.400002000000001</v>
      </c>
      <c r="D2452">
        <v>86.879997000000003</v>
      </c>
      <c r="E2452">
        <v>87.400002000000001</v>
      </c>
      <c r="F2452">
        <v>84.339438999999999</v>
      </c>
      <c r="G2452">
        <v>2326300</v>
      </c>
      <c r="H2452" s="22">
        <v>2450</v>
      </c>
      <c r="I2452" s="23">
        <f t="shared" si="77"/>
        <v>40640</v>
      </c>
      <c r="J2452" s="22">
        <f t="shared" si="76"/>
        <v>49.820788999999998</v>
      </c>
    </row>
    <row r="2453" spans="1:10" x14ac:dyDescent="0.25">
      <c r="A2453" s="20">
        <v>43738</v>
      </c>
      <c r="B2453">
        <v>86.529999000000004</v>
      </c>
      <c r="C2453">
        <v>87.190002000000007</v>
      </c>
      <c r="D2453">
        <v>86.449996999999996</v>
      </c>
      <c r="E2453">
        <v>86.900002000000001</v>
      </c>
      <c r="F2453">
        <v>83.856949</v>
      </c>
      <c r="G2453">
        <v>1463100</v>
      </c>
      <c r="H2453" s="22">
        <v>2451</v>
      </c>
      <c r="I2453" s="23">
        <f t="shared" si="77"/>
        <v>40639</v>
      </c>
      <c r="J2453" s="22">
        <f t="shared" si="76"/>
        <v>49.390681999999998</v>
      </c>
    </row>
    <row r="2454" spans="1:10" x14ac:dyDescent="0.25">
      <c r="A2454" s="20">
        <v>43739</v>
      </c>
      <c r="B2454">
        <v>86.389999000000003</v>
      </c>
      <c r="C2454">
        <v>86.529999000000004</v>
      </c>
      <c r="D2454">
        <v>85.68</v>
      </c>
      <c r="E2454">
        <v>86.040001000000004</v>
      </c>
      <c r="F2454">
        <v>83.027061000000003</v>
      </c>
      <c r="G2454">
        <v>2343400</v>
      </c>
      <c r="H2454" s="22">
        <v>2452</v>
      </c>
      <c r="I2454" s="23">
        <f t="shared" si="77"/>
        <v>40638</v>
      </c>
      <c r="J2454" s="22">
        <f t="shared" si="76"/>
        <v>49.175629000000001</v>
      </c>
    </row>
    <row r="2455" spans="1:10" x14ac:dyDescent="0.25">
      <c r="A2455" s="20">
        <v>43740</v>
      </c>
      <c r="B2455">
        <v>84.440002000000007</v>
      </c>
      <c r="C2455">
        <v>84.690002000000007</v>
      </c>
      <c r="D2455">
        <v>83.970000999999996</v>
      </c>
      <c r="E2455">
        <v>84.349997999999999</v>
      </c>
      <c r="F2455">
        <v>81.396240000000006</v>
      </c>
      <c r="G2455">
        <v>2224500</v>
      </c>
      <c r="H2455" s="22">
        <v>2453</v>
      </c>
      <c r="I2455" s="23">
        <f t="shared" si="77"/>
        <v>40637</v>
      </c>
      <c r="J2455" s="22">
        <f t="shared" si="76"/>
        <v>48.897849999999998</v>
      </c>
    </row>
    <row r="2456" spans="1:10" x14ac:dyDescent="0.25">
      <c r="A2456" s="20">
        <v>43741</v>
      </c>
      <c r="B2456">
        <v>84.510002</v>
      </c>
      <c r="C2456">
        <v>85.239998</v>
      </c>
      <c r="D2456">
        <v>84.230002999999996</v>
      </c>
      <c r="E2456">
        <v>85.190002000000007</v>
      </c>
      <c r="F2456">
        <v>82.206833000000003</v>
      </c>
      <c r="G2456">
        <v>1914900</v>
      </c>
      <c r="H2456" s="22">
        <v>2454</v>
      </c>
      <c r="I2456" s="23">
        <f t="shared" si="77"/>
        <v>40634</v>
      </c>
      <c r="J2456" s="22">
        <f t="shared" si="76"/>
        <v>48.602150000000002</v>
      </c>
    </row>
    <row r="2457" spans="1:10" x14ac:dyDescent="0.25">
      <c r="A2457" s="20">
        <v>43742</v>
      </c>
      <c r="B2457">
        <v>85.699996999999996</v>
      </c>
      <c r="C2457">
        <v>85.949996999999996</v>
      </c>
      <c r="D2457">
        <v>85.419998000000007</v>
      </c>
      <c r="E2457">
        <v>85.940002000000007</v>
      </c>
      <c r="F2457">
        <v>82.930565000000001</v>
      </c>
      <c r="G2457">
        <v>1684300</v>
      </c>
      <c r="H2457" s="22">
        <v>2455</v>
      </c>
      <c r="I2457" s="23">
        <f t="shared" si="77"/>
        <v>40633</v>
      </c>
      <c r="J2457" s="22">
        <f t="shared" si="76"/>
        <v>48.700718000000002</v>
      </c>
    </row>
    <row r="2458" spans="1:10" x14ac:dyDescent="0.25">
      <c r="A2458" s="20">
        <v>43745</v>
      </c>
      <c r="B2458">
        <v>86.300003000000004</v>
      </c>
      <c r="C2458">
        <v>86.860000999999997</v>
      </c>
      <c r="D2458">
        <v>86.209998999999996</v>
      </c>
      <c r="E2458">
        <v>86.220000999999996</v>
      </c>
      <c r="F2458">
        <v>83.200760000000002</v>
      </c>
      <c r="G2458">
        <v>1930500</v>
      </c>
      <c r="H2458" s="22">
        <v>2456</v>
      </c>
      <c r="I2458" s="23">
        <f t="shared" si="77"/>
        <v>40632</v>
      </c>
      <c r="J2458" s="22">
        <f t="shared" si="76"/>
        <v>48.799281999999998</v>
      </c>
    </row>
    <row r="2459" spans="1:10" x14ac:dyDescent="0.25">
      <c r="A2459" s="20">
        <v>43746</v>
      </c>
      <c r="B2459">
        <v>85.480002999999996</v>
      </c>
      <c r="C2459">
        <v>85.870002999999997</v>
      </c>
      <c r="D2459">
        <v>85.050003000000004</v>
      </c>
      <c r="E2459">
        <v>85.32</v>
      </c>
      <c r="F2459">
        <v>82.332274999999996</v>
      </c>
      <c r="G2459">
        <v>1517000</v>
      </c>
      <c r="H2459" s="22">
        <v>2457</v>
      </c>
      <c r="I2459" s="23">
        <f t="shared" si="77"/>
        <v>40631</v>
      </c>
      <c r="J2459" s="22">
        <f t="shared" si="76"/>
        <v>48.781360999999997</v>
      </c>
    </row>
    <row r="2460" spans="1:10" x14ac:dyDescent="0.25">
      <c r="A2460" s="20">
        <v>43747</v>
      </c>
      <c r="B2460">
        <v>85.669998000000007</v>
      </c>
      <c r="C2460">
        <v>85.940002000000007</v>
      </c>
      <c r="D2460">
        <v>85.32</v>
      </c>
      <c r="E2460">
        <v>85.690002000000007</v>
      </c>
      <c r="F2460">
        <v>82.689323000000002</v>
      </c>
      <c r="G2460">
        <v>1354200</v>
      </c>
      <c r="H2460" s="22">
        <v>2458</v>
      </c>
      <c r="I2460" s="23">
        <f t="shared" si="77"/>
        <v>40630</v>
      </c>
      <c r="J2460" s="22">
        <f t="shared" si="76"/>
        <v>49.345878999999996</v>
      </c>
    </row>
    <row r="2461" spans="1:10" x14ac:dyDescent="0.25">
      <c r="A2461" s="20">
        <v>43748</v>
      </c>
      <c r="B2461">
        <v>85.019997000000004</v>
      </c>
      <c r="C2461">
        <v>86.059997999999993</v>
      </c>
      <c r="D2461">
        <v>85.010002</v>
      </c>
      <c r="E2461">
        <v>85.93</v>
      </c>
      <c r="F2461">
        <v>82.920913999999996</v>
      </c>
      <c r="G2461">
        <v>1874000</v>
      </c>
      <c r="H2461" s="22">
        <v>2459</v>
      </c>
      <c r="I2461" s="23">
        <f t="shared" si="77"/>
        <v>40627</v>
      </c>
      <c r="J2461" s="22">
        <f t="shared" si="76"/>
        <v>49.668461000000001</v>
      </c>
    </row>
    <row r="2462" spans="1:10" x14ac:dyDescent="0.25">
      <c r="A2462" s="20">
        <v>43749</v>
      </c>
      <c r="B2462">
        <v>86.720000999999996</v>
      </c>
      <c r="C2462">
        <v>87.18</v>
      </c>
      <c r="D2462">
        <v>86.519997000000004</v>
      </c>
      <c r="E2462">
        <v>86.599997999999999</v>
      </c>
      <c r="F2462">
        <v>83.567451000000005</v>
      </c>
      <c r="G2462">
        <v>1124800</v>
      </c>
      <c r="H2462" s="22">
        <v>2460</v>
      </c>
      <c r="I2462" s="23">
        <f t="shared" si="77"/>
        <v>40626</v>
      </c>
      <c r="J2462" s="22">
        <f t="shared" si="76"/>
        <v>49.596775000000001</v>
      </c>
    </row>
    <row r="2463" spans="1:10" x14ac:dyDescent="0.25">
      <c r="A2463" s="20">
        <v>43752</v>
      </c>
      <c r="B2463">
        <v>85.82</v>
      </c>
      <c r="C2463">
        <v>86.510002</v>
      </c>
      <c r="D2463">
        <v>85.599997999999999</v>
      </c>
      <c r="E2463">
        <v>85.93</v>
      </c>
      <c r="F2463">
        <v>82.920913999999996</v>
      </c>
      <c r="G2463">
        <v>1235100</v>
      </c>
      <c r="H2463" s="22">
        <v>2461</v>
      </c>
      <c r="I2463" s="23">
        <f t="shared" si="77"/>
        <v>40625</v>
      </c>
      <c r="J2463" s="22">
        <f t="shared" si="76"/>
        <v>48.700718000000002</v>
      </c>
    </row>
    <row r="2464" spans="1:10" x14ac:dyDescent="0.25">
      <c r="A2464" s="20">
        <v>43753</v>
      </c>
      <c r="B2464">
        <v>86.029999000000004</v>
      </c>
      <c r="C2464">
        <v>86.809997999999993</v>
      </c>
      <c r="D2464">
        <v>85.889999000000003</v>
      </c>
      <c r="E2464">
        <v>86.699996999999996</v>
      </c>
      <c r="F2464">
        <v>83.663948000000005</v>
      </c>
      <c r="G2464">
        <v>1378600</v>
      </c>
      <c r="H2464" s="22">
        <v>2462</v>
      </c>
      <c r="I2464" s="23">
        <f t="shared" si="77"/>
        <v>40624</v>
      </c>
      <c r="J2464" s="22">
        <f t="shared" si="76"/>
        <v>49.041218000000001</v>
      </c>
    </row>
    <row r="2465" spans="1:10" x14ac:dyDescent="0.25">
      <c r="A2465" s="20">
        <v>43754</v>
      </c>
      <c r="B2465">
        <v>86.529999000000004</v>
      </c>
      <c r="C2465">
        <v>87.110000999999997</v>
      </c>
      <c r="D2465">
        <v>86.449996999999996</v>
      </c>
      <c r="E2465">
        <v>87</v>
      </c>
      <c r="F2465">
        <v>83.953445000000002</v>
      </c>
      <c r="G2465">
        <v>2004000</v>
      </c>
      <c r="H2465" s="22">
        <v>2463</v>
      </c>
      <c r="I2465" s="23">
        <f t="shared" si="77"/>
        <v>40623</v>
      </c>
      <c r="J2465" s="22">
        <f t="shared" si="76"/>
        <v>48.736561000000002</v>
      </c>
    </row>
    <row r="2466" spans="1:10" x14ac:dyDescent="0.25">
      <c r="A2466" s="20">
        <v>43755</v>
      </c>
      <c r="B2466">
        <v>87.599997999999999</v>
      </c>
      <c r="C2466">
        <v>87.650002000000001</v>
      </c>
      <c r="D2466">
        <v>87.07</v>
      </c>
      <c r="E2466">
        <v>87.230002999999996</v>
      </c>
      <c r="F2466">
        <v>84.175399999999996</v>
      </c>
      <c r="G2466">
        <v>1358800</v>
      </c>
      <c r="H2466" s="22">
        <v>2464</v>
      </c>
      <c r="I2466" s="23">
        <f t="shared" si="77"/>
        <v>40620</v>
      </c>
      <c r="J2466" s="22">
        <f t="shared" si="76"/>
        <v>48.109318000000002</v>
      </c>
    </row>
    <row r="2467" spans="1:10" x14ac:dyDescent="0.25">
      <c r="A2467" s="20">
        <v>43756</v>
      </c>
      <c r="B2467">
        <v>86.540001000000004</v>
      </c>
      <c r="C2467">
        <v>86.919998000000007</v>
      </c>
      <c r="D2467">
        <v>86.370002999999997</v>
      </c>
      <c r="E2467">
        <v>86.879997000000003</v>
      </c>
      <c r="F2467">
        <v>83.837646000000007</v>
      </c>
      <c r="G2467">
        <v>995900</v>
      </c>
      <c r="H2467" s="22">
        <v>2465</v>
      </c>
      <c r="I2467" s="23">
        <f t="shared" si="77"/>
        <v>40619</v>
      </c>
      <c r="J2467" s="22">
        <f t="shared" si="76"/>
        <v>48.198925000000003</v>
      </c>
    </row>
    <row r="2468" spans="1:10" x14ac:dyDescent="0.25">
      <c r="A2468" s="20">
        <v>43759</v>
      </c>
      <c r="B2468">
        <v>86.510002</v>
      </c>
      <c r="C2468">
        <v>86.830001999999993</v>
      </c>
      <c r="D2468">
        <v>85.919998000000007</v>
      </c>
      <c r="E2468">
        <v>86.559997999999993</v>
      </c>
      <c r="F2468">
        <v>83.528853999999995</v>
      </c>
      <c r="G2468">
        <v>2311000</v>
      </c>
      <c r="H2468" s="22">
        <v>2466</v>
      </c>
      <c r="I2468" s="23">
        <f t="shared" si="77"/>
        <v>40618</v>
      </c>
      <c r="J2468" s="22">
        <f t="shared" si="76"/>
        <v>47.267024999999997</v>
      </c>
    </row>
    <row r="2469" spans="1:10" x14ac:dyDescent="0.25">
      <c r="A2469" s="20">
        <v>43760</v>
      </c>
      <c r="B2469">
        <v>85.93</v>
      </c>
      <c r="C2469">
        <v>87.379997000000003</v>
      </c>
      <c r="D2469">
        <v>85.919998000000007</v>
      </c>
      <c r="E2469">
        <v>86.970000999999996</v>
      </c>
      <c r="F2469">
        <v>83.924499999999995</v>
      </c>
      <c r="G2469">
        <v>4072800</v>
      </c>
      <c r="H2469" s="22">
        <v>2467</v>
      </c>
      <c r="I2469" s="23">
        <f t="shared" si="77"/>
        <v>40617</v>
      </c>
      <c r="J2469" s="22">
        <f t="shared" si="76"/>
        <v>48.091396000000003</v>
      </c>
    </row>
    <row r="2470" spans="1:10" x14ac:dyDescent="0.25">
      <c r="A2470" s="20">
        <v>43761</v>
      </c>
      <c r="B2470">
        <v>86.790001000000004</v>
      </c>
      <c r="C2470">
        <v>86.870002999999997</v>
      </c>
      <c r="D2470">
        <v>86.239998</v>
      </c>
      <c r="E2470">
        <v>86.629997000000003</v>
      </c>
      <c r="F2470">
        <v>83.596396999999996</v>
      </c>
      <c r="G2470">
        <v>2028300</v>
      </c>
      <c r="H2470" s="22">
        <v>2468</v>
      </c>
      <c r="I2470" s="23">
        <f t="shared" si="77"/>
        <v>40616</v>
      </c>
      <c r="J2470" s="22">
        <f t="shared" si="76"/>
        <v>48.566307000000002</v>
      </c>
    </row>
    <row r="2471" spans="1:10" x14ac:dyDescent="0.25">
      <c r="A2471" s="20">
        <v>43762</v>
      </c>
      <c r="B2471">
        <v>86.910004000000001</v>
      </c>
      <c r="C2471">
        <v>87.330001999999993</v>
      </c>
      <c r="D2471">
        <v>86.709998999999996</v>
      </c>
      <c r="E2471">
        <v>87.239998</v>
      </c>
      <c r="F2471">
        <v>84.185042999999993</v>
      </c>
      <c r="G2471">
        <v>1785300</v>
      </c>
      <c r="H2471" s="22">
        <v>2469</v>
      </c>
      <c r="I2471" s="23">
        <f t="shared" si="77"/>
        <v>40613</v>
      </c>
      <c r="J2471" s="22">
        <f t="shared" si="76"/>
        <v>49.130825000000002</v>
      </c>
    </row>
    <row r="2472" spans="1:10" x14ac:dyDescent="0.25">
      <c r="A2472" s="20">
        <v>43763</v>
      </c>
      <c r="B2472">
        <v>87.169998000000007</v>
      </c>
      <c r="C2472">
        <v>87.769997000000004</v>
      </c>
      <c r="D2472">
        <v>86.970000999999996</v>
      </c>
      <c r="E2472">
        <v>87.309997999999993</v>
      </c>
      <c r="F2472">
        <v>84.252585999999994</v>
      </c>
      <c r="G2472">
        <v>1564000</v>
      </c>
      <c r="H2472" s="22">
        <v>2470</v>
      </c>
      <c r="I2472" s="23">
        <f t="shared" si="77"/>
        <v>40612</v>
      </c>
      <c r="J2472" s="22">
        <f t="shared" si="76"/>
        <v>48.978496999999997</v>
      </c>
    </row>
    <row r="2473" spans="1:10" x14ac:dyDescent="0.25">
      <c r="A2473" s="20">
        <v>43766</v>
      </c>
      <c r="B2473">
        <v>87.209998999999996</v>
      </c>
      <c r="C2473">
        <v>87.589995999999999</v>
      </c>
      <c r="D2473">
        <v>86.889999000000003</v>
      </c>
      <c r="E2473">
        <v>86.919998000000007</v>
      </c>
      <c r="F2473">
        <v>83.876244</v>
      </c>
      <c r="G2473">
        <v>1744000</v>
      </c>
      <c r="H2473" s="22">
        <v>2471</v>
      </c>
      <c r="I2473" s="23">
        <f t="shared" si="77"/>
        <v>40611</v>
      </c>
      <c r="J2473" s="22">
        <f t="shared" si="76"/>
        <v>49.381720999999999</v>
      </c>
    </row>
    <row r="2474" spans="1:10" x14ac:dyDescent="0.25">
      <c r="A2474" s="20">
        <v>43767</v>
      </c>
      <c r="B2474">
        <v>87.290001000000004</v>
      </c>
      <c r="C2474">
        <v>88.519997000000004</v>
      </c>
      <c r="D2474">
        <v>87.25</v>
      </c>
      <c r="E2474">
        <v>88.389999000000003</v>
      </c>
      <c r="F2474">
        <v>85.294769000000002</v>
      </c>
      <c r="G2474">
        <v>1707700</v>
      </c>
      <c r="H2474" s="22">
        <v>2472</v>
      </c>
      <c r="I2474" s="23">
        <f t="shared" si="77"/>
        <v>40610</v>
      </c>
      <c r="J2474" s="22">
        <f t="shared" si="76"/>
        <v>49.713261000000003</v>
      </c>
    </row>
    <row r="2475" spans="1:10" x14ac:dyDescent="0.25">
      <c r="A2475" s="20">
        <v>43768</v>
      </c>
      <c r="B2475">
        <v>87.080001999999993</v>
      </c>
      <c r="C2475">
        <v>87.620002999999997</v>
      </c>
      <c r="D2475">
        <v>86.989998</v>
      </c>
      <c r="E2475">
        <v>87.610000999999997</v>
      </c>
      <c r="F2475">
        <v>84.542084000000003</v>
      </c>
      <c r="G2475">
        <v>1958500</v>
      </c>
      <c r="H2475" s="22">
        <v>2473</v>
      </c>
      <c r="I2475" s="23">
        <f t="shared" si="77"/>
        <v>40609</v>
      </c>
      <c r="J2475" s="22">
        <f t="shared" si="76"/>
        <v>50.349460999999998</v>
      </c>
    </row>
    <row r="2476" spans="1:10" x14ac:dyDescent="0.25">
      <c r="A2476" s="20">
        <v>43769</v>
      </c>
      <c r="B2476">
        <v>87.349997999999999</v>
      </c>
      <c r="C2476">
        <v>87.559997999999993</v>
      </c>
      <c r="D2476">
        <v>87.019997000000004</v>
      </c>
      <c r="E2476">
        <v>87.440002000000007</v>
      </c>
      <c r="F2476">
        <v>84.378044000000003</v>
      </c>
      <c r="G2476">
        <v>1875700</v>
      </c>
      <c r="H2476" s="22">
        <v>2474</v>
      </c>
      <c r="I2476" s="23">
        <f t="shared" si="77"/>
        <v>40606</v>
      </c>
      <c r="J2476" s="22">
        <f t="shared" si="76"/>
        <v>51.129032000000002</v>
      </c>
    </row>
    <row r="2477" spans="1:10" x14ac:dyDescent="0.25">
      <c r="A2477" s="20">
        <v>43770</v>
      </c>
      <c r="B2477">
        <v>87.519997000000004</v>
      </c>
      <c r="C2477">
        <v>87.82</v>
      </c>
      <c r="D2477">
        <v>87.480002999999996</v>
      </c>
      <c r="E2477">
        <v>87.629997000000003</v>
      </c>
      <c r="F2477">
        <v>84.561385999999999</v>
      </c>
      <c r="G2477">
        <v>906100</v>
      </c>
      <c r="H2477" s="22">
        <v>2475</v>
      </c>
      <c r="I2477" s="23">
        <f t="shared" si="77"/>
        <v>40605</v>
      </c>
      <c r="J2477" s="22">
        <f t="shared" si="76"/>
        <v>51.227600000000002</v>
      </c>
    </row>
    <row r="2478" spans="1:10" x14ac:dyDescent="0.25">
      <c r="A2478" s="20">
        <v>43773</v>
      </c>
      <c r="B2478">
        <v>88.970000999999996</v>
      </c>
      <c r="C2478">
        <v>89</v>
      </c>
      <c r="D2478">
        <v>87.93</v>
      </c>
      <c r="E2478">
        <v>87.93</v>
      </c>
      <c r="F2478">
        <v>84.850882999999996</v>
      </c>
      <c r="G2478">
        <v>1253200</v>
      </c>
      <c r="H2478" s="22">
        <v>2476</v>
      </c>
      <c r="I2478" s="23">
        <f t="shared" si="77"/>
        <v>40604</v>
      </c>
      <c r="J2478" s="22">
        <f t="shared" si="76"/>
        <v>51.478496999999997</v>
      </c>
    </row>
    <row r="2479" spans="1:10" x14ac:dyDescent="0.25">
      <c r="A2479" s="20">
        <v>43774</v>
      </c>
      <c r="B2479">
        <v>87.410004000000001</v>
      </c>
      <c r="C2479">
        <v>87.519997000000004</v>
      </c>
      <c r="D2479">
        <v>86.849997999999999</v>
      </c>
      <c r="E2479">
        <v>86.889999000000003</v>
      </c>
      <c r="F2479">
        <v>83.847297999999995</v>
      </c>
      <c r="G2479">
        <v>2361100</v>
      </c>
      <c r="H2479" s="22">
        <v>2477</v>
      </c>
      <c r="I2479" s="23">
        <f t="shared" si="77"/>
        <v>40603</v>
      </c>
      <c r="J2479" s="22">
        <f t="shared" si="76"/>
        <v>51.120071000000003</v>
      </c>
    </row>
    <row r="2480" spans="1:10" x14ac:dyDescent="0.25">
      <c r="A2480" s="20">
        <v>43775</v>
      </c>
      <c r="B2480">
        <v>86.919998000000007</v>
      </c>
      <c r="C2480">
        <v>87.720000999999996</v>
      </c>
      <c r="D2480">
        <v>86.910004000000001</v>
      </c>
      <c r="E2480">
        <v>87.459998999999996</v>
      </c>
      <c r="F2480">
        <v>84.397339000000002</v>
      </c>
      <c r="G2480">
        <v>4211000</v>
      </c>
      <c r="H2480" s="22">
        <v>2478</v>
      </c>
      <c r="I2480" s="23">
        <f t="shared" si="77"/>
        <v>40602</v>
      </c>
      <c r="J2480" s="22">
        <f t="shared" si="76"/>
        <v>50.421146</v>
      </c>
    </row>
    <row r="2481" spans="1:10" x14ac:dyDescent="0.25">
      <c r="A2481" s="20">
        <v>43776</v>
      </c>
      <c r="B2481">
        <v>87.150002000000001</v>
      </c>
      <c r="C2481">
        <v>87.260002</v>
      </c>
      <c r="D2481">
        <v>86.800003000000004</v>
      </c>
      <c r="E2481">
        <v>86.989998</v>
      </c>
      <c r="F2481">
        <v>83.943793999999997</v>
      </c>
      <c r="G2481">
        <v>1183900</v>
      </c>
      <c r="H2481" s="22">
        <v>2479</v>
      </c>
      <c r="I2481" s="23">
        <f t="shared" si="77"/>
        <v>40599</v>
      </c>
      <c r="J2481" s="22">
        <f t="shared" si="76"/>
        <v>49.507168</v>
      </c>
    </row>
    <row r="2482" spans="1:10" x14ac:dyDescent="0.25">
      <c r="A2482" s="20">
        <v>43777</v>
      </c>
      <c r="B2482">
        <v>87.809997999999993</v>
      </c>
      <c r="C2482">
        <v>88.459998999999996</v>
      </c>
      <c r="D2482">
        <v>87.610000999999997</v>
      </c>
      <c r="E2482">
        <v>88.370002999999997</v>
      </c>
      <c r="F2482">
        <v>85.275475</v>
      </c>
      <c r="G2482">
        <v>1373100</v>
      </c>
      <c r="H2482" s="22">
        <v>2480</v>
      </c>
      <c r="I2482" s="23">
        <f t="shared" si="77"/>
        <v>40598</v>
      </c>
      <c r="J2482" s="22">
        <f t="shared" si="76"/>
        <v>49.148746000000003</v>
      </c>
    </row>
    <row r="2483" spans="1:10" x14ac:dyDescent="0.25">
      <c r="A2483" s="20">
        <v>43780</v>
      </c>
      <c r="B2483">
        <v>88.5</v>
      </c>
      <c r="C2483">
        <v>88.919998000000007</v>
      </c>
      <c r="D2483">
        <v>88.370002999999997</v>
      </c>
      <c r="E2483">
        <v>88.629997000000003</v>
      </c>
      <c r="F2483">
        <v>85.526366999999993</v>
      </c>
      <c r="G2483">
        <v>887100</v>
      </c>
      <c r="H2483" s="22">
        <v>2481</v>
      </c>
      <c r="I2483" s="23">
        <f t="shared" si="77"/>
        <v>40597</v>
      </c>
      <c r="J2483" s="22">
        <f t="shared" si="76"/>
        <v>51.308242999999997</v>
      </c>
    </row>
    <row r="2484" spans="1:10" x14ac:dyDescent="0.25">
      <c r="A2484" s="20">
        <v>43781</v>
      </c>
      <c r="B2484">
        <v>89.260002</v>
      </c>
      <c r="C2484">
        <v>89.589995999999999</v>
      </c>
      <c r="D2484">
        <v>89.199996999999996</v>
      </c>
      <c r="E2484">
        <v>89.290001000000004</v>
      </c>
      <c r="F2484">
        <v>86.163253999999995</v>
      </c>
      <c r="G2484">
        <v>804900</v>
      </c>
      <c r="H2484" s="22">
        <v>2482</v>
      </c>
      <c r="I2484" s="23">
        <f t="shared" si="77"/>
        <v>40596</v>
      </c>
      <c r="J2484" s="22">
        <f t="shared" si="76"/>
        <v>51.021503000000003</v>
      </c>
    </row>
    <row r="2485" spans="1:10" x14ac:dyDescent="0.25">
      <c r="A2485" s="20">
        <v>43782</v>
      </c>
      <c r="B2485">
        <v>89.669998000000007</v>
      </c>
      <c r="C2485">
        <v>89.949996999999996</v>
      </c>
      <c r="D2485">
        <v>89.529999000000004</v>
      </c>
      <c r="E2485">
        <v>89.860000999999997</v>
      </c>
      <c r="F2485">
        <v>86.713295000000002</v>
      </c>
      <c r="G2485">
        <v>852000</v>
      </c>
      <c r="H2485" s="22">
        <v>2483</v>
      </c>
      <c r="I2485" s="23">
        <f t="shared" si="77"/>
        <v>40592</v>
      </c>
      <c r="J2485" s="22">
        <f t="shared" si="76"/>
        <v>51.353045999999999</v>
      </c>
    </row>
    <row r="2486" spans="1:10" x14ac:dyDescent="0.25">
      <c r="A2486" s="20">
        <v>43783</v>
      </c>
      <c r="B2486">
        <v>89.330001999999993</v>
      </c>
      <c r="C2486">
        <v>89.660004000000001</v>
      </c>
      <c r="D2486">
        <v>89.160004000000001</v>
      </c>
      <c r="E2486">
        <v>89.510002</v>
      </c>
      <c r="F2486">
        <v>86.375557000000001</v>
      </c>
      <c r="G2486">
        <v>764500</v>
      </c>
      <c r="H2486" s="22">
        <v>2484</v>
      </c>
      <c r="I2486" s="23">
        <f t="shared" si="77"/>
        <v>40591</v>
      </c>
      <c r="J2486" s="22">
        <f t="shared" si="76"/>
        <v>51.155914000000003</v>
      </c>
    </row>
    <row r="2487" spans="1:10" x14ac:dyDescent="0.25">
      <c r="A2487" s="20">
        <v>43784</v>
      </c>
      <c r="B2487">
        <v>89.400002000000001</v>
      </c>
      <c r="C2487">
        <v>90.220000999999996</v>
      </c>
      <c r="D2487">
        <v>89.370002999999997</v>
      </c>
      <c r="E2487">
        <v>90.040001000000004</v>
      </c>
      <c r="F2487">
        <v>86.886993000000004</v>
      </c>
      <c r="G2487">
        <v>1155700</v>
      </c>
      <c r="H2487" s="22">
        <v>2485</v>
      </c>
      <c r="I2487" s="23">
        <f t="shared" si="77"/>
        <v>40590</v>
      </c>
      <c r="J2487" s="22">
        <f t="shared" si="76"/>
        <v>50.394264</v>
      </c>
    </row>
    <row r="2488" spans="1:10" x14ac:dyDescent="0.25">
      <c r="A2488" s="20">
        <v>43787</v>
      </c>
      <c r="B2488">
        <v>90.18</v>
      </c>
      <c r="C2488">
        <v>90.559997999999993</v>
      </c>
      <c r="D2488">
        <v>90</v>
      </c>
      <c r="E2488">
        <v>90.330001999999993</v>
      </c>
      <c r="F2488">
        <v>87.166839999999993</v>
      </c>
      <c r="G2488">
        <v>1019600</v>
      </c>
      <c r="H2488" s="22">
        <v>2486</v>
      </c>
      <c r="I2488" s="23">
        <f t="shared" si="77"/>
        <v>40589</v>
      </c>
      <c r="J2488" s="22">
        <f t="shared" si="76"/>
        <v>50.053764000000001</v>
      </c>
    </row>
    <row r="2489" spans="1:10" x14ac:dyDescent="0.25">
      <c r="A2489" s="20">
        <v>43788</v>
      </c>
      <c r="B2489">
        <v>89.900002000000001</v>
      </c>
      <c r="C2489">
        <v>90.440002000000007</v>
      </c>
      <c r="D2489">
        <v>89.529999000000004</v>
      </c>
      <c r="E2489">
        <v>90.400002000000001</v>
      </c>
      <c r="F2489">
        <v>87.234390000000005</v>
      </c>
      <c r="G2489">
        <v>2829200</v>
      </c>
      <c r="H2489" s="22">
        <v>2487</v>
      </c>
      <c r="I2489" s="23">
        <f t="shared" si="77"/>
        <v>40588</v>
      </c>
      <c r="J2489" s="22">
        <f t="shared" si="76"/>
        <v>50.071686</v>
      </c>
    </row>
    <row r="2490" spans="1:10" x14ac:dyDescent="0.25">
      <c r="A2490" s="20">
        <v>43789</v>
      </c>
      <c r="B2490">
        <v>90.279999000000004</v>
      </c>
      <c r="C2490">
        <v>90.690002000000007</v>
      </c>
      <c r="D2490">
        <v>90.230002999999996</v>
      </c>
      <c r="E2490">
        <v>90.529999000000004</v>
      </c>
      <c r="F2490">
        <v>87.359832999999995</v>
      </c>
      <c r="G2490">
        <v>1310200</v>
      </c>
      <c r="H2490" s="22">
        <v>2488</v>
      </c>
      <c r="I2490" s="23">
        <f t="shared" si="77"/>
        <v>40585</v>
      </c>
      <c r="J2490" s="22">
        <f t="shared" si="76"/>
        <v>50.125445999999997</v>
      </c>
    </row>
    <row r="2491" spans="1:10" x14ac:dyDescent="0.25">
      <c r="A2491" s="20">
        <v>43790</v>
      </c>
      <c r="B2491">
        <v>90.080001999999993</v>
      </c>
      <c r="C2491">
        <v>90.739998</v>
      </c>
      <c r="D2491">
        <v>89.870002999999997</v>
      </c>
      <c r="E2491">
        <v>90.529999000000004</v>
      </c>
      <c r="F2491">
        <v>87.359832999999995</v>
      </c>
      <c r="G2491">
        <v>1478200</v>
      </c>
      <c r="H2491" s="22">
        <v>2489</v>
      </c>
      <c r="I2491" s="23">
        <f t="shared" si="77"/>
        <v>40584</v>
      </c>
      <c r="J2491" s="22">
        <f t="shared" si="76"/>
        <v>49.955196000000001</v>
      </c>
    </row>
    <row r="2492" spans="1:10" x14ac:dyDescent="0.25">
      <c r="A2492" s="20">
        <v>43791</v>
      </c>
      <c r="B2492">
        <v>90.949996999999996</v>
      </c>
      <c r="C2492">
        <v>91.050003000000004</v>
      </c>
      <c r="D2492">
        <v>90.220000999999996</v>
      </c>
      <c r="E2492">
        <v>90.480002999999996</v>
      </c>
      <c r="F2492">
        <v>87.311592000000005</v>
      </c>
      <c r="G2492">
        <v>907000</v>
      </c>
      <c r="H2492" s="22">
        <v>2490</v>
      </c>
      <c r="I2492" s="23">
        <f t="shared" si="77"/>
        <v>40583</v>
      </c>
      <c r="J2492" s="22">
        <f t="shared" si="76"/>
        <v>50.358421</v>
      </c>
    </row>
    <row r="2493" spans="1:10" x14ac:dyDescent="0.25">
      <c r="A2493" s="20">
        <v>43794</v>
      </c>
      <c r="B2493">
        <v>90.290001000000004</v>
      </c>
      <c r="C2493">
        <v>91.43</v>
      </c>
      <c r="D2493">
        <v>90.209998999999996</v>
      </c>
      <c r="E2493">
        <v>91.300003000000004</v>
      </c>
      <c r="F2493">
        <v>88.102874999999997</v>
      </c>
      <c r="G2493">
        <v>3090500</v>
      </c>
      <c r="H2493" s="22">
        <v>2491</v>
      </c>
      <c r="I2493" s="23">
        <f t="shared" si="77"/>
        <v>40582</v>
      </c>
      <c r="J2493" s="22">
        <f t="shared" si="76"/>
        <v>50.232975000000003</v>
      </c>
    </row>
    <row r="2494" spans="1:10" x14ac:dyDescent="0.25">
      <c r="A2494" s="20">
        <v>43795</v>
      </c>
      <c r="B2494">
        <v>91.599997999999999</v>
      </c>
      <c r="C2494">
        <v>92.199996999999996</v>
      </c>
      <c r="D2494">
        <v>91.550003000000004</v>
      </c>
      <c r="E2494">
        <v>92.120002999999997</v>
      </c>
      <c r="F2494">
        <v>88.894157000000007</v>
      </c>
      <c r="G2494">
        <v>2127200</v>
      </c>
      <c r="H2494" s="22">
        <v>2492</v>
      </c>
      <c r="I2494" s="23">
        <f t="shared" si="77"/>
        <v>40581</v>
      </c>
      <c r="J2494" s="22">
        <f t="shared" si="76"/>
        <v>50.725807000000003</v>
      </c>
    </row>
    <row r="2495" spans="1:10" x14ac:dyDescent="0.25">
      <c r="A2495" s="20">
        <v>43796</v>
      </c>
      <c r="B2495">
        <v>92.080001999999993</v>
      </c>
      <c r="C2495">
        <v>92.440002000000007</v>
      </c>
      <c r="D2495">
        <v>92.040001000000004</v>
      </c>
      <c r="E2495">
        <v>92.190002000000007</v>
      </c>
      <c r="F2495">
        <v>88.961708000000002</v>
      </c>
      <c r="G2495">
        <v>1371900</v>
      </c>
      <c r="H2495" s="22">
        <v>2493</v>
      </c>
      <c r="I2495" s="23">
        <f t="shared" si="77"/>
        <v>40578</v>
      </c>
      <c r="J2495" s="22">
        <f t="shared" si="76"/>
        <v>50.555557</v>
      </c>
    </row>
    <row r="2496" spans="1:10" x14ac:dyDescent="0.25">
      <c r="A2496" s="20">
        <v>43798</v>
      </c>
      <c r="B2496">
        <v>92.019997000000004</v>
      </c>
      <c r="C2496">
        <v>92.389999000000003</v>
      </c>
      <c r="D2496">
        <v>92</v>
      </c>
      <c r="E2496">
        <v>92.300003000000004</v>
      </c>
      <c r="F2496">
        <v>89.067856000000006</v>
      </c>
      <c r="G2496">
        <v>1324700</v>
      </c>
      <c r="H2496" s="22">
        <v>2494</v>
      </c>
      <c r="I2496" s="23">
        <f t="shared" si="77"/>
        <v>40577</v>
      </c>
      <c r="J2496" s="22">
        <f t="shared" si="76"/>
        <v>50.869174999999998</v>
      </c>
    </row>
    <row r="2497" spans="1:10" x14ac:dyDescent="0.25">
      <c r="A2497" s="20">
        <v>43801</v>
      </c>
      <c r="B2497">
        <v>91.690002000000007</v>
      </c>
      <c r="C2497">
        <v>91.690002000000007</v>
      </c>
      <c r="D2497">
        <v>91</v>
      </c>
      <c r="E2497">
        <v>91.43</v>
      </c>
      <c r="F2497">
        <v>88.228317000000004</v>
      </c>
      <c r="G2497">
        <v>1748800</v>
      </c>
      <c r="H2497" s="22">
        <v>2495</v>
      </c>
      <c r="I2497" s="23">
        <f t="shared" si="77"/>
        <v>40576</v>
      </c>
      <c r="J2497" s="22">
        <f t="shared" si="76"/>
        <v>50.716845999999997</v>
      </c>
    </row>
    <row r="2498" spans="1:10" x14ac:dyDescent="0.25">
      <c r="A2498" s="20">
        <v>43802</v>
      </c>
      <c r="B2498">
        <v>90.43</v>
      </c>
      <c r="C2498">
        <v>91.050003000000004</v>
      </c>
      <c r="D2498">
        <v>90.330001999999993</v>
      </c>
      <c r="E2498">
        <v>91.019997000000004</v>
      </c>
      <c r="F2498">
        <v>87.832672000000002</v>
      </c>
      <c r="G2498">
        <v>1780400</v>
      </c>
      <c r="H2498" s="22">
        <v>2496</v>
      </c>
      <c r="I2498" s="23">
        <f t="shared" si="77"/>
        <v>40575</v>
      </c>
      <c r="J2498" s="22">
        <f t="shared" si="76"/>
        <v>50.743729000000002</v>
      </c>
    </row>
    <row r="2499" spans="1:10" x14ac:dyDescent="0.25">
      <c r="A2499" s="20">
        <v>43803</v>
      </c>
      <c r="B2499">
        <v>91.279999000000004</v>
      </c>
      <c r="C2499">
        <v>91.68</v>
      </c>
      <c r="D2499">
        <v>90.989998</v>
      </c>
      <c r="E2499">
        <v>91.559997999999993</v>
      </c>
      <c r="F2499">
        <v>88.353759999999994</v>
      </c>
      <c r="G2499">
        <v>1342300</v>
      </c>
      <c r="H2499" s="22">
        <v>2497</v>
      </c>
      <c r="I2499" s="23">
        <f t="shared" si="77"/>
        <v>40574</v>
      </c>
      <c r="J2499" s="22">
        <f t="shared" ref="J2499:J2562" si="78">INDEX(E:E,$O$2-H2499)</f>
        <v>50.053764000000001</v>
      </c>
    </row>
    <row r="2500" spans="1:10" x14ac:dyDescent="0.25">
      <c r="A2500" s="20">
        <v>43804</v>
      </c>
      <c r="B2500">
        <v>91.970000999999996</v>
      </c>
      <c r="C2500">
        <v>91.970000999999996</v>
      </c>
      <c r="D2500">
        <v>91.470000999999996</v>
      </c>
      <c r="E2500">
        <v>91.639999000000003</v>
      </c>
      <c r="F2500">
        <v>88.430961999999994</v>
      </c>
      <c r="G2500">
        <v>1242200</v>
      </c>
      <c r="H2500" s="22">
        <v>2498</v>
      </c>
      <c r="I2500" s="23">
        <f t="shared" si="77"/>
        <v>40571</v>
      </c>
      <c r="J2500" s="22">
        <f t="shared" si="78"/>
        <v>50.107529</v>
      </c>
    </row>
    <row r="2501" spans="1:10" x14ac:dyDescent="0.25">
      <c r="A2501" s="20">
        <v>43805</v>
      </c>
      <c r="B2501">
        <v>92.309997999999993</v>
      </c>
      <c r="C2501">
        <v>92.459998999999996</v>
      </c>
      <c r="D2501">
        <v>92.010002</v>
      </c>
      <c r="E2501">
        <v>92.07</v>
      </c>
      <c r="F2501">
        <v>88.845909000000006</v>
      </c>
      <c r="G2501">
        <v>932100</v>
      </c>
      <c r="H2501" s="22">
        <v>2499</v>
      </c>
      <c r="I2501" s="23">
        <f t="shared" ref="I2501:I2564" si="79">INDEX(A:A,$O$2-H2501)</f>
        <v>40570</v>
      </c>
      <c r="J2501" s="22">
        <f t="shared" si="78"/>
        <v>50.430107</v>
      </c>
    </row>
    <row r="2502" spans="1:10" x14ac:dyDescent="0.25">
      <c r="A2502" s="20">
        <v>43808</v>
      </c>
      <c r="B2502">
        <v>92.089995999999999</v>
      </c>
      <c r="C2502">
        <v>92.779999000000004</v>
      </c>
      <c r="D2502">
        <v>92.07</v>
      </c>
      <c r="E2502">
        <v>92.529999000000004</v>
      </c>
      <c r="F2502">
        <v>89.289794999999998</v>
      </c>
      <c r="G2502">
        <v>2389200</v>
      </c>
      <c r="H2502" s="22">
        <v>2500</v>
      </c>
      <c r="I2502" s="23">
        <f t="shared" si="79"/>
        <v>40569</v>
      </c>
      <c r="J2502" s="22">
        <f t="shared" si="78"/>
        <v>51.917563999999999</v>
      </c>
    </row>
    <row r="2503" spans="1:10" x14ac:dyDescent="0.25">
      <c r="A2503" s="20">
        <v>43809</v>
      </c>
      <c r="B2503">
        <v>92.510002</v>
      </c>
      <c r="C2503">
        <v>92.860000999999997</v>
      </c>
      <c r="D2503">
        <v>92.279999000000004</v>
      </c>
      <c r="E2503">
        <v>92.800003000000004</v>
      </c>
      <c r="F2503">
        <v>89.550346000000005</v>
      </c>
      <c r="G2503">
        <v>1702500</v>
      </c>
      <c r="H2503" s="22">
        <v>2501</v>
      </c>
      <c r="I2503" s="23">
        <f t="shared" si="79"/>
        <v>40568</v>
      </c>
      <c r="J2503" s="22">
        <f t="shared" si="78"/>
        <v>51.792113999999998</v>
      </c>
    </row>
    <row r="2504" spans="1:10" x14ac:dyDescent="0.25">
      <c r="A2504" s="20">
        <v>43810</v>
      </c>
      <c r="B2504">
        <v>92.419998000000007</v>
      </c>
      <c r="C2504">
        <v>93.150002000000001</v>
      </c>
      <c r="D2504">
        <v>92.419998000000007</v>
      </c>
      <c r="E2504">
        <v>93.040001000000004</v>
      </c>
      <c r="F2504">
        <v>89.781936999999999</v>
      </c>
      <c r="G2504">
        <v>3012300</v>
      </c>
      <c r="H2504" s="22">
        <v>2502</v>
      </c>
      <c r="I2504" s="23">
        <f t="shared" si="79"/>
        <v>40567</v>
      </c>
      <c r="J2504" s="22">
        <f t="shared" si="78"/>
        <v>51.523296000000002</v>
      </c>
    </row>
    <row r="2505" spans="1:10" x14ac:dyDescent="0.25">
      <c r="A2505" s="20">
        <v>43811</v>
      </c>
      <c r="B2505">
        <v>92.739998</v>
      </c>
      <c r="C2505">
        <v>93.160004000000001</v>
      </c>
      <c r="D2505">
        <v>92.459998999999996</v>
      </c>
      <c r="E2505">
        <v>93.059997999999993</v>
      </c>
      <c r="F2505">
        <v>89.801238999999995</v>
      </c>
      <c r="G2505">
        <v>1377200</v>
      </c>
      <c r="H2505" s="22">
        <v>2503</v>
      </c>
      <c r="I2505" s="23">
        <f t="shared" si="79"/>
        <v>40564</v>
      </c>
      <c r="J2505" s="22">
        <f t="shared" si="78"/>
        <v>50.555557</v>
      </c>
    </row>
    <row r="2506" spans="1:10" x14ac:dyDescent="0.25">
      <c r="A2506" s="20">
        <v>43812</v>
      </c>
      <c r="B2506">
        <v>92.730002999999996</v>
      </c>
      <c r="C2506">
        <v>93.25</v>
      </c>
      <c r="D2506">
        <v>92.650002000000001</v>
      </c>
      <c r="E2506">
        <v>92.989998</v>
      </c>
      <c r="F2506">
        <v>89.733688000000001</v>
      </c>
      <c r="G2506">
        <v>1365200</v>
      </c>
      <c r="H2506" s="22">
        <v>2504</v>
      </c>
      <c r="I2506" s="23">
        <f t="shared" si="79"/>
        <v>40563</v>
      </c>
      <c r="J2506" s="22">
        <f t="shared" si="78"/>
        <v>50.403224999999999</v>
      </c>
    </row>
    <row r="2507" spans="1:10" x14ac:dyDescent="0.25">
      <c r="A2507" s="20">
        <v>43815</v>
      </c>
      <c r="B2507">
        <v>92.949996999999996</v>
      </c>
      <c r="C2507">
        <v>93.349997999999999</v>
      </c>
      <c r="D2507">
        <v>92.870002999999997</v>
      </c>
      <c r="E2507">
        <v>93.07</v>
      </c>
      <c r="F2507">
        <v>89.810890000000001</v>
      </c>
      <c r="G2507">
        <v>2271000</v>
      </c>
      <c r="H2507" s="22">
        <v>2505</v>
      </c>
      <c r="I2507" s="23">
        <f t="shared" si="79"/>
        <v>40562</v>
      </c>
      <c r="J2507" s="22">
        <f t="shared" si="78"/>
        <v>51.137993000000002</v>
      </c>
    </row>
    <row r="2508" spans="1:10" x14ac:dyDescent="0.25">
      <c r="A2508" s="20">
        <v>43816</v>
      </c>
      <c r="B2508">
        <v>93.800003000000004</v>
      </c>
      <c r="C2508">
        <v>93.839995999999999</v>
      </c>
      <c r="D2508">
        <v>93.419998000000007</v>
      </c>
      <c r="E2508">
        <v>93.610000999999997</v>
      </c>
      <c r="F2508">
        <v>90.331978000000007</v>
      </c>
      <c r="G2508">
        <v>1305300</v>
      </c>
      <c r="H2508" s="22">
        <v>2506</v>
      </c>
      <c r="I2508" s="23">
        <f t="shared" si="79"/>
        <v>40561</v>
      </c>
      <c r="J2508" s="22">
        <f t="shared" si="78"/>
        <v>51.496414000000001</v>
      </c>
    </row>
    <row r="2509" spans="1:10" x14ac:dyDescent="0.25">
      <c r="A2509" s="20">
        <v>43817</v>
      </c>
      <c r="B2509">
        <v>94.050003000000004</v>
      </c>
      <c r="C2509">
        <v>94.18</v>
      </c>
      <c r="D2509">
        <v>93.07</v>
      </c>
      <c r="E2509">
        <v>93.25</v>
      </c>
      <c r="F2509">
        <v>89.984589</v>
      </c>
      <c r="G2509">
        <v>1418700</v>
      </c>
      <c r="H2509" s="22">
        <v>2507</v>
      </c>
      <c r="I2509" s="23">
        <f t="shared" si="79"/>
        <v>40557</v>
      </c>
      <c r="J2509" s="22">
        <f t="shared" si="78"/>
        <v>50.913978999999998</v>
      </c>
    </row>
    <row r="2510" spans="1:10" x14ac:dyDescent="0.25">
      <c r="A2510" s="20">
        <v>43818</v>
      </c>
      <c r="B2510">
        <v>94.269997000000004</v>
      </c>
      <c r="C2510">
        <v>94.360000999999997</v>
      </c>
      <c r="D2510">
        <v>93.970000999999996</v>
      </c>
      <c r="E2510">
        <v>94.269997000000004</v>
      </c>
      <c r="F2510">
        <v>90.968863999999996</v>
      </c>
      <c r="G2510">
        <v>1654200</v>
      </c>
      <c r="H2510" s="22">
        <v>2508</v>
      </c>
      <c r="I2510" s="23">
        <f t="shared" si="79"/>
        <v>40556</v>
      </c>
      <c r="J2510" s="22">
        <f t="shared" si="78"/>
        <v>51.102150000000002</v>
      </c>
    </row>
    <row r="2511" spans="1:10" x14ac:dyDescent="0.25">
      <c r="A2511" s="20">
        <v>43819</v>
      </c>
      <c r="B2511">
        <v>94.25</v>
      </c>
      <c r="C2511">
        <v>94.550003000000004</v>
      </c>
      <c r="D2511">
        <v>94.07</v>
      </c>
      <c r="E2511">
        <v>94.290001000000004</v>
      </c>
      <c r="F2511">
        <v>90.988167000000004</v>
      </c>
      <c r="G2511">
        <v>1672700</v>
      </c>
      <c r="H2511" s="22">
        <v>2509</v>
      </c>
      <c r="I2511" s="23">
        <f t="shared" si="79"/>
        <v>40555</v>
      </c>
      <c r="J2511" s="22">
        <f t="shared" si="78"/>
        <v>51.693545999999998</v>
      </c>
    </row>
    <row r="2512" spans="1:10" x14ac:dyDescent="0.25">
      <c r="A2512" s="20">
        <v>43822</v>
      </c>
      <c r="B2512">
        <v>95.010002</v>
      </c>
      <c r="C2512">
        <v>95.07</v>
      </c>
      <c r="D2512">
        <v>94.699996999999996</v>
      </c>
      <c r="E2512">
        <v>94.870002999999997</v>
      </c>
      <c r="F2512">
        <v>91.547859000000003</v>
      </c>
      <c r="G2512">
        <v>1624700</v>
      </c>
      <c r="H2512" s="22">
        <v>2510</v>
      </c>
      <c r="I2512" s="23">
        <f t="shared" si="79"/>
        <v>40554</v>
      </c>
      <c r="J2512" s="22">
        <f t="shared" si="78"/>
        <v>51.075268000000001</v>
      </c>
    </row>
    <row r="2513" spans="1:10" x14ac:dyDescent="0.25">
      <c r="A2513" s="20">
        <v>43823</v>
      </c>
      <c r="B2513">
        <v>94.709998999999996</v>
      </c>
      <c r="C2513">
        <v>94.910004000000001</v>
      </c>
      <c r="D2513">
        <v>94.529999000000004</v>
      </c>
      <c r="E2513">
        <v>94.82</v>
      </c>
      <c r="F2513">
        <v>91.499611000000002</v>
      </c>
      <c r="G2513">
        <v>433600</v>
      </c>
      <c r="H2513" s="22">
        <v>2511</v>
      </c>
      <c r="I2513" s="23">
        <f t="shared" si="79"/>
        <v>40553</v>
      </c>
      <c r="J2513" s="22">
        <f t="shared" si="78"/>
        <v>50.896056999999999</v>
      </c>
    </row>
    <row r="2514" spans="1:10" x14ac:dyDescent="0.25">
      <c r="A2514" s="20">
        <v>43825</v>
      </c>
      <c r="B2514">
        <v>95</v>
      </c>
      <c r="C2514">
        <v>95.059997999999993</v>
      </c>
      <c r="D2514">
        <v>94.639999000000003</v>
      </c>
      <c r="E2514">
        <v>94.809997999999993</v>
      </c>
      <c r="F2514">
        <v>91.489952000000002</v>
      </c>
      <c r="G2514">
        <v>730400</v>
      </c>
      <c r="H2514" s="22">
        <v>2512</v>
      </c>
      <c r="I2514" s="23">
        <f t="shared" si="79"/>
        <v>40550</v>
      </c>
      <c r="J2514" s="22">
        <f t="shared" si="78"/>
        <v>51.120071000000003</v>
      </c>
    </row>
    <row r="2515" spans="1:10" x14ac:dyDescent="0.25">
      <c r="A2515" s="20">
        <v>43826</v>
      </c>
      <c r="B2515">
        <v>95.489998</v>
      </c>
      <c r="C2515">
        <v>95.660004000000001</v>
      </c>
      <c r="D2515">
        <v>95.18</v>
      </c>
      <c r="E2515">
        <v>95.370002999999997</v>
      </c>
      <c r="F2515">
        <v>92.030349999999999</v>
      </c>
      <c r="G2515">
        <v>1083700</v>
      </c>
      <c r="H2515" s="22">
        <v>2513</v>
      </c>
      <c r="I2515" s="23">
        <f t="shared" si="79"/>
        <v>40549</v>
      </c>
      <c r="J2515" s="22">
        <f t="shared" si="78"/>
        <v>52.007168</v>
      </c>
    </row>
    <row r="2516" spans="1:10" x14ac:dyDescent="0.25">
      <c r="A2516" s="20">
        <v>43829</v>
      </c>
      <c r="B2516">
        <v>95.510002</v>
      </c>
      <c r="C2516">
        <v>95.529999000000004</v>
      </c>
      <c r="D2516">
        <v>94.459998999999996</v>
      </c>
      <c r="E2516">
        <v>94.550003000000004</v>
      </c>
      <c r="F2516">
        <v>91.239067000000006</v>
      </c>
      <c r="G2516">
        <v>883900</v>
      </c>
      <c r="H2516" s="22">
        <v>2514</v>
      </c>
      <c r="I2516" s="23">
        <f t="shared" si="79"/>
        <v>40548</v>
      </c>
      <c r="J2516" s="22">
        <f t="shared" si="78"/>
        <v>51.729388999999998</v>
      </c>
    </row>
    <row r="2517" spans="1:10" x14ac:dyDescent="0.25">
      <c r="A2517" s="20">
        <v>43830</v>
      </c>
      <c r="B2517">
        <v>94.610000999999997</v>
      </c>
      <c r="C2517">
        <v>94.699996999999996</v>
      </c>
      <c r="D2517">
        <v>94.190002000000007</v>
      </c>
      <c r="E2517">
        <v>94.690002000000007</v>
      </c>
      <c r="F2517">
        <v>91.374161000000001</v>
      </c>
      <c r="G2517">
        <v>1021100</v>
      </c>
      <c r="H2517" s="22">
        <v>2515</v>
      </c>
      <c r="I2517" s="23">
        <f t="shared" si="79"/>
        <v>40547</v>
      </c>
      <c r="J2517" s="22">
        <f t="shared" si="78"/>
        <v>52.329749999999997</v>
      </c>
    </row>
    <row r="2518" spans="1:10" x14ac:dyDescent="0.25">
      <c r="A2518" s="20">
        <v>43832</v>
      </c>
      <c r="B2518">
        <v>94.690002000000007</v>
      </c>
      <c r="C2518">
        <v>95.470000999999996</v>
      </c>
      <c r="D2518">
        <v>94.5</v>
      </c>
      <c r="E2518">
        <v>94.949996999999996</v>
      </c>
      <c r="F2518">
        <v>91.625052999999994</v>
      </c>
      <c r="G2518">
        <v>1213000</v>
      </c>
      <c r="H2518" s="22">
        <v>2516</v>
      </c>
      <c r="I2518" s="23">
        <f t="shared" si="79"/>
        <v>40546</v>
      </c>
      <c r="J2518" s="22">
        <f t="shared" si="78"/>
        <v>53.082436000000001</v>
      </c>
    </row>
    <row r="2519" spans="1:10" x14ac:dyDescent="0.25">
      <c r="A2519" s="20">
        <v>43833</v>
      </c>
      <c r="B2519">
        <v>94.110000999999997</v>
      </c>
      <c r="C2519">
        <v>95.279999000000004</v>
      </c>
      <c r="D2519">
        <v>94.099997999999999</v>
      </c>
      <c r="E2519">
        <v>94.790001000000004</v>
      </c>
      <c r="F2519">
        <v>91.470657000000003</v>
      </c>
      <c r="G2519">
        <v>1062300</v>
      </c>
      <c r="H2519" s="22">
        <v>2517</v>
      </c>
      <c r="I2519" s="23">
        <f t="shared" si="79"/>
        <v>40543</v>
      </c>
      <c r="J2519" s="22">
        <f t="shared" si="78"/>
        <v>52.822581999999997</v>
      </c>
    </row>
    <row r="2520" spans="1:10" x14ac:dyDescent="0.25">
      <c r="A2520" s="20">
        <v>43836</v>
      </c>
      <c r="B2520">
        <v>94.669998000000007</v>
      </c>
      <c r="C2520">
        <v>95.43</v>
      </c>
      <c r="D2520">
        <v>94.639999000000003</v>
      </c>
      <c r="E2520">
        <v>95.43</v>
      </c>
      <c r="F2520">
        <v>92.088249000000005</v>
      </c>
      <c r="G2520">
        <v>1487600</v>
      </c>
      <c r="H2520" s="22">
        <v>2518</v>
      </c>
      <c r="I2520" s="23">
        <f t="shared" si="79"/>
        <v>40542</v>
      </c>
      <c r="J2520" s="22">
        <f t="shared" si="78"/>
        <v>52.813622000000002</v>
      </c>
    </row>
    <row r="2521" spans="1:10" x14ac:dyDescent="0.25">
      <c r="A2521" s="20">
        <v>43837</v>
      </c>
      <c r="B2521">
        <v>95.089995999999999</v>
      </c>
      <c r="C2521">
        <v>95.089995999999999</v>
      </c>
      <c r="D2521">
        <v>94.43</v>
      </c>
      <c r="E2521">
        <v>94.480002999999996</v>
      </c>
      <c r="F2521">
        <v>91.171515999999997</v>
      </c>
      <c r="G2521">
        <v>1150200</v>
      </c>
      <c r="H2521" s="22">
        <v>2519</v>
      </c>
      <c r="I2521" s="23">
        <f t="shared" si="79"/>
        <v>40541</v>
      </c>
      <c r="J2521" s="22">
        <f t="shared" si="78"/>
        <v>53.001792999999999</v>
      </c>
    </row>
    <row r="2522" spans="1:10" x14ac:dyDescent="0.25">
      <c r="A2522" s="20">
        <v>43838</v>
      </c>
      <c r="B2522">
        <v>94.489998</v>
      </c>
      <c r="C2522">
        <v>94.879997000000003</v>
      </c>
      <c r="D2522">
        <v>94.349997999999999</v>
      </c>
      <c r="E2522">
        <v>94.480002999999996</v>
      </c>
      <c r="F2522">
        <v>91.171515999999997</v>
      </c>
      <c r="G2522">
        <v>982100</v>
      </c>
      <c r="H2522" s="22">
        <v>2520</v>
      </c>
      <c r="I2522" s="23">
        <f t="shared" si="79"/>
        <v>40540</v>
      </c>
      <c r="J2522" s="22">
        <f t="shared" si="78"/>
        <v>52.974910999999999</v>
      </c>
    </row>
    <row r="2523" spans="1:10" x14ac:dyDescent="0.25">
      <c r="A2523" s="20">
        <v>43839</v>
      </c>
      <c r="B2523">
        <v>94.860000999999997</v>
      </c>
      <c r="C2523">
        <v>95.139999000000003</v>
      </c>
      <c r="D2523">
        <v>94.620002999999997</v>
      </c>
      <c r="E2523">
        <v>94.769997000000004</v>
      </c>
      <c r="F2523">
        <v>91.451355000000007</v>
      </c>
      <c r="G2523">
        <v>768200</v>
      </c>
      <c r="H2523" s="22">
        <v>2521</v>
      </c>
      <c r="I2523" s="23">
        <f t="shared" si="79"/>
        <v>40539</v>
      </c>
      <c r="J2523" s="22">
        <f t="shared" si="78"/>
        <v>52.517921000000001</v>
      </c>
    </row>
    <row r="2524" spans="1:10" x14ac:dyDescent="0.25">
      <c r="A2524" s="20">
        <v>43840</v>
      </c>
      <c r="B2524">
        <v>94.459998999999996</v>
      </c>
      <c r="C2524">
        <v>94.480002999999996</v>
      </c>
      <c r="D2524">
        <v>93.790001000000004</v>
      </c>
      <c r="E2524">
        <v>93.860000999999997</v>
      </c>
      <c r="F2524">
        <v>90.573227000000003</v>
      </c>
      <c r="G2524">
        <v>1706900</v>
      </c>
      <c r="H2524" s="22">
        <v>2522</v>
      </c>
      <c r="I2524" s="23">
        <f t="shared" si="79"/>
        <v>40535</v>
      </c>
      <c r="J2524" s="22">
        <f t="shared" si="78"/>
        <v>52.706093000000003</v>
      </c>
    </row>
    <row r="2525" spans="1:10" x14ac:dyDescent="0.25">
      <c r="A2525" s="20">
        <v>43843</v>
      </c>
      <c r="B2525">
        <v>93.919998000000007</v>
      </c>
      <c r="C2525">
        <v>93.980002999999996</v>
      </c>
      <c r="D2525">
        <v>93.470000999999996</v>
      </c>
      <c r="E2525">
        <v>93.709998999999996</v>
      </c>
      <c r="F2525">
        <v>90.428473999999994</v>
      </c>
      <c r="G2525">
        <v>1582700</v>
      </c>
      <c r="H2525" s="22">
        <v>2523</v>
      </c>
      <c r="I2525" s="23">
        <f t="shared" si="79"/>
        <v>40534</v>
      </c>
      <c r="J2525" s="22">
        <f t="shared" si="78"/>
        <v>53.019714</v>
      </c>
    </row>
    <row r="2526" spans="1:10" x14ac:dyDescent="0.25">
      <c r="A2526" s="20">
        <v>43844</v>
      </c>
      <c r="B2526">
        <v>94.089995999999999</v>
      </c>
      <c r="C2526">
        <v>94.480002999999996</v>
      </c>
      <c r="D2526">
        <v>93.980002999999996</v>
      </c>
      <c r="E2526">
        <v>94.379997000000003</v>
      </c>
      <c r="F2526">
        <v>91.075012000000001</v>
      </c>
      <c r="G2526">
        <v>1084000</v>
      </c>
      <c r="H2526" s="22">
        <v>2524</v>
      </c>
      <c r="I2526" s="23">
        <f t="shared" si="79"/>
        <v>40533</v>
      </c>
      <c r="J2526" s="22">
        <f t="shared" si="78"/>
        <v>52.777779000000002</v>
      </c>
    </row>
    <row r="2527" spans="1:10" x14ac:dyDescent="0.25">
      <c r="A2527" s="20">
        <v>43845</v>
      </c>
      <c r="B2527">
        <v>94.830001999999993</v>
      </c>
      <c r="C2527">
        <v>95.110000999999997</v>
      </c>
      <c r="D2527">
        <v>94.559997999999993</v>
      </c>
      <c r="E2527">
        <v>94.599997999999999</v>
      </c>
      <c r="F2527">
        <v>91.287307999999996</v>
      </c>
      <c r="G2527">
        <v>1546600</v>
      </c>
      <c r="H2527" s="22">
        <v>2525</v>
      </c>
      <c r="I2527" s="23">
        <f t="shared" si="79"/>
        <v>40532</v>
      </c>
      <c r="J2527" s="22">
        <f t="shared" si="78"/>
        <v>52.661288999999996</v>
      </c>
    </row>
    <row r="2528" spans="1:10" x14ac:dyDescent="0.25">
      <c r="A2528" s="20">
        <v>43846</v>
      </c>
      <c r="B2528">
        <v>95.07</v>
      </c>
      <c r="C2528">
        <v>95.120002999999997</v>
      </c>
      <c r="D2528">
        <v>94.730002999999996</v>
      </c>
      <c r="E2528">
        <v>95.099997999999999</v>
      </c>
      <c r="F2528">
        <v>91.769797999999994</v>
      </c>
      <c r="G2528">
        <v>1441100</v>
      </c>
      <c r="H2528" s="22">
        <v>2526</v>
      </c>
      <c r="I2528" s="23">
        <f t="shared" si="79"/>
        <v>40529</v>
      </c>
      <c r="J2528" s="22">
        <f t="shared" si="78"/>
        <v>52.634411</v>
      </c>
    </row>
    <row r="2529" spans="1:10" x14ac:dyDescent="0.25">
      <c r="A2529" s="20">
        <v>43847</v>
      </c>
      <c r="B2529">
        <v>95.720000999999996</v>
      </c>
      <c r="C2529">
        <v>96.059997999999993</v>
      </c>
      <c r="D2529">
        <v>95.400002000000001</v>
      </c>
      <c r="E2529">
        <v>95.93</v>
      </c>
      <c r="F2529">
        <v>92.570740000000001</v>
      </c>
      <c r="G2529">
        <v>1854700</v>
      </c>
      <c r="H2529" s="22">
        <v>2527</v>
      </c>
      <c r="I2529" s="23">
        <f t="shared" si="79"/>
        <v>40528</v>
      </c>
      <c r="J2529" s="22">
        <f t="shared" si="78"/>
        <v>52.741936000000003</v>
      </c>
    </row>
    <row r="2530" spans="1:10" x14ac:dyDescent="0.25">
      <c r="A2530" s="20">
        <v>43851</v>
      </c>
      <c r="B2530">
        <v>95.639999000000003</v>
      </c>
      <c r="C2530">
        <v>95.970000999999996</v>
      </c>
      <c r="D2530">
        <v>95.18</v>
      </c>
      <c r="E2530">
        <v>95.190002000000007</v>
      </c>
      <c r="F2530">
        <v>91.856650999999999</v>
      </c>
      <c r="G2530">
        <v>2616700</v>
      </c>
      <c r="H2530" s="22">
        <v>2528</v>
      </c>
      <c r="I2530" s="23">
        <f t="shared" si="79"/>
        <v>40527</v>
      </c>
      <c r="J2530" s="22">
        <f t="shared" si="78"/>
        <v>52.858421</v>
      </c>
    </row>
    <row r="2531" spans="1:10" x14ac:dyDescent="0.25">
      <c r="A2531" s="20">
        <v>43852</v>
      </c>
      <c r="B2531">
        <v>95.32</v>
      </c>
      <c r="C2531">
        <v>95.489998</v>
      </c>
      <c r="D2531">
        <v>94.709998999999996</v>
      </c>
      <c r="E2531">
        <v>95.209998999999996</v>
      </c>
      <c r="F2531">
        <v>91.875945999999999</v>
      </c>
      <c r="G2531">
        <v>2763000</v>
      </c>
      <c r="H2531" s="22">
        <v>2529</v>
      </c>
      <c r="I2531" s="23">
        <f t="shared" si="79"/>
        <v>40526</v>
      </c>
      <c r="J2531" s="22">
        <f t="shared" si="78"/>
        <v>50.026882000000001</v>
      </c>
    </row>
    <row r="2532" spans="1:10" x14ac:dyDescent="0.25">
      <c r="A2532" s="20">
        <v>43853</v>
      </c>
      <c r="B2532">
        <v>95.089995999999999</v>
      </c>
      <c r="C2532">
        <v>95.169998000000007</v>
      </c>
      <c r="D2532">
        <v>94.449996999999996</v>
      </c>
      <c r="E2532">
        <v>94.919998000000007</v>
      </c>
      <c r="F2532">
        <v>91.596107000000003</v>
      </c>
      <c r="G2532">
        <v>2122800</v>
      </c>
      <c r="H2532" s="22">
        <v>2530</v>
      </c>
      <c r="I2532" s="23">
        <f t="shared" si="79"/>
        <v>40525</v>
      </c>
      <c r="J2532" s="22">
        <f t="shared" si="78"/>
        <v>49.390681999999998</v>
      </c>
    </row>
    <row r="2533" spans="1:10" x14ac:dyDescent="0.25">
      <c r="A2533" s="20">
        <v>43854</v>
      </c>
      <c r="B2533">
        <v>95</v>
      </c>
      <c r="C2533">
        <v>95.209998999999996</v>
      </c>
      <c r="D2533">
        <v>93.650002000000001</v>
      </c>
      <c r="E2533">
        <v>93.870002999999997</v>
      </c>
      <c r="F2533">
        <v>90.582877999999994</v>
      </c>
      <c r="G2533">
        <v>5575300</v>
      </c>
      <c r="H2533" s="22">
        <v>2531</v>
      </c>
      <c r="I2533" s="23">
        <f t="shared" si="79"/>
        <v>40522</v>
      </c>
      <c r="J2533" s="22">
        <f t="shared" si="78"/>
        <v>49.041218000000001</v>
      </c>
    </row>
    <row r="2534" spans="1:10" x14ac:dyDescent="0.25">
      <c r="A2534" s="20">
        <v>43857</v>
      </c>
      <c r="B2534">
        <v>93.050003000000004</v>
      </c>
      <c r="C2534">
        <v>94.040001000000004</v>
      </c>
      <c r="D2534">
        <v>92.959998999999996</v>
      </c>
      <c r="E2534">
        <v>93.699996999999996</v>
      </c>
      <c r="F2534">
        <v>90.418823000000003</v>
      </c>
      <c r="G2534">
        <v>1410100</v>
      </c>
      <c r="H2534" s="22">
        <v>2532</v>
      </c>
      <c r="I2534" s="23">
        <f t="shared" si="79"/>
        <v>40521</v>
      </c>
      <c r="J2534" s="22">
        <f t="shared" si="78"/>
        <v>49.130825000000002</v>
      </c>
    </row>
    <row r="2535" spans="1:10" x14ac:dyDescent="0.25">
      <c r="A2535" s="20">
        <v>43858</v>
      </c>
      <c r="B2535">
        <v>94.489998</v>
      </c>
      <c r="C2535">
        <v>95.720000999999996</v>
      </c>
      <c r="D2535">
        <v>94.389999000000003</v>
      </c>
      <c r="E2535">
        <v>95.540001000000004</v>
      </c>
      <c r="F2535">
        <v>92.194396999999995</v>
      </c>
      <c r="G2535">
        <v>2442200</v>
      </c>
      <c r="H2535" s="22">
        <v>2533</v>
      </c>
      <c r="I2535" s="23">
        <f t="shared" si="79"/>
        <v>40520</v>
      </c>
      <c r="J2535" s="22">
        <f t="shared" si="78"/>
        <v>48.960571000000002</v>
      </c>
    </row>
    <row r="2536" spans="1:10" x14ac:dyDescent="0.25">
      <c r="A2536" s="20">
        <v>43859</v>
      </c>
      <c r="B2536">
        <v>96.230002999999996</v>
      </c>
      <c r="C2536">
        <v>96.779999000000004</v>
      </c>
      <c r="D2536">
        <v>95.639999000000003</v>
      </c>
      <c r="E2536">
        <v>95.739998</v>
      </c>
      <c r="F2536">
        <v>92.387389999999996</v>
      </c>
      <c r="G2536">
        <v>3156700</v>
      </c>
      <c r="H2536" s="22">
        <v>2534</v>
      </c>
      <c r="I2536" s="23">
        <f t="shared" si="79"/>
        <v>40519</v>
      </c>
      <c r="J2536" s="22">
        <f t="shared" si="78"/>
        <v>48.897849999999998</v>
      </c>
    </row>
    <row r="2537" spans="1:10" x14ac:dyDescent="0.25">
      <c r="A2537" s="20">
        <v>43860</v>
      </c>
      <c r="B2537">
        <v>95.610000999999997</v>
      </c>
      <c r="C2537">
        <v>95.919998000000007</v>
      </c>
      <c r="D2537">
        <v>95.040001000000004</v>
      </c>
      <c r="E2537">
        <v>95.919998000000007</v>
      </c>
      <c r="F2537">
        <v>92.561088999999996</v>
      </c>
      <c r="G2537">
        <v>1849800</v>
      </c>
      <c r="H2537" s="22">
        <v>2535</v>
      </c>
      <c r="I2537" s="23">
        <f t="shared" si="79"/>
        <v>40518</v>
      </c>
      <c r="J2537" s="22">
        <f t="shared" si="78"/>
        <v>48.835124999999998</v>
      </c>
    </row>
    <row r="2538" spans="1:10" x14ac:dyDescent="0.25">
      <c r="A2538" s="20">
        <v>43861</v>
      </c>
      <c r="B2538">
        <v>95.150002000000001</v>
      </c>
      <c r="C2538">
        <v>95.330001999999993</v>
      </c>
      <c r="D2538">
        <v>94.209998999999996</v>
      </c>
      <c r="E2538">
        <v>94.510002</v>
      </c>
      <c r="F2538">
        <v>91.200462000000002</v>
      </c>
      <c r="G2538">
        <v>2067100</v>
      </c>
      <c r="H2538" s="22">
        <v>2536</v>
      </c>
      <c r="I2538" s="23">
        <f t="shared" si="79"/>
        <v>40515</v>
      </c>
      <c r="J2538" s="22">
        <f t="shared" si="78"/>
        <v>49.059139000000002</v>
      </c>
    </row>
    <row r="2539" spans="1:10" x14ac:dyDescent="0.25">
      <c r="A2539" s="20">
        <v>43864</v>
      </c>
      <c r="B2539">
        <v>94.339995999999999</v>
      </c>
      <c r="C2539">
        <v>94.839995999999999</v>
      </c>
      <c r="D2539">
        <v>94.150002000000001</v>
      </c>
      <c r="E2539">
        <v>94.25</v>
      </c>
      <c r="F2539">
        <v>90.949569999999994</v>
      </c>
      <c r="G2539">
        <v>1615100</v>
      </c>
      <c r="H2539" s="22">
        <v>2537</v>
      </c>
      <c r="I2539" s="23">
        <f t="shared" si="79"/>
        <v>40514</v>
      </c>
      <c r="J2539" s="22">
        <f t="shared" si="78"/>
        <v>48.933692999999998</v>
      </c>
    </row>
    <row r="2540" spans="1:10" x14ac:dyDescent="0.25">
      <c r="A2540" s="20">
        <v>43865</v>
      </c>
      <c r="B2540">
        <v>94.459998999999996</v>
      </c>
      <c r="C2540">
        <v>95.339995999999999</v>
      </c>
      <c r="D2540">
        <v>94.410004000000001</v>
      </c>
      <c r="E2540">
        <v>95.099997999999999</v>
      </c>
      <c r="F2540">
        <v>91.769797999999994</v>
      </c>
      <c r="G2540">
        <v>1312800</v>
      </c>
      <c r="H2540" s="22">
        <v>2538</v>
      </c>
      <c r="I2540" s="23">
        <f t="shared" si="79"/>
        <v>40513</v>
      </c>
      <c r="J2540" s="22">
        <f t="shared" si="78"/>
        <v>48.485664</v>
      </c>
    </row>
    <row r="2541" spans="1:10" x14ac:dyDescent="0.25">
      <c r="A2541" s="20">
        <v>43866</v>
      </c>
      <c r="B2541">
        <v>96.629997000000003</v>
      </c>
      <c r="C2541">
        <v>96.639999000000003</v>
      </c>
      <c r="D2541">
        <v>96.029999000000004</v>
      </c>
      <c r="E2541">
        <v>96.370002999999997</v>
      </c>
      <c r="F2541">
        <v>92.995330999999993</v>
      </c>
      <c r="G2541">
        <v>2897100</v>
      </c>
      <c r="H2541" s="22">
        <v>2539</v>
      </c>
      <c r="I2541" s="23">
        <f t="shared" si="79"/>
        <v>40512</v>
      </c>
      <c r="J2541" s="22">
        <f t="shared" si="78"/>
        <v>47.858421</v>
      </c>
    </row>
    <row r="2542" spans="1:10" x14ac:dyDescent="0.25">
      <c r="A2542" s="20">
        <v>43867</v>
      </c>
      <c r="B2542">
        <v>96.25</v>
      </c>
      <c r="C2542">
        <v>97</v>
      </c>
      <c r="D2542">
        <v>96.029999000000004</v>
      </c>
      <c r="E2542">
        <v>96.959998999999996</v>
      </c>
      <c r="F2542">
        <v>93.564667</v>
      </c>
      <c r="G2542">
        <v>2116800</v>
      </c>
      <c r="H2542" s="22">
        <v>2540</v>
      </c>
      <c r="I2542" s="23">
        <f t="shared" si="79"/>
        <v>40511</v>
      </c>
      <c r="J2542" s="22">
        <f t="shared" si="78"/>
        <v>48.906810999999998</v>
      </c>
    </row>
    <row r="2543" spans="1:10" x14ac:dyDescent="0.25">
      <c r="A2543" s="20">
        <v>43868</v>
      </c>
      <c r="B2543">
        <v>96.639999000000003</v>
      </c>
      <c r="C2543">
        <v>96.839995999999999</v>
      </c>
      <c r="D2543">
        <v>95.739998</v>
      </c>
      <c r="E2543">
        <v>95.830001999999993</v>
      </c>
      <c r="F2543">
        <v>92.474243000000001</v>
      </c>
      <c r="G2543">
        <v>1586700</v>
      </c>
      <c r="H2543" s="22">
        <v>2541</v>
      </c>
      <c r="I2543" s="23">
        <f t="shared" si="79"/>
        <v>40508</v>
      </c>
      <c r="J2543" s="22">
        <f t="shared" si="78"/>
        <v>49.166668000000001</v>
      </c>
    </row>
    <row r="2544" spans="1:10" x14ac:dyDescent="0.25">
      <c r="A2544" s="20">
        <v>43871</v>
      </c>
      <c r="B2544">
        <v>96.169998000000007</v>
      </c>
      <c r="C2544">
        <v>97.449996999999996</v>
      </c>
      <c r="D2544">
        <v>96.110000999999997</v>
      </c>
      <c r="E2544">
        <v>97.419998000000007</v>
      </c>
      <c r="F2544">
        <v>94.008560000000003</v>
      </c>
      <c r="G2544">
        <v>1455000</v>
      </c>
      <c r="H2544" s="22">
        <v>2542</v>
      </c>
      <c r="I2544" s="23">
        <f t="shared" si="79"/>
        <v>40506</v>
      </c>
      <c r="J2544" s="22">
        <f t="shared" si="78"/>
        <v>49.354838999999998</v>
      </c>
    </row>
    <row r="2545" spans="1:10" x14ac:dyDescent="0.25">
      <c r="A2545" s="20">
        <v>43872</v>
      </c>
      <c r="B2545">
        <v>97.82</v>
      </c>
      <c r="C2545">
        <v>98.290001000000004</v>
      </c>
      <c r="D2545">
        <v>97.779999000000004</v>
      </c>
      <c r="E2545">
        <v>98.230002999999996</v>
      </c>
      <c r="F2545">
        <v>94.790199000000001</v>
      </c>
      <c r="G2545">
        <v>1862300</v>
      </c>
      <c r="H2545" s="22">
        <v>2543</v>
      </c>
      <c r="I2545" s="23">
        <f t="shared" si="79"/>
        <v>40505</v>
      </c>
      <c r="J2545" s="22">
        <f t="shared" si="78"/>
        <v>49.310035999999997</v>
      </c>
    </row>
    <row r="2546" spans="1:10" x14ac:dyDescent="0.25">
      <c r="A2546" s="20">
        <v>43873</v>
      </c>
      <c r="B2546">
        <v>98.339995999999999</v>
      </c>
      <c r="C2546">
        <v>99.839995999999999</v>
      </c>
      <c r="D2546">
        <v>97.739998</v>
      </c>
      <c r="E2546">
        <v>99.010002</v>
      </c>
      <c r="F2546">
        <v>95.542884999999998</v>
      </c>
      <c r="G2546">
        <v>3000200</v>
      </c>
      <c r="H2546" s="22">
        <v>2544</v>
      </c>
      <c r="I2546" s="23">
        <f t="shared" si="79"/>
        <v>40504</v>
      </c>
      <c r="J2546" s="22">
        <f t="shared" si="78"/>
        <v>50.707886000000002</v>
      </c>
    </row>
    <row r="2547" spans="1:10" x14ac:dyDescent="0.25">
      <c r="A2547" s="20">
        <v>43874</v>
      </c>
      <c r="B2547">
        <v>97.889999000000003</v>
      </c>
      <c r="C2547">
        <v>98.269997000000004</v>
      </c>
      <c r="D2547">
        <v>97.730002999999996</v>
      </c>
      <c r="E2547">
        <v>97.769997000000004</v>
      </c>
      <c r="F2547">
        <v>94.346298000000004</v>
      </c>
      <c r="G2547">
        <v>1676100</v>
      </c>
      <c r="H2547" s="22">
        <v>2545</v>
      </c>
      <c r="I2547" s="23">
        <f t="shared" si="79"/>
        <v>40501</v>
      </c>
      <c r="J2547" s="22">
        <f t="shared" si="78"/>
        <v>50.752688999999997</v>
      </c>
    </row>
    <row r="2548" spans="1:10" x14ac:dyDescent="0.25">
      <c r="A2548" s="20">
        <v>43875</v>
      </c>
      <c r="B2548">
        <v>97.709998999999996</v>
      </c>
      <c r="C2548">
        <v>97.82</v>
      </c>
      <c r="D2548">
        <v>97.269997000000004</v>
      </c>
      <c r="E2548">
        <v>97.629997000000003</v>
      </c>
      <c r="F2548">
        <v>94.211205000000007</v>
      </c>
      <c r="G2548">
        <v>1058200</v>
      </c>
      <c r="H2548" s="22">
        <v>2546</v>
      </c>
      <c r="I2548" s="23">
        <f t="shared" si="79"/>
        <v>40500</v>
      </c>
      <c r="J2548" s="22">
        <f t="shared" si="78"/>
        <v>50.887096</v>
      </c>
    </row>
    <row r="2549" spans="1:10" x14ac:dyDescent="0.25">
      <c r="A2549" s="20">
        <v>43879</v>
      </c>
      <c r="B2549">
        <v>96.970000999999996</v>
      </c>
      <c r="C2549">
        <v>97.470000999999996</v>
      </c>
      <c r="D2549">
        <v>96.940002000000007</v>
      </c>
      <c r="E2549">
        <v>97.199996999999996</v>
      </c>
      <c r="F2549">
        <v>93.796265000000005</v>
      </c>
      <c r="G2549">
        <v>1130800</v>
      </c>
      <c r="H2549" s="22">
        <v>2547</v>
      </c>
      <c r="I2549" s="23">
        <f t="shared" si="79"/>
        <v>40499</v>
      </c>
      <c r="J2549" s="22">
        <f t="shared" si="78"/>
        <v>49.901435999999997</v>
      </c>
    </row>
    <row r="2550" spans="1:10" x14ac:dyDescent="0.25">
      <c r="A2550" s="20">
        <v>43880</v>
      </c>
      <c r="B2550">
        <v>97.360000999999997</v>
      </c>
      <c r="C2550">
        <v>97.660004000000001</v>
      </c>
      <c r="D2550">
        <v>97.190002000000007</v>
      </c>
      <c r="E2550">
        <v>97.220000999999996</v>
      </c>
      <c r="F2550">
        <v>93.815567000000001</v>
      </c>
      <c r="G2550">
        <v>1331600</v>
      </c>
      <c r="H2550" s="22">
        <v>2548</v>
      </c>
      <c r="I2550" s="23">
        <f t="shared" si="79"/>
        <v>40498</v>
      </c>
      <c r="J2550" s="22">
        <f t="shared" si="78"/>
        <v>49.946235999999999</v>
      </c>
    </row>
    <row r="2551" spans="1:10" x14ac:dyDescent="0.25">
      <c r="A2551" s="20">
        <v>43881</v>
      </c>
      <c r="B2551">
        <v>97.050003000000004</v>
      </c>
      <c r="C2551">
        <v>97.089995999999999</v>
      </c>
      <c r="D2551">
        <v>95.879997000000003</v>
      </c>
      <c r="E2551">
        <v>96.290001000000004</v>
      </c>
      <c r="F2551">
        <v>92.918128999999993</v>
      </c>
      <c r="G2551">
        <v>1283400</v>
      </c>
      <c r="H2551" s="22">
        <v>2549</v>
      </c>
      <c r="I2551" s="23">
        <f t="shared" si="79"/>
        <v>40497</v>
      </c>
      <c r="J2551" s="22">
        <f t="shared" si="78"/>
        <v>50.492832</v>
      </c>
    </row>
    <row r="2552" spans="1:10" x14ac:dyDescent="0.25">
      <c r="A2552" s="20">
        <v>43882</v>
      </c>
      <c r="B2552">
        <v>96.190002000000007</v>
      </c>
      <c r="C2552">
        <v>96.959998999999996</v>
      </c>
      <c r="D2552">
        <v>95.970000999999996</v>
      </c>
      <c r="E2552">
        <v>96.760002</v>
      </c>
      <c r="F2552">
        <v>93.371673999999999</v>
      </c>
      <c r="G2552">
        <v>1452600</v>
      </c>
      <c r="H2552" s="22">
        <v>2550</v>
      </c>
      <c r="I2552" s="23">
        <f t="shared" si="79"/>
        <v>40494</v>
      </c>
      <c r="J2552" s="22">
        <f t="shared" si="78"/>
        <v>49.856631999999998</v>
      </c>
    </row>
    <row r="2553" spans="1:10" x14ac:dyDescent="0.25">
      <c r="A2553" s="20">
        <v>43885</v>
      </c>
      <c r="B2553">
        <v>92.720000999999996</v>
      </c>
      <c r="C2553">
        <v>93.669998000000007</v>
      </c>
      <c r="D2553">
        <v>89.970000999999996</v>
      </c>
      <c r="E2553">
        <v>90.080001999999993</v>
      </c>
      <c r="F2553">
        <v>86.925590999999997</v>
      </c>
      <c r="G2553">
        <v>4167900</v>
      </c>
      <c r="H2553" s="22">
        <v>2551</v>
      </c>
      <c r="I2553" s="23">
        <f t="shared" si="79"/>
        <v>40493</v>
      </c>
      <c r="J2553" s="22">
        <f t="shared" si="78"/>
        <v>50.573478999999999</v>
      </c>
    </row>
    <row r="2554" spans="1:10" x14ac:dyDescent="0.25">
      <c r="A2554" s="20">
        <v>43886</v>
      </c>
      <c r="B2554">
        <v>90.57</v>
      </c>
      <c r="C2554">
        <v>90.629997000000003</v>
      </c>
      <c r="D2554">
        <v>87.459998999999996</v>
      </c>
      <c r="E2554">
        <v>87.949996999999996</v>
      </c>
      <c r="F2554">
        <v>84.870177999999996</v>
      </c>
      <c r="G2554">
        <v>7630900</v>
      </c>
      <c r="H2554" s="22">
        <v>2552</v>
      </c>
      <c r="I2554" s="23">
        <f t="shared" si="79"/>
        <v>40492</v>
      </c>
      <c r="J2554" s="22">
        <f t="shared" si="78"/>
        <v>50.896056999999999</v>
      </c>
    </row>
    <row r="2555" spans="1:10" x14ac:dyDescent="0.25">
      <c r="A2555" s="20">
        <v>43887</v>
      </c>
      <c r="B2555">
        <v>88.589995999999999</v>
      </c>
      <c r="C2555">
        <v>89.370002999999997</v>
      </c>
      <c r="D2555">
        <v>86.860000999999997</v>
      </c>
      <c r="E2555">
        <v>87.110000999999997</v>
      </c>
      <c r="F2555">
        <v>84.059593000000007</v>
      </c>
      <c r="G2555">
        <v>5514300</v>
      </c>
      <c r="H2555" s="22">
        <v>2553</v>
      </c>
      <c r="I2555" s="23">
        <f t="shared" si="79"/>
        <v>40491</v>
      </c>
      <c r="J2555" s="22">
        <f t="shared" si="78"/>
        <v>51.003585999999999</v>
      </c>
    </row>
    <row r="2556" spans="1:10" x14ac:dyDescent="0.25">
      <c r="A2556" s="20">
        <v>43888</v>
      </c>
      <c r="B2556">
        <v>86.75</v>
      </c>
      <c r="C2556">
        <v>88.379997000000003</v>
      </c>
      <c r="D2556">
        <v>85.970000999999996</v>
      </c>
      <c r="E2556">
        <v>86.019997000000004</v>
      </c>
      <c r="F2556">
        <v>83.007758999999993</v>
      </c>
      <c r="G2556">
        <v>4530900</v>
      </c>
      <c r="H2556" s="22">
        <v>2554</v>
      </c>
      <c r="I2556" s="23">
        <f t="shared" si="79"/>
        <v>40490</v>
      </c>
      <c r="J2556" s="22">
        <f t="shared" si="78"/>
        <v>51.953403000000002</v>
      </c>
    </row>
    <row r="2557" spans="1:10" x14ac:dyDescent="0.25">
      <c r="A2557" s="20">
        <v>43889</v>
      </c>
      <c r="B2557">
        <v>83.93</v>
      </c>
      <c r="C2557">
        <v>84.809997999999993</v>
      </c>
      <c r="D2557">
        <v>83.050003000000004</v>
      </c>
      <c r="E2557">
        <v>83.959998999999996</v>
      </c>
      <c r="F2557">
        <v>81.019897</v>
      </c>
      <c r="G2557">
        <v>4826900</v>
      </c>
      <c r="H2557" s="22">
        <v>2555</v>
      </c>
      <c r="I2557" s="23">
        <f t="shared" si="79"/>
        <v>40487</v>
      </c>
      <c r="J2557" s="22">
        <f t="shared" si="78"/>
        <v>52.535843</v>
      </c>
    </row>
    <row r="2558" spans="1:10" x14ac:dyDescent="0.25">
      <c r="A2558" s="20">
        <v>43892</v>
      </c>
      <c r="B2558">
        <v>85.599997999999999</v>
      </c>
      <c r="C2558">
        <v>87.160004000000001</v>
      </c>
      <c r="D2558">
        <v>84.529999000000004</v>
      </c>
      <c r="E2558">
        <v>86.870002999999997</v>
      </c>
      <c r="F2558">
        <v>83.828002999999995</v>
      </c>
      <c r="G2558">
        <v>3202300</v>
      </c>
      <c r="H2558" s="22">
        <v>2556</v>
      </c>
      <c r="I2558" s="23">
        <f t="shared" si="79"/>
        <v>40486</v>
      </c>
      <c r="J2558" s="22">
        <f t="shared" si="78"/>
        <v>52.912185999999998</v>
      </c>
    </row>
    <row r="2559" spans="1:10" x14ac:dyDescent="0.25">
      <c r="A2559" s="20">
        <v>43893</v>
      </c>
      <c r="B2559">
        <v>85.739998</v>
      </c>
      <c r="C2559">
        <v>86.650002000000001</v>
      </c>
      <c r="D2559">
        <v>83.209998999999996</v>
      </c>
      <c r="E2559">
        <v>83.620002999999997</v>
      </c>
      <c r="F2559">
        <v>83.620002999999997</v>
      </c>
      <c r="G2559">
        <v>2425900</v>
      </c>
      <c r="H2559" s="22">
        <v>2557</v>
      </c>
      <c r="I2559" s="23">
        <f t="shared" si="79"/>
        <v>40485</v>
      </c>
      <c r="J2559" s="22">
        <f t="shared" si="78"/>
        <v>52.526882000000001</v>
      </c>
    </row>
    <row r="2560" spans="1:10" x14ac:dyDescent="0.25">
      <c r="A2560" s="20">
        <v>43894</v>
      </c>
      <c r="B2560">
        <v>86.699996999999996</v>
      </c>
      <c r="C2560">
        <v>87.870002999999997</v>
      </c>
      <c r="D2560">
        <v>85.779999000000004</v>
      </c>
      <c r="E2560">
        <v>87.650002000000001</v>
      </c>
      <c r="F2560">
        <v>87.650002000000001</v>
      </c>
      <c r="G2560">
        <v>2416500</v>
      </c>
      <c r="H2560" s="22">
        <v>2558</v>
      </c>
      <c r="I2560" s="23">
        <f t="shared" si="79"/>
        <v>40484</v>
      </c>
      <c r="J2560" s="22">
        <f t="shared" si="78"/>
        <v>52.222220999999998</v>
      </c>
    </row>
    <row r="2561" spans="1:10" x14ac:dyDescent="0.25">
      <c r="A2561" s="20">
        <v>43895</v>
      </c>
      <c r="B2561">
        <v>85.43</v>
      </c>
      <c r="C2561">
        <v>86.349997999999999</v>
      </c>
      <c r="D2561">
        <v>85.050003000000004</v>
      </c>
      <c r="E2561">
        <v>85.809997999999993</v>
      </c>
      <c r="F2561">
        <v>85.809997999999993</v>
      </c>
      <c r="G2561">
        <v>2388900</v>
      </c>
      <c r="H2561" s="22">
        <v>2559</v>
      </c>
      <c r="I2561" s="23">
        <f t="shared" si="79"/>
        <v>40483</v>
      </c>
      <c r="J2561" s="22">
        <f t="shared" si="78"/>
        <v>51.541218000000001</v>
      </c>
    </row>
    <row r="2562" spans="1:10" x14ac:dyDescent="0.25">
      <c r="A2562" s="20">
        <v>43896</v>
      </c>
      <c r="B2562">
        <v>84.330001999999993</v>
      </c>
      <c r="C2562">
        <v>85.830001999999993</v>
      </c>
      <c r="D2562">
        <v>83.970000999999996</v>
      </c>
      <c r="E2562">
        <v>85.720000999999996</v>
      </c>
      <c r="F2562">
        <v>85.720000999999996</v>
      </c>
      <c r="G2562">
        <v>5624700</v>
      </c>
      <c r="H2562" s="22">
        <v>2560</v>
      </c>
      <c r="I2562" s="23">
        <f t="shared" si="79"/>
        <v>40480</v>
      </c>
      <c r="J2562" s="22">
        <f t="shared" si="78"/>
        <v>51.926521000000001</v>
      </c>
    </row>
    <row r="2563" spans="1:10" x14ac:dyDescent="0.25">
      <c r="A2563" s="20">
        <v>43899</v>
      </c>
      <c r="B2563">
        <v>82.949996999999996</v>
      </c>
      <c r="C2563">
        <v>83.769997000000004</v>
      </c>
      <c r="D2563">
        <v>80.529999000000004</v>
      </c>
      <c r="E2563">
        <v>81.459998999999996</v>
      </c>
      <c r="F2563">
        <v>81.459998999999996</v>
      </c>
      <c r="G2563">
        <v>5811000</v>
      </c>
      <c r="H2563" s="22">
        <v>2561</v>
      </c>
      <c r="I2563" s="23">
        <f t="shared" si="79"/>
        <v>40479</v>
      </c>
      <c r="J2563" s="22">
        <f t="shared" ref="J2563:J2626" si="80">INDEX(E:E,$O$2-H2563)</f>
        <v>51.962364000000001</v>
      </c>
    </row>
    <row r="2564" spans="1:10" x14ac:dyDescent="0.25">
      <c r="A2564" s="20">
        <v>43900</v>
      </c>
      <c r="B2564">
        <v>84.959998999999996</v>
      </c>
      <c r="C2564">
        <v>85.559997999999993</v>
      </c>
      <c r="D2564">
        <v>82.269997000000004</v>
      </c>
      <c r="E2564">
        <v>84.949996999999996</v>
      </c>
      <c r="F2564">
        <v>84.949996999999996</v>
      </c>
      <c r="G2564">
        <v>5580300</v>
      </c>
      <c r="H2564" s="22">
        <v>2562</v>
      </c>
      <c r="I2564" s="23">
        <f t="shared" si="79"/>
        <v>40478</v>
      </c>
      <c r="J2564" s="22">
        <f t="shared" si="80"/>
        <v>51.594982000000002</v>
      </c>
    </row>
    <row r="2565" spans="1:10" x14ac:dyDescent="0.25">
      <c r="A2565" s="20">
        <v>43901</v>
      </c>
      <c r="B2565">
        <v>83.279999000000004</v>
      </c>
      <c r="C2565">
        <v>83.639999000000003</v>
      </c>
      <c r="D2565">
        <v>81.559997999999993</v>
      </c>
      <c r="E2565">
        <v>82.139999000000003</v>
      </c>
      <c r="F2565">
        <v>82.139999000000003</v>
      </c>
      <c r="G2565">
        <v>2626200</v>
      </c>
      <c r="H2565" s="22">
        <v>2563</v>
      </c>
      <c r="I2565" s="23">
        <f t="shared" ref="I2565:I2628" si="81">INDEX(A:A,$O$2-H2565)</f>
        <v>40477</v>
      </c>
      <c r="J2565" s="22">
        <f t="shared" si="80"/>
        <v>51.738349999999997</v>
      </c>
    </row>
    <row r="2566" spans="1:10" x14ac:dyDescent="0.25">
      <c r="A2566" s="20">
        <v>43902</v>
      </c>
      <c r="B2566">
        <v>76.190002000000007</v>
      </c>
      <c r="C2566">
        <v>77.970000999999996</v>
      </c>
      <c r="D2566">
        <v>72.160004000000001</v>
      </c>
      <c r="E2566">
        <v>74.069999999999993</v>
      </c>
      <c r="F2566">
        <v>74.069999999999993</v>
      </c>
      <c r="G2566">
        <v>5738000</v>
      </c>
      <c r="H2566" s="22">
        <v>2564</v>
      </c>
      <c r="I2566" s="23">
        <f t="shared" si="81"/>
        <v>40476</v>
      </c>
      <c r="J2566" s="22">
        <f t="shared" si="80"/>
        <v>52.284945999999998</v>
      </c>
    </row>
    <row r="2567" spans="1:10" x14ac:dyDescent="0.25">
      <c r="A2567" s="20">
        <v>43903</v>
      </c>
      <c r="B2567">
        <v>79.209998999999996</v>
      </c>
      <c r="C2567">
        <v>79.690002000000007</v>
      </c>
      <c r="D2567">
        <v>73.809997999999993</v>
      </c>
      <c r="E2567">
        <v>79.610000999999997</v>
      </c>
      <c r="F2567">
        <v>79.610000999999997</v>
      </c>
      <c r="G2567">
        <v>4352400</v>
      </c>
      <c r="H2567" s="22">
        <v>2565</v>
      </c>
      <c r="I2567" s="23">
        <f t="shared" si="81"/>
        <v>40473</v>
      </c>
      <c r="J2567" s="22">
        <f t="shared" si="80"/>
        <v>52.078854</v>
      </c>
    </row>
    <row r="2568" spans="1:10" x14ac:dyDescent="0.25">
      <c r="A2568" s="20">
        <v>43906</v>
      </c>
      <c r="B2568">
        <v>70.069999999999993</v>
      </c>
      <c r="C2568">
        <v>76.160004000000001</v>
      </c>
      <c r="D2568">
        <v>69.180000000000007</v>
      </c>
      <c r="E2568">
        <v>73.139999000000003</v>
      </c>
      <c r="F2568">
        <v>73.139999000000003</v>
      </c>
      <c r="G2568">
        <v>5888200</v>
      </c>
      <c r="H2568" s="22">
        <v>2566</v>
      </c>
      <c r="I2568" s="23">
        <f t="shared" si="81"/>
        <v>40472</v>
      </c>
      <c r="J2568" s="22">
        <f t="shared" si="80"/>
        <v>52.849460999999998</v>
      </c>
    </row>
    <row r="2569" spans="1:10" x14ac:dyDescent="0.25">
      <c r="A2569" s="20">
        <v>43907</v>
      </c>
      <c r="B2569">
        <v>73.809997999999993</v>
      </c>
      <c r="C2569">
        <v>77.510002</v>
      </c>
      <c r="D2569">
        <v>73</v>
      </c>
      <c r="E2569">
        <v>76.949996999999996</v>
      </c>
      <c r="F2569">
        <v>76.949996999999996</v>
      </c>
      <c r="G2569">
        <v>3689700</v>
      </c>
      <c r="H2569" s="22">
        <v>2567</v>
      </c>
      <c r="I2569" s="23">
        <f t="shared" si="81"/>
        <v>40471</v>
      </c>
      <c r="J2569" s="22">
        <f t="shared" si="80"/>
        <v>53.315410999999997</v>
      </c>
    </row>
    <row r="2570" spans="1:10" x14ac:dyDescent="0.25">
      <c r="A2570" s="20">
        <v>43908</v>
      </c>
      <c r="B2570">
        <v>73.699996999999996</v>
      </c>
      <c r="C2570">
        <v>75.75</v>
      </c>
      <c r="D2570">
        <v>71.569999999999993</v>
      </c>
      <c r="E2570">
        <v>74.959998999999996</v>
      </c>
      <c r="F2570">
        <v>74.959998999999996</v>
      </c>
      <c r="G2570">
        <v>4221600</v>
      </c>
      <c r="H2570" s="22">
        <v>2568</v>
      </c>
      <c r="I2570" s="23">
        <f t="shared" si="81"/>
        <v>40470</v>
      </c>
      <c r="J2570" s="22">
        <f t="shared" si="80"/>
        <v>52.697132000000003</v>
      </c>
    </row>
    <row r="2571" spans="1:10" x14ac:dyDescent="0.25">
      <c r="A2571" s="20">
        <v>43909</v>
      </c>
      <c r="B2571">
        <v>75.139999000000003</v>
      </c>
      <c r="C2571">
        <v>77.760002</v>
      </c>
      <c r="D2571">
        <v>74.379997000000003</v>
      </c>
      <c r="E2571">
        <v>75.559997999999993</v>
      </c>
      <c r="F2571">
        <v>75.559997999999993</v>
      </c>
      <c r="G2571">
        <v>4822900</v>
      </c>
      <c r="H2571" s="22">
        <v>2569</v>
      </c>
      <c r="I2571" s="23">
        <f t="shared" si="81"/>
        <v>40469</v>
      </c>
      <c r="J2571" s="22">
        <f t="shared" si="80"/>
        <v>53.557346000000003</v>
      </c>
    </row>
    <row r="2572" spans="1:10" x14ac:dyDescent="0.25">
      <c r="A2572" s="20">
        <v>43910</v>
      </c>
      <c r="B2572">
        <v>75.949996999999996</v>
      </c>
      <c r="C2572">
        <v>76.760002</v>
      </c>
      <c r="D2572">
        <v>72.169998000000007</v>
      </c>
      <c r="E2572">
        <v>72.419998000000007</v>
      </c>
      <c r="F2572">
        <v>72.419998000000007</v>
      </c>
      <c r="G2572">
        <v>3552700</v>
      </c>
      <c r="H2572" s="22">
        <v>2570</v>
      </c>
      <c r="I2572" s="23">
        <f t="shared" si="81"/>
        <v>40466</v>
      </c>
      <c r="J2572" s="22">
        <f t="shared" si="80"/>
        <v>52.885303</v>
      </c>
    </row>
    <row r="2573" spans="1:10" x14ac:dyDescent="0.25">
      <c r="A2573" s="20">
        <v>43913</v>
      </c>
      <c r="B2573">
        <v>73.730002999999996</v>
      </c>
      <c r="C2573">
        <v>74.489998</v>
      </c>
      <c r="D2573">
        <v>70.230002999999996</v>
      </c>
      <c r="E2573">
        <v>70.669998000000007</v>
      </c>
      <c r="F2573">
        <v>70.669998000000007</v>
      </c>
      <c r="G2573">
        <v>3714400</v>
      </c>
      <c r="H2573" s="22">
        <v>2571</v>
      </c>
      <c r="I2573" s="23">
        <f t="shared" si="81"/>
        <v>40465</v>
      </c>
      <c r="J2573" s="22">
        <f t="shared" si="80"/>
        <v>53.127239000000003</v>
      </c>
    </row>
    <row r="2574" spans="1:10" x14ac:dyDescent="0.25">
      <c r="A2574" s="20">
        <v>43914</v>
      </c>
      <c r="B2574">
        <v>73.900002000000001</v>
      </c>
      <c r="C2574">
        <v>74.300003000000004</v>
      </c>
      <c r="D2574">
        <v>72.029999000000004</v>
      </c>
      <c r="E2574">
        <v>73.559997999999993</v>
      </c>
      <c r="F2574">
        <v>73.559997999999993</v>
      </c>
      <c r="G2574">
        <v>2877700</v>
      </c>
      <c r="H2574" s="22">
        <v>2572</v>
      </c>
      <c r="I2574" s="23">
        <f t="shared" si="81"/>
        <v>40464</v>
      </c>
      <c r="J2574" s="22">
        <f t="shared" si="80"/>
        <v>53.270611000000002</v>
      </c>
    </row>
    <row r="2575" spans="1:10" x14ac:dyDescent="0.25">
      <c r="A2575" s="20">
        <v>43915</v>
      </c>
      <c r="B2575">
        <v>75.540001000000004</v>
      </c>
      <c r="C2575">
        <v>78.059997999999993</v>
      </c>
      <c r="D2575">
        <v>74.269997000000004</v>
      </c>
      <c r="E2575">
        <v>76.889999000000003</v>
      </c>
      <c r="F2575">
        <v>76.889999000000003</v>
      </c>
      <c r="G2575">
        <v>3623600</v>
      </c>
      <c r="H2575" s="22">
        <v>2573</v>
      </c>
      <c r="I2575" s="23">
        <f t="shared" si="81"/>
        <v>40463</v>
      </c>
      <c r="J2575" s="22">
        <f t="shared" si="80"/>
        <v>53.055557</v>
      </c>
    </row>
    <row r="2576" spans="1:10" x14ac:dyDescent="0.25">
      <c r="A2576" s="20">
        <v>43916</v>
      </c>
      <c r="B2576">
        <v>76.889999000000003</v>
      </c>
      <c r="C2576">
        <v>79.930000000000007</v>
      </c>
      <c r="D2576">
        <v>76.860000999999997</v>
      </c>
      <c r="E2576">
        <v>79.739998</v>
      </c>
      <c r="F2576">
        <v>79.739998</v>
      </c>
      <c r="G2576">
        <v>2677600</v>
      </c>
      <c r="H2576" s="22">
        <v>2574</v>
      </c>
      <c r="I2576" s="23">
        <f t="shared" si="81"/>
        <v>40462</v>
      </c>
      <c r="J2576" s="22">
        <f t="shared" si="80"/>
        <v>52.374554000000003</v>
      </c>
    </row>
    <row r="2577" spans="1:10" x14ac:dyDescent="0.25">
      <c r="A2577" s="20">
        <v>43917</v>
      </c>
      <c r="B2577">
        <v>77.540001000000004</v>
      </c>
      <c r="C2577">
        <v>81.040001000000004</v>
      </c>
      <c r="D2577">
        <v>77.160004000000001</v>
      </c>
      <c r="E2577">
        <v>79.279999000000004</v>
      </c>
      <c r="F2577">
        <v>79.279999000000004</v>
      </c>
      <c r="G2577">
        <v>2653700</v>
      </c>
      <c r="H2577" s="22">
        <v>2575</v>
      </c>
      <c r="I2577" s="23">
        <f t="shared" si="81"/>
        <v>40459</v>
      </c>
      <c r="J2577" s="22">
        <f t="shared" si="80"/>
        <v>52.123657000000001</v>
      </c>
    </row>
    <row r="2578" spans="1:10" x14ac:dyDescent="0.25">
      <c r="A2578" s="20">
        <v>43920</v>
      </c>
      <c r="B2578">
        <v>80.559997999999993</v>
      </c>
      <c r="C2578">
        <v>82.18</v>
      </c>
      <c r="D2578">
        <v>80.430000000000007</v>
      </c>
      <c r="E2578">
        <v>81.900002000000001</v>
      </c>
      <c r="F2578">
        <v>81.900002000000001</v>
      </c>
      <c r="G2578">
        <v>2864800</v>
      </c>
      <c r="H2578" s="22">
        <v>2576</v>
      </c>
      <c r="I2578" s="23">
        <f t="shared" si="81"/>
        <v>40458</v>
      </c>
      <c r="J2578" s="22">
        <f t="shared" si="80"/>
        <v>51.863799999999998</v>
      </c>
    </row>
    <row r="2579" spans="1:10" x14ac:dyDescent="0.25">
      <c r="A2579" s="20">
        <v>43921</v>
      </c>
      <c r="B2579">
        <v>81.290001000000004</v>
      </c>
      <c r="C2579">
        <v>83.209998999999996</v>
      </c>
      <c r="D2579">
        <v>80.599997999999999</v>
      </c>
      <c r="E2579">
        <v>82.449996999999996</v>
      </c>
      <c r="F2579">
        <v>82.449996999999996</v>
      </c>
      <c r="G2579">
        <v>2764300</v>
      </c>
      <c r="H2579" s="22">
        <v>2577</v>
      </c>
      <c r="I2579" s="23">
        <f t="shared" si="81"/>
        <v>40457</v>
      </c>
      <c r="J2579" s="22">
        <f t="shared" si="80"/>
        <v>51.827956999999998</v>
      </c>
    </row>
    <row r="2580" spans="1:10" x14ac:dyDescent="0.25">
      <c r="A2580" s="20">
        <v>43922</v>
      </c>
      <c r="B2580">
        <v>81.010002</v>
      </c>
      <c r="C2580">
        <v>82.43</v>
      </c>
      <c r="D2580">
        <v>80.419998000000007</v>
      </c>
      <c r="E2580">
        <v>80.930000000000007</v>
      </c>
      <c r="F2580">
        <v>80.930000000000007</v>
      </c>
      <c r="G2580">
        <v>1979500</v>
      </c>
      <c r="H2580" s="22">
        <v>2578</v>
      </c>
      <c r="I2580" s="23">
        <f t="shared" si="81"/>
        <v>40456</v>
      </c>
      <c r="J2580" s="22">
        <f t="shared" si="80"/>
        <v>51.971325</v>
      </c>
    </row>
    <row r="2581" spans="1:10" x14ac:dyDescent="0.25">
      <c r="A2581" s="20">
        <v>43923</v>
      </c>
      <c r="B2581">
        <v>81.980002999999996</v>
      </c>
      <c r="C2581">
        <v>83.620002999999997</v>
      </c>
      <c r="D2581">
        <v>81.489998</v>
      </c>
      <c r="E2581">
        <v>83.599997999999999</v>
      </c>
      <c r="F2581">
        <v>83.599997999999999</v>
      </c>
      <c r="G2581">
        <v>1882700</v>
      </c>
      <c r="H2581" s="22">
        <v>2579</v>
      </c>
      <c r="I2581" s="23">
        <f t="shared" si="81"/>
        <v>40455</v>
      </c>
      <c r="J2581" s="22">
        <f t="shared" si="80"/>
        <v>51.120071000000003</v>
      </c>
    </row>
    <row r="2582" spans="1:10" x14ac:dyDescent="0.25">
      <c r="A2582" s="20">
        <v>43924</v>
      </c>
      <c r="B2582">
        <v>83.699996999999996</v>
      </c>
      <c r="C2582">
        <v>84.269997000000004</v>
      </c>
      <c r="D2582">
        <v>82.769997000000004</v>
      </c>
      <c r="E2582">
        <v>83.639999000000003</v>
      </c>
      <c r="F2582">
        <v>83.639999000000003</v>
      </c>
      <c r="G2582">
        <v>1598500</v>
      </c>
      <c r="H2582" s="22">
        <v>2580</v>
      </c>
      <c r="I2582" s="23">
        <f t="shared" si="81"/>
        <v>40452</v>
      </c>
      <c r="J2582" s="22">
        <f t="shared" si="80"/>
        <v>51.191757000000003</v>
      </c>
    </row>
    <row r="2583" spans="1:10" x14ac:dyDescent="0.25">
      <c r="A2583" s="20">
        <v>43927</v>
      </c>
      <c r="B2583">
        <v>85.099997999999999</v>
      </c>
      <c r="C2583">
        <v>86.169998000000007</v>
      </c>
      <c r="D2583">
        <v>84.800003000000004</v>
      </c>
      <c r="E2583">
        <v>85.730002999999996</v>
      </c>
      <c r="F2583">
        <v>85.730002999999996</v>
      </c>
      <c r="G2583">
        <v>2018200</v>
      </c>
      <c r="H2583" s="22">
        <v>2581</v>
      </c>
      <c r="I2583" s="23">
        <f t="shared" si="81"/>
        <v>40451</v>
      </c>
      <c r="J2583" s="22">
        <f t="shared" si="80"/>
        <v>51.675629000000001</v>
      </c>
    </row>
    <row r="2584" spans="1:10" x14ac:dyDescent="0.25">
      <c r="A2584" s="20">
        <v>43928</v>
      </c>
      <c r="B2584">
        <v>86.510002</v>
      </c>
      <c r="C2584">
        <v>86.580001999999993</v>
      </c>
      <c r="D2584">
        <v>83.779999000000004</v>
      </c>
      <c r="E2584">
        <v>83.989998</v>
      </c>
      <c r="F2584">
        <v>83.989998</v>
      </c>
      <c r="G2584">
        <v>2090100</v>
      </c>
      <c r="H2584" s="22">
        <v>2582</v>
      </c>
      <c r="I2584" s="23">
        <f t="shared" si="81"/>
        <v>40450</v>
      </c>
      <c r="J2584" s="22">
        <f t="shared" si="80"/>
        <v>51.953403000000002</v>
      </c>
    </row>
    <row r="2585" spans="1:10" x14ac:dyDescent="0.25">
      <c r="A2585" s="20">
        <v>43929</v>
      </c>
      <c r="B2585">
        <v>84.709998999999996</v>
      </c>
      <c r="C2585">
        <v>86.239998</v>
      </c>
      <c r="D2585">
        <v>84.029999000000004</v>
      </c>
      <c r="E2585">
        <v>85.620002999999997</v>
      </c>
      <c r="F2585">
        <v>85.620002999999997</v>
      </c>
      <c r="G2585">
        <v>1524500</v>
      </c>
      <c r="H2585" s="22">
        <v>2583</v>
      </c>
      <c r="I2585" s="23">
        <f t="shared" si="81"/>
        <v>40449</v>
      </c>
      <c r="J2585" s="22">
        <f t="shared" si="80"/>
        <v>52.051971000000002</v>
      </c>
    </row>
    <row r="2586" spans="1:10" x14ac:dyDescent="0.25">
      <c r="A2586" s="20">
        <v>43930</v>
      </c>
      <c r="B2586">
        <v>85</v>
      </c>
      <c r="C2586">
        <v>85.589995999999999</v>
      </c>
      <c r="D2586">
        <v>84.510002</v>
      </c>
      <c r="E2586">
        <v>84.849997999999999</v>
      </c>
      <c r="F2586">
        <v>84.849997999999999</v>
      </c>
      <c r="G2586">
        <v>2245300</v>
      </c>
      <c r="H2586" s="22">
        <v>2584</v>
      </c>
      <c r="I2586" s="23">
        <f t="shared" si="81"/>
        <v>40448</v>
      </c>
      <c r="J2586" s="22">
        <f t="shared" si="80"/>
        <v>51.720427999999998</v>
      </c>
    </row>
    <row r="2587" spans="1:10" x14ac:dyDescent="0.25">
      <c r="A2587" s="20">
        <v>43934</v>
      </c>
      <c r="B2587">
        <v>85</v>
      </c>
      <c r="C2587">
        <v>85.330001999999993</v>
      </c>
      <c r="D2587">
        <v>83.910004000000001</v>
      </c>
      <c r="E2587">
        <v>84.199996999999996</v>
      </c>
      <c r="F2587">
        <v>84.199996999999996</v>
      </c>
      <c r="G2587">
        <v>1453400</v>
      </c>
      <c r="H2587" s="22">
        <v>2585</v>
      </c>
      <c r="I2587" s="23">
        <f t="shared" si="81"/>
        <v>40445</v>
      </c>
      <c r="J2587" s="22">
        <f t="shared" si="80"/>
        <v>51.559139000000002</v>
      </c>
    </row>
    <row r="2588" spans="1:10" x14ac:dyDescent="0.25">
      <c r="A2588" s="20">
        <v>43935</v>
      </c>
      <c r="B2588">
        <v>86.330001999999993</v>
      </c>
      <c r="C2588">
        <v>86.779999000000004</v>
      </c>
      <c r="D2588">
        <v>85.739998</v>
      </c>
      <c r="E2588">
        <v>86.220000999999996</v>
      </c>
      <c r="F2588">
        <v>86.220000999999996</v>
      </c>
      <c r="G2588">
        <v>4104000</v>
      </c>
      <c r="H2588" s="22">
        <v>2586</v>
      </c>
      <c r="I2588" s="23">
        <f t="shared" si="81"/>
        <v>40444</v>
      </c>
      <c r="J2588" s="22">
        <f t="shared" si="80"/>
        <v>50.465949999999999</v>
      </c>
    </row>
    <row r="2589" spans="1:10" x14ac:dyDescent="0.25">
      <c r="A2589" s="20">
        <v>43936</v>
      </c>
      <c r="B2589">
        <v>84.720000999999996</v>
      </c>
      <c r="C2589">
        <v>86.300003000000004</v>
      </c>
      <c r="D2589">
        <v>84.230002999999996</v>
      </c>
      <c r="E2589">
        <v>85.610000999999997</v>
      </c>
      <c r="F2589">
        <v>85.610000999999997</v>
      </c>
      <c r="G2589">
        <v>1744200</v>
      </c>
      <c r="H2589" s="22">
        <v>2587</v>
      </c>
      <c r="I2589" s="23">
        <f t="shared" si="81"/>
        <v>40443</v>
      </c>
      <c r="J2589" s="22">
        <f t="shared" si="80"/>
        <v>50.331538999999999</v>
      </c>
    </row>
    <row r="2590" spans="1:10" x14ac:dyDescent="0.25">
      <c r="A2590" s="20">
        <v>43937</v>
      </c>
      <c r="B2590">
        <v>87.540001000000004</v>
      </c>
      <c r="C2590">
        <v>87.75</v>
      </c>
      <c r="D2590">
        <v>86.639999000000003</v>
      </c>
      <c r="E2590">
        <v>87.540001000000004</v>
      </c>
      <c r="F2590">
        <v>87.540001000000004</v>
      </c>
      <c r="G2590">
        <v>1642300</v>
      </c>
      <c r="H2590" s="22">
        <v>2588</v>
      </c>
      <c r="I2590" s="23">
        <f t="shared" si="81"/>
        <v>40442</v>
      </c>
      <c r="J2590" s="22">
        <f t="shared" si="80"/>
        <v>50.591396000000003</v>
      </c>
    </row>
    <row r="2591" spans="1:10" x14ac:dyDescent="0.25">
      <c r="A2591" s="20">
        <v>43938</v>
      </c>
      <c r="B2591">
        <v>88.809997999999993</v>
      </c>
      <c r="C2591">
        <v>89.43</v>
      </c>
      <c r="D2591">
        <v>88.129997000000003</v>
      </c>
      <c r="E2591">
        <v>89.290001000000004</v>
      </c>
      <c r="F2591">
        <v>89.290001000000004</v>
      </c>
      <c r="G2591">
        <v>2219100</v>
      </c>
      <c r="H2591" s="22">
        <v>2589</v>
      </c>
      <c r="I2591" s="23">
        <f t="shared" si="81"/>
        <v>40441</v>
      </c>
      <c r="J2591" s="22">
        <f t="shared" si="80"/>
        <v>50.770611000000002</v>
      </c>
    </row>
    <row r="2592" spans="1:10" x14ac:dyDescent="0.25">
      <c r="A2592" s="20">
        <v>43941</v>
      </c>
      <c r="B2592">
        <v>89.730002999999996</v>
      </c>
      <c r="C2592">
        <v>91.360000999999997</v>
      </c>
      <c r="D2592">
        <v>89.529999000000004</v>
      </c>
      <c r="E2592">
        <v>89.779999000000004</v>
      </c>
      <c r="F2592">
        <v>89.779999000000004</v>
      </c>
      <c r="G2592">
        <v>3097300</v>
      </c>
      <c r="H2592" s="22">
        <v>2590</v>
      </c>
      <c r="I2592" s="23">
        <f t="shared" si="81"/>
        <v>40438</v>
      </c>
      <c r="J2592" s="22">
        <f t="shared" si="80"/>
        <v>49.946235999999999</v>
      </c>
    </row>
    <row r="2593" spans="1:10" x14ac:dyDescent="0.25">
      <c r="A2593" s="20">
        <v>43942</v>
      </c>
      <c r="B2593">
        <v>88.760002</v>
      </c>
      <c r="C2593">
        <v>89.099997999999999</v>
      </c>
      <c r="D2593">
        <v>87.980002999999996</v>
      </c>
      <c r="E2593">
        <v>88.269997000000004</v>
      </c>
      <c r="F2593">
        <v>88.269997000000004</v>
      </c>
      <c r="G2593">
        <v>3280400</v>
      </c>
      <c r="H2593" s="22">
        <v>2591</v>
      </c>
      <c r="I2593" s="23">
        <f t="shared" si="81"/>
        <v>40437</v>
      </c>
      <c r="J2593" s="22">
        <f t="shared" si="80"/>
        <v>49.587814000000002</v>
      </c>
    </row>
    <row r="2594" spans="1:10" x14ac:dyDescent="0.25">
      <c r="A2594" s="20">
        <v>43943</v>
      </c>
      <c r="B2594">
        <v>89.290001000000004</v>
      </c>
      <c r="C2594">
        <v>89.330001999999993</v>
      </c>
      <c r="D2594">
        <v>88.220000999999996</v>
      </c>
      <c r="E2594">
        <v>88.300003000000004</v>
      </c>
      <c r="F2594">
        <v>88.300003000000004</v>
      </c>
      <c r="G2594">
        <v>2214600</v>
      </c>
      <c r="H2594" s="22">
        <v>2592</v>
      </c>
      <c r="I2594" s="23">
        <f t="shared" si="81"/>
        <v>40436</v>
      </c>
      <c r="J2594" s="22">
        <f t="shared" si="80"/>
        <v>50.017921000000001</v>
      </c>
    </row>
    <row r="2595" spans="1:10" x14ac:dyDescent="0.25">
      <c r="A2595" s="20">
        <v>43944</v>
      </c>
      <c r="B2595">
        <v>88.269997000000004</v>
      </c>
      <c r="C2595">
        <v>90.400002000000001</v>
      </c>
      <c r="D2595">
        <v>87.769997000000004</v>
      </c>
      <c r="E2595">
        <v>88.099997999999999</v>
      </c>
      <c r="F2595">
        <v>88.099997999999999</v>
      </c>
      <c r="G2595">
        <v>2546100</v>
      </c>
      <c r="H2595" s="22">
        <v>2593</v>
      </c>
      <c r="I2595" s="23">
        <f t="shared" si="81"/>
        <v>40435</v>
      </c>
      <c r="J2595" s="22">
        <f t="shared" si="80"/>
        <v>50.295699999999997</v>
      </c>
    </row>
    <row r="2596" spans="1:10" x14ac:dyDescent="0.25">
      <c r="A2596" s="20">
        <v>43945</v>
      </c>
      <c r="B2596">
        <v>88.209998999999996</v>
      </c>
      <c r="C2596">
        <v>89.370002999999997</v>
      </c>
      <c r="D2596">
        <v>87.75</v>
      </c>
      <c r="E2596">
        <v>89.050003000000004</v>
      </c>
      <c r="F2596">
        <v>89.050003000000004</v>
      </c>
      <c r="G2596">
        <v>1775300</v>
      </c>
      <c r="H2596" s="22">
        <v>2594</v>
      </c>
      <c r="I2596" s="23">
        <f t="shared" si="81"/>
        <v>40434</v>
      </c>
      <c r="J2596" s="22">
        <f t="shared" si="80"/>
        <v>49.014336</v>
      </c>
    </row>
    <row r="2597" spans="1:10" x14ac:dyDescent="0.25">
      <c r="A2597" s="20">
        <v>43948</v>
      </c>
      <c r="B2597">
        <v>89.980002999999996</v>
      </c>
      <c r="C2597">
        <v>90.5</v>
      </c>
      <c r="D2597">
        <v>89.480002999999996</v>
      </c>
      <c r="E2597">
        <v>89.589995999999999</v>
      </c>
      <c r="F2597">
        <v>89.589995999999999</v>
      </c>
      <c r="G2597">
        <v>2022100</v>
      </c>
      <c r="H2597" s="22">
        <v>2595</v>
      </c>
      <c r="I2597" s="23">
        <f t="shared" si="81"/>
        <v>40431</v>
      </c>
      <c r="J2597" s="22">
        <f t="shared" si="80"/>
        <v>48.763438999999998</v>
      </c>
    </row>
    <row r="2598" spans="1:10" x14ac:dyDescent="0.25">
      <c r="A2598" s="20">
        <v>43949</v>
      </c>
      <c r="B2598">
        <v>90.480002999999996</v>
      </c>
      <c r="C2598">
        <v>90.580001999999993</v>
      </c>
      <c r="D2598">
        <v>87.550003000000004</v>
      </c>
      <c r="E2598">
        <v>88.040001000000004</v>
      </c>
      <c r="F2598">
        <v>88.040001000000004</v>
      </c>
      <c r="G2598">
        <v>3462700</v>
      </c>
      <c r="H2598" s="22">
        <v>2596</v>
      </c>
      <c r="I2598" s="23">
        <f t="shared" si="81"/>
        <v>40430</v>
      </c>
      <c r="J2598" s="22">
        <f t="shared" si="80"/>
        <v>48.163082000000003</v>
      </c>
    </row>
    <row r="2599" spans="1:10" x14ac:dyDescent="0.25">
      <c r="A2599" s="20">
        <v>43950</v>
      </c>
      <c r="B2599">
        <v>87.339995999999999</v>
      </c>
      <c r="C2599">
        <v>87.589995999999999</v>
      </c>
      <c r="D2599">
        <v>85.660004000000001</v>
      </c>
      <c r="E2599">
        <v>85.709998999999996</v>
      </c>
      <c r="F2599">
        <v>85.709998999999996</v>
      </c>
      <c r="G2599">
        <v>2953500</v>
      </c>
      <c r="H2599" s="22">
        <v>2597</v>
      </c>
      <c r="I2599" s="23">
        <f t="shared" si="81"/>
        <v>40429</v>
      </c>
      <c r="J2599" s="22">
        <f t="shared" si="80"/>
        <v>47.939067999999999</v>
      </c>
    </row>
    <row r="2600" spans="1:10" x14ac:dyDescent="0.25">
      <c r="A2600" s="20">
        <v>43951</v>
      </c>
      <c r="B2600">
        <v>85.93</v>
      </c>
      <c r="C2600">
        <v>85.940002000000007</v>
      </c>
      <c r="D2600">
        <v>84.589995999999999</v>
      </c>
      <c r="E2600">
        <v>84.730002999999996</v>
      </c>
      <c r="F2600">
        <v>84.730002999999996</v>
      </c>
      <c r="G2600">
        <v>2183200</v>
      </c>
      <c r="H2600" s="22">
        <v>2598</v>
      </c>
      <c r="I2600" s="23">
        <f t="shared" si="81"/>
        <v>40428</v>
      </c>
      <c r="J2600" s="22">
        <f t="shared" si="80"/>
        <v>47.750895999999997</v>
      </c>
    </row>
    <row r="2601" spans="1:10" x14ac:dyDescent="0.25">
      <c r="A2601" s="20">
        <v>43952</v>
      </c>
      <c r="B2601">
        <v>84</v>
      </c>
      <c r="C2601">
        <v>84.300003000000004</v>
      </c>
      <c r="D2601">
        <v>82.970000999999996</v>
      </c>
      <c r="E2601">
        <v>83.410004000000001</v>
      </c>
      <c r="F2601">
        <v>83.410004000000001</v>
      </c>
      <c r="G2601">
        <v>1401800</v>
      </c>
      <c r="H2601" s="22">
        <v>2599</v>
      </c>
      <c r="I2601" s="23">
        <f t="shared" si="81"/>
        <v>40424</v>
      </c>
      <c r="J2601" s="22">
        <f t="shared" si="80"/>
        <v>47.580646999999999</v>
      </c>
    </row>
    <row r="2602" spans="1:10" x14ac:dyDescent="0.25">
      <c r="A2602" s="20">
        <v>43955</v>
      </c>
      <c r="B2602">
        <v>84.080001999999993</v>
      </c>
      <c r="C2602">
        <v>84.199996999999996</v>
      </c>
      <c r="D2602">
        <v>83.370002999999997</v>
      </c>
      <c r="E2602">
        <v>84</v>
      </c>
      <c r="F2602">
        <v>84</v>
      </c>
      <c r="G2602">
        <v>1598800</v>
      </c>
      <c r="H2602" s="22">
        <v>2600</v>
      </c>
      <c r="I2602" s="23">
        <f t="shared" si="81"/>
        <v>40423</v>
      </c>
      <c r="J2602" s="22">
        <f t="shared" si="80"/>
        <v>47.491039000000001</v>
      </c>
    </row>
    <row r="2603" spans="1:10" x14ac:dyDescent="0.25">
      <c r="A2603" s="20">
        <v>43956</v>
      </c>
      <c r="B2603">
        <v>84.620002999999997</v>
      </c>
      <c r="C2603">
        <v>85.330001999999993</v>
      </c>
      <c r="D2603">
        <v>84.529999000000004</v>
      </c>
      <c r="E2603">
        <v>84.75</v>
      </c>
      <c r="F2603">
        <v>84.75</v>
      </c>
      <c r="G2603">
        <v>1613600</v>
      </c>
      <c r="H2603" s="22">
        <v>2601</v>
      </c>
      <c r="I2603" s="23">
        <f t="shared" si="81"/>
        <v>40422</v>
      </c>
      <c r="J2603" s="22">
        <f t="shared" si="80"/>
        <v>47.759856999999997</v>
      </c>
    </row>
    <row r="2604" spans="1:10" x14ac:dyDescent="0.25">
      <c r="A2604" s="20">
        <v>43957</v>
      </c>
      <c r="B2604">
        <v>85.379997000000003</v>
      </c>
      <c r="C2604">
        <v>86.120002999999997</v>
      </c>
      <c r="D2604">
        <v>85.010002</v>
      </c>
      <c r="E2604">
        <v>85.349997999999999</v>
      </c>
      <c r="F2604">
        <v>85.349997999999999</v>
      </c>
      <c r="G2604">
        <v>958200</v>
      </c>
      <c r="H2604" s="22">
        <v>2602</v>
      </c>
      <c r="I2604" s="23">
        <f t="shared" si="81"/>
        <v>40421</v>
      </c>
      <c r="J2604" s="22">
        <f t="shared" si="80"/>
        <v>47.034050000000001</v>
      </c>
    </row>
    <row r="2605" spans="1:10" x14ac:dyDescent="0.25">
      <c r="A2605" s="20">
        <v>43958</v>
      </c>
      <c r="B2605">
        <v>85.290001000000004</v>
      </c>
      <c r="C2605">
        <v>85.470000999999996</v>
      </c>
      <c r="D2605">
        <v>83.940002000000007</v>
      </c>
      <c r="E2605">
        <v>84.669998000000007</v>
      </c>
      <c r="F2605">
        <v>84.669998000000007</v>
      </c>
      <c r="G2605">
        <v>1292300</v>
      </c>
      <c r="H2605" s="22">
        <v>2603</v>
      </c>
      <c r="I2605" s="23">
        <f t="shared" si="81"/>
        <v>40420</v>
      </c>
      <c r="J2605" s="22">
        <f t="shared" si="80"/>
        <v>46.630825000000002</v>
      </c>
    </row>
    <row r="2606" spans="1:10" x14ac:dyDescent="0.25">
      <c r="A2606" s="20">
        <v>43959</v>
      </c>
      <c r="B2606">
        <v>85.139999000000003</v>
      </c>
      <c r="C2606">
        <v>85.300003000000004</v>
      </c>
      <c r="D2606">
        <v>84.690002000000007</v>
      </c>
      <c r="E2606">
        <v>84.93</v>
      </c>
      <c r="F2606">
        <v>84.93</v>
      </c>
      <c r="G2606">
        <v>1555200</v>
      </c>
      <c r="H2606" s="22">
        <v>2604</v>
      </c>
      <c r="I2606" s="23">
        <f t="shared" si="81"/>
        <v>40417</v>
      </c>
      <c r="J2606" s="22">
        <f t="shared" si="80"/>
        <v>46.586021000000002</v>
      </c>
    </row>
    <row r="2607" spans="1:10" x14ac:dyDescent="0.25">
      <c r="A2607" s="20">
        <v>43962</v>
      </c>
      <c r="B2607">
        <v>84.860000999999997</v>
      </c>
      <c r="C2607">
        <v>86.910004000000001</v>
      </c>
      <c r="D2607">
        <v>84.779999000000004</v>
      </c>
      <c r="E2607">
        <v>86.589995999999999</v>
      </c>
      <c r="F2607">
        <v>86.589995999999999</v>
      </c>
      <c r="G2607">
        <v>1640200</v>
      </c>
      <c r="H2607" s="22">
        <v>2605</v>
      </c>
      <c r="I2607" s="23">
        <f t="shared" si="81"/>
        <v>40416</v>
      </c>
      <c r="J2607" s="22">
        <f t="shared" si="80"/>
        <v>45.492832</v>
      </c>
    </row>
    <row r="2608" spans="1:10" x14ac:dyDescent="0.25">
      <c r="A2608" s="20">
        <v>43963</v>
      </c>
      <c r="B2608">
        <v>86.440002000000007</v>
      </c>
      <c r="C2608">
        <v>86.599997999999999</v>
      </c>
      <c r="D2608">
        <v>85.059997999999993</v>
      </c>
      <c r="E2608">
        <v>85.150002000000001</v>
      </c>
      <c r="F2608">
        <v>85.150002000000001</v>
      </c>
      <c r="G2608">
        <v>1438500</v>
      </c>
      <c r="H2608" s="22">
        <v>2606</v>
      </c>
      <c r="I2608" s="23">
        <f t="shared" si="81"/>
        <v>40415</v>
      </c>
      <c r="J2608" s="22">
        <f t="shared" si="80"/>
        <v>45.304661000000003</v>
      </c>
    </row>
    <row r="2609" spans="1:10" x14ac:dyDescent="0.25">
      <c r="A2609" s="20">
        <v>43964</v>
      </c>
      <c r="B2609">
        <v>85.480002999999996</v>
      </c>
      <c r="C2609">
        <v>86.150002000000001</v>
      </c>
      <c r="D2609">
        <v>84.82</v>
      </c>
      <c r="E2609">
        <v>85.199996999999996</v>
      </c>
      <c r="F2609">
        <v>85.199996999999996</v>
      </c>
      <c r="G2609">
        <v>1805600</v>
      </c>
      <c r="H2609" s="22">
        <v>2607</v>
      </c>
      <c r="I2609" s="23">
        <f t="shared" si="81"/>
        <v>40414</v>
      </c>
      <c r="J2609" s="22">
        <f t="shared" si="80"/>
        <v>45</v>
      </c>
    </row>
    <row r="2610" spans="1:10" x14ac:dyDescent="0.25">
      <c r="A2610" s="20">
        <v>43965</v>
      </c>
      <c r="B2610">
        <v>82.860000999999997</v>
      </c>
      <c r="C2610">
        <v>84.239998</v>
      </c>
      <c r="D2610">
        <v>82.699996999999996</v>
      </c>
      <c r="E2610">
        <v>84.029999000000004</v>
      </c>
      <c r="F2610">
        <v>84.029999000000004</v>
      </c>
      <c r="G2610">
        <v>2248000</v>
      </c>
      <c r="H2610" s="22">
        <v>2608</v>
      </c>
      <c r="I2610" s="23">
        <f t="shared" si="81"/>
        <v>40413</v>
      </c>
      <c r="J2610" s="22">
        <f t="shared" si="80"/>
        <v>44.892471</v>
      </c>
    </row>
    <row r="2611" spans="1:10" x14ac:dyDescent="0.25">
      <c r="A2611" s="20">
        <v>43966</v>
      </c>
      <c r="B2611">
        <v>84.239998</v>
      </c>
      <c r="C2611">
        <v>84.550003000000004</v>
      </c>
      <c r="D2611">
        <v>83.169998000000007</v>
      </c>
      <c r="E2611">
        <v>84.019997000000004</v>
      </c>
      <c r="F2611">
        <v>84.019997000000004</v>
      </c>
      <c r="G2611">
        <v>1494700</v>
      </c>
      <c r="H2611" s="22">
        <v>2609</v>
      </c>
      <c r="I2611" s="23">
        <f t="shared" si="81"/>
        <v>40410</v>
      </c>
      <c r="J2611" s="22">
        <f t="shared" si="80"/>
        <v>45.474910999999999</v>
      </c>
    </row>
    <row r="2612" spans="1:10" x14ac:dyDescent="0.25">
      <c r="A2612" s="20">
        <v>43969</v>
      </c>
      <c r="B2612">
        <v>84.779999000000004</v>
      </c>
      <c r="C2612">
        <v>85.419998000000007</v>
      </c>
      <c r="D2612">
        <v>84.620002999999997</v>
      </c>
      <c r="E2612">
        <v>84.849997999999999</v>
      </c>
      <c r="F2612">
        <v>84.849997999999999</v>
      </c>
      <c r="G2612">
        <v>1497900</v>
      </c>
      <c r="H2612" s="22">
        <v>2610</v>
      </c>
      <c r="I2612" s="23">
        <f t="shared" si="81"/>
        <v>40409</v>
      </c>
      <c r="J2612" s="22">
        <f t="shared" si="80"/>
        <v>45.698925000000003</v>
      </c>
    </row>
    <row r="2613" spans="1:10" x14ac:dyDescent="0.25">
      <c r="A2613" s="20">
        <v>43970</v>
      </c>
      <c r="B2613">
        <v>84.989998</v>
      </c>
      <c r="C2613">
        <v>85.650002000000001</v>
      </c>
      <c r="D2613">
        <v>84.75</v>
      </c>
      <c r="E2613">
        <v>85.230002999999996</v>
      </c>
      <c r="F2613">
        <v>85.230002999999996</v>
      </c>
      <c r="G2613">
        <v>1818200</v>
      </c>
      <c r="H2613" s="22">
        <v>2611</v>
      </c>
      <c r="I2613" s="23">
        <f t="shared" si="81"/>
        <v>40408</v>
      </c>
      <c r="J2613" s="22">
        <f t="shared" si="80"/>
        <v>45.806454000000002</v>
      </c>
    </row>
    <row r="2614" spans="1:10" x14ac:dyDescent="0.25">
      <c r="A2614" s="20">
        <v>43971</v>
      </c>
      <c r="B2614">
        <v>85.739998</v>
      </c>
      <c r="C2614">
        <v>86.129997000000003</v>
      </c>
      <c r="D2614">
        <v>85.360000999999997</v>
      </c>
      <c r="E2614">
        <v>85.949996999999996</v>
      </c>
      <c r="F2614">
        <v>85.949996999999996</v>
      </c>
      <c r="G2614">
        <v>2912600</v>
      </c>
      <c r="H2614" s="22">
        <v>2612</v>
      </c>
      <c r="I2614" s="23">
        <f t="shared" si="81"/>
        <v>40407</v>
      </c>
      <c r="J2614" s="22">
        <f t="shared" si="80"/>
        <v>45.573478999999999</v>
      </c>
    </row>
    <row r="2615" spans="1:10" x14ac:dyDescent="0.25">
      <c r="A2615" s="20">
        <v>43972</v>
      </c>
      <c r="B2615">
        <v>86.199996999999996</v>
      </c>
      <c r="C2615">
        <v>86.220000999999996</v>
      </c>
      <c r="D2615">
        <v>84.57</v>
      </c>
      <c r="E2615">
        <v>84.989998</v>
      </c>
      <c r="F2615">
        <v>84.989998</v>
      </c>
      <c r="G2615">
        <v>1696000</v>
      </c>
      <c r="H2615" s="22">
        <v>2613</v>
      </c>
      <c r="I2615" s="23">
        <f t="shared" si="81"/>
        <v>40406</v>
      </c>
      <c r="J2615" s="22">
        <f t="shared" si="80"/>
        <v>45.331538999999999</v>
      </c>
    </row>
    <row r="2616" spans="1:10" x14ac:dyDescent="0.25">
      <c r="A2616" s="20">
        <v>43973</v>
      </c>
      <c r="B2616">
        <v>83.849997999999999</v>
      </c>
      <c r="C2616">
        <v>84.93</v>
      </c>
      <c r="D2616">
        <v>83.510002</v>
      </c>
      <c r="E2616">
        <v>84.910004000000001</v>
      </c>
      <c r="F2616">
        <v>84.910004000000001</v>
      </c>
      <c r="G2616">
        <v>1356700</v>
      </c>
      <c r="H2616" s="22">
        <v>2614</v>
      </c>
      <c r="I2616" s="23">
        <f t="shared" si="81"/>
        <v>40403</v>
      </c>
      <c r="J2616" s="22">
        <f t="shared" si="80"/>
        <v>44.973117999999999</v>
      </c>
    </row>
    <row r="2617" spans="1:10" x14ac:dyDescent="0.25">
      <c r="A2617" s="20">
        <v>43977</v>
      </c>
      <c r="B2617">
        <v>85.129997000000003</v>
      </c>
      <c r="C2617">
        <v>85.540001000000004</v>
      </c>
      <c r="D2617">
        <v>84.839995999999999</v>
      </c>
      <c r="E2617">
        <v>85.050003000000004</v>
      </c>
      <c r="F2617">
        <v>85.050003000000004</v>
      </c>
      <c r="G2617">
        <v>1847900</v>
      </c>
      <c r="H2617" s="22">
        <v>2615</v>
      </c>
      <c r="I2617" s="23">
        <f t="shared" si="81"/>
        <v>40402</v>
      </c>
      <c r="J2617" s="22">
        <f t="shared" si="80"/>
        <v>44.892471</v>
      </c>
    </row>
    <row r="2618" spans="1:10" x14ac:dyDescent="0.25">
      <c r="A2618" s="20">
        <v>43978</v>
      </c>
      <c r="B2618">
        <v>84.239998</v>
      </c>
      <c r="C2618">
        <v>84.510002</v>
      </c>
      <c r="D2618">
        <v>83.25</v>
      </c>
      <c r="E2618">
        <v>84.449996999999996</v>
      </c>
      <c r="F2618">
        <v>84.449996999999996</v>
      </c>
      <c r="G2618">
        <v>1838100</v>
      </c>
      <c r="H2618" s="22">
        <v>2616</v>
      </c>
      <c r="I2618" s="23">
        <f t="shared" si="81"/>
        <v>40401</v>
      </c>
      <c r="J2618" s="22">
        <f t="shared" si="80"/>
        <v>44.722220999999998</v>
      </c>
    </row>
    <row r="2619" spans="1:10" x14ac:dyDescent="0.25">
      <c r="A2619" s="20">
        <v>43979</v>
      </c>
      <c r="B2619">
        <v>85.07</v>
      </c>
      <c r="C2619">
        <v>87.279999000000004</v>
      </c>
      <c r="D2619">
        <v>85.019997000000004</v>
      </c>
      <c r="E2619">
        <v>86.279999000000004</v>
      </c>
      <c r="F2619">
        <v>86.279999000000004</v>
      </c>
      <c r="G2619">
        <v>2806200</v>
      </c>
      <c r="H2619" s="22">
        <v>2617</v>
      </c>
      <c r="I2619" s="23">
        <f t="shared" si="81"/>
        <v>40400</v>
      </c>
      <c r="J2619" s="22">
        <f t="shared" si="80"/>
        <v>45.905017999999998</v>
      </c>
    </row>
    <row r="2620" spans="1:10" x14ac:dyDescent="0.25">
      <c r="A2620" s="20">
        <v>43980</v>
      </c>
      <c r="B2620">
        <v>87.330001999999993</v>
      </c>
      <c r="C2620">
        <v>87.589995999999999</v>
      </c>
      <c r="D2620">
        <v>85.82</v>
      </c>
      <c r="E2620">
        <v>87.43</v>
      </c>
      <c r="F2620">
        <v>87.43</v>
      </c>
      <c r="G2620">
        <v>2565800</v>
      </c>
      <c r="H2620" s="22">
        <v>2618</v>
      </c>
      <c r="I2620" s="23">
        <f t="shared" si="81"/>
        <v>40399</v>
      </c>
      <c r="J2620" s="22">
        <f t="shared" si="80"/>
        <v>45.232975000000003</v>
      </c>
    </row>
    <row r="2621" spans="1:10" x14ac:dyDescent="0.25">
      <c r="A2621" s="20">
        <v>43983</v>
      </c>
      <c r="B2621">
        <v>87.120002999999997</v>
      </c>
      <c r="C2621">
        <v>87.389999000000003</v>
      </c>
      <c r="D2621">
        <v>86.089995999999999</v>
      </c>
      <c r="E2621">
        <v>86.68</v>
      </c>
      <c r="F2621">
        <v>86.68</v>
      </c>
      <c r="G2621">
        <v>1089700</v>
      </c>
      <c r="H2621" s="22">
        <v>2619</v>
      </c>
      <c r="I2621" s="23">
        <f t="shared" si="81"/>
        <v>40396</v>
      </c>
      <c r="J2621" s="22">
        <f t="shared" si="80"/>
        <v>45.044803999999999</v>
      </c>
    </row>
    <row r="2622" spans="1:10" x14ac:dyDescent="0.25">
      <c r="A2622" s="20">
        <v>43984</v>
      </c>
      <c r="B2622">
        <v>85.839995999999999</v>
      </c>
      <c r="C2622">
        <v>86.459998999999996</v>
      </c>
      <c r="D2622">
        <v>85.589995999999999</v>
      </c>
      <c r="E2622">
        <v>86.459998999999996</v>
      </c>
      <c r="F2622">
        <v>86.459998999999996</v>
      </c>
      <c r="G2622">
        <v>1665900</v>
      </c>
      <c r="H2622" s="22">
        <v>2620</v>
      </c>
      <c r="I2622" s="23">
        <f t="shared" si="81"/>
        <v>40395</v>
      </c>
      <c r="J2622" s="22">
        <f t="shared" si="80"/>
        <v>45.035843</v>
      </c>
    </row>
    <row r="2623" spans="1:10" x14ac:dyDescent="0.25">
      <c r="A2623" s="20">
        <v>43985</v>
      </c>
      <c r="B2623">
        <v>85.550003000000004</v>
      </c>
      <c r="C2623">
        <v>85.989998</v>
      </c>
      <c r="D2623">
        <v>85.419998000000007</v>
      </c>
      <c r="E2623">
        <v>85.699996999999996</v>
      </c>
      <c r="F2623">
        <v>85.699996999999996</v>
      </c>
      <c r="G2623">
        <v>1676700</v>
      </c>
      <c r="H2623" s="22">
        <v>2621</v>
      </c>
      <c r="I2623" s="23">
        <f t="shared" si="81"/>
        <v>40394</v>
      </c>
      <c r="J2623" s="22">
        <f t="shared" si="80"/>
        <v>44.534050000000001</v>
      </c>
    </row>
    <row r="2624" spans="1:10" x14ac:dyDescent="0.25">
      <c r="A2624" s="20">
        <v>43986</v>
      </c>
      <c r="B2624">
        <v>85.5</v>
      </c>
      <c r="C2624">
        <v>86.339995999999999</v>
      </c>
      <c r="D2624">
        <v>84.940002000000007</v>
      </c>
      <c r="E2624">
        <v>85.120002999999997</v>
      </c>
      <c r="F2624">
        <v>85.120002999999997</v>
      </c>
      <c r="G2624">
        <v>1801100</v>
      </c>
      <c r="H2624" s="22">
        <v>2622</v>
      </c>
      <c r="I2624" s="23">
        <f t="shared" si="81"/>
        <v>40393</v>
      </c>
      <c r="J2624" s="22">
        <f t="shared" si="80"/>
        <v>44.793906999999997</v>
      </c>
    </row>
    <row r="2625" spans="1:10" x14ac:dyDescent="0.25">
      <c r="A2625" s="20">
        <v>43987</v>
      </c>
      <c r="B2625">
        <v>85.669998000000007</v>
      </c>
      <c r="C2625">
        <v>86.449996999999996</v>
      </c>
      <c r="D2625">
        <v>85.5</v>
      </c>
      <c r="E2625">
        <v>85.889999000000003</v>
      </c>
      <c r="F2625">
        <v>85.889999000000003</v>
      </c>
      <c r="G2625">
        <v>1533300</v>
      </c>
      <c r="H2625" s="22">
        <v>2623</v>
      </c>
      <c r="I2625" s="23">
        <f t="shared" si="81"/>
        <v>40392</v>
      </c>
      <c r="J2625" s="22">
        <f t="shared" si="80"/>
        <v>44.919353000000001</v>
      </c>
    </row>
    <row r="2626" spans="1:10" x14ac:dyDescent="0.25">
      <c r="A2626" s="20">
        <v>43990</v>
      </c>
      <c r="B2626">
        <v>85.739998</v>
      </c>
      <c r="C2626">
        <v>86.209998999999996</v>
      </c>
      <c r="D2626">
        <v>85.18</v>
      </c>
      <c r="E2626">
        <v>85.669998000000007</v>
      </c>
      <c r="F2626">
        <v>85.669998000000007</v>
      </c>
      <c r="G2626">
        <v>1956200</v>
      </c>
      <c r="H2626" s="22">
        <v>2624</v>
      </c>
      <c r="I2626" s="23">
        <f t="shared" si="81"/>
        <v>40389</v>
      </c>
      <c r="J2626" s="22">
        <f t="shared" si="80"/>
        <v>43.673836000000001</v>
      </c>
    </row>
    <row r="2627" spans="1:10" x14ac:dyDescent="0.25">
      <c r="A2627" s="20">
        <v>43991</v>
      </c>
      <c r="B2627">
        <v>88.019997000000004</v>
      </c>
      <c r="C2627">
        <v>89.339995999999999</v>
      </c>
      <c r="D2627">
        <v>87.769997000000004</v>
      </c>
      <c r="E2627">
        <v>88.43</v>
      </c>
      <c r="F2627">
        <v>88.43</v>
      </c>
      <c r="G2627">
        <v>2106600</v>
      </c>
      <c r="H2627" s="22">
        <v>2625</v>
      </c>
      <c r="I2627" s="23">
        <f t="shared" si="81"/>
        <v>40388</v>
      </c>
      <c r="J2627" s="22">
        <f t="shared" ref="J2627:J2690" si="82">INDEX(E:E,$O$2-H2627)</f>
        <v>43.987453000000002</v>
      </c>
    </row>
    <row r="2628" spans="1:10" x14ac:dyDescent="0.25">
      <c r="A2628" s="20">
        <v>43992</v>
      </c>
      <c r="B2628">
        <v>88.559997999999993</v>
      </c>
      <c r="C2628">
        <v>88.709998999999996</v>
      </c>
      <c r="D2628">
        <v>87.870002999999997</v>
      </c>
      <c r="E2628">
        <v>88</v>
      </c>
      <c r="F2628">
        <v>88</v>
      </c>
      <c r="G2628">
        <v>1631100</v>
      </c>
      <c r="H2628" s="22">
        <v>2626</v>
      </c>
      <c r="I2628" s="23">
        <f t="shared" si="81"/>
        <v>40387</v>
      </c>
      <c r="J2628" s="22">
        <f t="shared" si="82"/>
        <v>43.620071000000003</v>
      </c>
    </row>
    <row r="2629" spans="1:10" x14ac:dyDescent="0.25">
      <c r="A2629" s="20">
        <v>43993</v>
      </c>
      <c r="B2629">
        <v>87.559997999999993</v>
      </c>
      <c r="C2629">
        <v>87.699996999999996</v>
      </c>
      <c r="D2629">
        <v>84.290001000000004</v>
      </c>
      <c r="E2629">
        <v>84.400002000000001</v>
      </c>
      <c r="F2629">
        <v>84.400002000000001</v>
      </c>
      <c r="G2629">
        <v>1758400</v>
      </c>
      <c r="H2629" s="22">
        <v>2627</v>
      </c>
      <c r="I2629" s="23">
        <f t="shared" ref="I2629:I2692" si="83">INDEX(A:A,$O$2-H2629)</f>
        <v>40386</v>
      </c>
      <c r="J2629" s="22">
        <f t="shared" si="82"/>
        <v>43.584229000000001</v>
      </c>
    </row>
    <row r="2630" spans="1:10" x14ac:dyDescent="0.25">
      <c r="A2630" s="20">
        <v>43994</v>
      </c>
      <c r="B2630">
        <v>85.139999000000003</v>
      </c>
      <c r="C2630">
        <v>85.339995999999999</v>
      </c>
      <c r="D2630">
        <v>83.400002000000001</v>
      </c>
      <c r="E2630">
        <v>84.349997999999999</v>
      </c>
      <c r="F2630">
        <v>84.349997999999999</v>
      </c>
      <c r="G2630">
        <v>1852800</v>
      </c>
      <c r="H2630" s="22">
        <v>2628</v>
      </c>
      <c r="I2630" s="23">
        <f t="shared" si="83"/>
        <v>40385</v>
      </c>
      <c r="J2630" s="22">
        <f t="shared" si="82"/>
        <v>44.086021000000002</v>
      </c>
    </row>
    <row r="2631" spans="1:10" x14ac:dyDescent="0.25">
      <c r="A2631" s="20">
        <v>43997</v>
      </c>
      <c r="B2631">
        <v>85.400002000000001</v>
      </c>
      <c r="C2631">
        <v>85.760002</v>
      </c>
      <c r="D2631">
        <v>84.769997000000004</v>
      </c>
      <c r="E2631">
        <v>85.160004000000001</v>
      </c>
      <c r="F2631">
        <v>85.160004000000001</v>
      </c>
      <c r="G2631">
        <v>1813600</v>
      </c>
      <c r="H2631" s="22">
        <v>2629</v>
      </c>
      <c r="I2631" s="23">
        <f t="shared" si="83"/>
        <v>40382</v>
      </c>
      <c r="J2631" s="22">
        <f t="shared" si="82"/>
        <v>44.094982000000002</v>
      </c>
    </row>
    <row r="2632" spans="1:10" x14ac:dyDescent="0.25">
      <c r="A2632" s="20">
        <v>43998</v>
      </c>
      <c r="B2632">
        <v>87.279999000000004</v>
      </c>
      <c r="C2632">
        <v>87.449996999999996</v>
      </c>
      <c r="D2632">
        <v>86.489998</v>
      </c>
      <c r="E2632">
        <v>86.760002</v>
      </c>
      <c r="F2632">
        <v>86.760002</v>
      </c>
      <c r="G2632">
        <v>2498200</v>
      </c>
      <c r="H2632" s="22">
        <v>2630</v>
      </c>
      <c r="I2632" s="23">
        <f t="shared" si="83"/>
        <v>40381</v>
      </c>
      <c r="J2632" s="22">
        <f t="shared" si="82"/>
        <v>44.408603999999997</v>
      </c>
    </row>
    <row r="2633" spans="1:10" x14ac:dyDescent="0.25">
      <c r="A2633" s="20">
        <v>43999</v>
      </c>
      <c r="B2633">
        <v>89.190002000000007</v>
      </c>
      <c r="C2633">
        <v>89.68</v>
      </c>
      <c r="D2633">
        <v>88.970000999999996</v>
      </c>
      <c r="E2633">
        <v>89.489998</v>
      </c>
      <c r="F2633">
        <v>89.489998</v>
      </c>
      <c r="G2633">
        <v>4152100</v>
      </c>
      <c r="H2633" s="22">
        <v>2631</v>
      </c>
      <c r="I2633" s="23">
        <f t="shared" si="83"/>
        <v>40380</v>
      </c>
      <c r="J2633" s="22">
        <f t="shared" si="82"/>
        <v>43.503585999999999</v>
      </c>
    </row>
    <row r="2634" spans="1:10" x14ac:dyDescent="0.25">
      <c r="A2634" s="20">
        <v>44000</v>
      </c>
      <c r="B2634">
        <v>89.889999000000003</v>
      </c>
      <c r="C2634">
        <v>90.419998000000007</v>
      </c>
      <c r="D2634">
        <v>89.339995999999999</v>
      </c>
      <c r="E2634">
        <v>89.660004000000001</v>
      </c>
      <c r="F2634">
        <v>89.660004000000001</v>
      </c>
      <c r="G2634">
        <v>2227300</v>
      </c>
      <c r="H2634" s="22">
        <v>2632</v>
      </c>
      <c r="I2634" s="23">
        <f t="shared" si="83"/>
        <v>40379</v>
      </c>
      <c r="J2634" s="22">
        <f t="shared" si="82"/>
        <v>44.390681999999998</v>
      </c>
    </row>
    <row r="2635" spans="1:10" x14ac:dyDescent="0.25">
      <c r="A2635" s="20">
        <v>44001</v>
      </c>
      <c r="B2635">
        <v>90.870002999999997</v>
      </c>
      <c r="C2635">
        <v>91.440002000000007</v>
      </c>
      <c r="D2635">
        <v>90.599997999999999</v>
      </c>
      <c r="E2635">
        <v>91.099997999999999</v>
      </c>
      <c r="F2635">
        <v>91.099997999999999</v>
      </c>
      <c r="G2635">
        <v>2384600</v>
      </c>
      <c r="H2635" s="22">
        <v>2633</v>
      </c>
      <c r="I2635" s="23">
        <f t="shared" si="83"/>
        <v>40378</v>
      </c>
      <c r="J2635" s="22">
        <f t="shared" si="82"/>
        <v>44.354838999999998</v>
      </c>
    </row>
    <row r="2636" spans="1:10" x14ac:dyDescent="0.25">
      <c r="A2636" s="20">
        <v>44004</v>
      </c>
      <c r="B2636">
        <v>90.669998000000007</v>
      </c>
      <c r="C2636">
        <v>90.709998999999996</v>
      </c>
      <c r="D2636">
        <v>89.800003000000004</v>
      </c>
      <c r="E2636">
        <v>90.620002999999997</v>
      </c>
      <c r="F2636">
        <v>90.620002999999997</v>
      </c>
      <c r="G2636">
        <v>2214800</v>
      </c>
      <c r="H2636" s="22">
        <v>2634</v>
      </c>
      <c r="I2636" s="23">
        <f t="shared" si="83"/>
        <v>40375</v>
      </c>
      <c r="J2636" s="22">
        <f t="shared" si="82"/>
        <v>44.498207000000001</v>
      </c>
    </row>
    <row r="2637" spans="1:10" x14ac:dyDescent="0.25">
      <c r="A2637" s="20">
        <v>44005</v>
      </c>
      <c r="B2637">
        <v>90.860000999999997</v>
      </c>
      <c r="C2637">
        <v>91.43</v>
      </c>
      <c r="D2637">
        <v>90.459998999999996</v>
      </c>
      <c r="E2637">
        <v>90.459998999999996</v>
      </c>
      <c r="F2637">
        <v>90.459998999999996</v>
      </c>
      <c r="G2637">
        <v>1145100</v>
      </c>
      <c r="H2637" s="22">
        <v>2635</v>
      </c>
      <c r="I2637" s="23">
        <f t="shared" si="83"/>
        <v>40374</v>
      </c>
      <c r="J2637" s="22">
        <f t="shared" si="82"/>
        <v>45.887096</v>
      </c>
    </row>
    <row r="2638" spans="1:10" x14ac:dyDescent="0.25">
      <c r="A2638" s="20">
        <v>44006</v>
      </c>
      <c r="B2638">
        <v>89.959998999999996</v>
      </c>
      <c r="C2638">
        <v>90.540001000000004</v>
      </c>
      <c r="D2638">
        <v>88.440002000000007</v>
      </c>
      <c r="E2638">
        <v>88.800003000000004</v>
      </c>
      <c r="F2638">
        <v>88.800003000000004</v>
      </c>
      <c r="G2638">
        <v>1271600</v>
      </c>
      <c r="H2638" s="22">
        <v>2636</v>
      </c>
      <c r="I2638" s="23">
        <f t="shared" si="83"/>
        <v>40373</v>
      </c>
      <c r="J2638" s="22">
        <f t="shared" si="82"/>
        <v>45.474910999999999</v>
      </c>
    </row>
    <row r="2639" spans="1:10" x14ac:dyDescent="0.25">
      <c r="A2639" s="20">
        <v>44007</v>
      </c>
      <c r="B2639">
        <v>88.790001000000004</v>
      </c>
      <c r="C2639">
        <v>89.639999000000003</v>
      </c>
      <c r="D2639">
        <v>88.309997999999993</v>
      </c>
      <c r="E2639">
        <v>89.599997999999999</v>
      </c>
      <c r="F2639">
        <v>89.599997999999999</v>
      </c>
      <c r="G2639">
        <v>1335600</v>
      </c>
      <c r="H2639" s="22">
        <v>2637</v>
      </c>
      <c r="I2639" s="23">
        <f t="shared" si="83"/>
        <v>40372</v>
      </c>
      <c r="J2639" s="22">
        <f t="shared" si="82"/>
        <v>44.910392999999999</v>
      </c>
    </row>
    <row r="2640" spans="1:10" x14ac:dyDescent="0.25">
      <c r="A2640" s="20">
        <v>44008</v>
      </c>
      <c r="B2640">
        <v>88.57</v>
      </c>
      <c r="C2640">
        <v>88.779999000000004</v>
      </c>
      <c r="D2640">
        <v>86.849997999999999</v>
      </c>
      <c r="E2640">
        <v>87.099997999999999</v>
      </c>
      <c r="F2640">
        <v>87.099997999999999</v>
      </c>
      <c r="G2640">
        <v>1876900</v>
      </c>
      <c r="H2640" s="22">
        <v>2638</v>
      </c>
      <c r="I2640" s="23">
        <f t="shared" si="83"/>
        <v>40371</v>
      </c>
      <c r="J2640" s="22">
        <f t="shared" si="82"/>
        <v>44.372760999999997</v>
      </c>
    </row>
    <row r="2641" spans="1:10" x14ac:dyDescent="0.25">
      <c r="A2641" s="20">
        <v>44011</v>
      </c>
      <c r="B2641">
        <v>88.019997000000004</v>
      </c>
      <c r="C2641">
        <v>88.019997000000004</v>
      </c>
      <c r="D2641">
        <v>87.010002</v>
      </c>
      <c r="E2641">
        <v>87.330001999999993</v>
      </c>
      <c r="F2641">
        <v>87.330001999999993</v>
      </c>
      <c r="G2641">
        <v>1196000</v>
      </c>
      <c r="H2641" s="22">
        <v>2639</v>
      </c>
      <c r="I2641" s="23">
        <f t="shared" si="83"/>
        <v>40368</v>
      </c>
      <c r="J2641" s="22">
        <f t="shared" si="82"/>
        <v>44.399642999999998</v>
      </c>
    </row>
    <row r="2642" spans="1:10" x14ac:dyDescent="0.25">
      <c r="A2642" s="20">
        <v>44012</v>
      </c>
      <c r="B2642">
        <v>86.489998</v>
      </c>
      <c r="C2642">
        <v>87.650002000000001</v>
      </c>
      <c r="D2642">
        <v>86.089995999999999</v>
      </c>
      <c r="E2642">
        <v>87.339995999999999</v>
      </c>
      <c r="F2642">
        <v>87.339995999999999</v>
      </c>
      <c r="G2642">
        <v>1500400</v>
      </c>
      <c r="H2642" s="22">
        <v>2640</v>
      </c>
      <c r="I2642" s="23">
        <f t="shared" si="83"/>
        <v>40367</v>
      </c>
      <c r="J2642" s="22">
        <f t="shared" si="82"/>
        <v>44.551971000000002</v>
      </c>
    </row>
    <row r="2643" spans="1:10" x14ac:dyDescent="0.25">
      <c r="A2643" s="20">
        <v>44013</v>
      </c>
      <c r="B2643">
        <v>87.470000999999996</v>
      </c>
      <c r="C2643">
        <v>88.190002000000007</v>
      </c>
      <c r="D2643">
        <v>87.040001000000004</v>
      </c>
      <c r="E2643">
        <v>87.849997999999999</v>
      </c>
      <c r="F2643">
        <v>87.849997999999999</v>
      </c>
      <c r="G2643">
        <v>1200800</v>
      </c>
      <c r="H2643" s="22">
        <v>2641</v>
      </c>
      <c r="I2643" s="23">
        <f t="shared" si="83"/>
        <v>40366</v>
      </c>
      <c r="J2643" s="22">
        <f t="shared" si="82"/>
        <v>44.283154000000003</v>
      </c>
    </row>
    <row r="2644" spans="1:10" x14ac:dyDescent="0.25">
      <c r="A2644" s="20">
        <v>44014</v>
      </c>
      <c r="B2644">
        <v>87.459998999999996</v>
      </c>
      <c r="C2644">
        <v>88.07</v>
      </c>
      <c r="D2644">
        <v>87.389999000000003</v>
      </c>
      <c r="E2644">
        <v>87.57</v>
      </c>
      <c r="F2644">
        <v>87.57</v>
      </c>
      <c r="G2644">
        <v>1101100</v>
      </c>
      <c r="H2644" s="22">
        <v>2642</v>
      </c>
      <c r="I2644" s="23">
        <f t="shared" si="83"/>
        <v>40365</v>
      </c>
      <c r="J2644" s="22">
        <f t="shared" si="82"/>
        <v>43.584229000000001</v>
      </c>
    </row>
    <row r="2645" spans="1:10" x14ac:dyDescent="0.25">
      <c r="A2645" s="20">
        <v>44018</v>
      </c>
      <c r="B2645">
        <v>88.400002000000001</v>
      </c>
      <c r="C2645">
        <v>88.870002999999997</v>
      </c>
      <c r="D2645">
        <v>88.260002</v>
      </c>
      <c r="E2645">
        <v>88.459998999999996</v>
      </c>
      <c r="F2645">
        <v>88.459998999999996</v>
      </c>
      <c r="G2645">
        <v>1043300</v>
      </c>
      <c r="H2645" s="22">
        <v>2643</v>
      </c>
      <c r="I2645" s="23">
        <f t="shared" si="83"/>
        <v>40361</v>
      </c>
      <c r="J2645" s="22">
        <f t="shared" si="82"/>
        <v>42.876342999999999</v>
      </c>
    </row>
    <row r="2646" spans="1:10" x14ac:dyDescent="0.25">
      <c r="A2646" s="20">
        <v>44019</v>
      </c>
      <c r="B2646">
        <v>88.029999000000004</v>
      </c>
      <c r="C2646">
        <v>88.5</v>
      </c>
      <c r="D2646">
        <v>87.720000999999996</v>
      </c>
      <c r="E2646">
        <v>87.800003000000004</v>
      </c>
      <c r="F2646">
        <v>87.800003000000004</v>
      </c>
      <c r="G2646">
        <v>1002500</v>
      </c>
      <c r="H2646" s="22">
        <v>2644</v>
      </c>
      <c r="I2646" s="23">
        <f t="shared" si="83"/>
        <v>40360</v>
      </c>
      <c r="J2646" s="22">
        <f t="shared" si="82"/>
        <v>43.333331999999999</v>
      </c>
    </row>
    <row r="2647" spans="1:10" x14ac:dyDescent="0.25">
      <c r="A2647" s="20">
        <v>44020</v>
      </c>
      <c r="B2647">
        <v>87.699996999999996</v>
      </c>
      <c r="C2647">
        <v>88.120002999999997</v>
      </c>
      <c r="D2647">
        <v>87.480002999999996</v>
      </c>
      <c r="E2647">
        <v>88.120002999999997</v>
      </c>
      <c r="F2647">
        <v>88.120002999999997</v>
      </c>
      <c r="G2647">
        <v>856500</v>
      </c>
      <c r="H2647" s="22">
        <v>2645</v>
      </c>
      <c r="I2647" s="23">
        <f t="shared" si="83"/>
        <v>40359</v>
      </c>
      <c r="J2647" s="22">
        <f t="shared" si="82"/>
        <v>43.297488999999999</v>
      </c>
    </row>
    <row r="2648" spans="1:10" x14ac:dyDescent="0.25">
      <c r="A2648" s="20">
        <v>44021</v>
      </c>
      <c r="B2648">
        <v>88.199996999999996</v>
      </c>
      <c r="C2648">
        <v>88.440002000000007</v>
      </c>
      <c r="D2648">
        <v>86.910004000000001</v>
      </c>
      <c r="E2648">
        <v>87.339995999999999</v>
      </c>
      <c r="F2648">
        <v>87.339995999999999</v>
      </c>
      <c r="G2648">
        <v>1018800</v>
      </c>
      <c r="H2648" s="22">
        <v>2646</v>
      </c>
      <c r="I2648" s="23">
        <f t="shared" si="83"/>
        <v>40358</v>
      </c>
      <c r="J2648" s="22">
        <f t="shared" si="82"/>
        <v>43.198925000000003</v>
      </c>
    </row>
    <row r="2649" spans="1:10" x14ac:dyDescent="0.25">
      <c r="A2649" s="20">
        <v>44022</v>
      </c>
      <c r="B2649">
        <v>87.169998000000007</v>
      </c>
      <c r="C2649">
        <v>87.309997999999993</v>
      </c>
      <c r="D2649">
        <v>86.57</v>
      </c>
      <c r="E2649">
        <v>87.010002</v>
      </c>
      <c r="F2649">
        <v>87.010002</v>
      </c>
      <c r="G2649">
        <v>1194700</v>
      </c>
      <c r="H2649" s="22">
        <v>2647</v>
      </c>
      <c r="I2649" s="23">
        <f t="shared" si="83"/>
        <v>40357</v>
      </c>
      <c r="J2649" s="22">
        <f t="shared" si="82"/>
        <v>43.870967999999998</v>
      </c>
    </row>
    <row r="2650" spans="1:10" x14ac:dyDescent="0.25">
      <c r="A2650" s="20">
        <v>44025</v>
      </c>
      <c r="B2650">
        <v>86.690002000000007</v>
      </c>
      <c r="C2650">
        <v>87.379997000000003</v>
      </c>
      <c r="D2650">
        <v>85.959998999999996</v>
      </c>
      <c r="E2650">
        <v>86.080001999999993</v>
      </c>
      <c r="F2650">
        <v>86.080001999999993</v>
      </c>
      <c r="G2650">
        <v>1411000</v>
      </c>
      <c r="H2650" s="22">
        <v>2648</v>
      </c>
      <c r="I2650" s="23">
        <f t="shared" si="83"/>
        <v>40354</v>
      </c>
      <c r="J2650" s="22">
        <f t="shared" si="82"/>
        <v>43.772399999999998</v>
      </c>
    </row>
    <row r="2651" spans="1:10" x14ac:dyDescent="0.25">
      <c r="A2651" s="20">
        <v>44026</v>
      </c>
      <c r="B2651">
        <v>86.150002000000001</v>
      </c>
      <c r="C2651">
        <v>87.57</v>
      </c>
      <c r="D2651">
        <v>85.93</v>
      </c>
      <c r="E2651">
        <v>87.470000999999996</v>
      </c>
      <c r="F2651">
        <v>87.470000999999996</v>
      </c>
      <c r="G2651">
        <v>1546400</v>
      </c>
      <c r="H2651" s="22">
        <v>2649</v>
      </c>
      <c r="I2651" s="23">
        <f t="shared" si="83"/>
        <v>40353</v>
      </c>
      <c r="J2651" s="22">
        <f t="shared" si="82"/>
        <v>43.449821</v>
      </c>
    </row>
    <row r="2652" spans="1:10" x14ac:dyDescent="0.25">
      <c r="A2652" s="20">
        <v>44027</v>
      </c>
      <c r="B2652">
        <v>87.849997999999999</v>
      </c>
      <c r="C2652">
        <v>88.519997000000004</v>
      </c>
      <c r="D2652">
        <v>87.379997000000003</v>
      </c>
      <c r="E2652">
        <v>87.870002999999997</v>
      </c>
      <c r="F2652">
        <v>87.870002999999997</v>
      </c>
      <c r="G2652">
        <v>1351000</v>
      </c>
      <c r="H2652" s="22">
        <v>2650</v>
      </c>
      <c r="I2652" s="23">
        <f t="shared" si="83"/>
        <v>40352</v>
      </c>
      <c r="J2652" s="22">
        <f t="shared" si="82"/>
        <v>43.503585999999999</v>
      </c>
    </row>
    <row r="2653" spans="1:10" x14ac:dyDescent="0.25">
      <c r="A2653" s="20">
        <v>44028</v>
      </c>
      <c r="B2653">
        <v>87.120002999999997</v>
      </c>
      <c r="C2653">
        <v>87.449996999999996</v>
      </c>
      <c r="D2653">
        <v>86.839995999999999</v>
      </c>
      <c r="E2653">
        <v>87.389999000000003</v>
      </c>
      <c r="F2653">
        <v>87.389999000000003</v>
      </c>
      <c r="G2653">
        <v>886600</v>
      </c>
      <c r="H2653" s="22">
        <v>2651</v>
      </c>
      <c r="I2653" s="23">
        <f t="shared" si="83"/>
        <v>40351</v>
      </c>
      <c r="J2653" s="22">
        <f t="shared" si="82"/>
        <v>43.405017999999998</v>
      </c>
    </row>
    <row r="2654" spans="1:10" x14ac:dyDescent="0.25">
      <c r="A2654" s="20">
        <v>44029</v>
      </c>
      <c r="B2654">
        <v>87.510002</v>
      </c>
      <c r="C2654">
        <v>88.360000999999997</v>
      </c>
      <c r="D2654">
        <v>87.489998</v>
      </c>
      <c r="E2654">
        <v>88.169998000000007</v>
      </c>
      <c r="F2654">
        <v>88.169998000000007</v>
      </c>
      <c r="G2654">
        <v>1242800</v>
      </c>
      <c r="H2654" s="22">
        <v>2652</v>
      </c>
      <c r="I2654" s="23">
        <f t="shared" si="83"/>
        <v>40350</v>
      </c>
      <c r="J2654" s="22">
        <f t="shared" si="82"/>
        <v>43.808242999999997</v>
      </c>
    </row>
    <row r="2655" spans="1:10" x14ac:dyDescent="0.25">
      <c r="A2655" s="20">
        <v>44032</v>
      </c>
      <c r="B2655">
        <v>88.660004000000001</v>
      </c>
      <c r="C2655">
        <v>89.029999000000004</v>
      </c>
      <c r="D2655">
        <v>87.540001000000004</v>
      </c>
      <c r="E2655">
        <v>88.010002</v>
      </c>
      <c r="F2655">
        <v>88.010002</v>
      </c>
      <c r="G2655">
        <v>1963500</v>
      </c>
      <c r="H2655" s="22">
        <v>2653</v>
      </c>
      <c r="I2655" s="23">
        <f t="shared" si="83"/>
        <v>40347</v>
      </c>
      <c r="J2655" s="22">
        <f t="shared" si="82"/>
        <v>43.682796000000003</v>
      </c>
    </row>
    <row r="2656" spans="1:10" x14ac:dyDescent="0.25">
      <c r="A2656" s="20">
        <v>44033</v>
      </c>
      <c r="B2656">
        <v>87.230002999999996</v>
      </c>
      <c r="C2656">
        <v>87.309997999999993</v>
      </c>
      <c r="D2656">
        <v>85.860000999999997</v>
      </c>
      <c r="E2656">
        <v>86.019997000000004</v>
      </c>
      <c r="F2656">
        <v>86.019997000000004</v>
      </c>
      <c r="G2656">
        <v>2580100</v>
      </c>
      <c r="H2656" s="22">
        <v>2654</v>
      </c>
      <c r="I2656" s="23">
        <f t="shared" si="83"/>
        <v>40346</v>
      </c>
      <c r="J2656" s="22">
        <f t="shared" si="82"/>
        <v>43.906810999999998</v>
      </c>
    </row>
    <row r="2657" spans="1:10" x14ac:dyDescent="0.25">
      <c r="A2657" s="20">
        <v>44034</v>
      </c>
      <c r="B2657">
        <v>86.800003000000004</v>
      </c>
      <c r="C2657">
        <v>86.900002000000001</v>
      </c>
      <c r="D2657">
        <v>85.93</v>
      </c>
      <c r="E2657">
        <v>86.5</v>
      </c>
      <c r="F2657">
        <v>86.5</v>
      </c>
      <c r="G2657">
        <v>2705200</v>
      </c>
      <c r="H2657" s="22">
        <v>2655</v>
      </c>
      <c r="I2657" s="23">
        <f t="shared" si="83"/>
        <v>40345</v>
      </c>
      <c r="J2657" s="22">
        <f t="shared" si="82"/>
        <v>43.781360999999997</v>
      </c>
    </row>
    <row r="2658" spans="1:10" x14ac:dyDescent="0.25">
      <c r="A2658" s="20">
        <v>44035</v>
      </c>
      <c r="B2658">
        <v>86.360000999999997</v>
      </c>
      <c r="C2658">
        <v>86.449996999999996</v>
      </c>
      <c r="D2658">
        <v>84.730002999999996</v>
      </c>
      <c r="E2658">
        <v>84.889999000000003</v>
      </c>
      <c r="F2658">
        <v>84.889999000000003</v>
      </c>
      <c r="G2658">
        <v>2617000</v>
      </c>
      <c r="H2658" s="22">
        <v>2656</v>
      </c>
      <c r="I2658" s="23">
        <f t="shared" si="83"/>
        <v>40344</v>
      </c>
      <c r="J2658" s="22">
        <f t="shared" si="82"/>
        <v>43.924731999999999</v>
      </c>
    </row>
    <row r="2659" spans="1:10" x14ac:dyDescent="0.25">
      <c r="A2659" s="20">
        <v>44036</v>
      </c>
      <c r="B2659">
        <v>84.769997000000004</v>
      </c>
      <c r="C2659">
        <v>84.769997000000004</v>
      </c>
      <c r="D2659">
        <v>83.809997999999993</v>
      </c>
      <c r="E2659">
        <v>84.220000999999996</v>
      </c>
      <c r="F2659">
        <v>84.220000999999996</v>
      </c>
      <c r="G2659">
        <v>1968400</v>
      </c>
      <c r="H2659" s="22">
        <v>2657</v>
      </c>
      <c r="I2659" s="23">
        <f t="shared" si="83"/>
        <v>40343</v>
      </c>
      <c r="J2659" s="22">
        <f t="shared" si="82"/>
        <v>43.243729000000002</v>
      </c>
    </row>
    <row r="2660" spans="1:10" x14ac:dyDescent="0.25">
      <c r="A2660" s="20">
        <v>44039</v>
      </c>
      <c r="B2660">
        <v>84.339995999999999</v>
      </c>
      <c r="C2660">
        <v>84.860000999999997</v>
      </c>
      <c r="D2660">
        <v>84.309997999999993</v>
      </c>
      <c r="E2660">
        <v>84.709998999999996</v>
      </c>
      <c r="F2660">
        <v>84.709998999999996</v>
      </c>
      <c r="G2660">
        <v>1445900</v>
      </c>
      <c r="H2660" s="22">
        <v>2658</v>
      </c>
      <c r="I2660" s="23">
        <f t="shared" si="83"/>
        <v>40340</v>
      </c>
      <c r="J2660" s="22">
        <f t="shared" si="82"/>
        <v>43.234768000000003</v>
      </c>
    </row>
    <row r="2661" spans="1:10" x14ac:dyDescent="0.25">
      <c r="A2661" s="20">
        <v>44040</v>
      </c>
      <c r="B2661">
        <v>84.370002999999997</v>
      </c>
      <c r="C2661">
        <v>84.82</v>
      </c>
      <c r="D2661">
        <v>84.010002</v>
      </c>
      <c r="E2661">
        <v>84.010002</v>
      </c>
      <c r="F2661">
        <v>84.010002</v>
      </c>
      <c r="G2661">
        <v>1332400</v>
      </c>
      <c r="H2661" s="22">
        <v>2659</v>
      </c>
      <c r="I2661" s="23">
        <f t="shared" si="83"/>
        <v>40339</v>
      </c>
      <c r="J2661" s="22">
        <f t="shared" si="82"/>
        <v>42.517921000000001</v>
      </c>
    </row>
    <row r="2662" spans="1:10" x14ac:dyDescent="0.25">
      <c r="A2662" s="20">
        <v>44041</v>
      </c>
      <c r="B2662">
        <v>84</v>
      </c>
      <c r="C2662">
        <v>84.739998</v>
      </c>
      <c r="D2662">
        <v>83.699996999999996</v>
      </c>
      <c r="E2662">
        <v>84.410004000000001</v>
      </c>
      <c r="F2662">
        <v>84.410004000000001</v>
      </c>
      <c r="G2662">
        <v>1407400</v>
      </c>
      <c r="H2662" s="22">
        <v>2660</v>
      </c>
      <c r="I2662" s="23">
        <f t="shared" si="83"/>
        <v>40338</v>
      </c>
      <c r="J2662" s="22">
        <f t="shared" si="82"/>
        <v>41.155914000000003</v>
      </c>
    </row>
    <row r="2663" spans="1:10" x14ac:dyDescent="0.25">
      <c r="A2663" s="20">
        <v>44042</v>
      </c>
      <c r="B2663">
        <v>83.080001999999993</v>
      </c>
      <c r="C2663">
        <v>84.349997999999999</v>
      </c>
      <c r="D2663">
        <v>83.040001000000004</v>
      </c>
      <c r="E2663">
        <v>84.230002999999996</v>
      </c>
      <c r="F2663">
        <v>84.230002999999996</v>
      </c>
      <c r="G2663">
        <v>1968900</v>
      </c>
      <c r="H2663" s="22">
        <v>2661</v>
      </c>
      <c r="I2663" s="23">
        <f t="shared" si="83"/>
        <v>40337</v>
      </c>
      <c r="J2663" s="22">
        <f t="shared" si="82"/>
        <v>40.618279000000001</v>
      </c>
    </row>
    <row r="2664" spans="1:10" x14ac:dyDescent="0.25">
      <c r="A2664" s="20">
        <v>44043</v>
      </c>
      <c r="B2664">
        <v>83.080001999999993</v>
      </c>
      <c r="C2664">
        <v>84.07</v>
      </c>
      <c r="D2664">
        <v>81.559997999999993</v>
      </c>
      <c r="E2664">
        <v>82.139999000000003</v>
      </c>
      <c r="F2664">
        <v>82.139999000000003</v>
      </c>
      <c r="G2664">
        <v>2341200</v>
      </c>
      <c r="H2664" s="22">
        <v>2662</v>
      </c>
      <c r="I2664" s="23">
        <f t="shared" si="83"/>
        <v>40336</v>
      </c>
      <c r="J2664" s="22">
        <f t="shared" si="82"/>
        <v>40.170250000000003</v>
      </c>
    </row>
    <row r="2665" spans="1:10" x14ac:dyDescent="0.25">
      <c r="A2665" s="20">
        <v>44046</v>
      </c>
      <c r="B2665">
        <v>83.879997000000003</v>
      </c>
      <c r="C2665">
        <v>84.620002999999997</v>
      </c>
      <c r="D2665">
        <v>83.559997999999993</v>
      </c>
      <c r="E2665">
        <v>83.650002000000001</v>
      </c>
      <c r="F2665">
        <v>83.650002000000001</v>
      </c>
      <c r="G2665">
        <v>2409100</v>
      </c>
      <c r="H2665" s="22">
        <v>2663</v>
      </c>
      <c r="I2665" s="23">
        <f t="shared" si="83"/>
        <v>40333</v>
      </c>
      <c r="J2665" s="22">
        <f t="shared" si="82"/>
        <v>40.152327999999997</v>
      </c>
    </row>
    <row r="2666" spans="1:10" x14ac:dyDescent="0.25">
      <c r="A2666" s="20">
        <v>44047</v>
      </c>
      <c r="B2666">
        <v>83.650002000000001</v>
      </c>
      <c r="C2666">
        <v>84.419998000000007</v>
      </c>
      <c r="D2666">
        <v>83.360000999999997</v>
      </c>
      <c r="E2666">
        <v>84.150002000000001</v>
      </c>
      <c r="F2666">
        <v>84.150002000000001</v>
      </c>
      <c r="G2666">
        <v>2115500</v>
      </c>
      <c r="H2666" s="22">
        <v>2664</v>
      </c>
      <c r="I2666" s="23">
        <f t="shared" si="83"/>
        <v>40332</v>
      </c>
      <c r="J2666" s="22">
        <f t="shared" si="82"/>
        <v>41.496414000000001</v>
      </c>
    </row>
    <row r="2667" spans="1:10" x14ac:dyDescent="0.25">
      <c r="A2667" s="20">
        <v>44048</v>
      </c>
      <c r="B2667">
        <v>84.209998999999996</v>
      </c>
      <c r="C2667">
        <v>84.370002999999997</v>
      </c>
      <c r="D2667">
        <v>83.32</v>
      </c>
      <c r="E2667">
        <v>83.419998000000007</v>
      </c>
      <c r="F2667">
        <v>83.419998000000007</v>
      </c>
      <c r="G2667">
        <v>1067200</v>
      </c>
      <c r="H2667" s="22">
        <v>2665</v>
      </c>
      <c r="I2667" s="23">
        <f t="shared" si="83"/>
        <v>40331</v>
      </c>
      <c r="J2667" s="22">
        <f t="shared" si="82"/>
        <v>41.191757000000003</v>
      </c>
    </row>
    <row r="2668" spans="1:10" x14ac:dyDescent="0.25">
      <c r="A2668" s="20">
        <v>44049</v>
      </c>
      <c r="B2668">
        <v>83.470000999999996</v>
      </c>
      <c r="C2668">
        <v>83.75</v>
      </c>
      <c r="D2668">
        <v>82.940002000000007</v>
      </c>
      <c r="E2668">
        <v>83.410004000000001</v>
      </c>
      <c r="F2668">
        <v>83.410004000000001</v>
      </c>
      <c r="G2668">
        <v>1415700</v>
      </c>
      <c r="H2668" s="22">
        <v>2666</v>
      </c>
      <c r="I2668" s="23">
        <f t="shared" si="83"/>
        <v>40330</v>
      </c>
      <c r="J2668" s="22">
        <f t="shared" si="82"/>
        <v>40.259856999999997</v>
      </c>
    </row>
    <row r="2669" spans="1:10" x14ac:dyDescent="0.25">
      <c r="A2669" s="20">
        <v>44050</v>
      </c>
      <c r="B2669">
        <v>82.660004000000001</v>
      </c>
      <c r="C2669">
        <v>83.029999000000004</v>
      </c>
      <c r="D2669">
        <v>82.449996999999996</v>
      </c>
      <c r="E2669">
        <v>82.910004000000001</v>
      </c>
      <c r="F2669">
        <v>82.910004000000001</v>
      </c>
      <c r="G2669">
        <v>1289300</v>
      </c>
      <c r="H2669" s="22">
        <v>2667</v>
      </c>
      <c r="I2669" s="23">
        <f t="shared" si="83"/>
        <v>40326</v>
      </c>
      <c r="J2669" s="22">
        <f t="shared" si="82"/>
        <v>40.331538999999999</v>
      </c>
    </row>
    <row r="2670" spans="1:10" x14ac:dyDescent="0.25">
      <c r="A2670" s="20">
        <v>44053</v>
      </c>
      <c r="B2670">
        <v>82.360000999999997</v>
      </c>
      <c r="C2670">
        <v>82.629997000000003</v>
      </c>
      <c r="D2670">
        <v>82.110000999999997</v>
      </c>
      <c r="E2670">
        <v>82.389999000000003</v>
      </c>
      <c r="F2670">
        <v>82.389999000000003</v>
      </c>
      <c r="G2670">
        <v>1251400</v>
      </c>
      <c r="H2670" s="22">
        <v>2668</v>
      </c>
      <c r="I2670" s="23">
        <f t="shared" si="83"/>
        <v>40325</v>
      </c>
      <c r="J2670" s="22">
        <f t="shared" si="82"/>
        <v>40.519714</v>
      </c>
    </row>
    <row r="2671" spans="1:10" x14ac:dyDescent="0.25">
      <c r="A2671" s="20">
        <v>44054</v>
      </c>
      <c r="B2671">
        <v>83.480002999999996</v>
      </c>
      <c r="C2671">
        <v>83.610000999999997</v>
      </c>
      <c r="D2671">
        <v>82.330001999999993</v>
      </c>
      <c r="E2671">
        <v>82.43</v>
      </c>
      <c r="F2671">
        <v>82.43</v>
      </c>
      <c r="G2671">
        <v>1645600</v>
      </c>
      <c r="H2671" s="22">
        <v>2669</v>
      </c>
      <c r="I2671" s="23">
        <f t="shared" si="83"/>
        <v>40324</v>
      </c>
      <c r="J2671" s="22">
        <f t="shared" si="82"/>
        <v>39.229388999999998</v>
      </c>
    </row>
    <row r="2672" spans="1:10" x14ac:dyDescent="0.25">
      <c r="A2672" s="20">
        <v>44055</v>
      </c>
      <c r="B2672">
        <v>84.5</v>
      </c>
      <c r="C2672">
        <v>85.239998</v>
      </c>
      <c r="D2672">
        <v>84.410004000000001</v>
      </c>
      <c r="E2672">
        <v>84.93</v>
      </c>
      <c r="F2672">
        <v>84.93</v>
      </c>
      <c r="G2672">
        <v>1882400</v>
      </c>
      <c r="H2672" s="22">
        <v>2670</v>
      </c>
      <c r="I2672" s="23">
        <f t="shared" si="83"/>
        <v>40323</v>
      </c>
      <c r="J2672" s="22">
        <f t="shared" si="82"/>
        <v>39.740143000000003</v>
      </c>
    </row>
    <row r="2673" spans="1:10" x14ac:dyDescent="0.25">
      <c r="A2673" s="20">
        <v>44056</v>
      </c>
      <c r="B2673">
        <v>85.599997999999999</v>
      </c>
      <c r="C2673">
        <v>85.839995999999999</v>
      </c>
      <c r="D2673">
        <v>85.110000999999997</v>
      </c>
      <c r="E2673">
        <v>85.370002999999997</v>
      </c>
      <c r="F2673">
        <v>85.370002999999997</v>
      </c>
      <c r="G2673">
        <v>2656300</v>
      </c>
      <c r="H2673" s="22">
        <v>2671</v>
      </c>
      <c r="I2673" s="23">
        <f t="shared" si="83"/>
        <v>40322</v>
      </c>
      <c r="J2673" s="22">
        <f t="shared" si="82"/>
        <v>40.161288999999996</v>
      </c>
    </row>
    <row r="2674" spans="1:10" x14ac:dyDescent="0.25">
      <c r="A2674" s="20">
        <v>44057</v>
      </c>
      <c r="B2674">
        <v>85.07</v>
      </c>
      <c r="C2674">
        <v>85.110000999999997</v>
      </c>
      <c r="D2674">
        <v>84.440002000000007</v>
      </c>
      <c r="E2674">
        <v>84.650002000000001</v>
      </c>
      <c r="F2674">
        <v>84.650002000000001</v>
      </c>
      <c r="G2674">
        <v>1935200</v>
      </c>
      <c r="H2674" s="22">
        <v>2672</v>
      </c>
      <c r="I2674" s="23">
        <f t="shared" si="83"/>
        <v>40319</v>
      </c>
      <c r="J2674" s="22">
        <f t="shared" si="82"/>
        <v>40.430107</v>
      </c>
    </row>
    <row r="2675" spans="1:10" x14ac:dyDescent="0.25">
      <c r="A2675" s="20">
        <v>44060</v>
      </c>
      <c r="B2675">
        <v>85.440002000000007</v>
      </c>
      <c r="C2675">
        <v>87.110000999999997</v>
      </c>
      <c r="D2675">
        <v>85.349997999999999</v>
      </c>
      <c r="E2675">
        <v>86.089995999999999</v>
      </c>
      <c r="F2675">
        <v>86.089995999999999</v>
      </c>
      <c r="G2675">
        <v>1573700</v>
      </c>
      <c r="H2675" s="22">
        <v>2673</v>
      </c>
      <c r="I2675" s="23">
        <f t="shared" si="83"/>
        <v>40318</v>
      </c>
      <c r="J2675" s="22">
        <f t="shared" si="82"/>
        <v>39.991039000000001</v>
      </c>
    </row>
    <row r="2676" spans="1:10" x14ac:dyDescent="0.25">
      <c r="A2676" s="20">
        <v>44061</v>
      </c>
      <c r="B2676">
        <v>86.150002000000001</v>
      </c>
      <c r="C2676">
        <v>86.32</v>
      </c>
      <c r="D2676">
        <v>85.169998000000007</v>
      </c>
      <c r="E2676">
        <v>85.629997000000003</v>
      </c>
      <c r="F2676">
        <v>85.629997000000003</v>
      </c>
      <c r="G2676">
        <v>1602300</v>
      </c>
      <c r="H2676" s="22">
        <v>2674</v>
      </c>
      <c r="I2676" s="23">
        <f t="shared" si="83"/>
        <v>40317</v>
      </c>
      <c r="J2676" s="22">
        <f t="shared" si="82"/>
        <v>41.272399999999998</v>
      </c>
    </row>
    <row r="2677" spans="1:10" x14ac:dyDescent="0.25">
      <c r="A2677" s="20">
        <v>44062</v>
      </c>
      <c r="B2677">
        <v>86.510002</v>
      </c>
      <c r="C2677">
        <v>86.599997999999999</v>
      </c>
      <c r="D2677">
        <v>85.300003000000004</v>
      </c>
      <c r="E2677">
        <v>85.470000999999996</v>
      </c>
      <c r="F2677">
        <v>85.470000999999996</v>
      </c>
      <c r="G2677">
        <v>1676000</v>
      </c>
      <c r="H2677" s="22">
        <v>2675</v>
      </c>
      <c r="I2677" s="23">
        <f t="shared" si="83"/>
        <v>40316</v>
      </c>
      <c r="J2677" s="22">
        <f t="shared" si="82"/>
        <v>41.299281999999998</v>
      </c>
    </row>
    <row r="2678" spans="1:10" x14ac:dyDescent="0.25">
      <c r="A2678" s="20">
        <v>44063</v>
      </c>
      <c r="B2678">
        <v>85.959998999999996</v>
      </c>
      <c r="C2678">
        <v>87.32</v>
      </c>
      <c r="D2678">
        <v>85.75</v>
      </c>
      <c r="E2678">
        <v>87.139999000000003</v>
      </c>
      <c r="F2678">
        <v>87.139999000000003</v>
      </c>
      <c r="G2678">
        <v>1992000</v>
      </c>
      <c r="H2678" s="22">
        <v>2676</v>
      </c>
      <c r="I2678" s="23">
        <f t="shared" si="83"/>
        <v>40315</v>
      </c>
      <c r="J2678" s="22">
        <f t="shared" si="82"/>
        <v>42.150539000000002</v>
      </c>
    </row>
    <row r="2679" spans="1:10" x14ac:dyDescent="0.25">
      <c r="A2679" s="20">
        <v>44064</v>
      </c>
      <c r="B2679">
        <v>86.230002999999996</v>
      </c>
      <c r="C2679">
        <v>86.470000999999996</v>
      </c>
      <c r="D2679">
        <v>85.860000999999997</v>
      </c>
      <c r="E2679">
        <v>86.400002000000001</v>
      </c>
      <c r="F2679">
        <v>86.400002000000001</v>
      </c>
      <c r="G2679">
        <v>896700</v>
      </c>
      <c r="H2679" s="22">
        <v>2677</v>
      </c>
      <c r="I2679" s="23">
        <f t="shared" si="83"/>
        <v>40312</v>
      </c>
      <c r="J2679" s="22">
        <f t="shared" si="82"/>
        <v>42.365589</v>
      </c>
    </row>
    <row r="2680" spans="1:10" x14ac:dyDescent="0.25">
      <c r="A2680" s="20">
        <v>44067</v>
      </c>
      <c r="B2680">
        <v>86.75</v>
      </c>
      <c r="C2680">
        <v>86.989998</v>
      </c>
      <c r="D2680">
        <v>86.029999000000004</v>
      </c>
      <c r="E2680">
        <v>86.379997000000003</v>
      </c>
      <c r="F2680">
        <v>86.379997000000003</v>
      </c>
      <c r="G2680">
        <v>919900</v>
      </c>
      <c r="H2680" s="22">
        <v>2678</v>
      </c>
      <c r="I2680" s="23">
        <f t="shared" si="83"/>
        <v>40311</v>
      </c>
      <c r="J2680" s="22">
        <f t="shared" si="82"/>
        <v>43.181004000000001</v>
      </c>
    </row>
    <row r="2681" spans="1:10" x14ac:dyDescent="0.25">
      <c r="A2681" s="20">
        <v>44068</v>
      </c>
      <c r="B2681">
        <v>86.910004000000001</v>
      </c>
      <c r="C2681">
        <v>86.93</v>
      </c>
      <c r="D2681">
        <v>86.129997000000003</v>
      </c>
      <c r="E2681">
        <v>86.449996999999996</v>
      </c>
      <c r="F2681">
        <v>86.449996999999996</v>
      </c>
      <c r="G2681">
        <v>1431200</v>
      </c>
      <c r="H2681" s="22">
        <v>2679</v>
      </c>
      <c r="I2681" s="23">
        <f t="shared" si="83"/>
        <v>40310</v>
      </c>
      <c r="J2681" s="22">
        <f t="shared" si="82"/>
        <v>43.673836000000001</v>
      </c>
    </row>
    <row r="2682" spans="1:10" x14ac:dyDescent="0.25">
      <c r="A2682" s="20">
        <v>44069</v>
      </c>
      <c r="B2682">
        <v>86.43</v>
      </c>
      <c r="C2682">
        <v>87.059997999999993</v>
      </c>
      <c r="D2682">
        <v>86.309997999999993</v>
      </c>
      <c r="E2682">
        <v>87.029999000000004</v>
      </c>
      <c r="F2682">
        <v>87.029999000000004</v>
      </c>
      <c r="G2682">
        <v>1358600</v>
      </c>
      <c r="H2682" s="22">
        <v>2680</v>
      </c>
      <c r="I2682" s="23">
        <f t="shared" si="83"/>
        <v>40309</v>
      </c>
      <c r="J2682" s="22">
        <f t="shared" si="82"/>
        <v>43.172043000000002</v>
      </c>
    </row>
    <row r="2683" spans="1:10" x14ac:dyDescent="0.25">
      <c r="A2683" s="20">
        <v>44070</v>
      </c>
      <c r="B2683">
        <v>88.150002000000001</v>
      </c>
      <c r="C2683">
        <v>88.230002999999996</v>
      </c>
      <c r="D2683">
        <v>86.669998000000007</v>
      </c>
      <c r="E2683">
        <v>87</v>
      </c>
      <c r="F2683">
        <v>87</v>
      </c>
      <c r="G2683">
        <v>1372100</v>
      </c>
      <c r="H2683" s="22">
        <v>2681</v>
      </c>
      <c r="I2683" s="23">
        <f t="shared" si="83"/>
        <v>40308</v>
      </c>
      <c r="J2683" s="22">
        <f t="shared" si="82"/>
        <v>43.467742999999999</v>
      </c>
    </row>
    <row r="2684" spans="1:10" x14ac:dyDescent="0.25">
      <c r="A2684" s="20">
        <v>44071</v>
      </c>
      <c r="B2684">
        <v>86.620002999999997</v>
      </c>
      <c r="C2684">
        <v>86.68</v>
      </c>
      <c r="D2684">
        <v>85.839995999999999</v>
      </c>
      <c r="E2684">
        <v>86.599997999999999</v>
      </c>
      <c r="F2684">
        <v>86.599997999999999</v>
      </c>
      <c r="G2684">
        <v>1436200</v>
      </c>
      <c r="H2684" s="22">
        <v>2682</v>
      </c>
      <c r="I2684" s="23">
        <f t="shared" si="83"/>
        <v>40305</v>
      </c>
      <c r="J2684" s="22">
        <f t="shared" si="82"/>
        <v>42.168461000000001</v>
      </c>
    </row>
    <row r="2685" spans="1:10" x14ac:dyDescent="0.25">
      <c r="A2685" s="20">
        <v>44074</v>
      </c>
      <c r="B2685">
        <v>86.379997000000003</v>
      </c>
      <c r="C2685">
        <v>86.949996999999996</v>
      </c>
      <c r="D2685">
        <v>86.040001000000004</v>
      </c>
      <c r="E2685">
        <v>86.059997999999993</v>
      </c>
      <c r="F2685">
        <v>86.059997999999993</v>
      </c>
      <c r="G2685">
        <v>2320900</v>
      </c>
      <c r="H2685" s="22">
        <v>2683</v>
      </c>
      <c r="I2685" s="23">
        <f t="shared" si="83"/>
        <v>40304</v>
      </c>
      <c r="J2685" s="22">
        <f t="shared" si="82"/>
        <v>43.288527999999999</v>
      </c>
    </row>
    <row r="2686" spans="1:10" x14ac:dyDescent="0.25">
      <c r="A2686" s="20">
        <v>44075</v>
      </c>
      <c r="B2686">
        <v>87.889999000000003</v>
      </c>
      <c r="C2686">
        <v>87.889999000000003</v>
      </c>
      <c r="D2686">
        <v>86.209998999999996</v>
      </c>
      <c r="E2686">
        <v>86.870002999999997</v>
      </c>
      <c r="F2686">
        <v>86.870002999999997</v>
      </c>
      <c r="G2686">
        <v>2986100</v>
      </c>
      <c r="H2686" s="22">
        <v>2684</v>
      </c>
      <c r="I2686" s="23">
        <f t="shared" si="83"/>
        <v>40303</v>
      </c>
      <c r="J2686" s="22">
        <f t="shared" si="82"/>
        <v>43.987453000000002</v>
      </c>
    </row>
    <row r="2687" spans="1:10" x14ac:dyDescent="0.25">
      <c r="A2687" s="20">
        <v>44076</v>
      </c>
      <c r="B2687">
        <v>87.800003000000004</v>
      </c>
      <c r="C2687">
        <v>88.949996999999996</v>
      </c>
      <c r="D2687">
        <v>87.739998</v>
      </c>
      <c r="E2687">
        <v>88.860000999999997</v>
      </c>
      <c r="F2687">
        <v>88.860000999999997</v>
      </c>
      <c r="G2687">
        <v>1639100</v>
      </c>
      <c r="H2687" s="22">
        <v>2685</v>
      </c>
      <c r="I2687" s="23">
        <f t="shared" si="83"/>
        <v>40302</v>
      </c>
      <c r="J2687" s="22">
        <f t="shared" si="82"/>
        <v>44.641579</v>
      </c>
    </row>
    <row r="2688" spans="1:10" x14ac:dyDescent="0.25">
      <c r="A2688" s="20">
        <v>44077</v>
      </c>
      <c r="B2688">
        <v>89.230002999999996</v>
      </c>
      <c r="C2688">
        <v>89.230002999999996</v>
      </c>
      <c r="D2688">
        <v>86.559997999999993</v>
      </c>
      <c r="E2688">
        <v>87.099997999999999</v>
      </c>
      <c r="F2688">
        <v>87.099997999999999</v>
      </c>
      <c r="G2688">
        <v>1840800</v>
      </c>
      <c r="H2688" s="22">
        <v>2686</v>
      </c>
      <c r="I2688" s="23">
        <f t="shared" si="83"/>
        <v>40301</v>
      </c>
      <c r="J2688" s="22">
        <f t="shared" si="82"/>
        <v>45.286738999999997</v>
      </c>
    </row>
    <row r="2689" spans="1:10" x14ac:dyDescent="0.25">
      <c r="A2689" s="20">
        <v>44078</v>
      </c>
      <c r="B2689">
        <v>87.300003000000004</v>
      </c>
      <c r="C2689">
        <v>87.480002999999996</v>
      </c>
      <c r="D2689">
        <v>85.440002000000007</v>
      </c>
      <c r="E2689">
        <v>86.68</v>
      </c>
      <c r="F2689">
        <v>86.68</v>
      </c>
      <c r="G2689">
        <v>1529600</v>
      </c>
      <c r="H2689" s="22">
        <v>2687</v>
      </c>
      <c r="I2689" s="23">
        <f t="shared" si="83"/>
        <v>40298</v>
      </c>
      <c r="J2689" s="22">
        <f t="shared" si="82"/>
        <v>45.564514000000003</v>
      </c>
    </row>
    <row r="2690" spans="1:10" x14ac:dyDescent="0.25">
      <c r="A2690" s="20">
        <v>44082</v>
      </c>
      <c r="B2690">
        <v>86.900002000000001</v>
      </c>
      <c r="C2690">
        <v>87.900002000000001</v>
      </c>
      <c r="D2690">
        <v>86.470000999999996</v>
      </c>
      <c r="E2690">
        <v>87.330001999999993</v>
      </c>
      <c r="F2690">
        <v>87.330001999999993</v>
      </c>
      <c r="G2690">
        <v>1635700</v>
      </c>
      <c r="H2690" s="22">
        <v>2688</v>
      </c>
      <c r="I2690" s="23">
        <f t="shared" si="83"/>
        <v>40297</v>
      </c>
      <c r="J2690" s="22">
        <f t="shared" si="82"/>
        <v>45.922939</v>
      </c>
    </row>
    <row r="2691" spans="1:10" x14ac:dyDescent="0.25">
      <c r="A2691" s="20">
        <v>44083</v>
      </c>
      <c r="B2691">
        <v>88.400002000000001</v>
      </c>
      <c r="C2691">
        <v>89.120002999999997</v>
      </c>
      <c r="D2691">
        <v>88.220000999999996</v>
      </c>
      <c r="E2691">
        <v>88.220000999999996</v>
      </c>
      <c r="F2691">
        <v>88.220000999999996</v>
      </c>
      <c r="G2691">
        <v>1360500</v>
      </c>
      <c r="H2691" s="22">
        <v>2689</v>
      </c>
      <c r="I2691" s="23">
        <f t="shared" si="83"/>
        <v>40296</v>
      </c>
      <c r="J2691" s="22">
        <f t="shared" ref="J2691:J2754" si="84">INDEX(E:E,$O$2-H2691)</f>
        <v>45.779572000000002</v>
      </c>
    </row>
    <row r="2692" spans="1:10" x14ac:dyDescent="0.25">
      <c r="A2692" s="20">
        <v>44084</v>
      </c>
      <c r="B2692">
        <v>89.720000999999996</v>
      </c>
      <c r="C2692">
        <v>89.870002999999997</v>
      </c>
      <c r="D2692">
        <v>88.370002999999997</v>
      </c>
      <c r="E2692">
        <v>88.519997000000004</v>
      </c>
      <c r="F2692">
        <v>88.519997000000004</v>
      </c>
      <c r="G2692">
        <v>1655500</v>
      </c>
      <c r="H2692" s="22">
        <v>2690</v>
      </c>
      <c r="I2692" s="23">
        <f t="shared" si="83"/>
        <v>40295</v>
      </c>
      <c r="J2692" s="22">
        <f t="shared" si="84"/>
        <v>45.752688999999997</v>
      </c>
    </row>
    <row r="2693" spans="1:10" x14ac:dyDescent="0.25">
      <c r="A2693" s="20">
        <v>44085</v>
      </c>
      <c r="B2693">
        <v>90.419998000000007</v>
      </c>
      <c r="C2693">
        <v>90.68</v>
      </c>
      <c r="D2693">
        <v>89.339995999999999</v>
      </c>
      <c r="E2693">
        <v>89.879997000000003</v>
      </c>
      <c r="F2693">
        <v>89.879997000000003</v>
      </c>
      <c r="G2693">
        <v>1860400</v>
      </c>
      <c r="H2693" s="22">
        <v>2691</v>
      </c>
      <c r="I2693" s="23">
        <f t="shared" ref="I2693:I2756" si="85">INDEX(A:A,$O$2-H2693)</f>
        <v>40294</v>
      </c>
      <c r="J2693" s="22">
        <f t="shared" si="84"/>
        <v>46.612904</v>
      </c>
    </row>
    <row r="2694" spans="1:10" x14ac:dyDescent="0.25">
      <c r="A2694" s="20">
        <v>44088</v>
      </c>
      <c r="B2694">
        <v>89.580001999999993</v>
      </c>
      <c r="C2694">
        <v>90.519997000000004</v>
      </c>
      <c r="D2694">
        <v>89.550003000000004</v>
      </c>
      <c r="E2694">
        <v>90.029999000000004</v>
      </c>
      <c r="F2694">
        <v>90.029999000000004</v>
      </c>
      <c r="G2694">
        <v>1172600</v>
      </c>
      <c r="H2694" s="22">
        <v>2692</v>
      </c>
      <c r="I2694" s="23">
        <f t="shared" si="85"/>
        <v>40291</v>
      </c>
      <c r="J2694" s="22">
        <f t="shared" si="84"/>
        <v>47.016128999999999</v>
      </c>
    </row>
    <row r="2695" spans="1:10" x14ac:dyDescent="0.25">
      <c r="A2695" s="20">
        <v>44089</v>
      </c>
      <c r="B2695">
        <v>91.730002999999996</v>
      </c>
      <c r="C2695">
        <v>91.970000999999996</v>
      </c>
      <c r="D2695">
        <v>90.870002999999997</v>
      </c>
      <c r="E2695">
        <v>91</v>
      </c>
      <c r="F2695">
        <v>91</v>
      </c>
      <c r="G2695">
        <v>1049800</v>
      </c>
      <c r="H2695" s="22">
        <v>2693</v>
      </c>
      <c r="I2695" s="23">
        <f t="shared" si="85"/>
        <v>40290</v>
      </c>
      <c r="J2695" s="22">
        <f t="shared" si="84"/>
        <v>46.720427999999998</v>
      </c>
    </row>
    <row r="2696" spans="1:10" x14ac:dyDescent="0.25">
      <c r="A2696" s="20">
        <v>44090</v>
      </c>
      <c r="B2696">
        <v>92.269997000000004</v>
      </c>
      <c r="C2696">
        <v>92.269997000000004</v>
      </c>
      <c r="D2696">
        <v>89.68</v>
      </c>
      <c r="E2696">
        <v>89.849997999999999</v>
      </c>
      <c r="F2696">
        <v>89.849997999999999</v>
      </c>
      <c r="G2696">
        <v>5933100</v>
      </c>
      <c r="H2696" s="22">
        <v>2694</v>
      </c>
      <c r="I2696" s="23">
        <f t="shared" si="85"/>
        <v>40289</v>
      </c>
      <c r="J2696" s="22">
        <f t="shared" si="84"/>
        <v>47.383513999999998</v>
      </c>
    </row>
    <row r="2697" spans="1:10" x14ac:dyDescent="0.25">
      <c r="A2697" s="20">
        <v>44091</v>
      </c>
      <c r="B2697">
        <v>90.239998</v>
      </c>
      <c r="C2697">
        <v>90.989998</v>
      </c>
      <c r="D2697">
        <v>89.889999000000003</v>
      </c>
      <c r="E2697">
        <v>90.970000999999996</v>
      </c>
      <c r="F2697">
        <v>90.970000999999996</v>
      </c>
      <c r="G2697">
        <v>2154100</v>
      </c>
      <c r="H2697" s="22">
        <v>2695</v>
      </c>
      <c r="I2697" s="23">
        <f t="shared" si="85"/>
        <v>40288</v>
      </c>
      <c r="J2697" s="22">
        <f t="shared" si="84"/>
        <v>47.858421</v>
      </c>
    </row>
    <row r="2698" spans="1:10" x14ac:dyDescent="0.25">
      <c r="A2698" s="20">
        <v>44092</v>
      </c>
      <c r="B2698">
        <v>91.860000999999997</v>
      </c>
      <c r="C2698">
        <v>91.860000999999997</v>
      </c>
      <c r="D2698">
        <v>90.300003000000004</v>
      </c>
      <c r="E2698">
        <v>90.940002000000007</v>
      </c>
      <c r="F2698">
        <v>90.940002000000007</v>
      </c>
      <c r="G2698">
        <v>2275900</v>
      </c>
      <c r="H2698" s="22">
        <v>2696</v>
      </c>
      <c r="I2698" s="23">
        <f t="shared" si="85"/>
        <v>40287</v>
      </c>
      <c r="J2698" s="22">
        <f t="shared" si="84"/>
        <v>47.822581999999997</v>
      </c>
    </row>
    <row r="2699" spans="1:10" x14ac:dyDescent="0.25">
      <c r="A2699" s="20">
        <v>44095</v>
      </c>
      <c r="B2699">
        <v>89.610000999999997</v>
      </c>
      <c r="C2699">
        <v>89.709998999999996</v>
      </c>
      <c r="D2699">
        <v>88.349997999999999</v>
      </c>
      <c r="E2699">
        <v>89.5</v>
      </c>
      <c r="F2699">
        <v>89.5</v>
      </c>
      <c r="G2699">
        <v>1770300</v>
      </c>
      <c r="H2699" s="22">
        <v>2697</v>
      </c>
      <c r="I2699" s="23">
        <f t="shared" si="85"/>
        <v>40284</v>
      </c>
      <c r="J2699" s="22">
        <f t="shared" si="84"/>
        <v>47.804661000000003</v>
      </c>
    </row>
    <row r="2700" spans="1:10" x14ac:dyDescent="0.25">
      <c r="A2700" s="20">
        <v>44096</v>
      </c>
      <c r="B2700">
        <v>89.300003000000004</v>
      </c>
      <c r="C2700">
        <v>89.5</v>
      </c>
      <c r="D2700">
        <v>88.330001999999993</v>
      </c>
      <c r="E2700">
        <v>88.919998000000007</v>
      </c>
      <c r="F2700">
        <v>88.919998000000007</v>
      </c>
      <c r="G2700">
        <v>1674100</v>
      </c>
      <c r="H2700" s="22">
        <v>2698</v>
      </c>
      <c r="I2700" s="23">
        <f t="shared" si="85"/>
        <v>40283</v>
      </c>
      <c r="J2700" s="22">
        <f t="shared" si="84"/>
        <v>48.127239000000003</v>
      </c>
    </row>
    <row r="2701" spans="1:10" x14ac:dyDescent="0.25">
      <c r="A2701" s="20">
        <v>44097</v>
      </c>
      <c r="B2701">
        <v>88.580001999999993</v>
      </c>
      <c r="C2701">
        <v>88.690002000000007</v>
      </c>
      <c r="D2701">
        <v>87.349997999999999</v>
      </c>
      <c r="E2701">
        <v>87.449996999999996</v>
      </c>
      <c r="F2701">
        <v>87.449996999999996</v>
      </c>
      <c r="G2701">
        <v>1548700</v>
      </c>
      <c r="H2701" s="22">
        <v>2699</v>
      </c>
      <c r="I2701" s="23">
        <f t="shared" si="85"/>
        <v>40282</v>
      </c>
      <c r="J2701" s="22">
        <f t="shared" si="84"/>
        <v>48.028675</v>
      </c>
    </row>
    <row r="2702" spans="1:10" x14ac:dyDescent="0.25">
      <c r="A2702" s="20">
        <v>44098</v>
      </c>
      <c r="B2702">
        <v>86.660004000000001</v>
      </c>
      <c r="C2702">
        <v>86.93</v>
      </c>
      <c r="D2702">
        <v>85.849997999999999</v>
      </c>
      <c r="E2702">
        <v>86.300003000000004</v>
      </c>
      <c r="F2702">
        <v>86.300003000000004</v>
      </c>
      <c r="G2702">
        <v>1580200</v>
      </c>
      <c r="H2702" s="22">
        <v>2700</v>
      </c>
      <c r="I2702" s="23">
        <f t="shared" si="85"/>
        <v>40281</v>
      </c>
      <c r="J2702" s="22">
        <f t="shared" si="84"/>
        <v>48.127239000000003</v>
      </c>
    </row>
    <row r="2703" spans="1:10" x14ac:dyDescent="0.25">
      <c r="A2703" s="20">
        <v>44099</v>
      </c>
      <c r="B2703">
        <v>85.989998</v>
      </c>
      <c r="C2703">
        <v>87.239998</v>
      </c>
      <c r="D2703">
        <v>85.989998</v>
      </c>
      <c r="E2703">
        <v>87.110000999999997</v>
      </c>
      <c r="F2703">
        <v>87.110000999999997</v>
      </c>
      <c r="G2703">
        <v>1034500</v>
      </c>
      <c r="H2703" s="22">
        <v>2701</v>
      </c>
      <c r="I2703" s="23">
        <f t="shared" si="85"/>
        <v>40280</v>
      </c>
      <c r="J2703" s="22">
        <f t="shared" si="84"/>
        <v>47.921146</v>
      </c>
    </row>
    <row r="2704" spans="1:10" x14ac:dyDescent="0.25">
      <c r="A2704" s="20">
        <v>44102</v>
      </c>
      <c r="B2704">
        <v>87.360000999999997</v>
      </c>
      <c r="C2704">
        <v>87.739998</v>
      </c>
      <c r="D2704">
        <v>86.989998</v>
      </c>
      <c r="E2704">
        <v>87.050003000000004</v>
      </c>
      <c r="F2704">
        <v>87.050003000000004</v>
      </c>
      <c r="G2704">
        <v>1011200</v>
      </c>
      <c r="H2704" s="22">
        <v>2702</v>
      </c>
      <c r="I2704" s="23">
        <f t="shared" si="85"/>
        <v>40277</v>
      </c>
      <c r="J2704" s="22">
        <f t="shared" si="84"/>
        <v>47.589607000000001</v>
      </c>
    </row>
    <row r="2705" spans="1:10" x14ac:dyDescent="0.25">
      <c r="A2705" s="20">
        <v>44103</v>
      </c>
      <c r="B2705">
        <v>88.099997999999999</v>
      </c>
      <c r="C2705">
        <v>88.099997999999999</v>
      </c>
      <c r="D2705">
        <v>86.68</v>
      </c>
      <c r="E2705">
        <v>87.040001000000004</v>
      </c>
      <c r="F2705">
        <v>87.040001000000004</v>
      </c>
      <c r="G2705">
        <v>3839200</v>
      </c>
      <c r="H2705" s="22">
        <v>2703</v>
      </c>
      <c r="I2705" s="23">
        <f t="shared" si="85"/>
        <v>40276</v>
      </c>
      <c r="J2705" s="22">
        <f t="shared" si="84"/>
        <v>46.792113999999998</v>
      </c>
    </row>
    <row r="2706" spans="1:10" x14ac:dyDescent="0.25">
      <c r="A2706" s="20">
        <v>44104</v>
      </c>
      <c r="B2706">
        <v>87.290001000000004</v>
      </c>
      <c r="C2706">
        <v>87.470000999999996</v>
      </c>
      <c r="D2706">
        <v>86.480002999999996</v>
      </c>
      <c r="E2706">
        <v>86.959998999999996</v>
      </c>
      <c r="F2706">
        <v>86.959998999999996</v>
      </c>
      <c r="G2706">
        <v>2676800</v>
      </c>
      <c r="H2706" s="22">
        <v>2704</v>
      </c>
      <c r="I2706" s="23">
        <f t="shared" si="85"/>
        <v>40275</v>
      </c>
      <c r="J2706" s="22">
        <f t="shared" si="84"/>
        <v>46.818995999999999</v>
      </c>
    </row>
    <row r="2707" spans="1:10" x14ac:dyDescent="0.25">
      <c r="A2707" s="20">
        <v>44105</v>
      </c>
      <c r="B2707">
        <v>88.300003000000004</v>
      </c>
      <c r="C2707">
        <v>88.32</v>
      </c>
      <c r="D2707">
        <v>87.040001000000004</v>
      </c>
      <c r="E2707">
        <v>87.300003000000004</v>
      </c>
      <c r="F2707">
        <v>87.300003000000004</v>
      </c>
      <c r="G2707">
        <v>1965100</v>
      </c>
      <c r="H2707" s="22">
        <v>2705</v>
      </c>
      <c r="I2707" s="23">
        <f t="shared" si="85"/>
        <v>40274</v>
      </c>
      <c r="J2707" s="22">
        <f t="shared" si="84"/>
        <v>47.213261000000003</v>
      </c>
    </row>
    <row r="2708" spans="1:10" x14ac:dyDescent="0.25">
      <c r="A2708" s="20">
        <v>44106</v>
      </c>
      <c r="B2708">
        <v>86.879997000000003</v>
      </c>
      <c r="C2708">
        <v>87.809997999999993</v>
      </c>
      <c r="D2708">
        <v>86.760002</v>
      </c>
      <c r="E2708">
        <v>87.519997000000004</v>
      </c>
      <c r="F2708">
        <v>87.519997000000004</v>
      </c>
      <c r="G2708">
        <v>1708800</v>
      </c>
      <c r="H2708" s="22">
        <v>2706</v>
      </c>
      <c r="I2708" s="23">
        <f t="shared" si="85"/>
        <v>40273</v>
      </c>
      <c r="J2708" s="22">
        <f t="shared" si="84"/>
        <v>47.965949999999999</v>
      </c>
    </row>
    <row r="2709" spans="1:10" x14ac:dyDescent="0.25">
      <c r="A2709" s="20">
        <v>44109</v>
      </c>
      <c r="B2709">
        <v>88.199996999999996</v>
      </c>
      <c r="C2709">
        <v>88.489998</v>
      </c>
      <c r="D2709">
        <v>87.970000999999996</v>
      </c>
      <c r="E2709">
        <v>88.269997000000004</v>
      </c>
      <c r="F2709">
        <v>88.269997000000004</v>
      </c>
      <c r="G2709">
        <v>2488400</v>
      </c>
      <c r="H2709" s="22">
        <v>2707</v>
      </c>
      <c r="I2709" s="23">
        <f t="shared" si="85"/>
        <v>40269</v>
      </c>
      <c r="J2709" s="22">
        <f t="shared" si="84"/>
        <v>48.234768000000003</v>
      </c>
    </row>
    <row r="2710" spans="1:10" x14ac:dyDescent="0.25">
      <c r="A2710" s="20">
        <v>44110</v>
      </c>
      <c r="B2710">
        <v>87.860000999999997</v>
      </c>
      <c r="C2710">
        <v>87.919998000000007</v>
      </c>
      <c r="D2710">
        <v>86.330001999999993</v>
      </c>
      <c r="E2710">
        <v>86.449996999999996</v>
      </c>
      <c r="F2710">
        <v>86.449996999999996</v>
      </c>
      <c r="G2710">
        <v>1436200</v>
      </c>
      <c r="H2710" s="22">
        <v>2708</v>
      </c>
      <c r="I2710" s="23">
        <f t="shared" si="85"/>
        <v>40268</v>
      </c>
      <c r="J2710" s="22">
        <f t="shared" si="84"/>
        <v>48.476703999999998</v>
      </c>
    </row>
    <row r="2711" spans="1:10" x14ac:dyDescent="0.25">
      <c r="A2711" s="20">
        <v>44111</v>
      </c>
      <c r="B2711">
        <v>86.029999000000004</v>
      </c>
      <c r="C2711">
        <v>86.269997000000004</v>
      </c>
      <c r="D2711">
        <v>85.370002999999997</v>
      </c>
      <c r="E2711">
        <v>85.940002000000007</v>
      </c>
      <c r="F2711">
        <v>85.940002000000007</v>
      </c>
      <c r="G2711">
        <v>1572900</v>
      </c>
      <c r="H2711" s="22">
        <v>2709</v>
      </c>
      <c r="I2711" s="23">
        <f t="shared" si="85"/>
        <v>40267</v>
      </c>
      <c r="J2711" s="22">
        <f t="shared" si="84"/>
        <v>48.073478999999999</v>
      </c>
    </row>
    <row r="2712" spans="1:10" x14ac:dyDescent="0.25">
      <c r="A2712" s="20">
        <v>44112</v>
      </c>
      <c r="B2712">
        <v>86.860000999999997</v>
      </c>
      <c r="C2712">
        <v>87.589995999999999</v>
      </c>
      <c r="D2712">
        <v>86.75</v>
      </c>
      <c r="E2712">
        <v>87.540001000000004</v>
      </c>
      <c r="F2712">
        <v>87.540001000000004</v>
      </c>
      <c r="G2712">
        <v>1210700</v>
      </c>
      <c r="H2712" s="22">
        <v>2710</v>
      </c>
      <c r="I2712" s="23">
        <f t="shared" si="85"/>
        <v>40266</v>
      </c>
      <c r="J2712" s="22">
        <f t="shared" si="84"/>
        <v>48.324370999999999</v>
      </c>
    </row>
    <row r="2713" spans="1:10" x14ac:dyDescent="0.25">
      <c r="A2713" s="20">
        <v>44113</v>
      </c>
      <c r="B2713">
        <v>88.379997000000003</v>
      </c>
      <c r="C2713">
        <v>88.699996999999996</v>
      </c>
      <c r="D2713">
        <v>88.18</v>
      </c>
      <c r="E2713">
        <v>88.389999000000003</v>
      </c>
      <c r="F2713">
        <v>88.389999000000003</v>
      </c>
      <c r="G2713">
        <v>1441800</v>
      </c>
      <c r="H2713" s="22">
        <v>2711</v>
      </c>
      <c r="I2713" s="23">
        <f t="shared" si="85"/>
        <v>40263</v>
      </c>
      <c r="J2713" s="22">
        <f t="shared" si="84"/>
        <v>48.234768000000003</v>
      </c>
    </row>
    <row r="2714" spans="1:10" x14ac:dyDescent="0.25">
      <c r="A2714" s="20">
        <v>44116</v>
      </c>
      <c r="B2714">
        <v>88.839995999999999</v>
      </c>
      <c r="C2714">
        <v>88.910004000000001</v>
      </c>
      <c r="D2714">
        <v>88.089995999999999</v>
      </c>
      <c r="E2714">
        <v>88.230002999999996</v>
      </c>
      <c r="F2714">
        <v>88.230002999999996</v>
      </c>
      <c r="G2714">
        <v>1122100</v>
      </c>
      <c r="H2714" s="22">
        <v>2712</v>
      </c>
      <c r="I2714" s="23">
        <f t="shared" si="85"/>
        <v>40262</v>
      </c>
      <c r="J2714" s="22">
        <f t="shared" si="84"/>
        <v>48.584229000000001</v>
      </c>
    </row>
    <row r="2715" spans="1:10" x14ac:dyDescent="0.25">
      <c r="A2715" s="20">
        <v>44117</v>
      </c>
      <c r="B2715">
        <v>88.480002999999996</v>
      </c>
      <c r="C2715">
        <v>88.540001000000004</v>
      </c>
      <c r="D2715">
        <v>87.330001999999993</v>
      </c>
      <c r="E2715">
        <v>87.43</v>
      </c>
      <c r="F2715">
        <v>87.43</v>
      </c>
      <c r="G2715">
        <v>2478100</v>
      </c>
      <c r="H2715" s="22">
        <v>2713</v>
      </c>
      <c r="I2715" s="23">
        <f t="shared" si="85"/>
        <v>40261</v>
      </c>
      <c r="J2715" s="22">
        <f t="shared" si="84"/>
        <v>48.978496999999997</v>
      </c>
    </row>
    <row r="2716" spans="1:10" x14ac:dyDescent="0.25">
      <c r="A2716" s="20">
        <v>44118</v>
      </c>
      <c r="B2716">
        <v>87.839995999999999</v>
      </c>
      <c r="C2716">
        <v>87.919998000000007</v>
      </c>
      <c r="D2716">
        <v>87.029999000000004</v>
      </c>
      <c r="E2716">
        <v>87.43</v>
      </c>
      <c r="F2716">
        <v>87.43</v>
      </c>
      <c r="G2716">
        <v>1428400</v>
      </c>
      <c r="H2716" s="22">
        <v>2714</v>
      </c>
      <c r="I2716" s="23">
        <f t="shared" si="85"/>
        <v>40260</v>
      </c>
      <c r="J2716" s="22">
        <f t="shared" si="84"/>
        <v>49.435485999999997</v>
      </c>
    </row>
    <row r="2717" spans="1:10" x14ac:dyDescent="0.25">
      <c r="A2717" s="20">
        <v>44119</v>
      </c>
      <c r="B2717">
        <v>85.400002000000001</v>
      </c>
      <c r="C2717">
        <v>85.860000999999997</v>
      </c>
      <c r="D2717">
        <v>84.949996999999996</v>
      </c>
      <c r="E2717">
        <v>85.389999000000003</v>
      </c>
      <c r="F2717">
        <v>85.389999000000003</v>
      </c>
      <c r="G2717">
        <v>1156500</v>
      </c>
      <c r="H2717" s="22">
        <v>2715</v>
      </c>
      <c r="I2717" s="23">
        <f t="shared" si="85"/>
        <v>40259</v>
      </c>
      <c r="J2717" s="22">
        <f t="shared" si="84"/>
        <v>49.032257000000001</v>
      </c>
    </row>
    <row r="2718" spans="1:10" x14ac:dyDescent="0.25">
      <c r="A2718" s="20">
        <v>44120</v>
      </c>
      <c r="B2718">
        <v>85.989998</v>
      </c>
      <c r="C2718">
        <v>87</v>
      </c>
      <c r="D2718">
        <v>85.910004000000001</v>
      </c>
      <c r="E2718">
        <v>86.190002000000007</v>
      </c>
      <c r="F2718">
        <v>86.190002000000007</v>
      </c>
      <c r="G2718">
        <v>1181900</v>
      </c>
      <c r="H2718" s="22">
        <v>2716</v>
      </c>
      <c r="I2718" s="23">
        <f t="shared" si="85"/>
        <v>40256</v>
      </c>
      <c r="J2718" s="22">
        <f t="shared" si="84"/>
        <v>49.121864000000002</v>
      </c>
    </row>
    <row r="2719" spans="1:10" x14ac:dyDescent="0.25">
      <c r="A2719" s="20">
        <v>44123</v>
      </c>
      <c r="B2719">
        <v>86.75</v>
      </c>
      <c r="C2719">
        <v>86.879997000000003</v>
      </c>
      <c r="D2719">
        <v>85.449996999999996</v>
      </c>
      <c r="E2719">
        <v>85.790001000000004</v>
      </c>
      <c r="F2719">
        <v>85.790001000000004</v>
      </c>
      <c r="G2719">
        <v>1294500</v>
      </c>
      <c r="H2719" s="22">
        <v>2717</v>
      </c>
      <c r="I2719" s="23">
        <f t="shared" si="85"/>
        <v>40255</v>
      </c>
      <c r="J2719" s="22">
        <f t="shared" si="84"/>
        <v>49.229388999999998</v>
      </c>
    </row>
    <row r="2720" spans="1:10" x14ac:dyDescent="0.25">
      <c r="A2720" s="20">
        <v>44124</v>
      </c>
      <c r="B2720">
        <v>85.489998</v>
      </c>
      <c r="C2720">
        <v>86.07</v>
      </c>
      <c r="D2720">
        <v>85.330001999999993</v>
      </c>
      <c r="E2720">
        <v>85.690002000000007</v>
      </c>
      <c r="F2720">
        <v>85.690002000000007</v>
      </c>
      <c r="G2720">
        <v>1795500</v>
      </c>
      <c r="H2720" s="22">
        <v>2718</v>
      </c>
      <c r="I2720" s="23">
        <f t="shared" si="85"/>
        <v>40254</v>
      </c>
      <c r="J2720" s="22">
        <f t="shared" si="84"/>
        <v>49.121864000000002</v>
      </c>
    </row>
    <row r="2721" spans="1:10" x14ac:dyDescent="0.25">
      <c r="A2721" s="20">
        <v>44125</v>
      </c>
      <c r="B2721">
        <v>84.93</v>
      </c>
      <c r="C2721">
        <v>85.209998999999996</v>
      </c>
      <c r="D2721">
        <v>84.129997000000003</v>
      </c>
      <c r="E2721">
        <v>84.139999000000003</v>
      </c>
      <c r="F2721">
        <v>84.139999000000003</v>
      </c>
      <c r="G2721">
        <v>1520000</v>
      </c>
      <c r="H2721" s="22">
        <v>2719</v>
      </c>
      <c r="I2721" s="23">
        <f t="shared" si="85"/>
        <v>40253</v>
      </c>
      <c r="J2721" s="22">
        <f t="shared" si="84"/>
        <v>49.157707000000002</v>
      </c>
    </row>
    <row r="2722" spans="1:10" x14ac:dyDescent="0.25">
      <c r="A2722" s="20">
        <v>44126</v>
      </c>
      <c r="B2722">
        <v>84.209998999999996</v>
      </c>
      <c r="C2722">
        <v>84.669998000000007</v>
      </c>
      <c r="D2722">
        <v>84.040001000000004</v>
      </c>
      <c r="E2722">
        <v>84.410004000000001</v>
      </c>
      <c r="F2722">
        <v>84.410004000000001</v>
      </c>
      <c r="G2722">
        <v>1303900</v>
      </c>
      <c r="H2722" s="22">
        <v>2720</v>
      </c>
      <c r="I2722" s="23">
        <f t="shared" si="85"/>
        <v>40252</v>
      </c>
      <c r="J2722" s="22">
        <f t="shared" si="84"/>
        <v>49.086021000000002</v>
      </c>
    </row>
    <row r="2723" spans="1:10" x14ac:dyDescent="0.25">
      <c r="A2723" s="20">
        <v>44127</v>
      </c>
      <c r="B2723">
        <v>84.629997000000003</v>
      </c>
      <c r="C2723">
        <v>84.879997000000003</v>
      </c>
      <c r="D2723">
        <v>84.120002999999997</v>
      </c>
      <c r="E2723">
        <v>84.43</v>
      </c>
      <c r="F2723">
        <v>84.43</v>
      </c>
      <c r="G2723">
        <v>810400</v>
      </c>
      <c r="H2723" s="22">
        <v>2721</v>
      </c>
      <c r="I2723" s="23">
        <f t="shared" si="85"/>
        <v>40249</v>
      </c>
      <c r="J2723" s="22">
        <f t="shared" si="84"/>
        <v>49.014336</v>
      </c>
    </row>
    <row r="2724" spans="1:10" x14ac:dyDescent="0.25">
      <c r="A2724" s="20">
        <v>44130</v>
      </c>
      <c r="B2724">
        <v>84.099997999999999</v>
      </c>
      <c r="C2724">
        <v>84.400002000000001</v>
      </c>
      <c r="D2724">
        <v>83.5</v>
      </c>
      <c r="E2724">
        <v>84.18</v>
      </c>
      <c r="F2724">
        <v>84.18</v>
      </c>
      <c r="G2724">
        <v>1876400</v>
      </c>
      <c r="H2724" s="22">
        <v>2722</v>
      </c>
      <c r="I2724" s="23">
        <f t="shared" si="85"/>
        <v>40248</v>
      </c>
      <c r="J2724" s="22">
        <f t="shared" si="84"/>
        <v>49.050179</v>
      </c>
    </row>
    <row r="2725" spans="1:10" x14ac:dyDescent="0.25">
      <c r="A2725" s="20">
        <v>44131</v>
      </c>
      <c r="B2725">
        <v>81.989998</v>
      </c>
      <c r="C2725">
        <v>82.32</v>
      </c>
      <c r="D2725">
        <v>80.800003000000004</v>
      </c>
      <c r="E2725">
        <v>80.949996999999996</v>
      </c>
      <c r="F2725">
        <v>80.949996999999996</v>
      </c>
      <c r="G2725">
        <v>4040400</v>
      </c>
      <c r="H2725" s="22">
        <v>2723</v>
      </c>
      <c r="I2725" s="23">
        <f t="shared" si="85"/>
        <v>40247</v>
      </c>
      <c r="J2725" s="22">
        <f t="shared" si="84"/>
        <v>48.987453000000002</v>
      </c>
    </row>
    <row r="2726" spans="1:10" x14ac:dyDescent="0.25">
      <c r="A2726" s="20">
        <v>44132</v>
      </c>
      <c r="B2726">
        <v>79.389999000000003</v>
      </c>
      <c r="C2726">
        <v>79.720000999999996</v>
      </c>
      <c r="D2726">
        <v>78.309997999999993</v>
      </c>
      <c r="E2726">
        <v>78.360000999999997</v>
      </c>
      <c r="F2726">
        <v>78.360000999999997</v>
      </c>
      <c r="G2726">
        <v>1971500</v>
      </c>
      <c r="H2726" s="22">
        <v>2724</v>
      </c>
      <c r="I2726" s="23">
        <f t="shared" si="85"/>
        <v>40246</v>
      </c>
      <c r="J2726" s="22">
        <f t="shared" si="84"/>
        <v>48.960571000000002</v>
      </c>
    </row>
    <row r="2727" spans="1:10" x14ac:dyDescent="0.25">
      <c r="A2727" s="20">
        <v>44133</v>
      </c>
      <c r="B2727">
        <v>77.660004000000001</v>
      </c>
      <c r="C2727">
        <v>78.459998999999996</v>
      </c>
      <c r="D2727">
        <v>77.059997999999993</v>
      </c>
      <c r="E2727">
        <v>78.069999999999993</v>
      </c>
      <c r="F2727">
        <v>78.069999999999993</v>
      </c>
      <c r="G2727">
        <v>1639100</v>
      </c>
      <c r="H2727" s="22">
        <v>2725</v>
      </c>
      <c r="I2727" s="23">
        <f t="shared" si="85"/>
        <v>40245</v>
      </c>
      <c r="J2727" s="22">
        <f t="shared" si="84"/>
        <v>48.673836000000001</v>
      </c>
    </row>
    <row r="2728" spans="1:10" x14ac:dyDescent="0.25">
      <c r="A2728" s="20">
        <v>44134</v>
      </c>
      <c r="B2728">
        <v>77.709998999999996</v>
      </c>
      <c r="C2728">
        <v>78.080001999999993</v>
      </c>
      <c r="D2728">
        <v>77.040001000000004</v>
      </c>
      <c r="E2728">
        <v>78.080001999999993</v>
      </c>
      <c r="F2728">
        <v>78.080001999999993</v>
      </c>
      <c r="G2728">
        <v>1467800</v>
      </c>
      <c r="H2728" s="22">
        <v>2726</v>
      </c>
      <c r="I2728" s="23">
        <f t="shared" si="85"/>
        <v>40242</v>
      </c>
      <c r="J2728" s="22">
        <f t="shared" si="84"/>
        <v>48.575268000000001</v>
      </c>
    </row>
    <row r="2729" spans="1:10" x14ac:dyDescent="0.25">
      <c r="A2729" s="20">
        <v>44137</v>
      </c>
      <c r="B2729">
        <v>79.209998999999996</v>
      </c>
      <c r="C2729">
        <v>79.959998999999996</v>
      </c>
      <c r="D2729">
        <v>78.610000999999997</v>
      </c>
      <c r="E2729">
        <v>79.769997000000004</v>
      </c>
      <c r="F2729">
        <v>79.769997000000004</v>
      </c>
      <c r="G2729">
        <v>2102900</v>
      </c>
      <c r="H2729" s="22">
        <v>2727</v>
      </c>
      <c r="I2729" s="23">
        <f t="shared" si="85"/>
        <v>40241</v>
      </c>
      <c r="J2729" s="22">
        <f t="shared" si="84"/>
        <v>48.198925000000003</v>
      </c>
    </row>
    <row r="2730" spans="1:10" x14ac:dyDescent="0.25">
      <c r="A2730" s="20">
        <v>44138</v>
      </c>
      <c r="B2730">
        <v>81.430000000000007</v>
      </c>
      <c r="C2730">
        <v>81.760002</v>
      </c>
      <c r="D2730">
        <v>81.019997000000004</v>
      </c>
      <c r="E2730">
        <v>81.050003000000004</v>
      </c>
      <c r="F2730">
        <v>81.050003000000004</v>
      </c>
      <c r="G2730">
        <v>1759000</v>
      </c>
      <c r="H2730" s="22">
        <v>2728</v>
      </c>
      <c r="I2730" s="23">
        <f t="shared" si="85"/>
        <v>40240</v>
      </c>
      <c r="J2730" s="22">
        <f t="shared" si="84"/>
        <v>48.682796000000003</v>
      </c>
    </row>
    <row r="2731" spans="1:10" x14ac:dyDescent="0.25">
      <c r="A2731" s="20">
        <v>44139</v>
      </c>
      <c r="B2731">
        <v>83.440002000000007</v>
      </c>
      <c r="C2731">
        <v>85.040001000000004</v>
      </c>
      <c r="D2731">
        <v>83.43</v>
      </c>
      <c r="E2731">
        <v>83.760002</v>
      </c>
      <c r="F2731">
        <v>83.760002</v>
      </c>
      <c r="G2731">
        <v>3426000</v>
      </c>
      <c r="H2731" s="22">
        <v>2729</v>
      </c>
      <c r="I2731" s="23">
        <f t="shared" si="85"/>
        <v>40239</v>
      </c>
      <c r="J2731" s="22">
        <f t="shared" si="84"/>
        <v>48.620071000000003</v>
      </c>
    </row>
    <row r="2732" spans="1:10" x14ac:dyDescent="0.25">
      <c r="A2732" s="20">
        <v>44140</v>
      </c>
      <c r="B2732">
        <v>84.470000999999996</v>
      </c>
      <c r="C2732">
        <v>84.550003000000004</v>
      </c>
      <c r="D2732">
        <v>83.769997000000004</v>
      </c>
      <c r="E2732">
        <v>84.230002999999996</v>
      </c>
      <c r="F2732">
        <v>84.230002999999996</v>
      </c>
      <c r="G2732">
        <v>1748000</v>
      </c>
      <c r="H2732" s="22">
        <v>2730</v>
      </c>
      <c r="I2732" s="23">
        <f t="shared" si="85"/>
        <v>40238</v>
      </c>
      <c r="J2732" s="22">
        <f t="shared" si="84"/>
        <v>49.749104000000003</v>
      </c>
    </row>
    <row r="2733" spans="1:10" x14ac:dyDescent="0.25">
      <c r="A2733" s="20">
        <v>44141</v>
      </c>
      <c r="B2733">
        <v>84.68</v>
      </c>
      <c r="C2733">
        <v>85.029999000000004</v>
      </c>
      <c r="D2733">
        <v>84.379997000000003</v>
      </c>
      <c r="E2733">
        <v>84.720000999999996</v>
      </c>
      <c r="F2733">
        <v>84.720000999999996</v>
      </c>
      <c r="G2733">
        <v>2262300</v>
      </c>
      <c r="H2733" s="22">
        <v>2731</v>
      </c>
      <c r="I2733" s="23">
        <f t="shared" si="85"/>
        <v>40235</v>
      </c>
      <c r="J2733" s="22">
        <f t="shared" si="84"/>
        <v>49.569893</v>
      </c>
    </row>
    <row r="2734" spans="1:10" x14ac:dyDescent="0.25">
      <c r="A2734" s="20">
        <v>44144</v>
      </c>
      <c r="B2734">
        <v>85.18</v>
      </c>
      <c r="C2734">
        <v>85.779999000000004</v>
      </c>
      <c r="D2734">
        <v>83.910004000000001</v>
      </c>
      <c r="E2734">
        <v>83.93</v>
      </c>
      <c r="F2734">
        <v>83.93</v>
      </c>
      <c r="G2734">
        <v>2227000</v>
      </c>
      <c r="H2734" s="22">
        <v>2732</v>
      </c>
      <c r="I2734" s="23">
        <f t="shared" si="85"/>
        <v>40234</v>
      </c>
      <c r="J2734" s="22">
        <f t="shared" si="84"/>
        <v>49.336917999999997</v>
      </c>
    </row>
    <row r="2735" spans="1:10" x14ac:dyDescent="0.25">
      <c r="A2735" s="20">
        <v>44145</v>
      </c>
      <c r="B2735">
        <v>84.769997000000004</v>
      </c>
      <c r="C2735">
        <v>84.910004000000001</v>
      </c>
      <c r="D2735">
        <v>84.169998000000007</v>
      </c>
      <c r="E2735">
        <v>84.25</v>
      </c>
      <c r="F2735">
        <v>84.25</v>
      </c>
      <c r="G2735">
        <v>1577900</v>
      </c>
      <c r="H2735" s="22">
        <v>2733</v>
      </c>
      <c r="I2735" s="23">
        <f t="shared" si="85"/>
        <v>40233</v>
      </c>
      <c r="J2735" s="22">
        <f t="shared" si="84"/>
        <v>49.175629000000001</v>
      </c>
    </row>
    <row r="2736" spans="1:10" x14ac:dyDescent="0.25">
      <c r="A2736" s="20">
        <v>44146</v>
      </c>
      <c r="B2736">
        <v>85.940002000000007</v>
      </c>
      <c r="C2736">
        <v>86.199996999999996</v>
      </c>
      <c r="D2736">
        <v>85.400002000000001</v>
      </c>
      <c r="E2736">
        <v>86</v>
      </c>
      <c r="F2736">
        <v>86</v>
      </c>
      <c r="G2736">
        <v>1334300</v>
      </c>
      <c r="H2736" s="22">
        <v>2734</v>
      </c>
      <c r="I2736" s="23">
        <f t="shared" si="85"/>
        <v>40232</v>
      </c>
      <c r="J2736" s="22">
        <f t="shared" si="84"/>
        <v>48.736561000000002</v>
      </c>
    </row>
    <row r="2737" spans="1:10" x14ac:dyDescent="0.25">
      <c r="A2737" s="20">
        <v>44147</v>
      </c>
      <c r="B2737">
        <v>86.43</v>
      </c>
      <c r="C2737">
        <v>86.43</v>
      </c>
      <c r="D2737">
        <v>85.400002000000001</v>
      </c>
      <c r="E2737">
        <v>85.620002999999997</v>
      </c>
      <c r="F2737">
        <v>85.620002999999997</v>
      </c>
      <c r="G2737">
        <v>1178000</v>
      </c>
      <c r="H2737" s="22">
        <v>2735</v>
      </c>
      <c r="I2737" s="23">
        <f t="shared" si="85"/>
        <v>40231</v>
      </c>
      <c r="J2737" s="22">
        <f t="shared" si="84"/>
        <v>49.077061</v>
      </c>
    </row>
    <row r="2738" spans="1:10" x14ac:dyDescent="0.25">
      <c r="A2738" s="20">
        <v>44148</v>
      </c>
      <c r="B2738">
        <v>85.720000999999996</v>
      </c>
      <c r="C2738">
        <v>86.220000999999996</v>
      </c>
      <c r="D2738">
        <v>85.589995999999999</v>
      </c>
      <c r="E2738">
        <v>86.099997999999999</v>
      </c>
      <c r="F2738">
        <v>86.099997999999999</v>
      </c>
      <c r="G2738">
        <v>1043400</v>
      </c>
      <c r="H2738" s="22">
        <v>2736</v>
      </c>
      <c r="I2738" s="23">
        <f t="shared" si="85"/>
        <v>40228</v>
      </c>
      <c r="J2738" s="22">
        <f t="shared" si="84"/>
        <v>49.516128999999999</v>
      </c>
    </row>
    <row r="2739" spans="1:10" x14ac:dyDescent="0.25">
      <c r="A2739" s="20">
        <v>44151</v>
      </c>
      <c r="B2739">
        <v>86.290001000000004</v>
      </c>
      <c r="C2739">
        <v>86.620002999999997</v>
      </c>
      <c r="D2739">
        <v>86.120002999999997</v>
      </c>
      <c r="E2739">
        <v>86.410004000000001</v>
      </c>
      <c r="F2739">
        <v>86.410004000000001</v>
      </c>
      <c r="G2739">
        <v>1033000</v>
      </c>
      <c r="H2739" s="22">
        <v>2737</v>
      </c>
      <c r="I2739" s="23">
        <f t="shared" si="85"/>
        <v>40227</v>
      </c>
      <c r="J2739" s="22">
        <f t="shared" si="84"/>
        <v>49.112904</v>
      </c>
    </row>
    <row r="2740" spans="1:10" x14ac:dyDescent="0.25">
      <c r="A2740" s="20">
        <v>44152</v>
      </c>
      <c r="B2740">
        <v>86.949996999999996</v>
      </c>
      <c r="C2740">
        <v>87.050003000000004</v>
      </c>
      <c r="D2740">
        <v>86.370002999999997</v>
      </c>
      <c r="E2740">
        <v>86.519997000000004</v>
      </c>
      <c r="F2740">
        <v>86.519997000000004</v>
      </c>
      <c r="G2740">
        <v>1553100</v>
      </c>
      <c r="H2740" s="22">
        <v>2738</v>
      </c>
      <c r="I2740" s="23">
        <f t="shared" si="85"/>
        <v>40226</v>
      </c>
      <c r="J2740" s="22">
        <f t="shared" si="84"/>
        <v>48.772399999999998</v>
      </c>
    </row>
    <row r="2741" spans="1:10" x14ac:dyDescent="0.25">
      <c r="A2741" s="20">
        <v>44153</v>
      </c>
      <c r="B2741">
        <v>86.650002000000001</v>
      </c>
      <c r="C2741">
        <v>86.720000999999996</v>
      </c>
      <c r="D2741">
        <v>85.720000999999996</v>
      </c>
      <c r="E2741">
        <v>85.720000999999996</v>
      </c>
      <c r="F2741">
        <v>85.720000999999996</v>
      </c>
      <c r="G2741">
        <v>3149400</v>
      </c>
      <c r="H2741" s="22">
        <v>2739</v>
      </c>
      <c r="I2741" s="23">
        <f t="shared" si="85"/>
        <v>40225</v>
      </c>
      <c r="J2741" s="22">
        <f t="shared" si="84"/>
        <v>48.611111000000001</v>
      </c>
    </row>
    <row r="2742" spans="1:10" x14ac:dyDescent="0.25">
      <c r="A2742" s="20">
        <v>44154</v>
      </c>
      <c r="B2742">
        <v>86.360000999999997</v>
      </c>
      <c r="C2742">
        <v>87.239998</v>
      </c>
      <c r="D2742">
        <v>86.080001999999993</v>
      </c>
      <c r="E2742">
        <v>87.199996999999996</v>
      </c>
      <c r="F2742">
        <v>87.199996999999996</v>
      </c>
      <c r="G2742">
        <v>2659300</v>
      </c>
      <c r="H2742" s="22">
        <v>2740</v>
      </c>
      <c r="I2742" s="23">
        <f t="shared" si="85"/>
        <v>40221</v>
      </c>
      <c r="J2742" s="22">
        <f t="shared" si="84"/>
        <v>48.127239000000003</v>
      </c>
    </row>
    <row r="2743" spans="1:10" x14ac:dyDescent="0.25">
      <c r="A2743" s="20">
        <v>44155</v>
      </c>
      <c r="B2743">
        <v>87.019997000000004</v>
      </c>
      <c r="C2743">
        <v>87.550003000000004</v>
      </c>
      <c r="D2743">
        <v>86.959998999999996</v>
      </c>
      <c r="E2743">
        <v>87.519997000000004</v>
      </c>
      <c r="F2743">
        <v>87.519997000000004</v>
      </c>
      <c r="G2743">
        <v>2652000</v>
      </c>
      <c r="H2743" s="22">
        <v>2741</v>
      </c>
      <c r="I2743" s="23">
        <f t="shared" si="85"/>
        <v>40220</v>
      </c>
      <c r="J2743" s="22">
        <f t="shared" si="84"/>
        <v>48.261650000000003</v>
      </c>
    </row>
    <row r="2744" spans="1:10" x14ac:dyDescent="0.25">
      <c r="A2744" s="20">
        <v>44158</v>
      </c>
      <c r="B2744">
        <v>87.150002000000001</v>
      </c>
      <c r="C2744">
        <v>87.410004000000001</v>
      </c>
      <c r="D2744">
        <v>86.940002000000007</v>
      </c>
      <c r="E2744">
        <v>87.309997999999993</v>
      </c>
      <c r="F2744">
        <v>87.309997999999993</v>
      </c>
      <c r="G2744">
        <v>2805800</v>
      </c>
      <c r="H2744" s="22">
        <v>2742</v>
      </c>
      <c r="I2744" s="23">
        <f t="shared" si="85"/>
        <v>40219</v>
      </c>
      <c r="J2744" s="22">
        <f t="shared" si="84"/>
        <v>47.688170999999997</v>
      </c>
    </row>
    <row r="2745" spans="1:10" x14ac:dyDescent="0.25">
      <c r="A2745" s="20">
        <v>44159</v>
      </c>
      <c r="B2745">
        <v>87.760002</v>
      </c>
      <c r="C2745">
        <v>88.43</v>
      </c>
      <c r="D2745">
        <v>87.730002999999996</v>
      </c>
      <c r="E2745">
        <v>88.300003000000004</v>
      </c>
      <c r="F2745">
        <v>88.300003000000004</v>
      </c>
      <c r="G2745">
        <v>2750000</v>
      </c>
      <c r="H2745" s="22">
        <v>2743</v>
      </c>
      <c r="I2745" s="23">
        <f t="shared" si="85"/>
        <v>40218</v>
      </c>
      <c r="J2745" s="22">
        <f t="shared" si="84"/>
        <v>48.010753999999999</v>
      </c>
    </row>
    <row r="2746" spans="1:10" x14ac:dyDescent="0.25">
      <c r="A2746" s="20">
        <v>44160</v>
      </c>
      <c r="B2746">
        <v>89.019997000000004</v>
      </c>
      <c r="C2746">
        <v>89.57</v>
      </c>
      <c r="D2746">
        <v>88.889999000000003</v>
      </c>
      <c r="E2746">
        <v>89.18</v>
      </c>
      <c r="F2746">
        <v>89.18</v>
      </c>
      <c r="G2746">
        <v>2030300</v>
      </c>
      <c r="H2746" s="22">
        <v>2744</v>
      </c>
      <c r="I2746" s="23">
        <f t="shared" si="85"/>
        <v>40217</v>
      </c>
      <c r="J2746" s="22">
        <f t="shared" si="84"/>
        <v>47.562725</v>
      </c>
    </row>
    <row r="2747" spans="1:10" x14ac:dyDescent="0.25">
      <c r="A2747" s="20">
        <v>44162</v>
      </c>
      <c r="B2747">
        <v>89.160004000000001</v>
      </c>
      <c r="C2747">
        <v>89.919998000000007</v>
      </c>
      <c r="D2747">
        <v>88.790001000000004</v>
      </c>
      <c r="E2747">
        <v>89.760002</v>
      </c>
      <c r="F2747">
        <v>89.760002</v>
      </c>
      <c r="G2747">
        <v>1503200</v>
      </c>
      <c r="H2747" s="22">
        <v>2745</v>
      </c>
      <c r="I2747" s="23">
        <f t="shared" si="85"/>
        <v>40214</v>
      </c>
      <c r="J2747" s="22">
        <f t="shared" si="84"/>
        <v>47.858421</v>
      </c>
    </row>
    <row r="2748" spans="1:10" x14ac:dyDescent="0.25">
      <c r="A2748" s="20">
        <v>44165</v>
      </c>
      <c r="B2748">
        <v>89.879997000000003</v>
      </c>
      <c r="C2748">
        <v>90.93</v>
      </c>
      <c r="D2748">
        <v>89.739998</v>
      </c>
      <c r="E2748">
        <v>90.830001999999993</v>
      </c>
      <c r="F2748">
        <v>90.830001999999993</v>
      </c>
      <c r="G2748">
        <v>4070300</v>
      </c>
      <c r="H2748" s="22">
        <v>2746</v>
      </c>
      <c r="I2748" s="23">
        <f t="shared" si="85"/>
        <v>40213</v>
      </c>
      <c r="J2748" s="22">
        <f t="shared" si="84"/>
        <v>48.485664</v>
      </c>
    </row>
    <row r="2749" spans="1:10" x14ac:dyDescent="0.25">
      <c r="A2749" s="20">
        <v>44166</v>
      </c>
      <c r="B2749">
        <v>89.300003000000004</v>
      </c>
      <c r="C2749">
        <v>90.769997000000004</v>
      </c>
      <c r="D2749">
        <v>89.300003000000004</v>
      </c>
      <c r="E2749">
        <v>90.720000999999996</v>
      </c>
      <c r="F2749">
        <v>90.720000999999996</v>
      </c>
      <c r="G2749">
        <v>4722400</v>
      </c>
      <c r="H2749" s="22">
        <v>2747</v>
      </c>
      <c r="I2749" s="23">
        <f t="shared" si="85"/>
        <v>40212</v>
      </c>
      <c r="J2749" s="22">
        <f t="shared" si="84"/>
        <v>49.103943000000001</v>
      </c>
    </row>
    <row r="2750" spans="1:10" x14ac:dyDescent="0.25">
      <c r="A2750" s="20">
        <v>44167</v>
      </c>
      <c r="B2750">
        <v>91.43</v>
      </c>
      <c r="C2750">
        <v>92.099997999999999</v>
      </c>
      <c r="D2750">
        <v>91.269997000000004</v>
      </c>
      <c r="E2750">
        <v>91.580001999999993</v>
      </c>
      <c r="F2750">
        <v>91.580001999999993</v>
      </c>
      <c r="G2750">
        <v>1317600</v>
      </c>
      <c r="H2750" s="22">
        <v>2748</v>
      </c>
      <c r="I2750" s="23">
        <f t="shared" si="85"/>
        <v>40211</v>
      </c>
      <c r="J2750" s="22">
        <f t="shared" si="84"/>
        <v>49.032257000000001</v>
      </c>
    </row>
    <row r="2751" spans="1:10" x14ac:dyDescent="0.25">
      <c r="A2751" s="20">
        <v>44168</v>
      </c>
      <c r="B2751">
        <v>90.82</v>
      </c>
      <c r="C2751">
        <v>91.110000999999997</v>
      </c>
      <c r="D2751">
        <v>90.110000999999997</v>
      </c>
      <c r="E2751">
        <v>90.239998</v>
      </c>
      <c r="F2751">
        <v>90.239998</v>
      </c>
      <c r="G2751">
        <v>1499100</v>
      </c>
      <c r="H2751" s="22">
        <v>2749</v>
      </c>
      <c r="I2751" s="23">
        <f t="shared" si="85"/>
        <v>40210</v>
      </c>
      <c r="J2751" s="22">
        <f t="shared" si="84"/>
        <v>48.440860999999998</v>
      </c>
    </row>
    <row r="2752" spans="1:10" x14ac:dyDescent="0.25">
      <c r="A2752" s="20">
        <v>44169</v>
      </c>
      <c r="B2752">
        <v>91.059997999999993</v>
      </c>
      <c r="C2752">
        <v>91.620002999999997</v>
      </c>
      <c r="D2752">
        <v>90.980002999999996</v>
      </c>
      <c r="E2752">
        <v>91.620002999999997</v>
      </c>
      <c r="F2752">
        <v>91.620002999999997</v>
      </c>
      <c r="G2752">
        <v>882600</v>
      </c>
      <c r="H2752" s="22">
        <v>2750</v>
      </c>
      <c r="I2752" s="23">
        <f t="shared" si="85"/>
        <v>40207</v>
      </c>
      <c r="J2752" s="22">
        <f t="shared" si="84"/>
        <v>47.965949999999999</v>
      </c>
    </row>
    <row r="2753" spans="1:10" x14ac:dyDescent="0.25">
      <c r="A2753" s="20">
        <v>44172</v>
      </c>
      <c r="B2753">
        <v>91.489998</v>
      </c>
      <c r="C2753">
        <v>91.720000999999996</v>
      </c>
      <c r="D2753">
        <v>91.279999000000004</v>
      </c>
      <c r="E2753">
        <v>91.5</v>
      </c>
      <c r="F2753">
        <v>91.5</v>
      </c>
      <c r="G2753">
        <v>841200</v>
      </c>
      <c r="H2753" s="22">
        <v>2751</v>
      </c>
      <c r="I2753" s="23">
        <f t="shared" si="85"/>
        <v>40206</v>
      </c>
      <c r="J2753" s="22">
        <f t="shared" si="84"/>
        <v>48.440860999999998</v>
      </c>
    </row>
    <row r="2754" spans="1:10" x14ac:dyDescent="0.25">
      <c r="A2754" s="20">
        <v>44173</v>
      </c>
      <c r="B2754">
        <v>90.010002</v>
      </c>
      <c r="C2754">
        <v>91.540001000000004</v>
      </c>
      <c r="D2754">
        <v>90</v>
      </c>
      <c r="E2754">
        <v>91.209998999999996</v>
      </c>
      <c r="F2754">
        <v>91.209998999999996</v>
      </c>
      <c r="G2754">
        <v>1548000</v>
      </c>
      <c r="H2754" s="22">
        <v>2752</v>
      </c>
      <c r="I2754" s="23">
        <f t="shared" si="85"/>
        <v>40205</v>
      </c>
      <c r="J2754" s="22">
        <f t="shared" si="84"/>
        <v>48.879928999999997</v>
      </c>
    </row>
    <row r="2755" spans="1:10" x14ac:dyDescent="0.25">
      <c r="A2755" s="20">
        <v>44174</v>
      </c>
      <c r="B2755">
        <v>91.860000999999997</v>
      </c>
      <c r="C2755">
        <v>91.889999000000003</v>
      </c>
      <c r="D2755">
        <v>91.150002000000001</v>
      </c>
      <c r="E2755">
        <v>91.610000999999997</v>
      </c>
      <c r="F2755">
        <v>91.610000999999997</v>
      </c>
      <c r="G2755">
        <v>1049300</v>
      </c>
      <c r="H2755" s="22">
        <v>2753</v>
      </c>
      <c r="I2755" s="23">
        <f t="shared" si="85"/>
        <v>40204</v>
      </c>
      <c r="J2755" s="22">
        <f t="shared" ref="J2755:J2769" si="86">INDEX(E:E,$O$2-H2755)</f>
        <v>48.718639000000003</v>
      </c>
    </row>
    <row r="2756" spans="1:10" x14ac:dyDescent="0.25">
      <c r="A2756" s="20">
        <v>44175</v>
      </c>
      <c r="B2756">
        <v>91.610000999999997</v>
      </c>
      <c r="C2756">
        <v>92.18</v>
      </c>
      <c r="D2756">
        <v>91.32</v>
      </c>
      <c r="E2756">
        <v>91.68</v>
      </c>
      <c r="F2756">
        <v>91.68</v>
      </c>
      <c r="G2756">
        <v>856600</v>
      </c>
      <c r="H2756" s="22">
        <v>2754</v>
      </c>
      <c r="I2756" s="23">
        <f t="shared" si="85"/>
        <v>40203</v>
      </c>
      <c r="J2756" s="22">
        <f t="shared" si="86"/>
        <v>47.903224999999999</v>
      </c>
    </row>
    <row r="2757" spans="1:10" x14ac:dyDescent="0.25">
      <c r="A2757" s="20">
        <v>44176</v>
      </c>
      <c r="B2757">
        <v>91.919998000000007</v>
      </c>
      <c r="C2757">
        <v>92.669998000000007</v>
      </c>
      <c r="D2757">
        <v>91.57</v>
      </c>
      <c r="E2757">
        <v>92.620002999999997</v>
      </c>
      <c r="F2757">
        <v>92.620002999999997</v>
      </c>
      <c r="G2757">
        <v>1908300</v>
      </c>
      <c r="H2757" s="22">
        <v>2755</v>
      </c>
      <c r="I2757" s="23">
        <f t="shared" ref="I2757:I2770" si="87">INDEX(A:A,$O$2-H2757)</f>
        <v>40200</v>
      </c>
      <c r="J2757" s="22">
        <f t="shared" si="86"/>
        <v>48.001792999999999</v>
      </c>
    </row>
    <row r="2758" spans="1:10" x14ac:dyDescent="0.25">
      <c r="A2758" s="20">
        <v>44179</v>
      </c>
      <c r="B2758">
        <v>91.360000999999997</v>
      </c>
      <c r="C2758">
        <v>92.199996999999996</v>
      </c>
      <c r="D2758">
        <v>90.5</v>
      </c>
      <c r="E2758">
        <v>90.550003000000004</v>
      </c>
      <c r="F2758">
        <v>90.550003000000004</v>
      </c>
      <c r="G2758">
        <v>2339100</v>
      </c>
      <c r="H2758" s="22">
        <v>2756</v>
      </c>
      <c r="I2758" s="23">
        <f t="shared" si="87"/>
        <v>40199</v>
      </c>
      <c r="J2758" s="22">
        <f t="shared" si="86"/>
        <v>47.921146</v>
      </c>
    </row>
    <row r="2759" spans="1:10" x14ac:dyDescent="0.25">
      <c r="A2759" s="20">
        <v>44180</v>
      </c>
      <c r="B2759">
        <v>90.059997999999993</v>
      </c>
      <c r="C2759">
        <v>90.239998</v>
      </c>
      <c r="D2759">
        <v>89.559997999999993</v>
      </c>
      <c r="E2759">
        <v>89.970000999999996</v>
      </c>
      <c r="F2759">
        <v>89.970000999999996</v>
      </c>
      <c r="G2759">
        <v>2137600</v>
      </c>
      <c r="H2759" s="22">
        <v>2757</v>
      </c>
      <c r="I2759" s="23">
        <f t="shared" si="87"/>
        <v>40198</v>
      </c>
      <c r="J2759" s="22">
        <f t="shared" si="86"/>
        <v>47.965949999999999</v>
      </c>
    </row>
    <row r="2760" spans="1:10" x14ac:dyDescent="0.25">
      <c r="A2760" s="20">
        <v>44181</v>
      </c>
      <c r="B2760">
        <v>91</v>
      </c>
      <c r="C2760">
        <v>91.260002</v>
      </c>
      <c r="D2760">
        <v>90.580001999999993</v>
      </c>
      <c r="E2760">
        <v>90.970000999999996</v>
      </c>
      <c r="F2760">
        <v>90.970000999999996</v>
      </c>
      <c r="G2760">
        <v>2159600</v>
      </c>
      <c r="H2760" s="22">
        <v>2758</v>
      </c>
      <c r="I2760" s="23">
        <f t="shared" si="87"/>
        <v>40197</v>
      </c>
      <c r="J2760" s="22">
        <f t="shared" si="86"/>
        <v>48.118279000000001</v>
      </c>
    </row>
    <row r="2761" spans="1:10" x14ac:dyDescent="0.25">
      <c r="A2761" s="20">
        <v>44182</v>
      </c>
      <c r="B2761">
        <v>92.440002000000007</v>
      </c>
      <c r="C2761">
        <v>92.699996999999996</v>
      </c>
      <c r="D2761">
        <v>91.949996999999996</v>
      </c>
      <c r="E2761">
        <v>91.980002999999996</v>
      </c>
      <c r="F2761">
        <v>91.980002999999996</v>
      </c>
      <c r="G2761">
        <v>1675000</v>
      </c>
      <c r="H2761" s="22">
        <v>2759</v>
      </c>
      <c r="I2761" s="23">
        <f t="shared" si="87"/>
        <v>40193</v>
      </c>
      <c r="J2761" s="22">
        <f t="shared" si="86"/>
        <v>47.383513999999998</v>
      </c>
    </row>
    <row r="2762" spans="1:10" x14ac:dyDescent="0.25">
      <c r="A2762" s="20">
        <v>44183</v>
      </c>
      <c r="B2762">
        <v>91.860000999999997</v>
      </c>
      <c r="C2762">
        <v>91.910004000000001</v>
      </c>
      <c r="D2762">
        <v>90.5</v>
      </c>
      <c r="E2762">
        <v>90.910004000000001</v>
      </c>
      <c r="F2762">
        <v>90.910004000000001</v>
      </c>
      <c r="G2762">
        <v>3210700</v>
      </c>
      <c r="H2762" s="22">
        <v>2760</v>
      </c>
      <c r="I2762" s="23">
        <f t="shared" si="87"/>
        <v>40192</v>
      </c>
      <c r="J2762" s="22">
        <f t="shared" si="86"/>
        <v>48.073478999999999</v>
      </c>
    </row>
    <row r="2763" spans="1:10" x14ac:dyDescent="0.25">
      <c r="A2763" s="20">
        <v>44186</v>
      </c>
      <c r="B2763">
        <v>88.269997000000004</v>
      </c>
      <c r="C2763">
        <v>88.720000999999996</v>
      </c>
      <c r="D2763">
        <v>87.410004000000001</v>
      </c>
      <c r="E2763">
        <v>88.459998999999996</v>
      </c>
      <c r="F2763">
        <v>88.459998999999996</v>
      </c>
      <c r="G2763">
        <v>3298400</v>
      </c>
      <c r="H2763" s="22">
        <v>2761</v>
      </c>
      <c r="I2763" s="23">
        <f t="shared" si="87"/>
        <v>40191</v>
      </c>
      <c r="J2763" s="22">
        <f t="shared" si="86"/>
        <v>47.508960999999999</v>
      </c>
    </row>
    <row r="2764" spans="1:10" x14ac:dyDescent="0.25">
      <c r="A2764" s="20">
        <v>44187</v>
      </c>
      <c r="B2764">
        <v>88.419998000000007</v>
      </c>
      <c r="C2764">
        <v>88.449996999999996</v>
      </c>
      <c r="D2764">
        <v>87.940002000000007</v>
      </c>
      <c r="E2764">
        <v>88.18</v>
      </c>
      <c r="F2764">
        <v>88.18</v>
      </c>
      <c r="G2764">
        <v>1427900</v>
      </c>
      <c r="H2764" s="22">
        <v>2762</v>
      </c>
      <c r="I2764" s="23">
        <f t="shared" si="87"/>
        <v>40190</v>
      </c>
      <c r="J2764" s="22">
        <f t="shared" si="86"/>
        <v>47.204300000000003</v>
      </c>
    </row>
    <row r="2765" spans="1:10" x14ac:dyDescent="0.25">
      <c r="A2765" s="20">
        <v>44188</v>
      </c>
      <c r="B2765">
        <v>88.720000999999996</v>
      </c>
      <c r="C2765">
        <v>88.849997999999999</v>
      </c>
      <c r="D2765">
        <v>88.139999000000003</v>
      </c>
      <c r="E2765">
        <v>88.379997000000003</v>
      </c>
      <c r="F2765">
        <v>88.379997000000003</v>
      </c>
      <c r="G2765">
        <v>966700</v>
      </c>
      <c r="H2765" s="22">
        <v>2763</v>
      </c>
      <c r="I2765" s="23">
        <f t="shared" si="87"/>
        <v>40189</v>
      </c>
      <c r="J2765" s="22">
        <f t="shared" si="86"/>
        <v>47.732975000000003</v>
      </c>
    </row>
    <row r="2766" spans="1:10" x14ac:dyDescent="0.25">
      <c r="A2766" s="20">
        <v>44189</v>
      </c>
      <c r="B2766">
        <v>88.529999000000004</v>
      </c>
      <c r="C2766">
        <v>88.720000999999996</v>
      </c>
      <c r="D2766">
        <v>88.309997999999993</v>
      </c>
      <c r="E2766">
        <v>88.550003000000004</v>
      </c>
      <c r="F2766">
        <v>88.550003000000004</v>
      </c>
      <c r="G2766">
        <v>557300</v>
      </c>
      <c r="H2766" s="22">
        <v>2764</v>
      </c>
      <c r="I2766" s="23">
        <f t="shared" si="87"/>
        <v>40186</v>
      </c>
      <c r="J2766" s="22">
        <f t="shared" si="86"/>
        <v>46.890681999999998</v>
      </c>
    </row>
    <row r="2767" spans="1:10" x14ac:dyDescent="0.25">
      <c r="A2767" s="20">
        <v>44193</v>
      </c>
      <c r="B2767">
        <v>90.790001000000004</v>
      </c>
      <c r="C2767">
        <v>91.32</v>
      </c>
      <c r="D2767">
        <v>90.139999000000003</v>
      </c>
      <c r="E2767">
        <v>91.199996999999996</v>
      </c>
      <c r="F2767">
        <v>91.199996999999996</v>
      </c>
      <c r="G2767">
        <v>2449800</v>
      </c>
      <c r="H2767" s="22">
        <v>2765</v>
      </c>
      <c r="I2767" s="23">
        <f t="shared" si="87"/>
        <v>40185</v>
      </c>
      <c r="J2767" s="22">
        <f t="shared" si="86"/>
        <v>46.514336</v>
      </c>
    </row>
    <row r="2768" spans="1:10" x14ac:dyDescent="0.25">
      <c r="A2768" s="20">
        <v>44194</v>
      </c>
      <c r="B2768">
        <v>92.860000999999997</v>
      </c>
      <c r="C2768">
        <v>93.68</v>
      </c>
      <c r="D2768">
        <v>92.75</v>
      </c>
      <c r="E2768">
        <v>93.349997999999999</v>
      </c>
      <c r="F2768">
        <v>93.349997999999999</v>
      </c>
      <c r="G2768">
        <v>2411500</v>
      </c>
      <c r="H2768" s="22">
        <v>2766</v>
      </c>
      <c r="I2768" s="23">
        <f t="shared" si="87"/>
        <v>40184</v>
      </c>
      <c r="J2768" s="22">
        <f t="shared" si="86"/>
        <v>46.926521000000001</v>
      </c>
    </row>
    <row r="2769" spans="1:10" x14ac:dyDescent="0.25">
      <c r="A2769" s="20">
        <v>44195</v>
      </c>
      <c r="B2769">
        <v>94.129997000000003</v>
      </c>
      <c r="C2769">
        <v>95.040001000000004</v>
      </c>
      <c r="D2769">
        <v>93.970000999999996</v>
      </c>
      <c r="E2769">
        <v>94.360000999999997</v>
      </c>
      <c r="F2769">
        <v>94.360000999999997</v>
      </c>
      <c r="G2769">
        <v>1889600</v>
      </c>
      <c r="H2769" s="22">
        <v>2767</v>
      </c>
      <c r="I2769" s="23">
        <f t="shared" si="87"/>
        <v>40183</v>
      </c>
      <c r="J2769" s="22">
        <f t="shared" si="86"/>
        <v>47.096775000000001</v>
      </c>
    </row>
    <row r="2770" spans="1:10" x14ac:dyDescent="0.25">
      <c r="A2770" s="20">
        <v>44196</v>
      </c>
      <c r="B2770">
        <v>94.18</v>
      </c>
      <c r="C2770">
        <v>94.529999000000004</v>
      </c>
      <c r="D2770">
        <v>93.360000999999997</v>
      </c>
      <c r="E2770">
        <v>94.43</v>
      </c>
      <c r="F2770">
        <v>94.43</v>
      </c>
      <c r="G2770">
        <v>913300</v>
      </c>
      <c r="H2770" s="22">
        <v>2768</v>
      </c>
      <c r="I2770" s="23">
        <f t="shared" si="87"/>
        <v>40182</v>
      </c>
      <c r="J2770" s="22">
        <f>INDEX(E:E,$O$2-H2770)</f>
        <v>47.141579</v>
      </c>
    </row>
    <row r="2771" spans="1:10" x14ac:dyDescent="0.25">
      <c r="A2771" s="20"/>
    </row>
    <row r="2772" spans="1:10" x14ac:dyDescent="0.25">
      <c r="A2772" s="20"/>
    </row>
    <row r="2773" spans="1:10" x14ac:dyDescent="0.25">
      <c r="A2773" s="20"/>
    </row>
    <row r="2774" spans="1:10" x14ac:dyDescent="0.25">
      <c r="A2774" s="20"/>
    </row>
    <row r="2775" spans="1:10" x14ac:dyDescent="0.25">
      <c r="A2775" s="20"/>
    </row>
    <row r="2776" spans="1:10" x14ac:dyDescent="0.25">
      <c r="A2776" s="20"/>
    </row>
    <row r="2777" spans="1:10" x14ac:dyDescent="0.25">
      <c r="A2777" s="20"/>
    </row>
    <row r="2778" spans="1:10" x14ac:dyDescent="0.25">
      <c r="A2778" s="20"/>
    </row>
    <row r="2779" spans="1:10" x14ac:dyDescent="0.25">
      <c r="A2779" s="20"/>
    </row>
    <row r="2780" spans="1:10" x14ac:dyDescent="0.25">
      <c r="A2780" s="20"/>
    </row>
    <row r="2781" spans="1:10" x14ac:dyDescent="0.25">
      <c r="A2781" s="20"/>
    </row>
    <row r="2782" spans="1:10" x14ac:dyDescent="0.25">
      <c r="A2782" s="20"/>
    </row>
    <row r="2783" spans="1:10" x14ac:dyDescent="0.25">
      <c r="A2783" s="20"/>
    </row>
    <row r="2784" spans="1:10" x14ac:dyDescent="0.25">
      <c r="A2784" s="20"/>
    </row>
    <row r="2785" spans="1:1" x14ac:dyDescent="0.25">
      <c r="A2785" s="20"/>
    </row>
    <row r="2786" spans="1:1" x14ac:dyDescent="0.25">
      <c r="A2786" s="20"/>
    </row>
    <row r="2787" spans="1:1" x14ac:dyDescent="0.25">
      <c r="A2787" s="20"/>
    </row>
    <row r="2788" spans="1:1" x14ac:dyDescent="0.25">
      <c r="A2788" s="20"/>
    </row>
    <row r="2789" spans="1:1" x14ac:dyDescent="0.25">
      <c r="A2789" s="20"/>
    </row>
    <row r="2790" spans="1:1" x14ac:dyDescent="0.25">
      <c r="A2790" s="20"/>
    </row>
    <row r="2791" spans="1:1" x14ac:dyDescent="0.25">
      <c r="A2791" s="20"/>
    </row>
    <row r="2792" spans="1:1" x14ac:dyDescent="0.25">
      <c r="A2792" s="2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AD2774"/>
  <sheetViews>
    <sheetView topLeftCell="G1" workbookViewId="0">
      <selection activeCell="K11" sqref="K11"/>
    </sheetView>
  </sheetViews>
  <sheetFormatPr defaultRowHeight="15" x14ac:dyDescent="0.25"/>
  <cols>
    <col min="2" max="2" width="10.140625" style="5" bestFit="1" customWidth="1"/>
    <col min="3" max="3" width="14.28515625" bestFit="1" customWidth="1"/>
    <col min="5" max="5" width="10.140625" style="5" bestFit="1" customWidth="1"/>
    <col min="6" max="6" width="14.42578125" bestFit="1" customWidth="1"/>
    <col min="8" max="8" width="10.140625" style="5" bestFit="1" customWidth="1"/>
    <col min="9" max="9" width="14.28515625" style="4" bestFit="1" customWidth="1"/>
    <col min="11" max="11" width="10.140625" style="5" bestFit="1" customWidth="1"/>
    <col min="12" max="12" width="14.28515625" style="4" bestFit="1" customWidth="1"/>
    <col min="14" max="14" width="10.140625" style="5" bestFit="1" customWidth="1"/>
    <col min="15" max="15" width="14.28515625" bestFit="1" customWidth="1"/>
    <col min="17" max="17" width="10.140625" style="5" bestFit="1" customWidth="1"/>
    <col min="18" max="18" width="14.28515625" style="4" bestFit="1" customWidth="1"/>
    <col min="20" max="20" width="10.140625" style="5" bestFit="1" customWidth="1"/>
    <col min="21" max="21" width="14.28515625" bestFit="1" customWidth="1"/>
    <col min="22" max="22" width="14.28515625" customWidth="1"/>
    <col min="23" max="23" width="10.140625" style="5" bestFit="1" customWidth="1"/>
    <col min="24" max="24" width="14.42578125" style="4" bestFit="1" customWidth="1"/>
    <col min="26" max="26" width="10.140625" style="5" bestFit="1" customWidth="1"/>
    <col min="27" max="27" width="14.42578125" bestFit="1" customWidth="1"/>
    <col min="29" max="29" width="10.140625" style="5" bestFit="1" customWidth="1"/>
    <col min="30" max="30" width="14.28515625" bestFit="1" customWidth="1"/>
  </cols>
  <sheetData>
    <row r="2" spans="2:30" ht="20.25" thickBot="1" x14ac:dyDescent="0.35">
      <c r="B2" s="8" t="s">
        <v>43</v>
      </c>
    </row>
    <row r="3" spans="2:30" ht="15.75" thickTop="1" x14ac:dyDescent="0.25"/>
    <row r="4" spans="2:30" x14ac:dyDescent="0.25">
      <c r="B4" s="6" t="s">
        <v>3</v>
      </c>
      <c r="E4" s="6" t="s">
        <v>6</v>
      </c>
      <c r="H4" s="6" t="s">
        <v>9</v>
      </c>
      <c r="K4" s="6" t="s">
        <v>13</v>
      </c>
      <c r="N4" s="6" t="s">
        <v>19</v>
      </c>
      <c r="Q4" s="6" t="s">
        <v>23</v>
      </c>
      <c r="T4" s="6" t="s">
        <v>26</v>
      </c>
      <c r="U4" s="2"/>
      <c r="W4" s="6" t="s">
        <v>30</v>
      </c>
      <c r="X4" s="7"/>
      <c r="Z4" s="6" t="s">
        <v>32</v>
      </c>
      <c r="AC4" s="6" t="s">
        <v>35</v>
      </c>
      <c r="AD4" s="2"/>
    </row>
    <row r="5" spans="2:30" x14ac:dyDescent="0.25">
      <c r="B5" s="2" t="s">
        <v>90</v>
      </c>
      <c r="C5" s="2" t="s">
        <v>94</v>
      </c>
      <c r="E5" s="6" t="s">
        <v>90</v>
      </c>
      <c r="F5" s="2" t="s">
        <v>94</v>
      </c>
      <c r="H5" s="6" t="s">
        <v>90</v>
      </c>
      <c r="I5" s="7" t="s">
        <v>94</v>
      </c>
      <c r="K5" s="6" t="s">
        <v>90</v>
      </c>
      <c r="L5" s="7" t="s">
        <v>94</v>
      </c>
      <c r="N5" s="6" t="s">
        <v>90</v>
      </c>
      <c r="O5" s="2" t="s">
        <v>94</v>
      </c>
      <c r="Q5" s="6" t="s">
        <v>90</v>
      </c>
      <c r="R5" s="7" t="s">
        <v>94</v>
      </c>
      <c r="T5" s="6" t="s">
        <v>90</v>
      </c>
      <c r="U5" s="2" t="s">
        <v>94</v>
      </c>
      <c r="W5" s="6" t="s">
        <v>90</v>
      </c>
      <c r="X5" s="7" t="s">
        <v>94</v>
      </c>
      <c r="Z5" s="6" t="s">
        <v>90</v>
      </c>
      <c r="AA5" s="2" t="s">
        <v>94</v>
      </c>
      <c r="AC5" s="6" t="s">
        <v>90</v>
      </c>
      <c r="AD5" s="2" t="s">
        <v>94</v>
      </c>
    </row>
    <row r="6" spans="2:30" x14ac:dyDescent="0.25">
      <c r="B6" s="21">
        <v>44196</v>
      </c>
      <c r="C6" s="16">
        <v>214.58000200000001</v>
      </c>
      <c r="E6" s="21">
        <v>44196</v>
      </c>
      <c r="F6" s="16">
        <v>222.41999799999999</v>
      </c>
      <c r="H6" s="12">
        <v>44196</v>
      </c>
      <c r="I6" s="14">
        <v>705.669983</v>
      </c>
      <c r="K6" s="12">
        <v>44196</v>
      </c>
      <c r="L6" s="14">
        <v>273.16000400000001</v>
      </c>
      <c r="N6" s="12">
        <v>44196</v>
      </c>
      <c r="O6" s="13">
        <v>41.220001000000003</v>
      </c>
      <c r="Q6" s="12">
        <v>44196</v>
      </c>
      <c r="R6" s="14">
        <v>3256.929932</v>
      </c>
      <c r="T6" s="12">
        <v>44196</v>
      </c>
      <c r="U6" s="13">
        <v>263.709991</v>
      </c>
      <c r="W6" s="12">
        <v>44196</v>
      </c>
      <c r="X6" s="14">
        <v>15.77</v>
      </c>
      <c r="Z6" s="15">
        <v>44196</v>
      </c>
      <c r="AA6" s="16">
        <v>83.269997000000004</v>
      </c>
      <c r="AC6" s="12">
        <v>44196</v>
      </c>
      <c r="AD6" s="13">
        <v>94.43</v>
      </c>
    </row>
    <row r="7" spans="2:30" x14ac:dyDescent="0.25">
      <c r="B7" s="21">
        <v>44195</v>
      </c>
      <c r="C7" s="16">
        <v>211.55999800000001</v>
      </c>
      <c r="E7" s="21">
        <v>44195</v>
      </c>
      <c r="F7" s="16">
        <v>221.679993</v>
      </c>
      <c r="H7" s="12">
        <v>44195</v>
      </c>
      <c r="I7" s="14">
        <v>694.78002900000001</v>
      </c>
      <c r="K7" s="12">
        <v>44195</v>
      </c>
      <c r="L7" s="14">
        <v>271.86999500000002</v>
      </c>
      <c r="N7" s="12">
        <v>44195</v>
      </c>
      <c r="O7" s="13">
        <v>41.599997999999999</v>
      </c>
      <c r="Q7" s="12">
        <v>44195</v>
      </c>
      <c r="R7" s="14">
        <v>3285.8500979999999</v>
      </c>
      <c r="T7" s="12">
        <v>44195</v>
      </c>
      <c r="U7" s="13">
        <v>259.45001200000002</v>
      </c>
      <c r="W7" s="12">
        <v>44195</v>
      </c>
      <c r="X7" s="14">
        <v>16.149999999999999</v>
      </c>
      <c r="Z7" s="15">
        <v>44195</v>
      </c>
      <c r="AA7" s="16">
        <v>81.510002</v>
      </c>
      <c r="AC7" s="12">
        <v>44195</v>
      </c>
      <c r="AD7" s="13">
        <v>94.360000999999997</v>
      </c>
    </row>
    <row r="8" spans="2:30" x14ac:dyDescent="0.25">
      <c r="B8" s="21">
        <v>44194</v>
      </c>
      <c r="C8" s="16">
        <v>212.71000699999999</v>
      </c>
      <c r="E8" s="21">
        <v>44194</v>
      </c>
      <c r="F8" s="16">
        <v>224.14999399999999</v>
      </c>
      <c r="H8" s="12">
        <v>44194</v>
      </c>
      <c r="I8" s="14">
        <v>665.98999000000003</v>
      </c>
      <c r="K8" s="12">
        <v>44194</v>
      </c>
      <c r="L8" s="14">
        <v>276.77999899999998</v>
      </c>
      <c r="N8" s="12">
        <v>44194</v>
      </c>
      <c r="O8" s="13">
        <v>41.27</v>
      </c>
      <c r="Q8" s="12">
        <v>44194</v>
      </c>
      <c r="R8" s="14">
        <v>3322</v>
      </c>
      <c r="T8" s="12">
        <v>44194</v>
      </c>
      <c r="U8" s="13">
        <v>258.01001000000002</v>
      </c>
      <c r="W8" s="12">
        <v>44194</v>
      </c>
      <c r="X8" s="14">
        <v>15.86</v>
      </c>
      <c r="Z8" s="15">
        <v>44194</v>
      </c>
      <c r="AA8" s="16">
        <v>81.180000000000007</v>
      </c>
      <c r="AC8" s="12">
        <v>44194</v>
      </c>
      <c r="AD8" s="13">
        <v>93.349997999999999</v>
      </c>
    </row>
    <row r="9" spans="2:30" x14ac:dyDescent="0.25">
      <c r="B9" s="21">
        <v>44193</v>
      </c>
      <c r="C9" s="16">
        <v>214.020004</v>
      </c>
      <c r="E9" s="21">
        <v>44193</v>
      </c>
      <c r="F9" s="16">
        <v>224.96000699999999</v>
      </c>
      <c r="H9" s="12">
        <v>44193</v>
      </c>
      <c r="I9" s="14">
        <v>663.69000200000005</v>
      </c>
      <c r="K9" s="12">
        <v>44193</v>
      </c>
      <c r="L9" s="14">
        <v>277</v>
      </c>
      <c r="N9" s="12">
        <v>44193</v>
      </c>
      <c r="O9" s="13">
        <v>41.740001999999997</v>
      </c>
      <c r="Q9" s="12">
        <v>44193</v>
      </c>
      <c r="R9" s="14">
        <v>3283.959961</v>
      </c>
      <c r="T9" s="12">
        <v>44193</v>
      </c>
      <c r="U9" s="13">
        <v>259.58999599999999</v>
      </c>
      <c r="W9" s="12">
        <v>44193</v>
      </c>
      <c r="X9" s="14">
        <v>16.059999000000001</v>
      </c>
      <c r="Z9" s="15">
        <v>44193</v>
      </c>
      <c r="AA9" s="16">
        <v>81.279999000000004</v>
      </c>
      <c r="AC9" s="12">
        <v>44193</v>
      </c>
      <c r="AD9" s="13">
        <v>91.199996999999996</v>
      </c>
    </row>
    <row r="10" spans="2:30" x14ac:dyDescent="0.25">
      <c r="B10" s="21">
        <v>44189</v>
      </c>
      <c r="C10" s="16">
        <v>211.38999899999999</v>
      </c>
      <c r="E10" s="21">
        <v>44189</v>
      </c>
      <c r="F10" s="16">
        <v>222.75</v>
      </c>
      <c r="H10" s="12">
        <v>44189</v>
      </c>
      <c r="I10" s="14">
        <v>661.77002000000005</v>
      </c>
      <c r="K10" s="12">
        <v>44189</v>
      </c>
      <c r="L10" s="14">
        <v>267.39999399999999</v>
      </c>
      <c r="N10" s="12">
        <v>44189</v>
      </c>
      <c r="O10" s="13">
        <v>41.599997999999999</v>
      </c>
      <c r="Q10" s="12">
        <v>44189</v>
      </c>
      <c r="R10" s="14">
        <v>3172.6899410000001</v>
      </c>
      <c r="T10" s="12">
        <v>44189</v>
      </c>
      <c r="U10" s="13">
        <v>256.16000400000001</v>
      </c>
      <c r="W10" s="12">
        <v>44189</v>
      </c>
      <c r="X10" s="14">
        <v>15.66</v>
      </c>
      <c r="Z10" s="15">
        <v>44189</v>
      </c>
      <c r="AA10" s="16">
        <v>81.419998000000007</v>
      </c>
      <c r="AC10" s="12">
        <v>44189</v>
      </c>
      <c r="AD10" s="13">
        <v>88.550003000000004</v>
      </c>
    </row>
    <row r="11" spans="2:30" x14ac:dyDescent="0.25">
      <c r="B11" s="21">
        <v>44188</v>
      </c>
      <c r="C11" s="16">
        <v>212.020004</v>
      </c>
      <c r="E11" s="21">
        <v>44188</v>
      </c>
      <c r="F11" s="16">
        <v>221.020004</v>
      </c>
      <c r="H11" s="12">
        <v>44188</v>
      </c>
      <c r="I11" s="14">
        <v>645.97997999999995</v>
      </c>
      <c r="K11" s="12">
        <v>44188</v>
      </c>
      <c r="L11" s="14">
        <v>268.10998499999999</v>
      </c>
      <c r="N11" s="12">
        <v>44188</v>
      </c>
      <c r="O11" s="13">
        <v>41.77</v>
      </c>
      <c r="Q11" s="12">
        <v>44188</v>
      </c>
      <c r="R11" s="14">
        <v>3185.2700199999999</v>
      </c>
      <c r="T11" s="12">
        <v>44188</v>
      </c>
      <c r="U11" s="13">
        <v>256.45001200000002</v>
      </c>
      <c r="W11" s="12">
        <v>44188</v>
      </c>
      <c r="X11" s="14">
        <v>15.89</v>
      </c>
      <c r="Z11" s="15">
        <v>44188</v>
      </c>
      <c r="AA11" s="16">
        <v>80.709998999999996</v>
      </c>
      <c r="AC11" s="12">
        <v>44188</v>
      </c>
      <c r="AD11" s="13">
        <v>88.379997000000003</v>
      </c>
    </row>
    <row r="12" spans="2:30" x14ac:dyDescent="0.25">
      <c r="B12" s="21">
        <v>44187</v>
      </c>
      <c r="C12" s="16">
        <v>211.91999799999999</v>
      </c>
      <c r="E12" s="21">
        <v>44187</v>
      </c>
      <c r="F12" s="16">
        <v>223.94000199999999</v>
      </c>
      <c r="H12" s="17">
        <v>44187</v>
      </c>
      <c r="I12" s="14">
        <v>640.34002699999996</v>
      </c>
      <c r="K12" s="17">
        <v>44187</v>
      </c>
      <c r="L12" s="14">
        <v>267.08999599999999</v>
      </c>
      <c r="N12" s="17">
        <v>44187</v>
      </c>
      <c r="O12" s="13">
        <v>41.240001999999997</v>
      </c>
      <c r="Q12" s="17">
        <v>44187</v>
      </c>
      <c r="R12" s="14">
        <v>3206.5200199999999</v>
      </c>
      <c r="T12" s="17">
        <v>44187</v>
      </c>
      <c r="U12" s="13">
        <v>250.08999600000001</v>
      </c>
      <c r="W12" s="17">
        <v>44187</v>
      </c>
      <c r="X12" s="14">
        <v>15.48</v>
      </c>
      <c r="Z12" s="17">
        <v>44187</v>
      </c>
      <c r="AA12" s="16">
        <v>81.400002000000001</v>
      </c>
      <c r="AC12" s="17">
        <v>44187</v>
      </c>
      <c r="AD12" s="13">
        <v>88.18</v>
      </c>
    </row>
    <row r="13" spans="2:30" x14ac:dyDescent="0.25">
      <c r="B13" s="21">
        <v>44186</v>
      </c>
      <c r="C13" s="16">
        <v>211.66999799999999</v>
      </c>
      <c r="E13" s="21">
        <v>44186</v>
      </c>
      <c r="F13" s="16">
        <v>222.58999600000001</v>
      </c>
      <c r="H13" s="17">
        <v>44186</v>
      </c>
      <c r="I13" s="14">
        <v>649.85998500000005</v>
      </c>
      <c r="K13" s="17">
        <v>44186</v>
      </c>
      <c r="L13" s="14">
        <v>272.790009</v>
      </c>
      <c r="N13" s="17">
        <v>44186</v>
      </c>
      <c r="O13" s="13">
        <v>41.950001</v>
      </c>
      <c r="Q13" s="17">
        <v>44186</v>
      </c>
      <c r="R13" s="14">
        <v>3206.179932</v>
      </c>
      <c r="T13" s="17">
        <v>44186</v>
      </c>
      <c r="U13" s="13">
        <v>256.98001099999999</v>
      </c>
      <c r="W13" s="17">
        <v>44186</v>
      </c>
      <c r="X13" s="14">
        <v>16.100000000000001</v>
      </c>
      <c r="Z13" s="17">
        <v>44186</v>
      </c>
      <c r="AA13" s="16">
        <v>82.120002999999997</v>
      </c>
      <c r="AC13" s="17">
        <v>44186</v>
      </c>
      <c r="AD13" s="13">
        <v>88.459998999999996</v>
      </c>
    </row>
    <row r="14" spans="2:30" x14ac:dyDescent="0.25">
      <c r="B14" s="21">
        <v>44183</v>
      </c>
      <c r="C14" s="16">
        <v>215.08000200000001</v>
      </c>
      <c r="E14" s="21">
        <v>44183</v>
      </c>
      <c r="F14" s="16">
        <v>218.58999600000001</v>
      </c>
      <c r="H14" s="17">
        <v>44183</v>
      </c>
      <c r="I14" s="14">
        <v>695</v>
      </c>
      <c r="K14" s="17">
        <v>44183</v>
      </c>
      <c r="L14" s="14">
        <v>276.39999399999999</v>
      </c>
      <c r="N14" s="17">
        <v>44183</v>
      </c>
      <c r="O14" s="13">
        <v>42.73</v>
      </c>
      <c r="Q14" s="17">
        <v>44183</v>
      </c>
      <c r="R14" s="14">
        <v>3201.6499020000001</v>
      </c>
      <c r="T14" s="17">
        <v>44183</v>
      </c>
      <c r="U14" s="13">
        <v>242.13000500000001</v>
      </c>
      <c r="W14" s="17">
        <v>44183</v>
      </c>
      <c r="X14" s="14">
        <v>16.510000000000002</v>
      </c>
      <c r="Z14" s="17">
        <v>44183</v>
      </c>
      <c r="AA14" s="16">
        <v>83.290001000000004</v>
      </c>
      <c r="AC14" s="17">
        <v>44183</v>
      </c>
      <c r="AD14" s="13">
        <v>90.910004000000001</v>
      </c>
    </row>
    <row r="15" spans="2:30" x14ac:dyDescent="0.25">
      <c r="B15" s="21">
        <v>44182</v>
      </c>
      <c r="C15" s="16">
        <v>214.25</v>
      </c>
      <c r="E15" s="21">
        <v>44182</v>
      </c>
      <c r="F15" s="16">
        <v>219.41999799999999</v>
      </c>
      <c r="H15" s="17">
        <v>44182</v>
      </c>
      <c r="I15" s="14">
        <v>655.90002400000003</v>
      </c>
      <c r="K15" s="17">
        <v>44182</v>
      </c>
      <c r="L15" s="14">
        <v>274.48001099999999</v>
      </c>
      <c r="N15" s="17">
        <v>44182</v>
      </c>
      <c r="O15" s="13">
        <v>43.48</v>
      </c>
      <c r="Q15" s="17">
        <v>44182</v>
      </c>
      <c r="R15" s="14">
        <v>3236.080078</v>
      </c>
      <c r="T15" s="17">
        <v>44182</v>
      </c>
      <c r="U15" s="13">
        <v>244.429993</v>
      </c>
      <c r="W15" s="17">
        <v>44182</v>
      </c>
      <c r="X15" s="14">
        <v>16.799999</v>
      </c>
      <c r="Z15" s="17">
        <v>44182</v>
      </c>
      <c r="AA15" s="16">
        <v>83.860000999999997</v>
      </c>
      <c r="AC15" s="17">
        <v>44182</v>
      </c>
      <c r="AD15" s="13">
        <v>91.980002999999996</v>
      </c>
    </row>
    <row r="16" spans="2:30" x14ac:dyDescent="0.25">
      <c r="B16" s="21">
        <v>44181</v>
      </c>
      <c r="C16" s="16">
        <v>213.800003</v>
      </c>
      <c r="E16" s="21">
        <v>44181</v>
      </c>
      <c r="F16" s="16">
        <v>219.279999</v>
      </c>
      <c r="H16" s="17">
        <v>44181</v>
      </c>
      <c r="I16" s="14">
        <v>622.77002000000005</v>
      </c>
      <c r="K16" s="17">
        <v>44181</v>
      </c>
      <c r="L16" s="14">
        <v>275.67001299999998</v>
      </c>
      <c r="N16" s="17">
        <v>44181</v>
      </c>
      <c r="O16" s="13">
        <v>43.700001</v>
      </c>
      <c r="Q16" s="17">
        <v>44181</v>
      </c>
      <c r="R16" s="14">
        <v>3240.959961</v>
      </c>
      <c r="T16" s="17">
        <v>44181</v>
      </c>
      <c r="U16" s="13">
        <v>243.770004</v>
      </c>
      <c r="W16" s="17">
        <v>44181</v>
      </c>
      <c r="X16" s="14">
        <v>16.860001</v>
      </c>
      <c r="Z16" s="17">
        <v>44181</v>
      </c>
      <c r="AA16" s="16">
        <v>82.830001999999993</v>
      </c>
      <c r="AC16" s="17">
        <v>44181</v>
      </c>
      <c r="AD16" s="13">
        <v>90.970000999999996</v>
      </c>
    </row>
    <row r="17" spans="2:30" x14ac:dyDescent="0.25">
      <c r="B17" s="21">
        <v>44180</v>
      </c>
      <c r="C17" s="16">
        <v>214.86000100000001</v>
      </c>
      <c r="E17" s="21">
        <v>44180</v>
      </c>
      <c r="F17" s="16">
        <v>214.13000500000001</v>
      </c>
      <c r="H17" s="17">
        <v>44180</v>
      </c>
      <c r="I17" s="14">
        <v>633.25</v>
      </c>
      <c r="K17" s="17">
        <v>44180</v>
      </c>
      <c r="L17" s="14">
        <v>275.54998799999998</v>
      </c>
      <c r="N17" s="17">
        <v>44180</v>
      </c>
      <c r="O17" s="13">
        <v>43.040000999999997</v>
      </c>
      <c r="Q17" s="17">
        <v>44180</v>
      </c>
      <c r="R17" s="14">
        <v>3165.1201169999999</v>
      </c>
      <c r="T17" s="17">
        <v>44180</v>
      </c>
      <c r="U17" s="13">
        <v>242.429993</v>
      </c>
      <c r="W17" s="17">
        <v>44180</v>
      </c>
      <c r="X17" s="14">
        <v>17.010000000000002</v>
      </c>
      <c r="Z17" s="17">
        <v>44180</v>
      </c>
      <c r="AA17" s="16">
        <v>84.290001000000004</v>
      </c>
      <c r="AC17" s="17">
        <v>44180</v>
      </c>
      <c r="AD17" s="13">
        <v>89.970000999999996</v>
      </c>
    </row>
    <row r="18" spans="2:30" x14ac:dyDescent="0.25">
      <c r="B18" s="21">
        <v>44179</v>
      </c>
      <c r="C18" s="16">
        <v>211.91999799999999</v>
      </c>
      <c r="E18" s="21">
        <v>44179</v>
      </c>
      <c r="F18" s="16">
        <v>214.199997</v>
      </c>
      <c r="H18" s="17">
        <v>44179</v>
      </c>
      <c r="I18" s="14">
        <v>639.830017</v>
      </c>
      <c r="K18" s="17">
        <v>44179</v>
      </c>
      <c r="L18" s="14">
        <v>274.19000199999999</v>
      </c>
      <c r="N18" s="17">
        <v>44179</v>
      </c>
      <c r="O18" s="13">
        <v>42.220001000000003</v>
      </c>
      <c r="Q18" s="17">
        <v>44179</v>
      </c>
      <c r="R18" s="14">
        <v>3156.969971</v>
      </c>
      <c r="T18" s="17">
        <v>44179</v>
      </c>
      <c r="U18" s="13">
        <v>237.78999300000001</v>
      </c>
      <c r="W18" s="17">
        <v>44179</v>
      </c>
      <c r="X18" s="14">
        <v>16.700001</v>
      </c>
      <c r="Z18" s="17">
        <v>44179</v>
      </c>
      <c r="AA18" s="16">
        <v>82.209998999999996</v>
      </c>
      <c r="AC18" s="17">
        <v>44179</v>
      </c>
      <c r="AD18" s="13">
        <v>90.550003000000004</v>
      </c>
    </row>
    <row r="19" spans="2:30" x14ac:dyDescent="0.25">
      <c r="B19" s="21">
        <v>44176</v>
      </c>
      <c r="C19" s="16">
        <v>207.759995</v>
      </c>
      <c r="E19" s="21">
        <v>44176</v>
      </c>
      <c r="F19" s="16">
        <v>213.259995</v>
      </c>
      <c r="H19" s="12">
        <v>44176</v>
      </c>
      <c r="I19" s="14">
        <v>609.98999000000003</v>
      </c>
      <c r="K19" s="12">
        <v>44176</v>
      </c>
      <c r="L19" s="14">
        <v>273.54998799999998</v>
      </c>
      <c r="N19" s="12">
        <v>44176</v>
      </c>
      <c r="O19" s="13">
        <v>43.799999</v>
      </c>
      <c r="Q19" s="12">
        <v>44176</v>
      </c>
      <c r="R19" s="14">
        <v>3116.419922</v>
      </c>
      <c r="T19" s="12">
        <v>44176</v>
      </c>
      <c r="U19" s="13">
        <v>239.990005</v>
      </c>
      <c r="W19" s="12">
        <v>44176</v>
      </c>
      <c r="X19" s="14">
        <v>17.049999</v>
      </c>
      <c r="Z19" s="15">
        <v>44176</v>
      </c>
      <c r="AA19" s="16">
        <v>82.760002</v>
      </c>
      <c r="AC19" s="12">
        <v>44176</v>
      </c>
      <c r="AD19" s="13">
        <v>92.620002999999997</v>
      </c>
    </row>
    <row r="20" spans="2:30" x14ac:dyDescent="0.25">
      <c r="B20" s="21">
        <v>44175</v>
      </c>
      <c r="C20" s="16">
        <v>208.03999300000001</v>
      </c>
      <c r="E20" s="21">
        <v>44175</v>
      </c>
      <c r="F20" s="16">
        <v>210.520004</v>
      </c>
      <c r="H20" s="12">
        <v>44175</v>
      </c>
      <c r="I20" s="14">
        <v>627.07000700000003</v>
      </c>
      <c r="K20" s="12">
        <v>44175</v>
      </c>
      <c r="L20" s="14">
        <v>277.11999500000002</v>
      </c>
      <c r="N20" s="12">
        <v>44175</v>
      </c>
      <c r="O20" s="13">
        <v>44.009998000000003</v>
      </c>
      <c r="Q20" s="12">
        <v>44175</v>
      </c>
      <c r="R20" s="14">
        <v>3101.48999</v>
      </c>
      <c r="T20" s="12">
        <v>44175</v>
      </c>
      <c r="U20" s="13">
        <v>244.39999399999999</v>
      </c>
      <c r="W20" s="12">
        <v>44175</v>
      </c>
      <c r="X20" s="14">
        <v>17.989999999999998</v>
      </c>
      <c r="Z20" s="15">
        <v>44175</v>
      </c>
      <c r="AA20" s="16">
        <v>82.480002999999996</v>
      </c>
      <c r="AC20" s="12">
        <v>44175</v>
      </c>
      <c r="AD20" s="13">
        <v>91.68</v>
      </c>
    </row>
    <row r="21" spans="2:30" x14ac:dyDescent="0.25">
      <c r="B21" s="21">
        <v>44174</v>
      </c>
      <c r="C21" s="16">
        <v>208.69000199999999</v>
      </c>
      <c r="E21" s="21">
        <v>44174</v>
      </c>
      <c r="F21" s="16">
        <v>211.800003</v>
      </c>
      <c r="H21" s="12">
        <v>44174</v>
      </c>
      <c r="I21" s="14">
        <v>604.47997999999995</v>
      </c>
      <c r="K21" s="12">
        <v>44174</v>
      </c>
      <c r="L21" s="14">
        <v>277.92001299999998</v>
      </c>
      <c r="N21" s="12">
        <v>44174</v>
      </c>
      <c r="O21" s="13">
        <v>42.799999</v>
      </c>
      <c r="Q21" s="12">
        <v>44174</v>
      </c>
      <c r="R21" s="14">
        <v>3104.1999510000001</v>
      </c>
      <c r="T21" s="12">
        <v>44174</v>
      </c>
      <c r="U21" s="13">
        <v>242.820007</v>
      </c>
      <c r="W21" s="12">
        <v>44174</v>
      </c>
      <c r="X21" s="14">
        <v>17.16</v>
      </c>
      <c r="Z21" s="15">
        <v>44174</v>
      </c>
      <c r="AA21" s="16">
        <v>83.599997999999999</v>
      </c>
      <c r="AC21" s="12">
        <v>44174</v>
      </c>
      <c r="AD21" s="13">
        <v>91.610000999999997</v>
      </c>
    </row>
    <row r="22" spans="2:30" x14ac:dyDescent="0.25">
      <c r="B22" s="21">
        <v>44173</v>
      </c>
      <c r="C22" s="16">
        <v>208.38999899999999</v>
      </c>
      <c r="E22" s="21">
        <v>44173</v>
      </c>
      <c r="F22" s="16">
        <v>216.009995</v>
      </c>
      <c r="H22" s="12">
        <v>44173</v>
      </c>
      <c r="I22" s="14">
        <v>649.88000499999998</v>
      </c>
      <c r="K22" s="12">
        <v>44173</v>
      </c>
      <c r="L22" s="14">
        <v>283.39999399999999</v>
      </c>
      <c r="N22" s="12">
        <v>44173</v>
      </c>
      <c r="O22" s="13">
        <v>42.240001999999997</v>
      </c>
      <c r="Q22" s="12">
        <v>44173</v>
      </c>
      <c r="R22" s="14">
        <v>3177.290039</v>
      </c>
      <c r="T22" s="12">
        <v>44173</v>
      </c>
      <c r="U22" s="13">
        <v>238.83999600000001</v>
      </c>
      <c r="W22" s="12">
        <v>44173</v>
      </c>
      <c r="X22" s="14">
        <v>17.629999000000002</v>
      </c>
      <c r="Z22" s="15">
        <v>44173</v>
      </c>
      <c r="AA22" s="16">
        <v>83.489998</v>
      </c>
      <c r="AC22" s="12">
        <v>44173</v>
      </c>
      <c r="AD22" s="13">
        <v>91.209998999999996</v>
      </c>
    </row>
    <row r="23" spans="2:30" x14ac:dyDescent="0.25">
      <c r="B23" s="21">
        <v>44172</v>
      </c>
      <c r="C23" s="16">
        <v>208.88999899999999</v>
      </c>
      <c r="E23" s="21">
        <v>44172</v>
      </c>
      <c r="F23" s="16">
        <v>214.28999300000001</v>
      </c>
      <c r="H23" s="12">
        <v>44172</v>
      </c>
      <c r="I23" s="14">
        <v>641.76000999999997</v>
      </c>
      <c r="K23" s="12">
        <v>44172</v>
      </c>
      <c r="L23" s="14">
        <v>285.57998700000002</v>
      </c>
      <c r="N23" s="12">
        <v>44172</v>
      </c>
      <c r="O23" s="13">
        <v>40.900002000000001</v>
      </c>
      <c r="Q23" s="12">
        <v>44172</v>
      </c>
      <c r="R23" s="14">
        <v>3158</v>
      </c>
      <c r="T23" s="12">
        <v>44172</v>
      </c>
      <c r="U23" s="13">
        <v>238.449997</v>
      </c>
      <c r="W23" s="12">
        <v>44172</v>
      </c>
      <c r="X23" s="14">
        <v>17.209999</v>
      </c>
      <c r="Z23" s="15">
        <v>44172</v>
      </c>
      <c r="AA23" s="16">
        <v>83.839995999999999</v>
      </c>
      <c r="AC23" s="12">
        <v>44172</v>
      </c>
      <c r="AD23" s="13">
        <v>91.5</v>
      </c>
    </row>
    <row r="24" spans="2:30" x14ac:dyDescent="0.25">
      <c r="B24" s="21">
        <v>44169</v>
      </c>
      <c r="C24" s="16">
        <v>210.740005</v>
      </c>
      <c r="E24" s="21">
        <v>44169</v>
      </c>
      <c r="F24" s="16">
        <v>214.36000100000001</v>
      </c>
      <c r="H24" s="12">
        <v>44169</v>
      </c>
      <c r="I24" s="14">
        <v>599.03997800000002</v>
      </c>
      <c r="K24" s="12">
        <v>44169</v>
      </c>
      <c r="L24" s="14">
        <v>279.70001200000002</v>
      </c>
      <c r="N24" s="12">
        <v>44169</v>
      </c>
      <c r="O24" s="13">
        <v>41.68</v>
      </c>
      <c r="Q24" s="12">
        <v>44169</v>
      </c>
      <c r="R24" s="14">
        <v>3162.580078</v>
      </c>
      <c r="T24" s="12">
        <v>44169</v>
      </c>
      <c r="U24" s="13">
        <v>239.58000200000001</v>
      </c>
      <c r="W24" s="12">
        <v>44169</v>
      </c>
      <c r="X24" s="14">
        <v>16.399999999999999</v>
      </c>
      <c r="Z24" s="15">
        <v>44169</v>
      </c>
      <c r="AA24" s="16">
        <v>83.389999000000003</v>
      </c>
      <c r="AC24" s="12">
        <v>44169</v>
      </c>
      <c r="AD24" s="13">
        <v>91.620002999999997</v>
      </c>
    </row>
    <row r="25" spans="2:30" x14ac:dyDescent="0.25">
      <c r="B25" s="21">
        <v>44168</v>
      </c>
      <c r="C25" s="16">
        <v>211.509995</v>
      </c>
      <c r="E25" s="21">
        <v>44168</v>
      </c>
      <c r="F25" s="16">
        <v>214.240005</v>
      </c>
      <c r="H25" s="12">
        <v>44168</v>
      </c>
      <c r="I25" s="14">
        <v>593.38000499999998</v>
      </c>
      <c r="K25" s="12">
        <v>44168</v>
      </c>
      <c r="L25" s="14">
        <v>281.85000600000001</v>
      </c>
      <c r="N25" s="12">
        <v>44168</v>
      </c>
      <c r="O25" s="13">
        <v>40.209999000000003</v>
      </c>
      <c r="Q25" s="12">
        <v>44168</v>
      </c>
      <c r="R25" s="14">
        <v>3186.7299800000001</v>
      </c>
      <c r="T25" s="12">
        <v>44168</v>
      </c>
      <c r="U25" s="13">
        <v>235.470001</v>
      </c>
      <c r="W25" s="12">
        <v>44168</v>
      </c>
      <c r="X25" s="14">
        <v>16.09</v>
      </c>
      <c r="Z25" s="15">
        <v>44168</v>
      </c>
      <c r="AA25" s="16">
        <v>84.739998</v>
      </c>
      <c r="AC25" s="12">
        <v>44168</v>
      </c>
      <c r="AD25" s="13">
        <v>90.239998</v>
      </c>
    </row>
    <row r="26" spans="2:30" x14ac:dyDescent="0.25">
      <c r="B26" s="21">
        <v>44167</v>
      </c>
      <c r="C26" s="16">
        <v>210.86000100000001</v>
      </c>
      <c r="E26" s="21">
        <v>44167</v>
      </c>
      <c r="F26" s="16">
        <v>215.36999499999999</v>
      </c>
      <c r="H26" s="12">
        <v>44167</v>
      </c>
      <c r="I26" s="14">
        <v>568.82000700000003</v>
      </c>
      <c r="K26" s="12">
        <v>44167</v>
      </c>
      <c r="L26" s="14">
        <v>287.51998900000001</v>
      </c>
      <c r="N26" s="12">
        <v>44167</v>
      </c>
      <c r="O26" s="13">
        <v>39.939999</v>
      </c>
      <c r="Q26" s="12">
        <v>44167</v>
      </c>
      <c r="R26" s="14">
        <v>3203.530029</v>
      </c>
      <c r="T26" s="12">
        <v>44167</v>
      </c>
      <c r="U26" s="13">
        <v>237.64999399999999</v>
      </c>
      <c r="W26" s="12">
        <v>44167</v>
      </c>
      <c r="X26" s="14">
        <v>14.86</v>
      </c>
      <c r="Z26" s="15">
        <v>44167</v>
      </c>
      <c r="AA26" s="16">
        <v>85.870002999999997</v>
      </c>
      <c r="AC26" s="12">
        <v>44167</v>
      </c>
      <c r="AD26" s="13">
        <v>91.580001999999993</v>
      </c>
    </row>
    <row r="27" spans="2:30" x14ac:dyDescent="0.25">
      <c r="B27" s="21">
        <v>44166</v>
      </c>
      <c r="C27" s="16">
        <v>216.13999899999999</v>
      </c>
      <c r="E27" s="21">
        <v>44166</v>
      </c>
      <c r="F27" s="16">
        <v>216.21000699999999</v>
      </c>
      <c r="H27" s="12">
        <v>44166</v>
      </c>
      <c r="I27" s="14">
        <v>584.76000999999997</v>
      </c>
      <c r="K27" s="12">
        <v>44166</v>
      </c>
      <c r="L27" s="14">
        <v>286.54998799999998</v>
      </c>
      <c r="N27" s="12">
        <v>44166</v>
      </c>
      <c r="O27" s="13">
        <v>38.5</v>
      </c>
      <c r="Q27" s="12">
        <v>44166</v>
      </c>
      <c r="R27" s="14">
        <v>3220.080078</v>
      </c>
      <c r="T27" s="12">
        <v>44166</v>
      </c>
      <c r="U27" s="13">
        <v>232.08000200000001</v>
      </c>
      <c r="W27" s="12">
        <v>44166</v>
      </c>
      <c r="X27" s="14">
        <v>14.27</v>
      </c>
      <c r="Z27" s="15">
        <v>44166</v>
      </c>
      <c r="AA27" s="16">
        <v>85.209998999999996</v>
      </c>
      <c r="AC27" s="12">
        <v>44166</v>
      </c>
      <c r="AD27" s="13">
        <v>90.720000999999996</v>
      </c>
    </row>
    <row r="28" spans="2:30" x14ac:dyDescent="0.25">
      <c r="B28" s="21">
        <v>44165</v>
      </c>
      <c r="C28" s="16">
        <v>217.44000199999999</v>
      </c>
      <c r="E28" s="21">
        <v>44165</v>
      </c>
      <c r="F28" s="16">
        <v>214.070007</v>
      </c>
      <c r="H28" s="12">
        <v>44165</v>
      </c>
      <c r="I28" s="14">
        <v>567.59997599999997</v>
      </c>
      <c r="K28" s="12">
        <v>44165</v>
      </c>
      <c r="L28" s="14">
        <v>276.97000100000002</v>
      </c>
      <c r="N28" s="12">
        <v>44165</v>
      </c>
      <c r="O28" s="13">
        <v>38.130001</v>
      </c>
      <c r="Q28" s="12">
        <v>44165</v>
      </c>
      <c r="R28" s="14">
        <v>3168.040039</v>
      </c>
      <c r="T28" s="12">
        <v>44165</v>
      </c>
      <c r="U28" s="13">
        <v>230.58000200000001</v>
      </c>
      <c r="W28" s="12">
        <v>44165</v>
      </c>
      <c r="X28" s="14">
        <v>14.13</v>
      </c>
      <c r="Z28" s="15">
        <v>44165</v>
      </c>
      <c r="AA28" s="16">
        <v>84.889999000000003</v>
      </c>
      <c r="AC28" s="12">
        <v>44165</v>
      </c>
      <c r="AD28" s="13">
        <v>90.830001999999993</v>
      </c>
    </row>
    <row r="29" spans="2:30" x14ac:dyDescent="0.25">
      <c r="B29" s="21">
        <v>44162</v>
      </c>
      <c r="C29" s="16">
        <v>218.33000200000001</v>
      </c>
      <c r="E29" s="21">
        <v>44162</v>
      </c>
      <c r="F29" s="16">
        <v>215.229996</v>
      </c>
      <c r="H29" s="12">
        <v>44162</v>
      </c>
      <c r="I29" s="14">
        <v>585.76000999999997</v>
      </c>
      <c r="K29" s="12">
        <v>44162</v>
      </c>
      <c r="L29" s="14">
        <v>277.80999800000001</v>
      </c>
      <c r="N29" s="12">
        <v>44162</v>
      </c>
      <c r="O29" s="13">
        <v>40.189999</v>
      </c>
      <c r="Q29" s="12">
        <v>44162</v>
      </c>
      <c r="R29" s="14">
        <v>3195.3400879999999</v>
      </c>
      <c r="T29" s="12">
        <v>44162</v>
      </c>
      <c r="U29" s="13">
        <v>235.39999399999999</v>
      </c>
      <c r="W29" s="12">
        <v>44162</v>
      </c>
      <c r="X29" s="14">
        <v>14.98</v>
      </c>
      <c r="Z29" s="15">
        <v>44162</v>
      </c>
      <c r="AA29" s="16">
        <v>84.919998000000007</v>
      </c>
      <c r="AC29" s="12">
        <v>44162</v>
      </c>
      <c r="AD29" s="13">
        <v>89.760002</v>
      </c>
    </row>
    <row r="30" spans="2:30" x14ac:dyDescent="0.25">
      <c r="B30" s="21">
        <v>44160</v>
      </c>
      <c r="C30" s="16">
        <v>219.33999600000001</v>
      </c>
      <c r="E30" s="21">
        <v>44160</v>
      </c>
      <c r="F30" s="16">
        <v>213.86999499999999</v>
      </c>
      <c r="H30" s="12">
        <v>44160</v>
      </c>
      <c r="I30" s="14">
        <v>574</v>
      </c>
      <c r="K30" s="12">
        <v>44160</v>
      </c>
      <c r="L30" s="14">
        <v>275.58999599999999</v>
      </c>
      <c r="N30" s="12">
        <v>44160</v>
      </c>
      <c r="O30" s="13">
        <v>40.810001</v>
      </c>
      <c r="Q30" s="12">
        <v>44160</v>
      </c>
      <c r="R30" s="14">
        <v>3185.070068</v>
      </c>
      <c r="T30" s="12">
        <v>44160</v>
      </c>
      <c r="U30" s="13">
        <v>236.53999300000001</v>
      </c>
      <c r="W30" s="12">
        <v>44160</v>
      </c>
      <c r="X30" s="14">
        <v>14.94</v>
      </c>
      <c r="Z30" s="15">
        <v>44160</v>
      </c>
      <c r="AA30" s="16">
        <v>85.370002999999997</v>
      </c>
      <c r="AC30" s="12">
        <v>44160</v>
      </c>
      <c r="AD30" s="13">
        <v>89.18</v>
      </c>
    </row>
    <row r="31" spans="2:30" x14ac:dyDescent="0.25">
      <c r="B31" s="21">
        <v>44159</v>
      </c>
      <c r="C31" s="16">
        <v>219.71000699999999</v>
      </c>
      <c r="E31" s="21">
        <v>44159</v>
      </c>
      <c r="F31" s="16">
        <v>213.86000100000001</v>
      </c>
      <c r="H31" s="12">
        <v>44159</v>
      </c>
      <c r="I31" s="14">
        <v>555.38000499999998</v>
      </c>
      <c r="K31" s="12">
        <v>44159</v>
      </c>
      <c r="L31" s="14">
        <v>276.92001299999998</v>
      </c>
      <c r="N31" s="12">
        <v>44159</v>
      </c>
      <c r="O31" s="13">
        <v>41.98</v>
      </c>
      <c r="Q31" s="12">
        <v>44159</v>
      </c>
      <c r="R31" s="14">
        <v>3118.0600589999999</v>
      </c>
      <c r="T31" s="12">
        <v>44159</v>
      </c>
      <c r="U31" s="13">
        <v>237.5</v>
      </c>
      <c r="W31" s="12">
        <v>44159</v>
      </c>
      <c r="X31" s="14">
        <v>14.82</v>
      </c>
      <c r="Z31" s="15">
        <v>44159</v>
      </c>
      <c r="AA31" s="16">
        <v>84.82</v>
      </c>
      <c r="AC31" s="12">
        <v>44159</v>
      </c>
      <c r="AD31" s="13">
        <v>88.300003000000004</v>
      </c>
    </row>
    <row r="32" spans="2:30" x14ac:dyDescent="0.25">
      <c r="B32" s="21">
        <v>44158</v>
      </c>
      <c r="C32" s="16">
        <v>217</v>
      </c>
      <c r="E32" s="21">
        <v>44158</v>
      </c>
      <c r="F32" s="16">
        <v>210.11000100000001</v>
      </c>
      <c r="H32" s="17">
        <v>44158</v>
      </c>
      <c r="I32" s="14">
        <v>521.84997599999997</v>
      </c>
      <c r="K32" s="17">
        <v>44158</v>
      </c>
      <c r="L32" s="14">
        <v>268.42999300000002</v>
      </c>
      <c r="N32" s="17">
        <v>44158</v>
      </c>
      <c r="O32" s="13">
        <v>39.360000999999997</v>
      </c>
      <c r="Q32" s="17">
        <v>44158</v>
      </c>
      <c r="R32" s="14">
        <v>3098.389893</v>
      </c>
      <c r="T32" s="17">
        <v>44158</v>
      </c>
      <c r="U32" s="13">
        <v>228.83000200000001</v>
      </c>
      <c r="W32" s="17">
        <v>44158</v>
      </c>
      <c r="X32" s="14">
        <v>13.56</v>
      </c>
      <c r="Z32" s="17">
        <v>44158</v>
      </c>
      <c r="AA32" s="16">
        <v>83.410004000000001</v>
      </c>
      <c r="AC32" s="17">
        <v>44158</v>
      </c>
      <c r="AD32" s="13">
        <v>87.309997999999993</v>
      </c>
    </row>
    <row r="33" spans="2:30" x14ac:dyDescent="0.25">
      <c r="B33" s="21">
        <v>44155</v>
      </c>
      <c r="C33" s="16">
        <v>214.08999600000001</v>
      </c>
      <c r="E33" s="21">
        <v>44155</v>
      </c>
      <c r="F33" s="16">
        <v>210.38999899999999</v>
      </c>
      <c r="H33" s="17">
        <v>44155</v>
      </c>
      <c r="I33" s="14">
        <v>489.60998499999999</v>
      </c>
      <c r="K33" s="17">
        <v>44155</v>
      </c>
      <c r="L33" s="14">
        <v>269.70001200000002</v>
      </c>
      <c r="N33" s="17">
        <v>44155</v>
      </c>
      <c r="O33" s="13">
        <v>36.939999</v>
      </c>
      <c r="Q33" s="17">
        <v>44155</v>
      </c>
      <c r="R33" s="14">
        <v>3099.3999020000001</v>
      </c>
      <c r="T33" s="17">
        <v>44155</v>
      </c>
      <c r="U33" s="13">
        <v>223.35000600000001</v>
      </c>
      <c r="W33" s="17">
        <v>44155</v>
      </c>
      <c r="X33" s="14">
        <v>12.53</v>
      </c>
      <c r="Z33" s="17">
        <v>44155</v>
      </c>
      <c r="AA33" s="16">
        <v>82.489998</v>
      </c>
      <c r="AC33" s="17">
        <v>44155</v>
      </c>
      <c r="AD33" s="13">
        <v>87.519997000000004</v>
      </c>
    </row>
    <row r="34" spans="2:30" x14ac:dyDescent="0.25">
      <c r="B34" s="21">
        <v>44154</v>
      </c>
      <c r="C34" s="16">
        <v>215.11000100000001</v>
      </c>
      <c r="E34" s="21">
        <v>44154</v>
      </c>
      <c r="F34" s="16">
        <v>212.41999799999999</v>
      </c>
      <c r="H34" s="17">
        <v>44154</v>
      </c>
      <c r="I34" s="14">
        <v>499.26998900000001</v>
      </c>
      <c r="K34" s="17">
        <v>44154</v>
      </c>
      <c r="L34" s="14">
        <v>272.94000199999999</v>
      </c>
      <c r="N34" s="17">
        <v>44154</v>
      </c>
      <c r="O34" s="13">
        <v>37.400002000000001</v>
      </c>
      <c r="Q34" s="17">
        <v>44154</v>
      </c>
      <c r="R34" s="14">
        <v>3117.0200199999999</v>
      </c>
      <c r="T34" s="17">
        <v>44154</v>
      </c>
      <c r="U34" s="13">
        <v>224.570007</v>
      </c>
      <c r="W34" s="17">
        <v>44154</v>
      </c>
      <c r="X34" s="14">
        <v>12.79</v>
      </c>
      <c r="Z34" s="17">
        <v>44154</v>
      </c>
      <c r="AA34" s="16">
        <v>82.449996999999996</v>
      </c>
      <c r="AC34" s="17">
        <v>44154</v>
      </c>
      <c r="AD34" s="13">
        <v>87.199996999999996</v>
      </c>
    </row>
    <row r="35" spans="2:30" x14ac:dyDescent="0.25">
      <c r="B35" s="21">
        <v>44153</v>
      </c>
      <c r="C35" s="16">
        <v>215.520004</v>
      </c>
      <c r="E35" s="21">
        <v>44153</v>
      </c>
      <c r="F35" s="16">
        <v>211.08000200000001</v>
      </c>
      <c r="H35" s="17">
        <v>44153</v>
      </c>
      <c r="I35" s="14">
        <v>486.64001500000001</v>
      </c>
      <c r="K35" s="17">
        <v>44153</v>
      </c>
      <c r="L35" s="14">
        <v>271.97000100000002</v>
      </c>
      <c r="N35" s="17">
        <v>44153</v>
      </c>
      <c r="O35" s="13">
        <v>37.209999000000003</v>
      </c>
      <c r="Q35" s="17">
        <v>44153</v>
      </c>
      <c r="R35" s="14">
        <v>3105.459961</v>
      </c>
      <c r="T35" s="17">
        <v>44153</v>
      </c>
      <c r="U35" s="13">
        <v>224.300003</v>
      </c>
      <c r="W35" s="17">
        <v>44153</v>
      </c>
      <c r="X35" s="14">
        <v>12.74</v>
      </c>
      <c r="Z35" s="17">
        <v>44153</v>
      </c>
      <c r="AA35" s="16">
        <v>84.129997000000003</v>
      </c>
      <c r="AC35" s="17">
        <v>44153</v>
      </c>
      <c r="AD35" s="13">
        <v>85.720000999999996</v>
      </c>
    </row>
    <row r="36" spans="2:30" x14ac:dyDescent="0.25">
      <c r="B36" s="21">
        <v>44152</v>
      </c>
      <c r="C36" s="16">
        <v>216.009995</v>
      </c>
      <c r="E36" s="21">
        <v>44152</v>
      </c>
      <c r="F36" s="16">
        <v>214.46000699999999</v>
      </c>
      <c r="H36" s="17">
        <v>44152</v>
      </c>
      <c r="I36" s="14">
        <v>441.60998499999999</v>
      </c>
      <c r="K36" s="17">
        <v>44152</v>
      </c>
      <c r="L36" s="14">
        <v>275</v>
      </c>
      <c r="N36" s="17">
        <v>44152</v>
      </c>
      <c r="O36" s="13">
        <v>38.669998</v>
      </c>
      <c r="Q36" s="17">
        <v>44152</v>
      </c>
      <c r="R36" s="14">
        <v>3135.6599120000001</v>
      </c>
      <c r="T36" s="17">
        <v>44152</v>
      </c>
      <c r="U36" s="13">
        <v>224.64999399999999</v>
      </c>
      <c r="W36" s="17">
        <v>44152</v>
      </c>
      <c r="X36" s="14">
        <v>12.7</v>
      </c>
      <c r="Z36" s="17">
        <v>44152</v>
      </c>
      <c r="AA36" s="16">
        <v>86.730002999999996</v>
      </c>
      <c r="AC36" s="17">
        <v>44152</v>
      </c>
      <c r="AD36" s="13">
        <v>86.519997000000004</v>
      </c>
    </row>
    <row r="37" spans="2:30" x14ac:dyDescent="0.25">
      <c r="B37" s="21">
        <v>44151</v>
      </c>
      <c r="C37" s="16">
        <v>216.729996</v>
      </c>
      <c r="E37" s="21">
        <v>44151</v>
      </c>
      <c r="F37" s="16">
        <v>217.229996</v>
      </c>
      <c r="H37" s="17">
        <v>44151</v>
      </c>
      <c r="I37" s="14">
        <v>408.08999599999999</v>
      </c>
      <c r="K37" s="17">
        <v>44151</v>
      </c>
      <c r="L37" s="14">
        <v>278.959991</v>
      </c>
      <c r="N37" s="17">
        <v>44151</v>
      </c>
      <c r="O37" s="13">
        <v>38.159999999999997</v>
      </c>
      <c r="Q37" s="17">
        <v>44151</v>
      </c>
      <c r="R37" s="14">
        <v>3131.0600589999999</v>
      </c>
      <c r="T37" s="17">
        <v>44151</v>
      </c>
      <c r="U37" s="13">
        <v>222.38000500000001</v>
      </c>
      <c r="W37" s="17">
        <v>44151</v>
      </c>
      <c r="X37" s="14">
        <v>12.79</v>
      </c>
      <c r="Z37" s="17">
        <v>44151</v>
      </c>
      <c r="AA37" s="16">
        <v>89.209998999999996</v>
      </c>
      <c r="AC37" s="17">
        <v>44151</v>
      </c>
      <c r="AD37" s="13">
        <v>86.410004000000001</v>
      </c>
    </row>
    <row r="38" spans="2:30" x14ac:dyDescent="0.25">
      <c r="B38" s="21">
        <v>44148</v>
      </c>
      <c r="C38" s="16">
        <v>213.279999</v>
      </c>
      <c r="E38" s="21">
        <v>44148</v>
      </c>
      <c r="F38" s="16">
        <v>216.509995</v>
      </c>
      <c r="H38" s="17">
        <v>44148</v>
      </c>
      <c r="I38" s="14">
        <v>408.5</v>
      </c>
      <c r="K38" s="17">
        <v>44148</v>
      </c>
      <c r="L38" s="14">
        <v>276.95001200000002</v>
      </c>
      <c r="N38" s="17">
        <v>44148</v>
      </c>
      <c r="O38" s="13">
        <v>36.080002</v>
      </c>
      <c r="Q38" s="17">
        <v>44148</v>
      </c>
      <c r="R38" s="14">
        <v>3128.8100589999999</v>
      </c>
      <c r="T38" s="17">
        <v>44148</v>
      </c>
      <c r="U38" s="13">
        <v>219.08000200000001</v>
      </c>
      <c r="W38" s="17">
        <v>44148</v>
      </c>
      <c r="X38" s="14">
        <v>12.24</v>
      </c>
      <c r="Z38" s="17">
        <v>44148</v>
      </c>
      <c r="AA38" s="16">
        <v>89.870002999999997</v>
      </c>
      <c r="AC38" s="17">
        <v>44148</v>
      </c>
      <c r="AD38" s="13">
        <v>86.099997999999999</v>
      </c>
    </row>
    <row r="39" spans="2:30" x14ac:dyDescent="0.25">
      <c r="B39" s="21">
        <v>44147</v>
      </c>
      <c r="C39" s="16">
        <v>213.070007</v>
      </c>
      <c r="E39" s="21">
        <v>44147</v>
      </c>
      <c r="F39" s="16">
        <v>215.44000199999999</v>
      </c>
      <c r="H39" s="17">
        <v>44147</v>
      </c>
      <c r="I39" s="14">
        <v>411.76001000000002</v>
      </c>
      <c r="K39" s="17">
        <v>44147</v>
      </c>
      <c r="L39" s="14">
        <v>275.07998700000002</v>
      </c>
      <c r="N39" s="17">
        <v>44147</v>
      </c>
      <c r="O39" s="13">
        <v>35.229999999999997</v>
      </c>
      <c r="Q39" s="17">
        <v>44147</v>
      </c>
      <c r="R39" s="14">
        <v>3110.280029</v>
      </c>
      <c r="T39" s="17">
        <v>44147</v>
      </c>
      <c r="U39" s="13">
        <v>214.509995</v>
      </c>
      <c r="W39" s="17">
        <v>44147</v>
      </c>
      <c r="X39" s="14">
        <v>11.74</v>
      </c>
      <c r="Z39" s="17">
        <v>44147</v>
      </c>
      <c r="AA39" s="16">
        <v>89.639999000000003</v>
      </c>
      <c r="AC39" s="17">
        <v>44147</v>
      </c>
      <c r="AD39" s="13">
        <v>85.620002999999997</v>
      </c>
    </row>
    <row r="40" spans="2:30" x14ac:dyDescent="0.25">
      <c r="B40" s="21">
        <v>44146</v>
      </c>
      <c r="C40" s="16">
        <v>218.020004</v>
      </c>
      <c r="E40" s="21">
        <v>44146</v>
      </c>
      <c r="F40" s="16">
        <v>216.550003</v>
      </c>
      <c r="H40" s="17">
        <v>44146</v>
      </c>
      <c r="I40" s="14">
        <v>417.13000499999998</v>
      </c>
      <c r="K40" s="17">
        <v>44146</v>
      </c>
      <c r="L40" s="14">
        <v>276.48001099999999</v>
      </c>
      <c r="N40" s="17">
        <v>44146</v>
      </c>
      <c r="O40" s="13">
        <v>36.479999999999997</v>
      </c>
      <c r="Q40" s="17">
        <v>44146</v>
      </c>
      <c r="R40" s="14">
        <v>3137.389893</v>
      </c>
      <c r="T40" s="17">
        <v>44146</v>
      </c>
      <c r="U40" s="13">
        <v>218.050003</v>
      </c>
      <c r="W40" s="17">
        <v>44146</v>
      </c>
      <c r="X40" s="14">
        <v>12.04</v>
      </c>
      <c r="Z40" s="17">
        <v>44146</v>
      </c>
      <c r="AA40" s="16">
        <v>91.150002000000001</v>
      </c>
      <c r="AC40" s="17">
        <v>44146</v>
      </c>
      <c r="AD40" s="13">
        <v>86</v>
      </c>
    </row>
    <row r="41" spans="2:30" x14ac:dyDescent="0.25">
      <c r="B41" s="21">
        <v>44145</v>
      </c>
      <c r="C41" s="16">
        <v>213.320007</v>
      </c>
      <c r="E41" s="21">
        <v>44145</v>
      </c>
      <c r="F41" s="16">
        <v>211.009995</v>
      </c>
      <c r="H41" s="12">
        <v>44145</v>
      </c>
      <c r="I41" s="14">
        <v>410.35998499999999</v>
      </c>
      <c r="K41" s="12">
        <v>44145</v>
      </c>
      <c r="L41" s="14">
        <v>272.42999300000002</v>
      </c>
      <c r="N41" s="12">
        <v>44145</v>
      </c>
      <c r="O41" s="13">
        <v>36.860000999999997</v>
      </c>
      <c r="Q41" s="12">
        <v>44145</v>
      </c>
      <c r="R41" s="14">
        <v>3035.0200199999999</v>
      </c>
      <c r="T41" s="12">
        <v>44145</v>
      </c>
      <c r="U41" s="13">
        <v>217.470001</v>
      </c>
      <c r="W41" s="12">
        <v>44145</v>
      </c>
      <c r="X41" s="14">
        <v>12.38</v>
      </c>
      <c r="Z41" s="15">
        <v>44145</v>
      </c>
      <c r="AA41" s="16">
        <v>90.790001000000004</v>
      </c>
      <c r="AC41" s="12">
        <v>44145</v>
      </c>
      <c r="AD41" s="13">
        <v>84.25</v>
      </c>
    </row>
    <row r="42" spans="2:30" x14ac:dyDescent="0.25">
      <c r="B42" s="21">
        <v>44144</v>
      </c>
      <c r="C42" s="16">
        <v>213.220001</v>
      </c>
      <c r="E42" s="21">
        <v>44144</v>
      </c>
      <c r="F42" s="16">
        <v>218.38999899999999</v>
      </c>
      <c r="H42" s="12">
        <v>44144</v>
      </c>
      <c r="I42" s="14">
        <v>421.26001000000002</v>
      </c>
      <c r="K42" s="12">
        <v>44144</v>
      </c>
      <c r="L42" s="14">
        <v>278.76998900000001</v>
      </c>
      <c r="N42" s="12">
        <v>44144</v>
      </c>
      <c r="O42" s="13">
        <v>36.93</v>
      </c>
      <c r="Q42" s="12">
        <v>44144</v>
      </c>
      <c r="R42" s="14">
        <v>3143.73999</v>
      </c>
      <c r="T42" s="12">
        <v>44144</v>
      </c>
      <c r="U42" s="13">
        <v>214.929993</v>
      </c>
      <c r="W42" s="12">
        <v>44144</v>
      </c>
      <c r="X42" s="14">
        <v>13.2</v>
      </c>
      <c r="Z42" s="15">
        <v>44144</v>
      </c>
      <c r="AA42" s="16">
        <v>90.260002</v>
      </c>
      <c r="AC42" s="12">
        <v>44144</v>
      </c>
      <c r="AD42" s="13">
        <v>83.93</v>
      </c>
    </row>
    <row r="43" spans="2:30" x14ac:dyDescent="0.25">
      <c r="B43" s="21">
        <v>44141</v>
      </c>
      <c r="C43" s="16">
        <v>216.55999800000001</v>
      </c>
      <c r="E43" s="21">
        <v>44141</v>
      </c>
      <c r="F43" s="16">
        <v>223.720001</v>
      </c>
      <c r="H43" s="12">
        <v>44141</v>
      </c>
      <c r="I43" s="14">
        <v>429.95001200000002</v>
      </c>
      <c r="K43" s="12">
        <v>44141</v>
      </c>
      <c r="L43" s="14">
        <v>293.41000400000001</v>
      </c>
      <c r="N43" s="12">
        <v>44141</v>
      </c>
      <c r="O43" s="13">
        <v>32.779998999999997</v>
      </c>
      <c r="Q43" s="12">
        <v>44141</v>
      </c>
      <c r="R43" s="14">
        <v>3311.3701169999999</v>
      </c>
      <c r="T43" s="12">
        <v>44141</v>
      </c>
      <c r="U43" s="13">
        <v>201.259995</v>
      </c>
      <c r="W43" s="12">
        <v>44141</v>
      </c>
      <c r="X43" s="14">
        <v>11.46</v>
      </c>
      <c r="Z43" s="15">
        <v>44141</v>
      </c>
      <c r="AA43" s="16">
        <v>90.919998000000007</v>
      </c>
      <c r="AC43" s="12">
        <v>44141</v>
      </c>
      <c r="AD43" s="13">
        <v>84.720000999999996</v>
      </c>
    </row>
    <row r="44" spans="2:30" x14ac:dyDescent="0.25">
      <c r="B44" s="21">
        <v>44140</v>
      </c>
      <c r="C44" s="16">
        <v>216.30999800000001</v>
      </c>
      <c r="E44" s="21">
        <v>44140</v>
      </c>
      <c r="F44" s="16">
        <v>223.28999300000001</v>
      </c>
      <c r="H44" s="12">
        <v>44140</v>
      </c>
      <c r="I44" s="14">
        <v>438.08999599999999</v>
      </c>
      <c r="K44" s="12">
        <v>44140</v>
      </c>
      <c r="L44" s="14">
        <v>294.67999300000002</v>
      </c>
      <c r="N44" s="12">
        <v>44140</v>
      </c>
      <c r="O44" s="13">
        <v>33.169998</v>
      </c>
      <c r="Q44" s="12">
        <v>44140</v>
      </c>
      <c r="R44" s="14">
        <v>3322</v>
      </c>
      <c r="T44" s="12">
        <v>44140</v>
      </c>
      <c r="U44" s="13">
        <v>202.96000699999999</v>
      </c>
      <c r="W44" s="12">
        <v>44140</v>
      </c>
      <c r="X44" s="14">
        <v>11.6</v>
      </c>
      <c r="Z44" s="15">
        <v>44140</v>
      </c>
      <c r="AA44" s="16">
        <v>90.709998999999996</v>
      </c>
      <c r="AC44" s="12">
        <v>44140</v>
      </c>
      <c r="AD44" s="13">
        <v>84.230002999999996</v>
      </c>
    </row>
    <row r="45" spans="2:30" x14ac:dyDescent="0.25">
      <c r="B45" s="21">
        <v>44139</v>
      </c>
      <c r="C45" s="16">
        <v>214.86999499999999</v>
      </c>
      <c r="E45" s="21">
        <v>44139</v>
      </c>
      <c r="F45" s="16">
        <v>216.38999899999999</v>
      </c>
      <c r="H45" s="12">
        <v>44139</v>
      </c>
      <c r="I45" s="14">
        <v>420.98001099999999</v>
      </c>
      <c r="K45" s="12">
        <v>44139</v>
      </c>
      <c r="L45" s="14">
        <v>287.38000499999998</v>
      </c>
      <c r="N45" s="12">
        <v>44139</v>
      </c>
      <c r="O45" s="13">
        <v>33.229999999999997</v>
      </c>
      <c r="Q45" s="12">
        <v>44139</v>
      </c>
      <c r="R45" s="14">
        <v>3241.1599120000001</v>
      </c>
      <c r="T45" s="12">
        <v>44139</v>
      </c>
      <c r="U45" s="13">
        <v>197.86999499999999</v>
      </c>
      <c r="W45" s="12">
        <v>44139</v>
      </c>
      <c r="X45" s="14">
        <v>11.01</v>
      </c>
      <c r="Z45" s="15">
        <v>44139</v>
      </c>
      <c r="AA45" s="16">
        <v>90.150002000000001</v>
      </c>
      <c r="AC45" s="12">
        <v>44139</v>
      </c>
      <c r="AD45" s="13">
        <v>83.760002</v>
      </c>
    </row>
    <row r="46" spans="2:30" x14ac:dyDescent="0.25">
      <c r="B46" s="21">
        <v>44138</v>
      </c>
      <c r="C46" s="16">
        <v>216.800003</v>
      </c>
      <c r="E46" s="21">
        <v>44138</v>
      </c>
      <c r="F46" s="16">
        <v>206.429993</v>
      </c>
      <c r="H46" s="12">
        <v>44138</v>
      </c>
      <c r="I46" s="14">
        <v>423.89999399999999</v>
      </c>
      <c r="K46" s="12">
        <v>44138</v>
      </c>
      <c r="L46" s="14">
        <v>265.29998799999998</v>
      </c>
      <c r="N46" s="12">
        <v>44138</v>
      </c>
      <c r="O46" s="13">
        <v>33.409999999999997</v>
      </c>
      <c r="Q46" s="12">
        <v>44138</v>
      </c>
      <c r="R46" s="14">
        <v>3048.4099120000001</v>
      </c>
      <c r="T46" s="12">
        <v>44138</v>
      </c>
      <c r="U46" s="13">
        <v>197.929993</v>
      </c>
      <c r="W46" s="12">
        <v>44138</v>
      </c>
      <c r="X46" s="14">
        <v>11.25</v>
      </c>
      <c r="Z46" s="15">
        <v>44138</v>
      </c>
      <c r="AA46" s="16">
        <v>90.889999000000003</v>
      </c>
      <c r="AC46" s="12">
        <v>44138</v>
      </c>
      <c r="AD46" s="13">
        <v>81.050003000000004</v>
      </c>
    </row>
    <row r="47" spans="2:30" x14ac:dyDescent="0.25">
      <c r="B47" s="21">
        <v>44137</v>
      </c>
      <c r="C47" s="16">
        <v>212.55999800000001</v>
      </c>
      <c r="E47" s="21">
        <v>44137</v>
      </c>
      <c r="F47" s="16">
        <v>202.33000200000001</v>
      </c>
      <c r="H47" s="12">
        <v>44137</v>
      </c>
      <c r="I47" s="14">
        <v>400.51001000000002</v>
      </c>
      <c r="K47" s="12">
        <v>44137</v>
      </c>
      <c r="L47" s="14">
        <v>261.35998499999999</v>
      </c>
      <c r="N47" s="12">
        <v>44137</v>
      </c>
      <c r="O47" s="13">
        <v>33.990001999999997</v>
      </c>
      <c r="Q47" s="12">
        <v>44137</v>
      </c>
      <c r="R47" s="14">
        <v>3004.4799800000001</v>
      </c>
      <c r="T47" s="12">
        <v>44137</v>
      </c>
      <c r="U47" s="13">
        <v>190.199997</v>
      </c>
      <c r="W47" s="12">
        <v>44137</v>
      </c>
      <c r="X47" s="14">
        <v>11.19</v>
      </c>
      <c r="Z47" s="15">
        <v>44137</v>
      </c>
      <c r="AA47" s="16">
        <v>91.230002999999996</v>
      </c>
      <c r="AC47" s="12">
        <v>44137</v>
      </c>
      <c r="AD47" s="13">
        <v>79.769997000000004</v>
      </c>
    </row>
    <row r="48" spans="2:30" x14ac:dyDescent="0.25">
      <c r="B48" s="21">
        <v>44134</v>
      </c>
      <c r="C48" s="16">
        <v>213</v>
      </c>
      <c r="E48" s="21">
        <v>44134</v>
      </c>
      <c r="F48" s="16">
        <v>202.470001</v>
      </c>
      <c r="H48" s="12">
        <v>44134</v>
      </c>
      <c r="I48" s="14">
        <v>388.040009</v>
      </c>
      <c r="K48" s="12">
        <v>44134</v>
      </c>
      <c r="L48" s="14">
        <v>263.10998499999999</v>
      </c>
      <c r="N48" s="12">
        <v>44134</v>
      </c>
      <c r="O48" s="13">
        <v>32.619999</v>
      </c>
      <c r="Q48" s="12">
        <v>44134</v>
      </c>
      <c r="R48" s="14">
        <v>3036.1499020000001</v>
      </c>
      <c r="T48" s="12">
        <v>44134</v>
      </c>
      <c r="U48" s="13">
        <v>189.03999300000001</v>
      </c>
      <c r="W48" s="12">
        <v>44134</v>
      </c>
      <c r="X48" s="14">
        <v>11.28</v>
      </c>
      <c r="Z48" s="15">
        <v>44134</v>
      </c>
      <c r="AA48" s="16">
        <v>89.93</v>
      </c>
      <c r="AC48" s="12">
        <v>44134</v>
      </c>
      <c r="AD48" s="13">
        <v>78.080001999999993</v>
      </c>
    </row>
    <row r="49" spans="2:30" x14ac:dyDescent="0.25">
      <c r="B49" s="21">
        <v>44133</v>
      </c>
      <c r="C49" s="16">
        <v>214.949997</v>
      </c>
      <c r="E49" s="21">
        <v>44133</v>
      </c>
      <c r="F49" s="16">
        <v>204.720001</v>
      </c>
      <c r="H49" s="12">
        <v>44133</v>
      </c>
      <c r="I49" s="14">
        <v>410.82998700000002</v>
      </c>
      <c r="K49" s="12">
        <v>44133</v>
      </c>
      <c r="L49" s="14">
        <v>280.82998700000002</v>
      </c>
      <c r="N49" s="12">
        <v>44133</v>
      </c>
      <c r="O49" s="13">
        <v>32.970001000000003</v>
      </c>
      <c r="Q49" s="12">
        <v>44133</v>
      </c>
      <c r="R49" s="14">
        <v>3211.01001</v>
      </c>
      <c r="T49" s="12">
        <v>44133</v>
      </c>
      <c r="U49" s="13">
        <v>189.94000199999999</v>
      </c>
      <c r="W49" s="12">
        <v>44133</v>
      </c>
      <c r="X49" s="14">
        <v>11.16</v>
      </c>
      <c r="Z49" s="15">
        <v>44133</v>
      </c>
      <c r="AA49" s="16">
        <v>90.540001000000004</v>
      </c>
      <c r="AC49" s="12">
        <v>44133</v>
      </c>
      <c r="AD49" s="13">
        <v>78.069999999999993</v>
      </c>
    </row>
    <row r="50" spans="2:30" x14ac:dyDescent="0.25">
      <c r="B50" s="21">
        <v>44132</v>
      </c>
      <c r="C50" s="16">
        <v>214.69000199999999</v>
      </c>
      <c r="E50" s="21">
        <v>44132</v>
      </c>
      <c r="F50" s="16">
        <v>202.679993</v>
      </c>
      <c r="H50" s="12">
        <v>44132</v>
      </c>
      <c r="I50" s="14">
        <v>406.01998900000001</v>
      </c>
      <c r="K50" s="12">
        <v>44132</v>
      </c>
      <c r="L50" s="14">
        <v>267.67001299999998</v>
      </c>
      <c r="N50" s="12">
        <v>44132</v>
      </c>
      <c r="O50" s="13">
        <v>31.57</v>
      </c>
      <c r="Q50" s="12">
        <v>44132</v>
      </c>
      <c r="R50" s="14">
        <v>3162.780029</v>
      </c>
      <c r="T50" s="12">
        <v>44132</v>
      </c>
      <c r="U50" s="13">
        <v>189.770004</v>
      </c>
      <c r="W50" s="12">
        <v>44132</v>
      </c>
      <c r="X50" s="14">
        <v>10.95</v>
      </c>
      <c r="Z50" s="15">
        <v>44132</v>
      </c>
      <c r="AA50" s="16">
        <v>90.32</v>
      </c>
      <c r="AC50" s="12">
        <v>44132</v>
      </c>
      <c r="AD50" s="13">
        <v>78.360000999999997</v>
      </c>
    </row>
    <row r="51" spans="2:30" x14ac:dyDescent="0.25">
      <c r="B51" s="21">
        <v>44131</v>
      </c>
      <c r="C51" s="16">
        <v>222.970001</v>
      </c>
      <c r="E51" s="21">
        <v>44131</v>
      </c>
      <c r="F51" s="16">
        <v>213.25</v>
      </c>
      <c r="H51" s="12">
        <v>44131</v>
      </c>
      <c r="I51" s="14">
        <v>424.67999300000002</v>
      </c>
      <c r="K51" s="12">
        <v>44131</v>
      </c>
      <c r="L51" s="14">
        <v>283.290009</v>
      </c>
      <c r="N51" s="12">
        <v>44131</v>
      </c>
      <c r="O51" s="13">
        <v>32.82</v>
      </c>
      <c r="Q51" s="12">
        <v>44131</v>
      </c>
      <c r="R51" s="14">
        <v>3286.330078</v>
      </c>
      <c r="T51" s="12">
        <v>44131</v>
      </c>
      <c r="U51" s="13">
        <v>195.679993</v>
      </c>
      <c r="W51" s="12">
        <v>44131</v>
      </c>
      <c r="X51" s="14">
        <v>11.23</v>
      </c>
      <c r="Z51" s="15">
        <v>44131</v>
      </c>
      <c r="AA51" s="16">
        <v>92.529999000000004</v>
      </c>
      <c r="AC51" s="12">
        <v>44131</v>
      </c>
      <c r="AD51" s="13">
        <v>80.949996999999996</v>
      </c>
    </row>
    <row r="52" spans="2:30" x14ac:dyDescent="0.25">
      <c r="B52" s="21">
        <v>44130</v>
      </c>
      <c r="C52" s="16">
        <v>224.270004</v>
      </c>
      <c r="E52" s="21">
        <v>44130</v>
      </c>
      <c r="F52" s="16">
        <v>210.08000200000001</v>
      </c>
      <c r="H52" s="17">
        <v>44130</v>
      </c>
      <c r="I52" s="14">
        <v>420.27999899999998</v>
      </c>
      <c r="K52" s="17">
        <v>44130</v>
      </c>
      <c r="L52" s="14">
        <v>277.10998499999999</v>
      </c>
      <c r="N52" s="17">
        <v>44130</v>
      </c>
      <c r="O52" s="13">
        <v>33.349997999999999</v>
      </c>
      <c r="Q52" s="17">
        <v>44130</v>
      </c>
      <c r="R52" s="14">
        <v>3207.040039</v>
      </c>
      <c r="T52" s="17">
        <v>44130</v>
      </c>
      <c r="U52" s="13">
        <v>201.13999899999999</v>
      </c>
      <c r="W52" s="17">
        <v>44130</v>
      </c>
      <c r="X52" s="14">
        <v>11.8</v>
      </c>
      <c r="Z52" s="17">
        <v>44130</v>
      </c>
      <c r="AA52" s="16">
        <v>93.589995999999999</v>
      </c>
      <c r="AC52" s="17">
        <v>44130</v>
      </c>
      <c r="AD52" s="13">
        <v>84.18</v>
      </c>
    </row>
    <row r="53" spans="2:30" x14ac:dyDescent="0.25">
      <c r="B53" s="21">
        <v>44127</v>
      </c>
      <c r="C53" s="16">
        <v>228.71000699999999</v>
      </c>
      <c r="E53" s="21">
        <v>44127</v>
      </c>
      <c r="F53" s="16">
        <v>216.229996</v>
      </c>
      <c r="H53" s="17">
        <v>44127</v>
      </c>
      <c r="I53" s="14">
        <v>420.63000499999998</v>
      </c>
      <c r="K53" s="17">
        <v>44127</v>
      </c>
      <c r="L53" s="14">
        <v>284.790009</v>
      </c>
      <c r="N53" s="17">
        <v>44127</v>
      </c>
      <c r="O53" s="13">
        <v>34.159999999999997</v>
      </c>
      <c r="Q53" s="17">
        <v>44127</v>
      </c>
      <c r="R53" s="14">
        <v>3204.3999020000001</v>
      </c>
      <c r="T53" s="17">
        <v>44127</v>
      </c>
      <c r="U53" s="13">
        <v>205.03999300000001</v>
      </c>
      <c r="W53" s="17">
        <v>44127</v>
      </c>
      <c r="X53" s="14">
        <v>12.6</v>
      </c>
      <c r="Z53" s="17">
        <v>44127</v>
      </c>
      <c r="AA53" s="16">
        <v>91.879997000000003</v>
      </c>
      <c r="AC53" s="17">
        <v>44127</v>
      </c>
      <c r="AD53" s="13">
        <v>84.43</v>
      </c>
    </row>
    <row r="54" spans="2:30" x14ac:dyDescent="0.25">
      <c r="B54" s="21">
        <v>44126</v>
      </c>
      <c r="C54" s="16">
        <v>229.14999399999999</v>
      </c>
      <c r="E54" s="21">
        <v>44126</v>
      </c>
      <c r="F54" s="16">
        <v>214.88999899999999</v>
      </c>
      <c r="H54" s="17">
        <v>44126</v>
      </c>
      <c r="I54" s="14">
        <v>425.790009</v>
      </c>
      <c r="K54" s="17">
        <v>44126</v>
      </c>
      <c r="L54" s="14">
        <v>278.11999500000002</v>
      </c>
      <c r="N54" s="17">
        <v>44126</v>
      </c>
      <c r="O54" s="13">
        <v>34.860000999999997</v>
      </c>
      <c r="Q54" s="17">
        <v>44126</v>
      </c>
      <c r="R54" s="14">
        <v>3176.3999020000001</v>
      </c>
      <c r="T54" s="17">
        <v>44126</v>
      </c>
      <c r="U54" s="13">
        <v>205.39999399999999</v>
      </c>
      <c r="W54" s="17">
        <v>44126</v>
      </c>
      <c r="X54" s="14">
        <v>13.15</v>
      </c>
      <c r="Z54" s="17">
        <v>44126</v>
      </c>
      <c r="AA54" s="16">
        <v>92.199996999999996</v>
      </c>
      <c r="AC54" s="17">
        <v>44126</v>
      </c>
      <c r="AD54" s="13">
        <v>84.410004000000001</v>
      </c>
    </row>
    <row r="55" spans="2:30" x14ac:dyDescent="0.25">
      <c r="B55" s="21">
        <v>44125</v>
      </c>
      <c r="C55" s="16">
        <v>228.19000199999999</v>
      </c>
      <c r="E55" s="21">
        <v>44125</v>
      </c>
      <c r="F55" s="16">
        <v>214.800003</v>
      </c>
      <c r="H55" s="17">
        <v>44125</v>
      </c>
      <c r="I55" s="14">
        <v>422.64001500000001</v>
      </c>
      <c r="K55" s="17">
        <v>44125</v>
      </c>
      <c r="L55" s="14">
        <v>278.73001099999999</v>
      </c>
      <c r="N55" s="17">
        <v>44125</v>
      </c>
      <c r="O55" s="13">
        <v>33.159999999999997</v>
      </c>
      <c r="Q55" s="17">
        <v>44125</v>
      </c>
      <c r="R55" s="14">
        <v>3184.9399410000001</v>
      </c>
      <c r="T55" s="17">
        <v>44125</v>
      </c>
      <c r="U55" s="13">
        <v>202.91000399999999</v>
      </c>
      <c r="W55" s="17">
        <v>44125</v>
      </c>
      <c r="X55" s="14">
        <v>12.75</v>
      </c>
      <c r="Z55" s="17">
        <v>44125</v>
      </c>
      <c r="AA55" s="16">
        <v>90.400002000000001</v>
      </c>
      <c r="AC55" s="17">
        <v>44125</v>
      </c>
      <c r="AD55" s="13">
        <v>84.139999000000003</v>
      </c>
    </row>
    <row r="56" spans="2:30" x14ac:dyDescent="0.25">
      <c r="B56" s="21">
        <v>44124</v>
      </c>
      <c r="C56" s="16">
        <v>227.449997</v>
      </c>
      <c r="E56" s="21">
        <v>44124</v>
      </c>
      <c r="F56" s="16">
        <v>214.64999399999999</v>
      </c>
      <c r="H56" s="17">
        <v>44124</v>
      </c>
      <c r="I56" s="14">
        <v>421.94000199999999</v>
      </c>
      <c r="K56" s="17">
        <v>44124</v>
      </c>
      <c r="L56" s="14">
        <v>267.55999800000001</v>
      </c>
      <c r="N56" s="17">
        <v>44124</v>
      </c>
      <c r="O56" s="13">
        <v>33.700001</v>
      </c>
      <c r="Q56" s="17">
        <v>44124</v>
      </c>
      <c r="R56" s="14">
        <v>3217.01001</v>
      </c>
      <c r="T56" s="17">
        <v>44124</v>
      </c>
      <c r="U56" s="13">
        <v>208.029999</v>
      </c>
      <c r="W56" s="17">
        <v>44124</v>
      </c>
      <c r="X56" s="14">
        <v>12.8</v>
      </c>
      <c r="Z56" s="17">
        <v>44124</v>
      </c>
      <c r="AA56" s="16">
        <v>90.68</v>
      </c>
      <c r="AC56" s="17">
        <v>44124</v>
      </c>
      <c r="AD56" s="13">
        <v>85.690002000000007</v>
      </c>
    </row>
    <row r="57" spans="2:30" x14ac:dyDescent="0.25">
      <c r="B57" s="21">
        <v>44123</v>
      </c>
      <c r="C57" s="16">
        <v>226</v>
      </c>
      <c r="E57" s="21">
        <v>44123</v>
      </c>
      <c r="F57" s="16">
        <v>214.220001</v>
      </c>
      <c r="H57" s="17">
        <v>44123</v>
      </c>
      <c r="I57" s="14">
        <v>430.82998700000002</v>
      </c>
      <c r="K57" s="17">
        <v>44123</v>
      </c>
      <c r="L57" s="14">
        <v>261.39999399999999</v>
      </c>
      <c r="N57" s="17">
        <v>44123</v>
      </c>
      <c r="O57" s="13">
        <v>33.419998</v>
      </c>
      <c r="Q57" s="17">
        <v>44123</v>
      </c>
      <c r="R57" s="14">
        <v>3207.209961</v>
      </c>
      <c r="T57" s="17">
        <v>44123</v>
      </c>
      <c r="U57" s="13">
        <v>205.69000199999999</v>
      </c>
      <c r="W57" s="17">
        <v>44123</v>
      </c>
      <c r="X57" s="14">
        <v>12.56</v>
      </c>
      <c r="Z57" s="17">
        <v>44123</v>
      </c>
      <c r="AA57" s="16">
        <v>91.279999000000004</v>
      </c>
      <c r="AC57" s="17">
        <v>44123</v>
      </c>
      <c r="AD57" s="13">
        <v>85.790001000000004</v>
      </c>
    </row>
    <row r="58" spans="2:30" x14ac:dyDescent="0.25">
      <c r="B58" s="21">
        <v>44120</v>
      </c>
      <c r="C58" s="16">
        <v>229.36999499999999</v>
      </c>
      <c r="E58" s="21">
        <v>44120</v>
      </c>
      <c r="F58" s="16">
        <v>219.66000399999999</v>
      </c>
      <c r="H58" s="17">
        <v>44120</v>
      </c>
      <c r="I58" s="14">
        <v>439.67001299999998</v>
      </c>
      <c r="K58" s="17">
        <v>44120</v>
      </c>
      <c r="L58" s="14">
        <v>265.92999300000002</v>
      </c>
      <c r="N58" s="17">
        <v>44120</v>
      </c>
      <c r="O58" s="13">
        <v>34.099997999999999</v>
      </c>
      <c r="Q58" s="17">
        <v>44120</v>
      </c>
      <c r="R58" s="14">
        <v>3272.709961</v>
      </c>
      <c r="T58" s="17">
        <v>44120</v>
      </c>
      <c r="U58" s="13">
        <v>206.21000699999999</v>
      </c>
      <c r="W58" s="17">
        <v>44120</v>
      </c>
      <c r="X58" s="14">
        <v>12.46</v>
      </c>
      <c r="Z58" s="17">
        <v>44120</v>
      </c>
      <c r="AA58" s="16">
        <v>91.519997000000004</v>
      </c>
      <c r="AC58" s="17">
        <v>44120</v>
      </c>
      <c r="AD58" s="13">
        <v>86.190002000000007</v>
      </c>
    </row>
    <row r="59" spans="2:30" x14ac:dyDescent="0.25">
      <c r="B59" s="21">
        <v>44119</v>
      </c>
      <c r="C59" s="16">
        <v>229.63999899999999</v>
      </c>
      <c r="E59" s="21">
        <v>44119</v>
      </c>
      <c r="F59" s="16">
        <v>219.66000399999999</v>
      </c>
      <c r="H59" s="17">
        <v>44119</v>
      </c>
      <c r="I59" s="14">
        <v>448.88000499999998</v>
      </c>
      <c r="K59" s="17">
        <v>44119</v>
      </c>
      <c r="L59" s="14">
        <v>266.72000100000002</v>
      </c>
      <c r="N59" s="17">
        <v>44119</v>
      </c>
      <c r="O59" s="13">
        <v>34.450001</v>
      </c>
      <c r="Q59" s="17">
        <v>44119</v>
      </c>
      <c r="R59" s="14">
        <v>3338.6499020000001</v>
      </c>
      <c r="T59" s="17">
        <v>44119</v>
      </c>
      <c r="U59" s="13">
        <v>208.60000600000001</v>
      </c>
      <c r="W59" s="17">
        <v>44119</v>
      </c>
      <c r="X59" s="14">
        <v>12.23</v>
      </c>
      <c r="Z59" s="17">
        <v>44119</v>
      </c>
      <c r="AA59" s="16">
        <v>89.540001000000004</v>
      </c>
      <c r="AC59" s="17">
        <v>44119</v>
      </c>
      <c r="AD59" s="13">
        <v>85.389999000000003</v>
      </c>
    </row>
    <row r="60" spans="2:30" x14ac:dyDescent="0.25">
      <c r="B60" s="21">
        <v>44118</v>
      </c>
      <c r="C60" s="16">
        <v>227.61999499999999</v>
      </c>
      <c r="E60" s="21">
        <v>44118</v>
      </c>
      <c r="F60" s="16">
        <v>220.86000100000001</v>
      </c>
      <c r="H60" s="12">
        <v>44118</v>
      </c>
      <c r="I60" s="14">
        <v>461.29998799999998</v>
      </c>
      <c r="K60" s="12">
        <v>44118</v>
      </c>
      <c r="L60" s="14">
        <v>271.82000699999998</v>
      </c>
      <c r="N60" s="12">
        <v>44118</v>
      </c>
      <c r="O60" s="13">
        <v>34.150002000000001</v>
      </c>
      <c r="Q60" s="12">
        <v>44118</v>
      </c>
      <c r="R60" s="14">
        <v>3363.709961</v>
      </c>
      <c r="T60" s="12">
        <v>44118</v>
      </c>
      <c r="U60" s="13">
        <v>211.229996</v>
      </c>
      <c r="W60" s="12">
        <v>44118</v>
      </c>
      <c r="X60" s="14">
        <v>12.36</v>
      </c>
      <c r="Z60" s="15">
        <v>44118</v>
      </c>
      <c r="AA60" s="16">
        <v>89.339995999999999</v>
      </c>
      <c r="AC60" s="12">
        <v>44118</v>
      </c>
      <c r="AD60" s="13">
        <v>87.43</v>
      </c>
    </row>
    <row r="61" spans="2:30" x14ac:dyDescent="0.25">
      <c r="B61" s="21">
        <v>44117</v>
      </c>
      <c r="C61" s="16">
        <v>227.35000600000001</v>
      </c>
      <c r="E61" s="21">
        <v>44117</v>
      </c>
      <c r="F61" s="16">
        <v>222.86000100000001</v>
      </c>
      <c r="H61" s="12">
        <v>44117</v>
      </c>
      <c r="I61" s="14">
        <v>446.64999399999999</v>
      </c>
      <c r="K61" s="12">
        <v>44117</v>
      </c>
      <c r="L61" s="14">
        <v>276.14001500000001</v>
      </c>
      <c r="N61" s="12">
        <v>44117</v>
      </c>
      <c r="O61" s="13">
        <v>34.220001000000003</v>
      </c>
      <c r="Q61" s="12">
        <v>44117</v>
      </c>
      <c r="R61" s="14">
        <v>3443.6298830000001</v>
      </c>
      <c r="T61" s="12">
        <v>44117</v>
      </c>
      <c r="U61" s="13">
        <v>210.80999800000001</v>
      </c>
      <c r="W61" s="12">
        <v>44117</v>
      </c>
      <c r="X61" s="14">
        <v>12.22</v>
      </c>
      <c r="Z61" s="15">
        <v>44117</v>
      </c>
      <c r="AA61" s="16">
        <v>89.230002999999996</v>
      </c>
      <c r="AC61" s="12">
        <v>44117</v>
      </c>
      <c r="AD61" s="13">
        <v>87.43</v>
      </c>
    </row>
    <row r="62" spans="2:30" x14ac:dyDescent="0.25">
      <c r="B62" s="21">
        <v>44116</v>
      </c>
      <c r="C62" s="16">
        <v>226.11000100000001</v>
      </c>
      <c r="E62" s="21">
        <v>44116</v>
      </c>
      <c r="F62" s="16">
        <v>221.39999399999999</v>
      </c>
      <c r="H62" s="12">
        <v>44116</v>
      </c>
      <c r="I62" s="14">
        <v>442.29998799999998</v>
      </c>
      <c r="K62" s="12">
        <v>44116</v>
      </c>
      <c r="L62" s="14">
        <v>275.75</v>
      </c>
      <c r="N62" s="12">
        <v>44116</v>
      </c>
      <c r="O62" s="13">
        <v>34.630001</v>
      </c>
      <c r="Q62" s="12">
        <v>44116</v>
      </c>
      <c r="R62" s="14">
        <v>3442.929932</v>
      </c>
      <c r="T62" s="12">
        <v>44116</v>
      </c>
      <c r="U62" s="13">
        <v>214.11999499999999</v>
      </c>
      <c r="W62" s="12">
        <v>44116</v>
      </c>
      <c r="X62" s="14">
        <v>12.92</v>
      </c>
      <c r="Z62" s="15">
        <v>44116</v>
      </c>
      <c r="AA62" s="16">
        <v>90.480002999999996</v>
      </c>
      <c r="AC62" s="12">
        <v>44116</v>
      </c>
      <c r="AD62" s="13">
        <v>88.230002999999996</v>
      </c>
    </row>
    <row r="63" spans="2:30" x14ac:dyDescent="0.25">
      <c r="B63" s="21">
        <v>44113</v>
      </c>
      <c r="C63" s="16">
        <v>224.83000200000001</v>
      </c>
      <c r="E63" s="21">
        <v>44113</v>
      </c>
      <c r="F63" s="16">
        <v>215.80999800000001</v>
      </c>
      <c r="H63" s="12">
        <v>44113</v>
      </c>
      <c r="I63" s="14">
        <v>434</v>
      </c>
      <c r="K63" s="12">
        <v>44113</v>
      </c>
      <c r="L63" s="14">
        <v>264.45001200000002</v>
      </c>
      <c r="N63" s="12">
        <v>44113</v>
      </c>
      <c r="O63" s="13">
        <v>34.740001999999997</v>
      </c>
      <c r="Q63" s="12">
        <v>44113</v>
      </c>
      <c r="R63" s="14">
        <v>3286.6499020000001</v>
      </c>
      <c r="T63" s="12">
        <v>44113</v>
      </c>
      <c r="U63" s="13">
        <v>207.53999300000001</v>
      </c>
      <c r="W63" s="12">
        <v>44113</v>
      </c>
      <c r="X63" s="14">
        <v>13.2</v>
      </c>
      <c r="Z63" s="15">
        <v>44113</v>
      </c>
      <c r="AA63" s="16">
        <v>89.82</v>
      </c>
      <c r="AC63" s="12">
        <v>44113</v>
      </c>
      <c r="AD63" s="13">
        <v>88.389999000000003</v>
      </c>
    </row>
    <row r="64" spans="2:30" x14ac:dyDescent="0.25">
      <c r="B64" s="21">
        <v>44112</v>
      </c>
      <c r="C64" s="16">
        <v>225.800003</v>
      </c>
      <c r="E64" s="21">
        <v>44112</v>
      </c>
      <c r="F64" s="16">
        <v>210.58000200000001</v>
      </c>
      <c r="H64" s="12">
        <v>44112</v>
      </c>
      <c r="I64" s="14">
        <v>425.92001299999998</v>
      </c>
      <c r="K64" s="12">
        <v>44112</v>
      </c>
      <c r="L64" s="14">
        <v>263.76001000000002</v>
      </c>
      <c r="N64" s="12">
        <v>44112</v>
      </c>
      <c r="O64" s="13">
        <v>35.259998000000003</v>
      </c>
      <c r="Q64" s="12">
        <v>44112</v>
      </c>
      <c r="R64" s="14">
        <v>3190.5500489999999</v>
      </c>
      <c r="T64" s="12">
        <v>44112</v>
      </c>
      <c r="U64" s="13">
        <v>207.979996</v>
      </c>
      <c r="W64" s="12">
        <v>44112</v>
      </c>
      <c r="X64" s="14">
        <v>13.16</v>
      </c>
      <c r="Z64" s="15">
        <v>44112</v>
      </c>
      <c r="AA64" s="16">
        <v>89.379997000000003</v>
      </c>
      <c r="AC64" s="12">
        <v>44112</v>
      </c>
      <c r="AD64" s="13">
        <v>87.540001000000004</v>
      </c>
    </row>
    <row r="65" spans="2:30" x14ac:dyDescent="0.25">
      <c r="B65" s="21">
        <v>44111</v>
      </c>
      <c r="C65" s="16">
        <v>226.479996</v>
      </c>
      <c r="E65" s="21">
        <v>44111</v>
      </c>
      <c r="F65" s="16">
        <v>209.83000200000001</v>
      </c>
      <c r="H65" s="12">
        <v>44111</v>
      </c>
      <c r="I65" s="14">
        <v>425.29998799999998</v>
      </c>
      <c r="K65" s="12">
        <v>44111</v>
      </c>
      <c r="L65" s="14">
        <v>258.11999500000002</v>
      </c>
      <c r="N65" s="12">
        <v>44111</v>
      </c>
      <c r="O65" s="13">
        <v>33.5</v>
      </c>
      <c r="Q65" s="12">
        <v>44111</v>
      </c>
      <c r="R65" s="14">
        <v>3195.6899410000001</v>
      </c>
      <c r="T65" s="12">
        <v>44111</v>
      </c>
      <c r="U65" s="13">
        <v>203.60000600000001</v>
      </c>
      <c r="W65" s="12">
        <v>44111</v>
      </c>
      <c r="X65" s="14">
        <v>13.07</v>
      </c>
      <c r="Z65" s="15">
        <v>44111</v>
      </c>
      <c r="AA65" s="16">
        <v>88.610000999999997</v>
      </c>
      <c r="AC65" s="12">
        <v>44111</v>
      </c>
      <c r="AD65" s="13">
        <v>85.940002000000007</v>
      </c>
    </row>
    <row r="66" spans="2:30" x14ac:dyDescent="0.25">
      <c r="B66" s="21">
        <v>44110</v>
      </c>
      <c r="C66" s="16">
        <v>224.08999600000001</v>
      </c>
      <c r="E66" s="21">
        <v>44110</v>
      </c>
      <c r="F66" s="16">
        <v>205.91000399999999</v>
      </c>
      <c r="H66" s="12">
        <v>44110</v>
      </c>
      <c r="I66" s="14">
        <v>413.98001099999999</v>
      </c>
      <c r="K66" s="12">
        <v>44110</v>
      </c>
      <c r="L66" s="14">
        <v>258.66000400000001</v>
      </c>
      <c r="N66" s="12">
        <v>44110</v>
      </c>
      <c r="O66" s="13">
        <v>33.389999000000003</v>
      </c>
      <c r="Q66" s="12">
        <v>44110</v>
      </c>
      <c r="R66" s="14">
        <v>3099.959961</v>
      </c>
      <c r="T66" s="12">
        <v>44110</v>
      </c>
      <c r="U66" s="13">
        <v>201.08999600000001</v>
      </c>
      <c r="W66" s="12">
        <v>44110</v>
      </c>
      <c r="X66" s="14">
        <v>12.53</v>
      </c>
      <c r="Z66" s="15">
        <v>44110</v>
      </c>
      <c r="AA66" s="16">
        <v>88.43</v>
      </c>
      <c r="AC66" s="12">
        <v>44110</v>
      </c>
      <c r="AD66" s="13">
        <v>86.449996999999996</v>
      </c>
    </row>
    <row r="67" spans="2:30" x14ac:dyDescent="0.25">
      <c r="B67" s="21">
        <v>44109</v>
      </c>
      <c r="C67" s="16">
        <v>226.070007</v>
      </c>
      <c r="E67" s="21">
        <v>44109</v>
      </c>
      <c r="F67" s="16">
        <v>210.38000500000001</v>
      </c>
      <c r="H67" s="12">
        <v>44109</v>
      </c>
      <c r="I67" s="14">
        <v>425.67999300000002</v>
      </c>
      <c r="K67" s="12">
        <v>44109</v>
      </c>
      <c r="L67" s="14">
        <v>264.64999399999999</v>
      </c>
      <c r="N67" s="12">
        <v>44109</v>
      </c>
      <c r="O67" s="13">
        <v>33.740001999999997</v>
      </c>
      <c r="Q67" s="12">
        <v>44109</v>
      </c>
      <c r="R67" s="14">
        <v>3199.1999510000001</v>
      </c>
      <c r="T67" s="12">
        <v>44109</v>
      </c>
      <c r="U67" s="13">
        <v>201.800003</v>
      </c>
      <c r="W67" s="12">
        <v>44109</v>
      </c>
      <c r="X67" s="14">
        <v>13.12</v>
      </c>
      <c r="Z67" s="15">
        <v>44109</v>
      </c>
      <c r="AA67" s="16">
        <v>87.050003000000004</v>
      </c>
      <c r="AC67" s="12">
        <v>44109</v>
      </c>
      <c r="AD67" s="13">
        <v>88.269997000000004</v>
      </c>
    </row>
    <row r="68" spans="2:30" x14ac:dyDescent="0.25">
      <c r="B68" s="21">
        <v>44106</v>
      </c>
      <c r="C68" s="16">
        <v>222.66999799999999</v>
      </c>
      <c r="E68" s="21">
        <v>44106</v>
      </c>
      <c r="F68" s="16">
        <v>206.19000199999999</v>
      </c>
      <c r="H68" s="12">
        <v>44106</v>
      </c>
      <c r="I68" s="14">
        <v>415.08999599999999</v>
      </c>
      <c r="K68" s="12">
        <v>44106</v>
      </c>
      <c r="L68" s="14">
        <v>259.94000199999999</v>
      </c>
      <c r="N68" s="12">
        <v>44106</v>
      </c>
      <c r="O68" s="13">
        <v>32.979999999999997</v>
      </c>
      <c r="Q68" s="12">
        <v>44106</v>
      </c>
      <c r="R68" s="14">
        <v>3125</v>
      </c>
      <c r="T68" s="12">
        <v>44106</v>
      </c>
      <c r="U68" s="13">
        <v>199.89999399999999</v>
      </c>
      <c r="W68" s="12">
        <v>44106</v>
      </c>
      <c r="X68" s="14">
        <v>13</v>
      </c>
      <c r="Z68" s="15">
        <v>44106</v>
      </c>
      <c r="AA68" s="16">
        <v>85.300003000000004</v>
      </c>
      <c r="AC68" s="12">
        <v>44106</v>
      </c>
      <c r="AD68" s="13">
        <v>87.519997000000004</v>
      </c>
    </row>
    <row r="69" spans="2:30" x14ac:dyDescent="0.25">
      <c r="B69" s="21">
        <v>44105</v>
      </c>
      <c r="C69" s="16">
        <v>219.58999600000001</v>
      </c>
      <c r="E69" s="21">
        <v>44105</v>
      </c>
      <c r="F69" s="16">
        <v>212.46000699999999</v>
      </c>
      <c r="H69" s="12">
        <v>44105</v>
      </c>
      <c r="I69" s="14">
        <v>448.16000400000001</v>
      </c>
      <c r="K69" s="12">
        <v>44105</v>
      </c>
      <c r="L69" s="14">
        <v>266.63000499999998</v>
      </c>
      <c r="N69" s="12">
        <v>44105</v>
      </c>
      <c r="O69" s="13">
        <v>33.130001</v>
      </c>
      <c r="Q69" s="12">
        <v>44105</v>
      </c>
      <c r="R69" s="14">
        <v>3221.26001</v>
      </c>
      <c r="T69" s="12">
        <v>44105</v>
      </c>
      <c r="U69" s="13">
        <v>198.550003</v>
      </c>
      <c r="W69" s="12">
        <v>44105</v>
      </c>
      <c r="X69" s="14">
        <v>12.58</v>
      </c>
      <c r="Z69" s="15">
        <v>44105</v>
      </c>
      <c r="AA69" s="16">
        <v>83.059997999999993</v>
      </c>
      <c r="AC69" s="12">
        <v>44105</v>
      </c>
      <c r="AD69" s="13">
        <v>87.300003000000004</v>
      </c>
    </row>
    <row r="70" spans="2:30" x14ac:dyDescent="0.25">
      <c r="B70" s="21">
        <v>44104</v>
      </c>
      <c r="C70" s="16">
        <v>219.490005</v>
      </c>
      <c r="E70" s="21">
        <v>44104</v>
      </c>
      <c r="F70" s="16">
        <v>210.33000200000001</v>
      </c>
      <c r="H70" s="12">
        <v>44104</v>
      </c>
      <c r="I70" s="14">
        <v>429.01001000000002</v>
      </c>
      <c r="K70" s="12">
        <v>44104</v>
      </c>
      <c r="L70" s="14">
        <v>261.89999399999999</v>
      </c>
      <c r="N70" s="12">
        <v>44104</v>
      </c>
      <c r="O70" s="13">
        <v>34.330002</v>
      </c>
      <c r="Q70" s="12">
        <v>44104</v>
      </c>
      <c r="R70" s="14">
        <v>3148.7299800000001</v>
      </c>
      <c r="T70" s="12">
        <v>44104</v>
      </c>
      <c r="U70" s="13">
        <v>200.970001</v>
      </c>
      <c r="W70" s="12">
        <v>44104</v>
      </c>
      <c r="X70" s="14">
        <v>12.29</v>
      </c>
      <c r="Z70" s="15">
        <v>44104</v>
      </c>
      <c r="AA70" s="16">
        <v>81.730002999999996</v>
      </c>
      <c r="AC70" s="12">
        <v>44104</v>
      </c>
      <c r="AD70" s="13">
        <v>86.959998999999996</v>
      </c>
    </row>
    <row r="71" spans="2:30" x14ac:dyDescent="0.25">
      <c r="B71" s="21">
        <v>44103</v>
      </c>
      <c r="C71" s="16">
        <v>218.679993</v>
      </c>
      <c r="E71" s="21">
        <v>44103</v>
      </c>
      <c r="F71" s="16">
        <v>207.259995</v>
      </c>
      <c r="H71" s="12">
        <v>44103</v>
      </c>
      <c r="I71" s="14">
        <v>419.07000699999998</v>
      </c>
      <c r="K71" s="12">
        <v>44103</v>
      </c>
      <c r="L71" s="14">
        <v>261.790009</v>
      </c>
      <c r="N71" s="12">
        <v>44103</v>
      </c>
      <c r="O71" s="13">
        <v>34.279998999999997</v>
      </c>
      <c r="Q71" s="12">
        <v>44103</v>
      </c>
      <c r="R71" s="14">
        <v>3144.8798830000001</v>
      </c>
      <c r="T71" s="12">
        <v>44103</v>
      </c>
      <c r="U71" s="13">
        <v>196.78999300000001</v>
      </c>
      <c r="W71" s="12">
        <v>44103</v>
      </c>
      <c r="X71" s="14">
        <v>12.25</v>
      </c>
      <c r="Z71" s="15">
        <v>44103</v>
      </c>
      <c r="AA71" s="16">
        <v>80.970000999999996</v>
      </c>
      <c r="AC71" s="12">
        <v>44103</v>
      </c>
      <c r="AD71" s="13">
        <v>87.040001000000004</v>
      </c>
    </row>
    <row r="72" spans="2:30" x14ac:dyDescent="0.25">
      <c r="B72" s="21">
        <v>44102</v>
      </c>
      <c r="C72" s="16">
        <v>220.259995</v>
      </c>
      <c r="E72" s="21">
        <v>44102</v>
      </c>
      <c r="F72" s="16">
        <v>209.44000199999999</v>
      </c>
      <c r="H72" s="12">
        <v>44102</v>
      </c>
      <c r="I72" s="14">
        <v>421.20001200000002</v>
      </c>
      <c r="K72" s="12">
        <v>44102</v>
      </c>
      <c r="L72" s="14">
        <v>256.82000699999998</v>
      </c>
      <c r="N72" s="12">
        <v>44102</v>
      </c>
      <c r="O72" s="13">
        <v>35.310001</v>
      </c>
      <c r="Q72" s="12">
        <v>44102</v>
      </c>
      <c r="R72" s="14">
        <v>3174.0500489999999</v>
      </c>
      <c r="T72" s="12">
        <v>44102</v>
      </c>
      <c r="U72" s="13">
        <v>199.070007</v>
      </c>
      <c r="W72" s="12">
        <v>44102</v>
      </c>
      <c r="X72" s="14">
        <v>12.76</v>
      </c>
      <c r="Z72" s="15">
        <v>44102</v>
      </c>
      <c r="AA72" s="16">
        <v>80.650002000000001</v>
      </c>
      <c r="AC72" s="12">
        <v>44102</v>
      </c>
      <c r="AD72" s="13">
        <v>87.050003000000004</v>
      </c>
    </row>
    <row r="73" spans="2:30" x14ac:dyDescent="0.25">
      <c r="B73" s="21">
        <v>44099</v>
      </c>
      <c r="C73" s="16">
        <v>218.179993</v>
      </c>
      <c r="E73" s="21">
        <v>44099</v>
      </c>
      <c r="F73" s="16">
        <v>207.820007</v>
      </c>
      <c r="H73" s="12">
        <v>44099</v>
      </c>
      <c r="I73" s="14">
        <v>407.33999599999999</v>
      </c>
      <c r="K73" s="12">
        <v>44099</v>
      </c>
      <c r="L73" s="14">
        <v>254.820007</v>
      </c>
      <c r="N73" s="12">
        <v>44099</v>
      </c>
      <c r="O73" s="13">
        <v>34.639999000000003</v>
      </c>
      <c r="Q73" s="12">
        <v>44099</v>
      </c>
      <c r="R73" s="14">
        <v>3095.1298830000001</v>
      </c>
      <c r="T73" s="12">
        <v>44099</v>
      </c>
      <c r="U73" s="13">
        <v>194.949997</v>
      </c>
      <c r="W73" s="12">
        <v>44099</v>
      </c>
      <c r="X73" s="14">
        <v>12.29</v>
      </c>
      <c r="Z73" s="15">
        <v>44099</v>
      </c>
      <c r="AA73" s="16">
        <v>80.650002000000001</v>
      </c>
      <c r="AC73" s="12">
        <v>44099</v>
      </c>
      <c r="AD73" s="13">
        <v>87.110000999999997</v>
      </c>
    </row>
    <row r="74" spans="2:30" x14ac:dyDescent="0.25">
      <c r="B74" s="21">
        <v>44098</v>
      </c>
      <c r="C74" s="16">
        <v>216.11999499999999</v>
      </c>
      <c r="E74" s="21">
        <v>44098</v>
      </c>
      <c r="F74" s="16">
        <v>203.19000199999999</v>
      </c>
      <c r="H74" s="17">
        <v>44098</v>
      </c>
      <c r="I74" s="14">
        <v>387.790009</v>
      </c>
      <c r="K74" s="17">
        <v>44098</v>
      </c>
      <c r="L74" s="14">
        <v>249.529999</v>
      </c>
      <c r="N74" s="17">
        <v>44098</v>
      </c>
      <c r="O74" s="13">
        <v>34.32</v>
      </c>
      <c r="Q74" s="17">
        <v>44098</v>
      </c>
      <c r="R74" s="14">
        <v>3019.790039</v>
      </c>
      <c r="T74" s="17">
        <v>44098</v>
      </c>
      <c r="U74" s="13">
        <v>195.11000100000001</v>
      </c>
      <c r="W74" s="17">
        <v>44098</v>
      </c>
      <c r="X74" s="14">
        <v>11.77</v>
      </c>
      <c r="Z74" s="17">
        <v>44098</v>
      </c>
      <c r="AA74" s="16">
        <v>80.489998</v>
      </c>
      <c r="AC74" s="17">
        <v>44098</v>
      </c>
      <c r="AD74" s="13">
        <v>86.300003000000004</v>
      </c>
    </row>
    <row r="75" spans="2:30" x14ac:dyDescent="0.25">
      <c r="B75" s="21">
        <v>44097</v>
      </c>
      <c r="C75" s="16">
        <v>214.970001</v>
      </c>
      <c r="E75" s="21">
        <v>44097</v>
      </c>
      <c r="F75" s="16">
        <v>200.58999600000001</v>
      </c>
      <c r="H75" s="17">
        <v>44097</v>
      </c>
      <c r="I75" s="14">
        <v>380.35998499999999</v>
      </c>
      <c r="K75" s="17">
        <v>44097</v>
      </c>
      <c r="L75" s="14">
        <v>249.020004</v>
      </c>
      <c r="N75" s="17">
        <v>44097</v>
      </c>
      <c r="O75" s="13">
        <v>34.389999000000003</v>
      </c>
      <c r="Q75" s="17">
        <v>44097</v>
      </c>
      <c r="R75" s="14">
        <v>2999.860107</v>
      </c>
      <c r="T75" s="17">
        <v>44097</v>
      </c>
      <c r="U75" s="13">
        <v>186.11999499999999</v>
      </c>
      <c r="W75" s="17">
        <v>44097</v>
      </c>
      <c r="X75" s="14">
        <v>11.93</v>
      </c>
      <c r="Z75" s="17">
        <v>44097</v>
      </c>
      <c r="AA75" s="16">
        <v>79.180000000000007</v>
      </c>
      <c r="AC75" s="17">
        <v>44097</v>
      </c>
      <c r="AD75" s="13">
        <v>87.449996999999996</v>
      </c>
    </row>
    <row r="76" spans="2:30" x14ac:dyDescent="0.25">
      <c r="B76" s="21">
        <v>44096</v>
      </c>
      <c r="C76" s="16">
        <v>216.41000399999999</v>
      </c>
      <c r="E76" s="21">
        <v>44096</v>
      </c>
      <c r="F76" s="16">
        <v>207.41999799999999</v>
      </c>
      <c r="H76" s="17">
        <v>44096</v>
      </c>
      <c r="I76" s="14">
        <v>424.23001099999999</v>
      </c>
      <c r="K76" s="17">
        <v>44096</v>
      </c>
      <c r="L76" s="14">
        <v>254.75</v>
      </c>
      <c r="N76" s="17">
        <v>44096</v>
      </c>
      <c r="O76" s="13">
        <v>35.529998999999997</v>
      </c>
      <c r="Q76" s="17">
        <v>44096</v>
      </c>
      <c r="R76" s="14">
        <v>3128.98999</v>
      </c>
      <c r="T76" s="17">
        <v>44096</v>
      </c>
      <c r="U76" s="13">
        <v>191.61999499999999</v>
      </c>
      <c r="W76" s="17">
        <v>44096</v>
      </c>
      <c r="X76" s="14">
        <v>12.34</v>
      </c>
      <c r="Z76" s="17">
        <v>44096</v>
      </c>
      <c r="AA76" s="16">
        <v>79.849997999999999</v>
      </c>
      <c r="AC76" s="17">
        <v>44096</v>
      </c>
      <c r="AD76" s="13">
        <v>88.919998000000007</v>
      </c>
    </row>
    <row r="77" spans="2:30" x14ac:dyDescent="0.25">
      <c r="B77" s="21">
        <v>44095</v>
      </c>
      <c r="C77" s="16">
        <v>216.41000399999999</v>
      </c>
      <c r="E77" s="21">
        <v>44095</v>
      </c>
      <c r="F77" s="16">
        <v>202.53999300000001</v>
      </c>
      <c r="H77" s="17">
        <v>44095</v>
      </c>
      <c r="I77" s="14">
        <v>449.39001500000001</v>
      </c>
      <c r="K77" s="17">
        <v>44095</v>
      </c>
      <c r="L77" s="14">
        <v>248.14999399999999</v>
      </c>
      <c r="N77" s="17">
        <v>44095</v>
      </c>
      <c r="O77" s="13">
        <v>36.43</v>
      </c>
      <c r="Q77" s="17">
        <v>44095</v>
      </c>
      <c r="R77" s="14">
        <v>2960.469971</v>
      </c>
      <c r="T77" s="17">
        <v>44095</v>
      </c>
      <c r="U77" s="13">
        <v>194</v>
      </c>
      <c r="W77" s="17">
        <v>44095</v>
      </c>
      <c r="X77" s="14">
        <v>12.21</v>
      </c>
      <c r="Z77" s="17">
        <v>44095</v>
      </c>
      <c r="AA77" s="16">
        <v>79.360000999999997</v>
      </c>
      <c r="AC77" s="17">
        <v>44095</v>
      </c>
      <c r="AD77" s="13">
        <v>89.5</v>
      </c>
    </row>
    <row r="78" spans="2:30" x14ac:dyDescent="0.25">
      <c r="B78" s="21">
        <v>44092</v>
      </c>
      <c r="C78" s="16">
        <v>220.270004</v>
      </c>
      <c r="E78" s="21">
        <v>44092</v>
      </c>
      <c r="F78" s="16">
        <v>200.38999899999999</v>
      </c>
      <c r="H78" s="17">
        <v>44092</v>
      </c>
      <c r="I78" s="14">
        <v>442.14999399999999</v>
      </c>
      <c r="K78" s="17">
        <v>44092</v>
      </c>
      <c r="L78" s="14">
        <v>252.529999</v>
      </c>
      <c r="N78" s="17">
        <v>44092</v>
      </c>
      <c r="O78" s="13">
        <v>37.189999</v>
      </c>
      <c r="Q78" s="17">
        <v>44092</v>
      </c>
      <c r="R78" s="14">
        <v>2954.9099120000001</v>
      </c>
      <c r="T78" s="17">
        <v>44092</v>
      </c>
      <c r="U78" s="13">
        <v>194.86000100000001</v>
      </c>
      <c r="W78" s="17">
        <v>44092</v>
      </c>
      <c r="X78" s="14">
        <v>13.19</v>
      </c>
      <c r="Z78" s="17">
        <v>44092</v>
      </c>
      <c r="AA78" s="16">
        <v>78.779999000000004</v>
      </c>
      <c r="AC78" s="17">
        <v>44092</v>
      </c>
      <c r="AD78" s="13">
        <v>90.940002000000007</v>
      </c>
    </row>
    <row r="79" spans="2:30" x14ac:dyDescent="0.25">
      <c r="B79" s="21">
        <v>44091</v>
      </c>
      <c r="C79" s="16">
        <v>222.58000200000001</v>
      </c>
      <c r="E79" s="21">
        <v>44091</v>
      </c>
      <c r="F79" s="16">
        <v>202.91000399999999</v>
      </c>
      <c r="H79" s="17">
        <v>44091</v>
      </c>
      <c r="I79" s="14">
        <v>423.42999300000002</v>
      </c>
      <c r="K79" s="17">
        <v>44091</v>
      </c>
      <c r="L79" s="14">
        <v>254.820007</v>
      </c>
      <c r="N79" s="17">
        <v>44091</v>
      </c>
      <c r="O79" s="13">
        <v>37.799999</v>
      </c>
      <c r="Q79" s="17">
        <v>44091</v>
      </c>
      <c r="R79" s="14">
        <v>3008.7299800000001</v>
      </c>
      <c r="T79" s="17">
        <v>44091</v>
      </c>
      <c r="U79" s="13">
        <v>194.83000200000001</v>
      </c>
      <c r="W79" s="17">
        <v>44091</v>
      </c>
      <c r="X79" s="14">
        <v>13.63</v>
      </c>
      <c r="Z79" s="17">
        <v>44091</v>
      </c>
      <c r="AA79" s="16">
        <v>80.040001000000004</v>
      </c>
      <c r="AC79" s="17">
        <v>44091</v>
      </c>
      <c r="AD79" s="13">
        <v>90.970000999999996</v>
      </c>
    </row>
    <row r="80" spans="2:30" x14ac:dyDescent="0.25">
      <c r="B80" s="21">
        <v>44090</v>
      </c>
      <c r="C80" s="16">
        <v>224.80999800000001</v>
      </c>
      <c r="E80" s="21">
        <v>44090</v>
      </c>
      <c r="F80" s="16">
        <v>205.050003</v>
      </c>
      <c r="H80" s="17">
        <v>44090</v>
      </c>
      <c r="I80" s="14">
        <v>441.76001000000002</v>
      </c>
      <c r="K80" s="17">
        <v>44090</v>
      </c>
      <c r="L80" s="14">
        <v>263.51998900000001</v>
      </c>
      <c r="N80" s="17">
        <v>44090</v>
      </c>
      <c r="O80" s="13">
        <v>37.810001</v>
      </c>
      <c r="Q80" s="17">
        <v>44090</v>
      </c>
      <c r="R80" s="14">
        <v>3078.1000979999999</v>
      </c>
      <c r="T80" s="17">
        <v>44090</v>
      </c>
      <c r="U80" s="13">
        <v>200.679993</v>
      </c>
      <c r="W80" s="17">
        <v>44090</v>
      </c>
      <c r="X80" s="14">
        <v>13.8</v>
      </c>
      <c r="Z80" s="17">
        <v>44090</v>
      </c>
      <c r="AA80" s="16">
        <v>80.459998999999996</v>
      </c>
      <c r="AC80" s="17">
        <v>44090</v>
      </c>
      <c r="AD80" s="13">
        <v>89.849997999999999</v>
      </c>
    </row>
    <row r="81" spans="2:30" x14ac:dyDescent="0.25">
      <c r="B81" s="21">
        <v>44089</v>
      </c>
      <c r="C81" s="16">
        <v>222.36999499999999</v>
      </c>
      <c r="E81" s="21">
        <v>44089</v>
      </c>
      <c r="F81" s="16">
        <v>208.779999</v>
      </c>
      <c r="H81" s="12">
        <v>44089</v>
      </c>
      <c r="I81" s="14">
        <v>449.76001000000002</v>
      </c>
      <c r="K81" s="12">
        <v>44089</v>
      </c>
      <c r="L81" s="14">
        <v>272.42001299999998</v>
      </c>
      <c r="N81" s="12">
        <v>44089</v>
      </c>
      <c r="O81" s="13">
        <v>36.270000000000003</v>
      </c>
      <c r="Q81" s="12">
        <v>44089</v>
      </c>
      <c r="R81" s="14">
        <v>3156.1298830000001</v>
      </c>
      <c r="T81" s="12">
        <v>44089</v>
      </c>
      <c r="U81" s="13">
        <v>198</v>
      </c>
      <c r="W81" s="12">
        <v>44089</v>
      </c>
      <c r="X81" s="14">
        <v>13.14</v>
      </c>
      <c r="Z81" s="15">
        <v>44089</v>
      </c>
      <c r="AA81" s="16">
        <v>80</v>
      </c>
      <c r="AC81" s="12">
        <v>44089</v>
      </c>
      <c r="AD81" s="13">
        <v>91</v>
      </c>
    </row>
    <row r="82" spans="2:30" x14ac:dyDescent="0.25">
      <c r="B82" s="21">
        <v>44088</v>
      </c>
      <c r="C82" s="16">
        <v>220.55999800000001</v>
      </c>
      <c r="E82" s="21">
        <v>44088</v>
      </c>
      <c r="F82" s="16">
        <v>205.41000399999999</v>
      </c>
      <c r="H82" s="12">
        <v>44088</v>
      </c>
      <c r="I82" s="14">
        <v>419.61999500000002</v>
      </c>
      <c r="K82" s="12">
        <v>44088</v>
      </c>
      <c r="L82" s="14">
        <v>266.14999399999999</v>
      </c>
      <c r="N82" s="12">
        <v>44088</v>
      </c>
      <c r="O82" s="13">
        <v>36.659999999999997</v>
      </c>
      <c r="Q82" s="12">
        <v>44088</v>
      </c>
      <c r="R82" s="14">
        <v>3102.969971</v>
      </c>
      <c r="T82" s="12">
        <v>44088</v>
      </c>
      <c r="U82" s="13">
        <v>201.33999600000001</v>
      </c>
      <c r="W82" s="12">
        <v>44088</v>
      </c>
      <c r="X82" s="14">
        <v>13.26</v>
      </c>
      <c r="Z82" s="15">
        <v>44088</v>
      </c>
      <c r="AA82" s="16">
        <v>80.339995999999999</v>
      </c>
      <c r="AC82" s="12">
        <v>44088</v>
      </c>
      <c r="AD82" s="13">
        <v>90.029999000000004</v>
      </c>
    </row>
    <row r="83" spans="2:30" x14ac:dyDescent="0.25">
      <c r="B83" s="21">
        <v>44085</v>
      </c>
      <c r="C83" s="16">
        <v>218</v>
      </c>
      <c r="E83" s="21">
        <v>44085</v>
      </c>
      <c r="F83" s="16">
        <v>204.029999</v>
      </c>
      <c r="H83" s="12">
        <v>44085</v>
      </c>
      <c r="I83" s="14">
        <v>372.72000100000002</v>
      </c>
      <c r="K83" s="12">
        <v>44085</v>
      </c>
      <c r="L83" s="14">
        <v>266.60998499999999</v>
      </c>
      <c r="N83" s="12">
        <v>44085</v>
      </c>
      <c r="O83" s="13">
        <v>36.900002000000001</v>
      </c>
      <c r="Q83" s="12">
        <v>44085</v>
      </c>
      <c r="R83" s="14">
        <v>3116.219971</v>
      </c>
      <c r="T83" s="12">
        <v>44085</v>
      </c>
      <c r="U83" s="13">
        <v>200.91999799999999</v>
      </c>
      <c r="W83" s="12">
        <v>44085</v>
      </c>
      <c r="X83" s="14">
        <v>12.95</v>
      </c>
      <c r="Z83" s="15">
        <v>44085</v>
      </c>
      <c r="AA83" s="16">
        <v>79.150002000000001</v>
      </c>
      <c r="AC83" s="12">
        <v>44085</v>
      </c>
      <c r="AD83" s="13">
        <v>89.879997000000003</v>
      </c>
    </row>
    <row r="84" spans="2:30" x14ac:dyDescent="0.25">
      <c r="B84" s="21">
        <v>44084</v>
      </c>
      <c r="C84" s="16">
        <v>217.240005</v>
      </c>
      <c r="E84" s="21">
        <v>44084</v>
      </c>
      <c r="F84" s="16">
        <v>205.36999499999999</v>
      </c>
      <c r="H84" s="12">
        <v>44084</v>
      </c>
      <c r="I84" s="14">
        <v>371.33999599999999</v>
      </c>
      <c r="K84" s="12">
        <v>44084</v>
      </c>
      <c r="L84" s="14">
        <v>268.08999599999999</v>
      </c>
      <c r="N84" s="12">
        <v>44084</v>
      </c>
      <c r="O84" s="13">
        <v>37</v>
      </c>
      <c r="Q84" s="12">
        <v>44084</v>
      </c>
      <c r="R84" s="14">
        <v>3175.110107</v>
      </c>
      <c r="T84" s="12">
        <v>44084</v>
      </c>
      <c r="U84" s="13">
        <v>200.009995</v>
      </c>
      <c r="W84" s="12">
        <v>44084</v>
      </c>
      <c r="X84" s="14">
        <v>13.01</v>
      </c>
      <c r="Z84" s="15">
        <v>44084</v>
      </c>
      <c r="AA84" s="16">
        <v>78.519997000000004</v>
      </c>
      <c r="AC84" s="12">
        <v>44084</v>
      </c>
      <c r="AD84" s="13">
        <v>88.519997000000004</v>
      </c>
    </row>
    <row r="85" spans="2:30" x14ac:dyDescent="0.25">
      <c r="B85" s="21">
        <v>44083</v>
      </c>
      <c r="C85" s="16">
        <v>215.71000699999999</v>
      </c>
      <c r="E85" s="21">
        <v>44083</v>
      </c>
      <c r="F85" s="16">
        <v>211.28999300000001</v>
      </c>
      <c r="H85" s="12">
        <v>44083</v>
      </c>
      <c r="I85" s="14">
        <v>366.27999899999998</v>
      </c>
      <c r="K85" s="12">
        <v>44083</v>
      </c>
      <c r="L85" s="14">
        <v>273.72000100000002</v>
      </c>
      <c r="N85" s="12">
        <v>44083</v>
      </c>
      <c r="O85" s="13">
        <v>37.950001</v>
      </c>
      <c r="Q85" s="12">
        <v>44083</v>
      </c>
      <c r="R85" s="14">
        <v>3268.610107</v>
      </c>
      <c r="T85" s="12">
        <v>44083</v>
      </c>
      <c r="U85" s="13">
        <v>202.220001</v>
      </c>
      <c r="W85" s="12">
        <v>44083</v>
      </c>
      <c r="X85" s="14">
        <v>13.05</v>
      </c>
      <c r="Z85" s="15">
        <v>44083</v>
      </c>
      <c r="AA85" s="16">
        <v>79.910004000000001</v>
      </c>
      <c r="AC85" s="12">
        <v>44083</v>
      </c>
      <c r="AD85" s="13">
        <v>88.220000999999996</v>
      </c>
    </row>
    <row r="86" spans="2:30" x14ac:dyDescent="0.25">
      <c r="B86" s="21">
        <v>44082</v>
      </c>
      <c r="C86" s="16">
        <v>213.58000200000001</v>
      </c>
      <c r="E86" s="21">
        <v>44082</v>
      </c>
      <c r="F86" s="16">
        <v>202.66000399999999</v>
      </c>
      <c r="H86" s="12">
        <v>44082</v>
      </c>
      <c r="I86" s="14">
        <v>330.209991</v>
      </c>
      <c r="K86" s="12">
        <v>44082</v>
      </c>
      <c r="L86" s="14">
        <v>271.16000400000001</v>
      </c>
      <c r="N86" s="12">
        <v>44082</v>
      </c>
      <c r="O86" s="13">
        <v>38.18</v>
      </c>
      <c r="Q86" s="12">
        <v>44082</v>
      </c>
      <c r="R86" s="14">
        <v>3149.8400879999999</v>
      </c>
      <c r="T86" s="12">
        <v>44082</v>
      </c>
      <c r="U86" s="13">
        <v>202.479996</v>
      </c>
      <c r="W86" s="12">
        <v>44082</v>
      </c>
      <c r="X86" s="14">
        <v>13.63</v>
      </c>
      <c r="Z86" s="15">
        <v>44082</v>
      </c>
      <c r="AA86" s="16">
        <v>78.980002999999996</v>
      </c>
      <c r="AC86" s="12">
        <v>44082</v>
      </c>
      <c r="AD86" s="13">
        <v>87.330001999999993</v>
      </c>
    </row>
    <row r="87" spans="2:30" x14ac:dyDescent="0.25">
      <c r="B87" s="21">
        <v>44078</v>
      </c>
      <c r="C87" s="16">
        <v>211.729996</v>
      </c>
      <c r="E87" s="21">
        <v>44078</v>
      </c>
      <c r="F87" s="16">
        <v>214.25</v>
      </c>
      <c r="H87" s="12">
        <v>44078</v>
      </c>
      <c r="I87" s="14">
        <v>418.32000699999998</v>
      </c>
      <c r="K87" s="12">
        <v>44078</v>
      </c>
      <c r="L87" s="14">
        <v>282.73001099999999</v>
      </c>
      <c r="N87" s="12">
        <v>44078</v>
      </c>
      <c r="O87" s="13">
        <v>39.080002</v>
      </c>
      <c r="Q87" s="12">
        <v>44078</v>
      </c>
      <c r="R87" s="14">
        <v>3294.6201169999999</v>
      </c>
      <c r="T87" s="12">
        <v>44078</v>
      </c>
      <c r="U87" s="13">
        <v>210.94000199999999</v>
      </c>
      <c r="W87" s="12">
        <v>44078</v>
      </c>
      <c r="X87" s="14">
        <v>13.61</v>
      </c>
      <c r="Z87" s="15">
        <v>44078</v>
      </c>
      <c r="AA87" s="16">
        <v>79.050003000000004</v>
      </c>
      <c r="AC87" s="12">
        <v>44078</v>
      </c>
      <c r="AD87" s="13">
        <v>86.68</v>
      </c>
    </row>
    <row r="88" spans="2:30" x14ac:dyDescent="0.25">
      <c r="B88" s="21">
        <v>44077</v>
      </c>
      <c r="C88" s="16">
        <v>213.800003</v>
      </c>
      <c r="E88" s="21">
        <v>44077</v>
      </c>
      <c r="F88" s="16">
        <v>217.300003</v>
      </c>
      <c r="H88" s="12">
        <v>44077</v>
      </c>
      <c r="I88" s="14">
        <v>407</v>
      </c>
      <c r="K88" s="12">
        <v>44077</v>
      </c>
      <c r="L88" s="14">
        <v>291.11999500000002</v>
      </c>
      <c r="N88" s="12">
        <v>44077</v>
      </c>
      <c r="O88" s="13">
        <v>39.110000999999997</v>
      </c>
      <c r="Q88" s="12">
        <v>44077</v>
      </c>
      <c r="R88" s="14">
        <v>3368</v>
      </c>
      <c r="T88" s="12">
        <v>44077</v>
      </c>
      <c r="U88" s="13">
        <v>207.55999800000001</v>
      </c>
      <c r="W88" s="12">
        <v>44077</v>
      </c>
      <c r="X88" s="14">
        <v>13.36</v>
      </c>
      <c r="Z88" s="15">
        <v>44077</v>
      </c>
      <c r="AA88" s="16">
        <v>79.559997999999993</v>
      </c>
      <c r="AC88" s="12">
        <v>44077</v>
      </c>
      <c r="AD88" s="13">
        <v>87.099997999999999</v>
      </c>
    </row>
    <row r="89" spans="2:30" x14ac:dyDescent="0.25">
      <c r="B89" s="21">
        <v>44076</v>
      </c>
      <c r="C89" s="16">
        <v>216.229996</v>
      </c>
      <c r="E89" s="21">
        <v>44076</v>
      </c>
      <c r="F89" s="16">
        <v>231.64999399999999</v>
      </c>
      <c r="H89" s="12">
        <v>44076</v>
      </c>
      <c r="I89" s="14">
        <v>447.36999500000002</v>
      </c>
      <c r="K89" s="12">
        <v>44076</v>
      </c>
      <c r="L89" s="14">
        <v>302.5</v>
      </c>
      <c r="N89" s="12">
        <v>44076</v>
      </c>
      <c r="O89" s="13">
        <v>39.189999</v>
      </c>
      <c r="Q89" s="12">
        <v>44076</v>
      </c>
      <c r="R89" s="14">
        <v>3531.4499510000001</v>
      </c>
      <c r="T89" s="12">
        <v>44076</v>
      </c>
      <c r="U89" s="13">
        <v>210.03999300000001</v>
      </c>
      <c r="W89" s="12">
        <v>44076</v>
      </c>
      <c r="X89" s="14">
        <v>13.23</v>
      </c>
      <c r="Z89" s="15">
        <v>44076</v>
      </c>
      <c r="AA89" s="16">
        <v>80.309997999999993</v>
      </c>
      <c r="AC89" s="12">
        <v>44076</v>
      </c>
      <c r="AD89" s="13">
        <v>88.860000999999997</v>
      </c>
    </row>
    <row r="90" spans="2:30" x14ac:dyDescent="0.25">
      <c r="B90" s="21">
        <v>44075</v>
      </c>
      <c r="C90" s="16">
        <v>212.69000199999999</v>
      </c>
      <c r="E90" s="21">
        <v>44075</v>
      </c>
      <c r="F90" s="16">
        <v>227.270004</v>
      </c>
      <c r="H90" s="12">
        <v>44075</v>
      </c>
      <c r="I90" s="14">
        <v>475.04998799999998</v>
      </c>
      <c r="K90" s="12">
        <v>44075</v>
      </c>
      <c r="L90" s="14">
        <v>295.44000199999999</v>
      </c>
      <c r="N90" s="12">
        <v>44075</v>
      </c>
      <c r="O90" s="13">
        <v>39.43</v>
      </c>
      <c r="Q90" s="12">
        <v>44075</v>
      </c>
      <c r="R90" s="14">
        <v>3499.1201169999999</v>
      </c>
      <c r="T90" s="12">
        <v>44075</v>
      </c>
      <c r="U90" s="13">
        <v>205.46000699999999</v>
      </c>
      <c r="W90" s="12">
        <v>44075</v>
      </c>
      <c r="X90" s="14">
        <v>13.1</v>
      </c>
      <c r="Z90" s="15">
        <v>44075</v>
      </c>
      <c r="AA90" s="16">
        <v>77.819999999999993</v>
      </c>
      <c r="AC90" s="12">
        <v>44075</v>
      </c>
      <c r="AD90" s="13">
        <v>86.870002999999997</v>
      </c>
    </row>
    <row r="91" spans="2:30" x14ac:dyDescent="0.25">
      <c r="B91" s="21">
        <v>44074</v>
      </c>
      <c r="C91" s="16">
        <v>213.520004</v>
      </c>
      <c r="E91" s="21">
        <v>44074</v>
      </c>
      <c r="F91" s="16">
        <v>225.529999</v>
      </c>
      <c r="H91" s="12">
        <v>44074</v>
      </c>
      <c r="I91" s="14">
        <v>498.32000699999998</v>
      </c>
      <c r="K91" s="12">
        <v>44074</v>
      </c>
      <c r="L91" s="14">
        <v>293.20001200000002</v>
      </c>
      <c r="N91" s="12">
        <v>44074</v>
      </c>
      <c r="O91" s="13">
        <v>39.939999</v>
      </c>
      <c r="Q91" s="12">
        <v>44074</v>
      </c>
      <c r="R91" s="14">
        <v>3450.959961</v>
      </c>
      <c r="T91" s="12">
        <v>44074</v>
      </c>
      <c r="U91" s="13">
        <v>204.86999499999999</v>
      </c>
      <c r="W91" s="12">
        <v>44074</v>
      </c>
      <c r="X91" s="14">
        <v>13.05</v>
      </c>
      <c r="Z91" s="15">
        <v>44074</v>
      </c>
      <c r="AA91" s="16">
        <v>78.830001999999993</v>
      </c>
      <c r="AC91" s="12">
        <v>44074</v>
      </c>
      <c r="AD91" s="13">
        <v>86.059997999999993</v>
      </c>
    </row>
    <row r="92" spans="2:30" x14ac:dyDescent="0.25">
      <c r="B92" s="21">
        <v>44071</v>
      </c>
      <c r="C92" s="16">
        <v>214.91000399999999</v>
      </c>
      <c r="E92" s="21">
        <v>44071</v>
      </c>
      <c r="F92" s="16">
        <v>228.91000399999999</v>
      </c>
      <c r="H92" s="12">
        <v>44071</v>
      </c>
      <c r="I92" s="14">
        <v>442.67999300000002</v>
      </c>
      <c r="K92" s="12">
        <v>44071</v>
      </c>
      <c r="L92" s="14">
        <v>293.66000400000001</v>
      </c>
      <c r="N92" s="12">
        <v>44071</v>
      </c>
      <c r="O92" s="13">
        <v>40.689999</v>
      </c>
      <c r="Q92" s="12">
        <v>44071</v>
      </c>
      <c r="R92" s="14">
        <v>3401.8000489999999</v>
      </c>
      <c r="T92" s="12">
        <v>44071</v>
      </c>
      <c r="U92" s="13">
        <v>207.71000699999999</v>
      </c>
      <c r="W92" s="12">
        <v>44071</v>
      </c>
      <c r="X92" s="14">
        <v>13.59</v>
      </c>
      <c r="Z92" s="15">
        <v>44071</v>
      </c>
      <c r="AA92" s="16">
        <v>78.349997999999999</v>
      </c>
      <c r="AC92" s="12">
        <v>44071</v>
      </c>
      <c r="AD92" s="13">
        <v>86.599997999999999</v>
      </c>
    </row>
    <row r="93" spans="2:30" x14ac:dyDescent="0.25">
      <c r="B93" s="21">
        <v>44070</v>
      </c>
      <c r="C93" s="16">
        <v>212.19000199999999</v>
      </c>
      <c r="E93" s="21">
        <v>44070</v>
      </c>
      <c r="F93" s="16">
        <v>226.58000200000001</v>
      </c>
      <c r="H93" s="17">
        <v>44070</v>
      </c>
      <c r="I93" s="14">
        <v>447.75</v>
      </c>
      <c r="K93" s="17">
        <v>44070</v>
      </c>
      <c r="L93" s="14">
        <v>293.22000100000002</v>
      </c>
      <c r="N93" s="17">
        <v>44070</v>
      </c>
      <c r="O93" s="13">
        <v>39.740001999999997</v>
      </c>
      <c r="Q93" s="17">
        <v>44070</v>
      </c>
      <c r="R93" s="14">
        <v>3400</v>
      </c>
      <c r="T93" s="17">
        <v>44070</v>
      </c>
      <c r="U93" s="13">
        <v>210.14999399999999</v>
      </c>
      <c r="W93" s="17">
        <v>44070</v>
      </c>
      <c r="X93" s="14">
        <v>13.28</v>
      </c>
      <c r="Z93" s="17">
        <v>44070</v>
      </c>
      <c r="AA93" s="16">
        <v>78.370002999999997</v>
      </c>
      <c r="AC93" s="17">
        <v>44070</v>
      </c>
      <c r="AD93" s="13">
        <v>87</v>
      </c>
    </row>
    <row r="94" spans="2:30" x14ac:dyDescent="0.25">
      <c r="B94" s="21">
        <v>44069</v>
      </c>
      <c r="C94" s="16">
        <v>213.759995</v>
      </c>
      <c r="E94" s="21">
        <v>44069</v>
      </c>
      <c r="F94" s="16">
        <v>221.14999399999999</v>
      </c>
      <c r="H94" s="17">
        <v>44069</v>
      </c>
      <c r="I94" s="14">
        <v>430.63400300000001</v>
      </c>
      <c r="K94" s="17">
        <v>44069</v>
      </c>
      <c r="L94" s="14">
        <v>303.91000400000001</v>
      </c>
      <c r="N94" s="17">
        <v>44069</v>
      </c>
      <c r="O94" s="13">
        <v>40.009998000000003</v>
      </c>
      <c r="Q94" s="17">
        <v>44069</v>
      </c>
      <c r="R94" s="14">
        <v>3441.8500979999999</v>
      </c>
      <c r="T94" s="17">
        <v>44069</v>
      </c>
      <c r="U94" s="13">
        <v>207.220001</v>
      </c>
      <c r="W94" s="17">
        <v>44069</v>
      </c>
      <c r="X94" s="14">
        <v>12.79</v>
      </c>
      <c r="Z94" s="17">
        <v>44069</v>
      </c>
      <c r="AA94" s="16">
        <v>78.610000999999997</v>
      </c>
      <c r="AC94" s="17">
        <v>44069</v>
      </c>
      <c r="AD94" s="13">
        <v>87.029999000000004</v>
      </c>
    </row>
    <row r="95" spans="2:30" x14ac:dyDescent="0.25">
      <c r="B95" s="21">
        <v>44068</v>
      </c>
      <c r="C95" s="16">
        <v>212.64999399999999</v>
      </c>
      <c r="E95" s="21">
        <v>44068</v>
      </c>
      <c r="F95" s="16">
        <v>216.470001</v>
      </c>
      <c r="H95" s="17">
        <v>44068</v>
      </c>
      <c r="I95" s="14">
        <v>404.66799900000001</v>
      </c>
      <c r="K95" s="17">
        <v>44068</v>
      </c>
      <c r="L95" s="14">
        <v>280.82000699999998</v>
      </c>
      <c r="N95" s="17">
        <v>44068</v>
      </c>
      <c r="O95" s="13">
        <v>40.880001</v>
      </c>
      <c r="Q95" s="17">
        <v>44068</v>
      </c>
      <c r="R95" s="14">
        <v>3346.48999</v>
      </c>
      <c r="T95" s="17">
        <v>44068</v>
      </c>
      <c r="U95" s="13">
        <v>206</v>
      </c>
      <c r="W95" s="17">
        <v>44068</v>
      </c>
      <c r="X95" s="14">
        <v>13.14</v>
      </c>
      <c r="Z95" s="17">
        <v>44068</v>
      </c>
      <c r="AA95" s="16">
        <v>79.769997000000004</v>
      </c>
      <c r="AC95" s="17">
        <v>44068</v>
      </c>
      <c r="AD95" s="13">
        <v>86.449996999999996</v>
      </c>
    </row>
    <row r="96" spans="2:30" x14ac:dyDescent="0.25">
      <c r="B96" s="21">
        <v>44067</v>
      </c>
      <c r="C96" s="16">
        <v>212.61999499999999</v>
      </c>
      <c r="E96" s="21">
        <v>44067</v>
      </c>
      <c r="F96" s="16">
        <v>213.69000199999999</v>
      </c>
      <c r="H96" s="17">
        <v>44067</v>
      </c>
      <c r="I96" s="14">
        <v>402.83999599999999</v>
      </c>
      <c r="K96" s="17">
        <v>44067</v>
      </c>
      <c r="L96" s="14">
        <v>271.39001500000001</v>
      </c>
      <c r="N96" s="17">
        <v>44067</v>
      </c>
      <c r="O96" s="13">
        <v>42.220001000000003</v>
      </c>
      <c r="Q96" s="17">
        <v>44067</v>
      </c>
      <c r="R96" s="14">
        <v>3307.459961</v>
      </c>
      <c r="T96" s="17">
        <v>44067</v>
      </c>
      <c r="U96" s="13">
        <v>207.33999600000001</v>
      </c>
      <c r="W96" s="17">
        <v>44067</v>
      </c>
      <c r="X96" s="14">
        <v>13.44</v>
      </c>
      <c r="Z96" s="17">
        <v>44067</v>
      </c>
      <c r="AA96" s="16">
        <v>80.779999000000004</v>
      </c>
      <c r="AC96" s="17">
        <v>44067</v>
      </c>
      <c r="AD96" s="13">
        <v>86.379997000000003</v>
      </c>
    </row>
    <row r="97" spans="2:30" x14ac:dyDescent="0.25">
      <c r="B97" s="21">
        <v>44064</v>
      </c>
      <c r="C97" s="16">
        <v>211.570007</v>
      </c>
      <c r="E97" s="21">
        <v>44064</v>
      </c>
      <c r="F97" s="16">
        <v>213.020004</v>
      </c>
      <c r="H97" s="17">
        <v>44064</v>
      </c>
      <c r="I97" s="14">
        <v>409.99600199999998</v>
      </c>
      <c r="K97" s="17">
        <v>44064</v>
      </c>
      <c r="L97" s="14">
        <v>267.01001000000002</v>
      </c>
      <c r="N97" s="17">
        <v>44064</v>
      </c>
      <c r="O97" s="13">
        <v>41.009998000000003</v>
      </c>
      <c r="Q97" s="17">
        <v>44064</v>
      </c>
      <c r="R97" s="14">
        <v>3284.719971</v>
      </c>
      <c r="T97" s="17">
        <v>44064</v>
      </c>
      <c r="U97" s="13">
        <v>202.429993</v>
      </c>
      <c r="W97" s="17">
        <v>44064</v>
      </c>
      <c r="X97" s="14">
        <v>12.16</v>
      </c>
      <c r="Z97" s="17">
        <v>44064</v>
      </c>
      <c r="AA97" s="16">
        <v>79.080001999999993</v>
      </c>
      <c r="AC97" s="17">
        <v>44064</v>
      </c>
      <c r="AD97" s="13">
        <v>86.400002000000001</v>
      </c>
    </row>
    <row r="98" spans="2:30" x14ac:dyDescent="0.25">
      <c r="B98" s="21">
        <v>44063</v>
      </c>
      <c r="C98" s="16">
        <v>209.88000500000001</v>
      </c>
      <c r="E98" s="21">
        <v>44063</v>
      </c>
      <c r="F98" s="16">
        <v>214.58000200000001</v>
      </c>
      <c r="H98" s="17">
        <v>44063</v>
      </c>
      <c r="I98" s="14">
        <v>400.36599699999999</v>
      </c>
      <c r="K98" s="17">
        <v>44063</v>
      </c>
      <c r="L98" s="14">
        <v>269.01001000000002</v>
      </c>
      <c r="N98" s="17">
        <v>44063</v>
      </c>
      <c r="O98" s="13">
        <v>41.32</v>
      </c>
      <c r="Q98" s="17">
        <v>44063</v>
      </c>
      <c r="R98" s="14">
        <v>3297.3701169999999</v>
      </c>
      <c r="T98" s="17">
        <v>44063</v>
      </c>
      <c r="U98" s="13">
        <v>201.85000600000001</v>
      </c>
      <c r="W98" s="17">
        <v>44063</v>
      </c>
      <c r="X98" s="14">
        <v>12.5</v>
      </c>
      <c r="Z98" s="17">
        <v>44063</v>
      </c>
      <c r="AA98" s="16">
        <v>79.410004000000001</v>
      </c>
      <c r="AC98" s="17">
        <v>44063</v>
      </c>
      <c r="AD98" s="13">
        <v>87.139999000000003</v>
      </c>
    </row>
    <row r="99" spans="2:30" x14ac:dyDescent="0.25">
      <c r="B99" s="21">
        <v>44062</v>
      </c>
      <c r="C99" s="16">
        <v>209.509995</v>
      </c>
      <c r="E99" s="21">
        <v>44062</v>
      </c>
      <c r="F99" s="16">
        <v>209.699997</v>
      </c>
      <c r="H99" s="17">
        <v>44062</v>
      </c>
      <c r="I99" s="14">
        <v>375.70599399999998</v>
      </c>
      <c r="K99" s="17">
        <v>44062</v>
      </c>
      <c r="L99" s="14">
        <v>262.58999599999999</v>
      </c>
      <c r="N99" s="17">
        <v>44062</v>
      </c>
      <c r="O99" s="13">
        <v>41.959999000000003</v>
      </c>
      <c r="Q99" s="17">
        <v>44062</v>
      </c>
      <c r="R99" s="14">
        <v>3260.4799800000001</v>
      </c>
      <c r="T99" s="17">
        <v>44062</v>
      </c>
      <c r="U99" s="13">
        <v>203.020004</v>
      </c>
      <c r="W99" s="17">
        <v>44062</v>
      </c>
      <c r="X99" s="14">
        <v>12.68</v>
      </c>
      <c r="Z99" s="17">
        <v>44062</v>
      </c>
      <c r="AA99" s="16">
        <v>80.919998000000007</v>
      </c>
      <c r="AC99" s="17">
        <v>44062</v>
      </c>
      <c r="AD99" s="13">
        <v>85.470000999999996</v>
      </c>
    </row>
    <row r="100" spans="2:30" x14ac:dyDescent="0.25">
      <c r="B100" s="21">
        <v>44061</v>
      </c>
      <c r="C100" s="16">
        <v>210.320007</v>
      </c>
      <c r="E100" s="21">
        <v>44061</v>
      </c>
      <c r="F100" s="16">
        <v>211.490005</v>
      </c>
      <c r="H100" s="17">
        <v>44061</v>
      </c>
      <c r="I100" s="14">
        <v>377.41799900000001</v>
      </c>
      <c r="K100" s="17">
        <v>44061</v>
      </c>
      <c r="L100" s="14">
        <v>262.33999599999999</v>
      </c>
      <c r="N100" s="17">
        <v>44061</v>
      </c>
      <c r="O100" s="13">
        <v>42.43</v>
      </c>
      <c r="Q100" s="17">
        <v>44061</v>
      </c>
      <c r="R100" s="14">
        <v>3312.48999</v>
      </c>
      <c r="T100" s="17">
        <v>44061</v>
      </c>
      <c r="U100" s="13">
        <v>201.30999800000001</v>
      </c>
      <c r="W100" s="17">
        <v>44061</v>
      </c>
      <c r="X100" s="14">
        <v>12.6</v>
      </c>
      <c r="Z100" s="17">
        <v>44061</v>
      </c>
      <c r="AA100" s="16">
        <v>81.550003000000004</v>
      </c>
      <c r="AC100" s="17">
        <v>44061</v>
      </c>
      <c r="AD100" s="13">
        <v>85.629997000000003</v>
      </c>
    </row>
    <row r="101" spans="2:30" x14ac:dyDescent="0.25">
      <c r="B101" s="21">
        <v>44060</v>
      </c>
      <c r="C101" s="16">
        <v>208.66999799999999</v>
      </c>
      <c r="E101" s="21">
        <v>44060</v>
      </c>
      <c r="F101" s="16">
        <v>210.279999</v>
      </c>
      <c r="H101" s="17">
        <v>44060</v>
      </c>
      <c r="I101" s="14">
        <v>367.12799100000001</v>
      </c>
      <c r="K101" s="17">
        <v>44060</v>
      </c>
      <c r="L101" s="14">
        <v>261.16000400000001</v>
      </c>
      <c r="N101" s="17">
        <v>44060</v>
      </c>
      <c r="O101" s="13">
        <v>42.639999000000003</v>
      </c>
      <c r="Q101" s="17">
        <v>44060</v>
      </c>
      <c r="R101" s="14">
        <v>3182.4099120000001</v>
      </c>
      <c r="T101" s="17">
        <v>44060</v>
      </c>
      <c r="U101" s="13">
        <v>203.070007</v>
      </c>
      <c r="W101" s="17">
        <v>44060</v>
      </c>
      <c r="X101" s="14">
        <v>12.62</v>
      </c>
      <c r="Z101" s="17">
        <v>44060</v>
      </c>
      <c r="AA101" s="16">
        <v>81.230002999999996</v>
      </c>
      <c r="AC101" s="17">
        <v>44060</v>
      </c>
      <c r="AD101" s="13">
        <v>86.089995999999999</v>
      </c>
    </row>
    <row r="102" spans="2:30" x14ac:dyDescent="0.25">
      <c r="B102" s="21">
        <v>44057</v>
      </c>
      <c r="C102" s="16">
        <v>207.029999</v>
      </c>
      <c r="E102" s="21">
        <v>44057</v>
      </c>
      <c r="F102" s="16">
        <v>208.89999399999999</v>
      </c>
      <c r="H102" s="12">
        <v>44057</v>
      </c>
      <c r="I102" s="14">
        <v>330.141998</v>
      </c>
      <c r="K102" s="12">
        <v>44057</v>
      </c>
      <c r="L102" s="14">
        <v>261.23998999999998</v>
      </c>
      <c r="N102" s="12">
        <v>44057</v>
      </c>
      <c r="O102" s="13">
        <v>43.200001</v>
      </c>
      <c r="Q102" s="12">
        <v>44057</v>
      </c>
      <c r="R102" s="14">
        <v>3148.0200199999999</v>
      </c>
      <c r="T102" s="12">
        <v>44057</v>
      </c>
      <c r="U102" s="13">
        <v>207.970001</v>
      </c>
      <c r="W102" s="12">
        <v>44057</v>
      </c>
      <c r="X102" s="14">
        <v>13.33</v>
      </c>
      <c r="Z102" s="15">
        <v>44057</v>
      </c>
      <c r="AA102" s="16">
        <v>82.949996999999996</v>
      </c>
      <c r="AC102" s="12">
        <v>44057</v>
      </c>
      <c r="AD102" s="13">
        <v>84.650002000000001</v>
      </c>
    </row>
    <row r="103" spans="2:30" x14ac:dyDescent="0.25">
      <c r="B103" s="21">
        <v>44056</v>
      </c>
      <c r="C103" s="16">
        <v>206.490005</v>
      </c>
      <c r="E103" s="21">
        <v>44056</v>
      </c>
      <c r="F103" s="16">
        <v>208.699997</v>
      </c>
      <c r="H103" s="12">
        <v>44056</v>
      </c>
      <c r="I103" s="14">
        <v>324.20001200000002</v>
      </c>
      <c r="K103" s="12">
        <v>44056</v>
      </c>
      <c r="L103" s="14">
        <v>261.29998799999998</v>
      </c>
      <c r="N103" s="12">
        <v>44056</v>
      </c>
      <c r="O103" s="13">
        <v>43.009998000000003</v>
      </c>
      <c r="Q103" s="12">
        <v>44056</v>
      </c>
      <c r="R103" s="14">
        <v>3161.0200199999999</v>
      </c>
      <c r="T103" s="12">
        <v>44056</v>
      </c>
      <c r="U103" s="13">
        <v>208.38999899999999</v>
      </c>
      <c r="W103" s="12">
        <v>44056</v>
      </c>
      <c r="X103" s="14">
        <v>13.3</v>
      </c>
      <c r="Z103" s="15">
        <v>44056</v>
      </c>
      <c r="AA103" s="16">
        <v>83.660004000000001</v>
      </c>
      <c r="AC103" s="12">
        <v>44056</v>
      </c>
      <c r="AD103" s="13">
        <v>85.370002999999997</v>
      </c>
    </row>
    <row r="104" spans="2:30" x14ac:dyDescent="0.25">
      <c r="B104" s="21">
        <v>44055</v>
      </c>
      <c r="C104" s="16">
        <v>206.020004</v>
      </c>
      <c r="E104" s="21">
        <v>44055</v>
      </c>
      <c r="F104" s="16">
        <v>209.19000199999999</v>
      </c>
      <c r="H104" s="12">
        <v>44055</v>
      </c>
      <c r="I104" s="14">
        <v>310.95199600000001</v>
      </c>
      <c r="K104" s="12">
        <v>44055</v>
      </c>
      <c r="L104" s="14">
        <v>259.89001500000001</v>
      </c>
      <c r="N104" s="12">
        <v>44055</v>
      </c>
      <c r="O104" s="13">
        <v>44.09</v>
      </c>
      <c r="Q104" s="12">
        <v>44055</v>
      </c>
      <c r="R104" s="14">
        <v>3162.23999</v>
      </c>
      <c r="T104" s="12">
        <v>44055</v>
      </c>
      <c r="U104" s="13">
        <v>212.13000500000001</v>
      </c>
      <c r="W104" s="12">
        <v>44055</v>
      </c>
      <c r="X104" s="14">
        <v>13.54</v>
      </c>
      <c r="Z104" s="15">
        <v>44055</v>
      </c>
      <c r="AA104" s="16">
        <v>84.150002000000001</v>
      </c>
      <c r="AC104" s="12">
        <v>44055</v>
      </c>
      <c r="AD104" s="13">
        <v>84.93</v>
      </c>
    </row>
    <row r="105" spans="2:30" x14ac:dyDescent="0.25">
      <c r="B105" s="21">
        <v>44054</v>
      </c>
      <c r="C105" s="16">
        <v>205</v>
      </c>
      <c r="E105" s="21">
        <v>44054</v>
      </c>
      <c r="F105" s="16">
        <v>203.38000500000001</v>
      </c>
      <c r="H105" s="12">
        <v>44054</v>
      </c>
      <c r="I105" s="14">
        <v>274.87799100000001</v>
      </c>
      <c r="K105" s="12">
        <v>44054</v>
      </c>
      <c r="L105" s="14">
        <v>256.13000499999998</v>
      </c>
      <c r="N105" s="12">
        <v>44054</v>
      </c>
      <c r="O105" s="13">
        <v>44.970001000000003</v>
      </c>
      <c r="Q105" s="12">
        <v>44054</v>
      </c>
      <c r="R105" s="14">
        <v>3080.669922</v>
      </c>
      <c r="T105" s="12">
        <v>44054</v>
      </c>
      <c r="U105" s="13">
        <v>211.05999800000001</v>
      </c>
      <c r="W105" s="12">
        <v>44054</v>
      </c>
      <c r="X105" s="14">
        <v>13.73</v>
      </c>
      <c r="Z105" s="15">
        <v>44054</v>
      </c>
      <c r="AA105" s="16">
        <v>83.290001000000004</v>
      </c>
      <c r="AC105" s="12">
        <v>44054</v>
      </c>
      <c r="AD105" s="13">
        <v>82.43</v>
      </c>
    </row>
    <row r="106" spans="2:30" x14ac:dyDescent="0.25">
      <c r="B106" s="21">
        <v>44053</v>
      </c>
      <c r="C106" s="16">
        <v>204.11999499999999</v>
      </c>
      <c r="E106" s="21">
        <v>44053</v>
      </c>
      <c r="F106" s="16">
        <v>208.25</v>
      </c>
      <c r="H106" s="12">
        <v>44053</v>
      </c>
      <c r="I106" s="14">
        <v>283.71398900000003</v>
      </c>
      <c r="K106" s="12">
        <v>44053</v>
      </c>
      <c r="L106" s="14">
        <v>263</v>
      </c>
      <c r="N106" s="12">
        <v>44053</v>
      </c>
      <c r="O106" s="13">
        <v>44.509998000000003</v>
      </c>
      <c r="Q106" s="12">
        <v>44053</v>
      </c>
      <c r="R106" s="14">
        <v>3148.1599120000001</v>
      </c>
      <c r="T106" s="12">
        <v>44053</v>
      </c>
      <c r="U106" s="13">
        <v>209.38000500000001</v>
      </c>
      <c r="W106" s="12">
        <v>44053</v>
      </c>
      <c r="X106" s="14">
        <v>14</v>
      </c>
      <c r="Z106" s="15">
        <v>44053</v>
      </c>
      <c r="AA106" s="16">
        <v>85.940002000000007</v>
      </c>
      <c r="AC106" s="12">
        <v>44053</v>
      </c>
      <c r="AD106" s="13">
        <v>82.389999000000003</v>
      </c>
    </row>
    <row r="107" spans="2:30" x14ac:dyDescent="0.25">
      <c r="B107" s="21">
        <v>44050</v>
      </c>
      <c r="C107" s="16">
        <v>204.60000600000001</v>
      </c>
      <c r="E107" s="21">
        <v>44050</v>
      </c>
      <c r="F107" s="16">
        <v>212.479996</v>
      </c>
      <c r="H107" s="12">
        <v>44050</v>
      </c>
      <c r="I107" s="14">
        <v>290.54199199999999</v>
      </c>
      <c r="K107" s="12">
        <v>44050</v>
      </c>
      <c r="L107" s="14">
        <v>268.44000199999999</v>
      </c>
      <c r="N107" s="12">
        <v>44050</v>
      </c>
      <c r="O107" s="13">
        <v>43.439999</v>
      </c>
      <c r="Q107" s="12">
        <v>44050</v>
      </c>
      <c r="R107" s="14">
        <v>3167.459961</v>
      </c>
      <c r="T107" s="12">
        <v>44050</v>
      </c>
      <c r="U107" s="13">
        <v>208.270004</v>
      </c>
      <c r="W107" s="12">
        <v>44050</v>
      </c>
      <c r="X107" s="14">
        <v>13.03</v>
      </c>
      <c r="Z107" s="15">
        <v>44050</v>
      </c>
      <c r="AA107" s="16">
        <v>86.599997999999999</v>
      </c>
      <c r="AC107" s="12">
        <v>44050</v>
      </c>
      <c r="AD107" s="13">
        <v>82.910004000000001</v>
      </c>
    </row>
    <row r="108" spans="2:30" x14ac:dyDescent="0.25">
      <c r="B108" s="21">
        <v>44049</v>
      </c>
      <c r="C108" s="16">
        <v>203.179993</v>
      </c>
      <c r="E108" s="21">
        <v>44049</v>
      </c>
      <c r="F108" s="16">
        <v>216.35000600000001</v>
      </c>
      <c r="H108" s="12">
        <v>44049</v>
      </c>
      <c r="I108" s="14">
        <v>297.91598499999998</v>
      </c>
      <c r="K108" s="12">
        <v>44049</v>
      </c>
      <c r="L108" s="14">
        <v>265.27999899999998</v>
      </c>
      <c r="N108" s="12">
        <v>44049</v>
      </c>
      <c r="O108" s="13">
        <v>43.639999000000003</v>
      </c>
      <c r="Q108" s="12">
        <v>44049</v>
      </c>
      <c r="R108" s="14">
        <v>3225</v>
      </c>
      <c r="T108" s="12">
        <v>44049</v>
      </c>
      <c r="U108" s="13">
        <v>204.25</v>
      </c>
      <c r="W108" s="12">
        <v>44049</v>
      </c>
      <c r="X108" s="14">
        <v>13.04</v>
      </c>
      <c r="Z108" s="15">
        <v>44049</v>
      </c>
      <c r="AA108" s="16">
        <v>85.370002999999997</v>
      </c>
      <c r="AC108" s="12">
        <v>44049</v>
      </c>
      <c r="AD108" s="13">
        <v>83.410004000000001</v>
      </c>
    </row>
    <row r="109" spans="2:30" x14ac:dyDescent="0.25">
      <c r="B109" s="21">
        <v>44048</v>
      </c>
      <c r="C109" s="16">
        <v>199.259995</v>
      </c>
      <c r="E109" s="21">
        <v>44048</v>
      </c>
      <c r="F109" s="16">
        <v>212.94000199999999</v>
      </c>
      <c r="H109" s="12">
        <v>44048</v>
      </c>
      <c r="I109" s="14">
        <v>297.00399800000002</v>
      </c>
      <c r="K109" s="12">
        <v>44048</v>
      </c>
      <c r="L109" s="14">
        <v>249.11999499999999</v>
      </c>
      <c r="N109" s="12">
        <v>44048</v>
      </c>
      <c r="O109" s="13">
        <v>43.849997999999999</v>
      </c>
      <c r="Q109" s="12">
        <v>44048</v>
      </c>
      <c r="R109" s="14">
        <v>3205.030029</v>
      </c>
      <c r="T109" s="12">
        <v>44048</v>
      </c>
      <c r="U109" s="13">
        <v>204.520004</v>
      </c>
      <c r="W109" s="12">
        <v>44048</v>
      </c>
      <c r="X109" s="14">
        <v>12.56</v>
      </c>
      <c r="Z109" s="15">
        <v>44048</v>
      </c>
      <c r="AA109" s="16">
        <v>84.830001999999993</v>
      </c>
      <c r="AC109" s="12">
        <v>44048</v>
      </c>
      <c r="AD109" s="13">
        <v>83.419998000000007</v>
      </c>
    </row>
    <row r="110" spans="2:30" x14ac:dyDescent="0.25">
      <c r="B110" s="21">
        <v>44047</v>
      </c>
      <c r="C110" s="16">
        <v>199.36000100000001</v>
      </c>
      <c r="E110" s="21">
        <v>44047</v>
      </c>
      <c r="F110" s="16">
        <v>213.28999300000001</v>
      </c>
      <c r="H110" s="12">
        <v>44047</v>
      </c>
      <c r="I110" s="14">
        <v>297.39999399999999</v>
      </c>
      <c r="K110" s="12">
        <v>44047</v>
      </c>
      <c r="L110" s="14">
        <v>249.83000200000001</v>
      </c>
      <c r="N110" s="12">
        <v>44047</v>
      </c>
      <c r="O110" s="13">
        <v>43.470001000000003</v>
      </c>
      <c r="Q110" s="12">
        <v>44047</v>
      </c>
      <c r="R110" s="14">
        <v>3138.830078</v>
      </c>
      <c r="T110" s="12">
        <v>44047</v>
      </c>
      <c r="U110" s="13">
        <v>201.63999899999999</v>
      </c>
      <c r="W110" s="12">
        <v>44047</v>
      </c>
      <c r="X110" s="14">
        <v>11.47</v>
      </c>
      <c r="Z110" s="15">
        <v>44047</v>
      </c>
      <c r="AA110" s="16">
        <v>85.540001000000004</v>
      </c>
      <c r="AC110" s="12">
        <v>44047</v>
      </c>
      <c r="AD110" s="13">
        <v>84.150002000000001</v>
      </c>
    </row>
    <row r="111" spans="2:30" x14ac:dyDescent="0.25">
      <c r="B111" s="21">
        <v>44046</v>
      </c>
      <c r="C111" s="16">
        <v>194.39999399999999</v>
      </c>
      <c r="E111" s="21">
        <v>44046</v>
      </c>
      <c r="F111" s="16">
        <v>216.53999300000001</v>
      </c>
      <c r="H111" s="12">
        <v>44046</v>
      </c>
      <c r="I111" s="14">
        <v>297</v>
      </c>
      <c r="K111" s="12">
        <v>44046</v>
      </c>
      <c r="L111" s="14">
        <v>251.96000699999999</v>
      </c>
      <c r="N111" s="12">
        <v>44046</v>
      </c>
      <c r="O111" s="13">
        <v>42.25</v>
      </c>
      <c r="Q111" s="12">
        <v>44046</v>
      </c>
      <c r="R111" s="14">
        <v>3111.889893</v>
      </c>
      <c r="T111" s="12">
        <v>44046</v>
      </c>
      <c r="U111" s="13">
        <v>199.38999899999999</v>
      </c>
      <c r="W111" s="12">
        <v>44046</v>
      </c>
      <c r="X111" s="14">
        <v>11.08</v>
      </c>
      <c r="Z111" s="15">
        <v>44046</v>
      </c>
      <c r="AA111" s="16">
        <v>85.769997000000004</v>
      </c>
      <c r="AC111" s="12">
        <v>44046</v>
      </c>
      <c r="AD111" s="13">
        <v>83.650002000000001</v>
      </c>
    </row>
    <row r="112" spans="2:30" x14ac:dyDescent="0.25">
      <c r="B112" s="21">
        <v>44043</v>
      </c>
      <c r="C112" s="16">
        <v>194.279999</v>
      </c>
      <c r="E112" s="21">
        <v>44043</v>
      </c>
      <c r="F112" s="16">
        <v>205.009995</v>
      </c>
      <c r="H112" s="12">
        <v>44043</v>
      </c>
      <c r="I112" s="14">
        <v>286.15200800000002</v>
      </c>
      <c r="K112" s="12">
        <v>44043</v>
      </c>
      <c r="L112" s="14">
        <v>253.66999799999999</v>
      </c>
      <c r="N112" s="12">
        <v>44043</v>
      </c>
      <c r="O112" s="13">
        <v>42.080002</v>
      </c>
      <c r="Q112" s="12">
        <v>44043</v>
      </c>
      <c r="R112" s="14">
        <v>3164.679932</v>
      </c>
      <c r="T112" s="12">
        <v>44043</v>
      </c>
      <c r="U112" s="13">
        <v>197.96000699999999</v>
      </c>
      <c r="W112" s="12">
        <v>44043</v>
      </c>
      <c r="X112" s="14">
        <v>11.12</v>
      </c>
      <c r="Z112" s="15">
        <v>44043</v>
      </c>
      <c r="AA112" s="16">
        <v>86.879997000000003</v>
      </c>
      <c r="AC112" s="12">
        <v>44043</v>
      </c>
      <c r="AD112" s="13">
        <v>82.139999000000003</v>
      </c>
    </row>
    <row r="113" spans="2:30" x14ac:dyDescent="0.25">
      <c r="B113" s="21">
        <v>44042</v>
      </c>
      <c r="C113" s="16">
        <v>195.41000399999999</v>
      </c>
      <c r="E113" s="21">
        <v>44042</v>
      </c>
      <c r="F113" s="16">
        <v>203.89999399999999</v>
      </c>
      <c r="H113" s="12">
        <v>44042</v>
      </c>
      <c r="I113" s="14">
        <v>297.49798600000003</v>
      </c>
      <c r="K113" s="12">
        <v>44042</v>
      </c>
      <c r="L113" s="14">
        <v>234.5</v>
      </c>
      <c r="N113" s="12">
        <v>44042</v>
      </c>
      <c r="O113" s="13">
        <v>41.869999</v>
      </c>
      <c r="Q113" s="12">
        <v>44042</v>
      </c>
      <c r="R113" s="14">
        <v>3051.8798830000001</v>
      </c>
      <c r="T113" s="12">
        <v>44042</v>
      </c>
      <c r="U113" s="13">
        <v>199.529999</v>
      </c>
      <c r="W113" s="12">
        <v>44042</v>
      </c>
      <c r="X113" s="14">
        <v>11.18</v>
      </c>
      <c r="Z113" s="15">
        <v>44042</v>
      </c>
      <c r="AA113" s="16">
        <v>86.07</v>
      </c>
      <c r="AC113" s="12">
        <v>44042</v>
      </c>
      <c r="AD113" s="13">
        <v>84.230002999999996</v>
      </c>
    </row>
    <row r="114" spans="2:30" x14ac:dyDescent="0.25">
      <c r="B114" s="21">
        <v>44041</v>
      </c>
      <c r="C114" s="16">
        <v>196.21000699999999</v>
      </c>
      <c r="E114" s="21">
        <v>44041</v>
      </c>
      <c r="F114" s="16">
        <v>204.05999800000001</v>
      </c>
      <c r="H114" s="17">
        <v>44041</v>
      </c>
      <c r="I114" s="14">
        <v>299.82199100000003</v>
      </c>
      <c r="K114" s="17">
        <v>44041</v>
      </c>
      <c r="L114" s="14">
        <v>233.28999300000001</v>
      </c>
      <c r="N114" s="17">
        <v>44041</v>
      </c>
      <c r="O114" s="13">
        <v>44.029998999999997</v>
      </c>
      <c r="Q114" s="17">
        <v>44041</v>
      </c>
      <c r="R114" s="14">
        <v>3033.530029</v>
      </c>
      <c r="T114" s="17">
        <v>44041</v>
      </c>
      <c r="U114" s="13">
        <v>202.58000200000001</v>
      </c>
      <c r="W114" s="17">
        <v>44041</v>
      </c>
      <c r="X114" s="14">
        <v>11.4</v>
      </c>
      <c r="Z114" s="17">
        <v>44041</v>
      </c>
      <c r="AA114" s="16">
        <v>84.800003000000004</v>
      </c>
      <c r="AC114" s="17">
        <v>44041</v>
      </c>
      <c r="AD114" s="13">
        <v>84.410004000000001</v>
      </c>
    </row>
    <row r="115" spans="2:30" x14ac:dyDescent="0.25">
      <c r="B115" s="21">
        <v>44040</v>
      </c>
      <c r="C115" s="16">
        <v>196.240005</v>
      </c>
      <c r="E115" s="21">
        <v>44040</v>
      </c>
      <c r="F115" s="16">
        <v>202.020004</v>
      </c>
      <c r="H115" s="17">
        <v>44040</v>
      </c>
      <c r="I115" s="14">
        <v>295.29800399999999</v>
      </c>
      <c r="K115" s="17">
        <v>44040</v>
      </c>
      <c r="L115" s="14">
        <v>230.11999499999999</v>
      </c>
      <c r="N115" s="17">
        <v>44040</v>
      </c>
      <c r="O115" s="13">
        <v>43.549999</v>
      </c>
      <c r="Q115" s="17">
        <v>44040</v>
      </c>
      <c r="R115" s="14">
        <v>3000.330078</v>
      </c>
      <c r="T115" s="17">
        <v>44040</v>
      </c>
      <c r="U115" s="13">
        <v>201.61999499999999</v>
      </c>
      <c r="W115" s="17">
        <v>44040</v>
      </c>
      <c r="X115" s="14">
        <v>11.77</v>
      </c>
      <c r="Z115" s="17">
        <v>44040</v>
      </c>
      <c r="AA115" s="16">
        <v>84.739998</v>
      </c>
      <c r="AC115" s="17">
        <v>44040</v>
      </c>
      <c r="AD115" s="13">
        <v>84.010002</v>
      </c>
    </row>
    <row r="116" spans="2:30" x14ac:dyDescent="0.25">
      <c r="B116" s="21">
        <v>44039</v>
      </c>
      <c r="C116" s="16">
        <v>201.25</v>
      </c>
      <c r="E116" s="21">
        <v>44039</v>
      </c>
      <c r="F116" s="16">
        <v>203.85000600000001</v>
      </c>
      <c r="H116" s="17">
        <v>44039</v>
      </c>
      <c r="I116" s="14">
        <v>307.92001299999998</v>
      </c>
      <c r="K116" s="17">
        <v>44039</v>
      </c>
      <c r="L116" s="14">
        <v>233.5</v>
      </c>
      <c r="N116" s="17">
        <v>44039</v>
      </c>
      <c r="O116" s="13">
        <v>44.07</v>
      </c>
      <c r="Q116" s="17">
        <v>44039</v>
      </c>
      <c r="R116" s="14">
        <v>3055.209961</v>
      </c>
      <c r="T116" s="17">
        <v>44039</v>
      </c>
      <c r="U116" s="13">
        <v>203.020004</v>
      </c>
      <c r="W116" s="17">
        <v>44039</v>
      </c>
      <c r="X116" s="14">
        <v>11.39</v>
      </c>
      <c r="Z116" s="17">
        <v>44039</v>
      </c>
      <c r="AA116" s="16">
        <v>83.260002</v>
      </c>
      <c r="AC116" s="17">
        <v>44039</v>
      </c>
      <c r="AD116" s="13">
        <v>84.709998999999996</v>
      </c>
    </row>
    <row r="117" spans="2:30" x14ac:dyDescent="0.25">
      <c r="B117" s="21">
        <v>44036</v>
      </c>
      <c r="C117" s="16">
        <v>198.720001</v>
      </c>
      <c r="E117" s="21">
        <v>44036</v>
      </c>
      <c r="F117" s="16">
        <v>201.300003</v>
      </c>
      <c r="H117" s="17">
        <v>44036</v>
      </c>
      <c r="I117" s="14">
        <v>283.39999399999999</v>
      </c>
      <c r="K117" s="17">
        <v>44036</v>
      </c>
      <c r="L117" s="14">
        <v>230.71000699999999</v>
      </c>
      <c r="N117" s="17">
        <v>44036</v>
      </c>
      <c r="O117" s="13">
        <v>43.43</v>
      </c>
      <c r="Q117" s="17">
        <v>44036</v>
      </c>
      <c r="R117" s="14">
        <v>3008.9099120000001</v>
      </c>
      <c r="T117" s="17">
        <v>44036</v>
      </c>
      <c r="U117" s="13">
        <v>201.470001</v>
      </c>
      <c r="W117" s="17">
        <v>44036</v>
      </c>
      <c r="X117" s="14">
        <v>11.39</v>
      </c>
      <c r="Z117" s="17">
        <v>44036</v>
      </c>
      <c r="AA117" s="16">
        <v>88.050003000000004</v>
      </c>
      <c r="AC117" s="17">
        <v>44036</v>
      </c>
      <c r="AD117" s="13">
        <v>84.220000999999996</v>
      </c>
    </row>
    <row r="118" spans="2:30" x14ac:dyDescent="0.25">
      <c r="B118" s="21">
        <v>44035</v>
      </c>
      <c r="C118" s="16">
        <v>197.550003</v>
      </c>
      <c r="E118" s="21">
        <v>44035</v>
      </c>
      <c r="F118" s="16">
        <v>202.53999300000001</v>
      </c>
      <c r="H118" s="17">
        <v>44035</v>
      </c>
      <c r="I118" s="14">
        <v>302.614014</v>
      </c>
      <c r="K118" s="17">
        <v>44035</v>
      </c>
      <c r="L118" s="14">
        <v>232.60000600000001</v>
      </c>
      <c r="N118" s="17">
        <v>44035</v>
      </c>
      <c r="O118" s="13">
        <v>43.700001</v>
      </c>
      <c r="Q118" s="17">
        <v>44035</v>
      </c>
      <c r="R118" s="14">
        <v>2986.5500489999999</v>
      </c>
      <c r="T118" s="17">
        <v>44035</v>
      </c>
      <c r="U118" s="13">
        <v>203.020004</v>
      </c>
      <c r="W118" s="17">
        <v>44035</v>
      </c>
      <c r="X118" s="14">
        <v>11.77</v>
      </c>
      <c r="Z118" s="17">
        <v>44035</v>
      </c>
      <c r="AA118" s="16">
        <v>88.709998999999996</v>
      </c>
      <c r="AC118" s="17">
        <v>44035</v>
      </c>
      <c r="AD118" s="13">
        <v>84.889999000000003</v>
      </c>
    </row>
    <row r="119" spans="2:30" x14ac:dyDescent="0.25">
      <c r="B119" s="21">
        <v>44034</v>
      </c>
      <c r="C119" s="16">
        <v>198.61999499999999</v>
      </c>
      <c r="E119" s="21">
        <v>44034</v>
      </c>
      <c r="F119" s="16">
        <v>211.75</v>
      </c>
      <c r="H119" s="17">
        <v>44034</v>
      </c>
      <c r="I119" s="14">
        <v>318.466003</v>
      </c>
      <c r="K119" s="17">
        <v>44034</v>
      </c>
      <c r="L119" s="14">
        <v>239.86999499999999</v>
      </c>
      <c r="N119" s="17">
        <v>44034</v>
      </c>
      <c r="O119" s="13">
        <v>43.610000999999997</v>
      </c>
      <c r="Q119" s="17">
        <v>44034</v>
      </c>
      <c r="R119" s="14">
        <v>3099.9099120000001</v>
      </c>
      <c r="T119" s="17">
        <v>44034</v>
      </c>
      <c r="U119" s="13">
        <v>206</v>
      </c>
      <c r="W119" s="17">
        <v>44034</v>
      </c>
      <c r="X119" s="14">
        <v>11.36</v>
      </c>
      <c r="Z119" s="17">
        <v>44034</v>
      </c>
      <c r="AA119" s="16">
        <v>89.279999000000004</v>
      </c>
      <c r="AC119" s="17">
        <v>44034</v>
      </c>
      <c r="AD119" s="13">
        <v>86.5</v>
      </c>
    </row>
    <row r="120" spans="2:30" x14ac:dyDescent="0.25">
      <c r="B120" s="21">
        <v>44033</v>
      </c>
      <c r="C120" s="16">
        <v>192.979996</v>
      </c>
      <c r="E120" s="21">
        <v>44033</v>
      </c>
      <c r="F120" s="16">
        <v>208.75</v>
      </c>
      <c r="H120" s="17">
        <v>44033</v>
      </c>
      <c r="I120" s="14">
        <v>313.67199699999998</v>
      </c>
      <c r="K120" s="17">
        <v>44033</v>
      </c>
      <c r="L120" s="14">
        <v>241.75</v>
      </c>
      <c r="N120" s="17">
        <v>44033</v>
      </c>
      <c r="O120" s="13">
        <v>44.650002000000001</v>
      </c>
      <c r="Q120" s="17">
        <v>44033</v>
      </c>
      <c r="R120" s="14">
        <v>3138.290039</v>
      </c>
      <c r="T120" s="17">
        <v>44033</v>
      </c>
      <c r="U120" s="13">
        <v>212.020004</v>
      </c>
      <c r="W120" s="17">
        <v>44033</v>
      </c>
      <c r="X120" s="14">
        <v>11.47</v>
      </c>
      <c r="Z120" s="17">
        <v>44033</v>
      </c>
      <c r="AA120" s="16">
        <v>87.559997999999993</v>
      </c>
      <c r="AC120" s="17">
        <v>44033</v>
      </c>
      <c r="AD120" s="13">
        <v>86.019997000000004</v>
      </c>
    </row>
    <row r="121" spans="2:30" x14ac:dyDescent="0.25">
      <c r="B121" s="21">
        <v>44032</v>
      </c>
      <c r="C121" s="16">
        <v>191.61000100000001</v>
      </c>
      <c r="E121" s="21">
        <v>44032</v>
      </c>
      <c r="F121" s="16">
        <v>211.60000600000001</v>
      </c>
      <c r="H121" s="17">
        <v>44032</v>
      </c>
      <c r="I121" s="14">
        <v>328.60000600000001</v>
      </c>
      <c r="K121" s="17">
        <v>44032</v>
      </c>
      <c r="L121" s="14">
        <v>245.41999799999999</v>
      </c>
      <c r="N121" s="17">
        <v>44032</v>
      </c>
      <c r="O121" s="13">
        <v>42.5</v>
      </c>
      <c r="Q121" s="17">
        <v>44032</v>
      </c>
      <c r="R121" s="14">
        <v>3196.8400879999999</v>
      </c>
      <c r="T121" s="17">
        <v>44032</v>
      </c>
      <c r="U121" s="13">
        <v>211.71000699999999</v>
      </c>
      <c r="W121" s="17">
        <v>44032</v>
      </c>
      <c r="X121" s="14">
        <v>11.47</v>
      </c>
      <c r="Z121" s="17">
        <v>44032</v>
      </c>
      <c r="AA121" s="16">
        <v>86.720000999999996</v>
      </c>
      <c r="AC121" s="17">
        <v>44032</v>
      </c>
      <c r="AD121" s="13">
        <v>88.010002</v>
      </c>
    </row>
    <row r="122" spans="2:30" x14ac:dyDescent="0.25">
      <c r="B122" s="21">
        <v>44029</v>
      </c>
      <c r="C122" s="16">
        <v>191.479996</v>
      </c>
      <c r="E122" s="21">
        <v>44029</v>
      </c>
      <c r="F122" s="16">
        <v>202.88000500000001</v>
      </c>
      <c r="H122" s="12">
        <v>44029</v>
      </c>
      <c r="I122" s="14">
        <v>300.16799900000001</v>
      </c>
      <c r="K122" s="12">
        <v>44029</v>
      </c>
      <c r="L122" s="14">
        <v>242.029999</v>
      </c>
      <c r="N122" s="12">
        <v>44029</v>
      </c>
      <c r="O122" s="13">
        <v>43.52</v>
      </c>
      <c r="Q122" s="12">
        <v>44029</v>
      </c>
      <c r="R122" s="14">
        <v>2961.969971</v>
      </c>
      <c r="T122" s="12">
        <v>44029</v>
      </c>
      <c r="U122" s="13">
        <v>211.41000399999999</v>
      </c>
      <c r="W122" s="12">
        <v>44029</v>
      </c>
      <c r="X122" s="14">
        <v>11.91</v>
      </c>
      <c r="Z122" s="15">
        <v>44029</v>
      </c>
      <c r="AA122" s="16">
        <v>87.510002</v>
      </c>
      <c r="AC122" s="12">
        <v>44029</v>
      </c>
      <c r="AD122" s="13">
        <v>88.169998000000007</v>
      </c>
    </row>
    <row r="123" spans="2:30" x14ac:dyDescent="0.25">
      <c r="B123" s="21">
        <v>44028</v>
      </c>
      <c r="C123" s="16">
        <v>190.91999799999999</v>
      </c>
      <c r="E123" s="21">
        <v>44028</v>
      </c>
      <c r="F123" s="16">
        <v>203.91999799999999</v>
      </c>
      <c r="H123" s="12">
        <v>44028</v>
      </c>
      <c r="I123" s="14">
        <v>300.12799100000001</v>
      </c>
      <c r="K123" s="12">
        <v>44028</v>
      </c>
      <c r="L123" s="14">
        <v>240.929993</v>
      </c>
      <c r="N123" s="12">
        <v>44028</v>
      </c>
      <c r="O123" s="13">
        <v>44.279998999999997</v>
      </c>
      <c r="Q123" s="12">
        <v>44028</v>
      </c>
      <c r="R123" s="14">
        <v>2999.8999020000001</v>
      </c>
      <c r="T123" s="12">
        <v>44028</v>
      </c>
      <c r="U123" s="13">
        <v>214.66999799999999</v>
      </c>
      <c r="W123" s="12">
        <v>44028</v>
      </c>
      <c r="X123" s="14">
        <v>12.45</v>
      </c>
      <c r="Z123" s="15">
        <v>44028</v>
      </c>
      <c r="AA123" s="16">
        <v>85.089995999999999</v>
      </c>
      <c r="AC123" s="12">
        <v>44028</v>
      </c>
      <c r="AD123" s="13">
        <v>87.389999000000003</v>
      </c>
    </row>
    <row r="124" spans="2:30" x14ac:dyDescent="0.25">
      <c r="B124" s="21">
        <v>44027</v>
      </c>
      <c r="C124" s="16">
        <v>191.770004</v>
      </c>
      <c r="E124" s="21">
        <v>44027</v>
      </c>
      <c r="F124" s="16">
        <v>208.03999300000001</v>
      </c>
      <c r="H124" s="12">
        <v>44027</v>
      </c>
      <c r="I124" s="14">
        <v>309.20199600000001</v>
      </c>
      <c r="K124" s="12">
        <v>44027</v>
      </c>
      <c r="L124" s="14">
        <v>240.279999</v>
      </c>
      <c r="N124" s="12">
        <v>44027</v>
      </c>
      <c r="O124" s="13">
        <v>44.630001</v>
      </c>
      <c r="Q124" s="12">
        <v>44027</v>
      </c>
      <c r="R124" s="14">
        <v>3008.8701169999999</v>
      </c>
      <c r="T124" s="12">
        <v>44027</v>
      </c>
      <c r="U124" s="13">
        <v>216.89999399999999</v>
      </c>
      <c r="W124" s="12">
        <v>44027</v>
      </c>
      <c r="X124" s="14">
        <v>13.44</v>
      </c>
      <c r="Z124" s="15">
        <v>44027</v>
      </c>
      <c r="AA124" s="16">
        <v>84.68</v>
      </c>
      <c r="AC124" s="12">
        <v>44027</v>
      </c>
      <c r="AD124" s="13">
        <v>87.870002999999997</v>
      </c>
    </row>
    <row r="125" spans="2:30" x14ac:dyDescent="0.25">
      <c r="B125" s="21">
        <v>44026</v>
      </c>
      <c r="C125" s="16">
        <v>190.720001</v>
      </c>
      <c r="E125" s="21">
        <v>44026</v>
      </c>
      <c r="F125" s="16">
        <v>208.35000600000001</v>
      </c>
      <c r="H125" s="12">
        <v>44026</v>
      </c>
      <c r="I125" s="14">
        <v>303.35998499999999</v>
      </c>
      <c r="K125" s="12">
        <v>44026</v>
      </c>
      <c r="L125" s="14">
        <v>239.729996</v>
      </c>
      <c r="N125" s="12">
        <v>44026</v>
      </c>
      <c r="O125" s="13">
        <v>44.07</v>
      </c>
      <c r="Q125" s="12">
        <v>44026</v>
      </c>
      <c r="R125" s="14">
        <v>3084</v>
      </c>
      <c r="T125" s="12">
        <v>44026</v>
      </c>
      <c r="U125" s="13">
        <v>214.009995</v>
      </c>
      <c r="W125" s="12">
        <v>44026</v>
      </c>
      <c r="X125" s="14">
        <v>11.57</v>
      </c>
      <c r="Z125" s="15">
        <v>44026</v>
      </c>
      <c r="AA125" s="16">
        <v>85.349997999999999</v>
      </c>
      <c r="AC125" s="12">
        <v>44026</v>
      </c>
      <c r="AD125" s="13">
        <v>87.470000999999996</v>
      </c>
    </row>
    <row r="126" spans="2:30" x14ac:dyDescent="0.25">
      <c r="B126" s="21">
        <v>44025</v>
      </c>
      <c r="C126" s="16">
        <v>184.91999799999999</v>
      </c>
      <c r="E126" s="21">
        <v>44025</v>
      </c>
      <c r="F126" s="16">
        <v>207.070007</v>
      </c>
      <c r="H126" s="12">
        <v>44025</v>
      </c>
      <c r="I126" s="14">
        <v>299.41198700000001</v>
      </c>
      <c r="K126" s="12">
        <v>44025</v>
      </c>
      <c r="L126" s="14">
        <v>239</v>
      </c>
      <c r="N126" s="12">
        <v>44025</v>
      </c>
      <c r="O126" s="13">
        <v>42.66</v>
      </c>
      <c r="Q126" s="12">
        <v>44025</v>
      </c>
      <c r="R126" s="14">
        <v>3104</v>
      </c>
      <c r="T126" s="12">
        <v>44025</v>
      </c>
      <c r="U126" s="13">
        <v>208.88000500000001</v>
      </c>
      <c r="W126" s="12">
        <v>44025</v>
      </c>
      <c r="X126" s="14">
        <v>11.63</v>
      </c>
      <c r="Z126" s="15">
        <v>44025</v>
      </c>
      <c r="AA126" s="16">
        <v>84.760002</v>
      </c>
      <c r="AC126" s="12">
        <v>44025</v>
      </c>
      <c r="AD126" s="13">
        <v>86.080001999999993</v>
      </c>
    </row>
    <row r="127" spans="2:30" x14ac:dyDescent="0.25">
      <c r="B127" s="21">
        <v>44022</v>
      </c>
      <c r="C127" s="16">
        <v>184.88000500000001</v>
      </c>
      <c r="E127" s="21">
        <v>44022</v>
      </c>
      <c r="F127" s="16">
        <v>213.66999799999999</v>
      </c>
      <c r="H127" s="12">
        <v>44022</v>
      </c>
      <c r="I127" s="14">
        <v>308.92999300000002</v>
      </c>
      <c r="K127" s="12">
        <v>44022</v>
      </c>
      <c r="L127" s="14">
        <v>245.070007</v>
      </c>
      <c r="N127" s="12">
        <v>44022</v>
      </c>
      <c r="O127" s="13">
        <v>42.650002000000001</v>
      </c>
      <c r="Q127" s="12">
        <v>44022</v>
      </c>
      <c r="R127" s="14">
        <v>3200</v>
      </c>
      <c r="T127" s="12">
        <v>44022</v>
      </c>
      <c r="U127" s="13">
        <v>205.55999800000001</v>
      </c>
      <c r="W127" s="12">
        <v>44022</v>
      </c>
      <c r="X127" s="14">
        <v>11.94</v>
      </c>
      <c r="Z127" s="15">
        <v>44022</v>
      </c>
      <c r="AA127" s="16">
        <v>84.150002000000001</v>
      </c>
      <c r="AC127" s="12">
        <v>44022</v>
      </c>
      <c r="AD127" s="13">
        <v>87.010002</v>
      </c>
    </row>
    <row r="128" spans="2:30" x14ac:dyDescent="0.25">
      <c r="B128" s="21">
        <v>44021</v>
      </c>
      <c r="C128" s="16">
        <v>184.33000200000001</v>
      </c>
      <c r="E128" s="21">
        <v>44021</v>
      </c>
      <c r="F128" s="16">
        <v>214.320007</v>
      </c>
      <c r="H128" s="12">
        <v>44021</v>
      </c>
      <c r="I128" s="14">
        <v>278.85598800000002</v>
      </c>
      <c r="K128" s="12">
        <v>44021</v>
      </c>
      <c r="L128" s="14">
        <v>244.5</v>
      </c>
      <c r="N128" s="12">
        <v>44021</v>
      </c>
      <c r="O128" s="13">
        <v>41.360000999999997</v>
      </c>
      <c r="Q128" s="12">
        <v>44021</v>
      </c>
      <c r="R128" s="14">
        <v>3182.6298830000001</v>
      </c>
      <c r="T128" s="12">
        <v>44021</v>
      </c>
      <c r="U128" s="13">
        <v>196.83000200000001</v>
      </c>
      <c r="W128" s="12">
        <v>44021</v>
      </c>
      <c r="X128" s="14">
        <v>11.18</v>
      </c>
      <c r="Z128" s="15">
        <v>44021</v>
      </c>
      <c r="AA128" s="16">
        <v>82.019997000000004</v>
      </c>
      <c r="AC128" s="12">
        <v>44021</v>
      </c>
      <c r="AD128" s="13">
        <v>87.339995999999999</v>
      </c>
    </row>
    <row r="129" spans="2:30" x14ac:dyDescent="0.25">
      <c r="B129" s="21">
        <v>44020</v>
      </c>
      <c r="C129" s="16">
        <v>185.85000600000001</v>
      </c>
      <c r="E129" s="21">
        <v>44020</v>
      </c>
      <c r="F129" s="16">
        <v>212.83000200000001</v>
      </c>
      <c r="H129" s="12">
        <v>44020</v>
      </c>
      <c r="I129" s="14">
        <v>273.175995</v>
      </c>
      <c r="K129" s="12">
        <v>44020</v>
      </c>
      <c r="L129" s="14">
        <v>243.58000200000001</v>
      </c>
      <c r="N129" s="12">
        <v>44020</v>
      </c>
      <c r="O129" s="13">
        <v>43.139999000000003</v>
      </c>
      <c r="Q129" s="12">
        <v>44020</v>
      </c>
      <c r="R129" s="14">
        <v>3081.110107</v>
      </c>
      <c r="T129" s="12">
        <v>44020</v>
      </c>
      <c r="U129" s="13">
        <v>202.25</v>
      </c>
      <c r="W129" s="12">
        <v>44020</v>
      </c>
      <c r="X129" s="14">
        <v>11.99</v>
      </c>
      <c r="Z129" s="15">
        <v>44020</v>
      </c>
      <c r="AA129" s="16">
        <v>82.419998000000007</v>
      </c>
      <c r="AC129" s="12">
        <v>44020</v>
      </c>
      <c r="AD129" s="13">
        <v>88.120002999999997</v>
      </c>
    </row>
    <row r="130" spans="2:30" x14ac:dyDescent="0.25">
      <c r="B130" s="21">
        <v>44019</v>
      </c>
      <c r="C130" s="16">
        <v>185.820007</v>
      </c>
      <c r="E130" s="21">
        <v>44019</v>
      </c>
      <c r="F130" s="16">
        <v>208.25</v>
      </c>
      <c r="H130" s="12">
        <v>44019</v>
      </c>
      <c r="I130" s="14">
        <v>277.97198500000002</v>
      </c>
      <c r="K130" s="12">
        <v>44019</v>
      </c>
      <c r="L130" s="14">
        <v>240.86000100000001</v>
      </c>
      <c r="N130" s="12">
        <v>44019</v>
      </c>
      <c r="O130" s="13">
        <v>43.240001999999997</v>
      </c>
      <c r="Q130" s="12">
        <v>44019</v>
      </c>
      <c r="R130" s="14">
        <v>3000.1201169999999</v>
      </c>
      <c r="T130" s="12">
        <v>44019</v>
      </c>
      <c r="U130" s="13">
        <v>199.36000100000001</v>
      </c>
      <c r="W130" s="12">
        <v>44019</v>
      </c>
      <c r="X130" s="14">
        <v>11.91</v>
      </c>
      <c r="Z130" s="15">
        <v>44019</v>
      </c>
      <c r="AA130" s="16">
        <v>82.389999000000003</v>
      </c>
      <c r="AC130" s="12">
        <v>44019</v>
      </c>
      <c r="AD130" s="13">
        <v>87.800003000000004</v>
      </c>
    </row>
    <row r="131" spans="2:30" x14ac:dyDescent="0.25">
      <c r="B131" s="21">
        <v>44018</v>
      </c>
      <c r="C131" s="16">
        <v>188.5</v>
      </c>
      <c r="E131" s="21">
        <v>44018</v>
      </c>
      <c r="F131" s="16">
        <v>210.699997</v>
      </c>
      <c r="H131" s="12">
        <v>44018</v>
      </c>
      <c r="I131" s="14">
        <v>274.31601000000001</v>
      </c>
      <c r="K131" s="12">
        <v>44018</v>
      </c>
      <c r="L131" s="14">
        <v>240.279999</v>
      </c>
      <c r="N131" s="12">
        <v>44018</v>
      </c>
      <c r="O131" s="13">
        <v>44.389999000000003</v>
      </c>
      <c r="Q131" s="12">
        <v>44018</v>
      </c>
      <c r="R131" s="14">
        <v>3057.040039</v>
      </c>
      <c r="T131" s="12">
        <v>44018</v>
      </c>
      <c r="U131" s="13">
        <v>207.36000100000001</v>
      </c>
      <c r="W131" s="12">
        <v>44018</v>
      </c>
      <c r="X131" s="14">
        <v>12.8</v>
      </c>
      <c r="Z131" s="15">
        <v>44018</v>
      </c>
      <c r="AA131" s="16">
        <v>82.120002999999997</v>
      </c>
      <c r="AC131" s="12">
        <v>44018</v>
      </c>
      <c r="AD131" s="13">
        <v>88.459998999999996</v>
      </c>
    </row>
    <row r="132" spans="2:30" x14ac:dyDescent="0.25">
      <c r="B132" s="21">
        <v>44014</v>
      </c>
      <c r="C132" s="16">
        <v>183.520004</v>
      </c>
      <c r="E132" s="21">
        <v>44014</v>
      </c>
      <c r="F132" s="16">
        <v>206.259995</v>
      </c>
      <c r="H132" s="12">
        <v>44014</v>
      </c>
      <c r="I132" s="14">
        <v>241.73199500000001</v>
      </c>
      <c r="K132" s="12">
        <v>44014</v>
      </c>
      <c r="L132" s="14">
        <v>233.41999799999999</v>
      </c>
      <c r="N132" s="12">
        <v>44014</v>
      </c>
      <c r="O132" s="13">
        <v>44.080002</v>
      </c>
      <c r="Q132" s="12">
        <v>44014</v>
      </c>
      <c r="R132" s="14">
        <v>2890.3000489999999</v>
      </c>
      <c r="T132" s="12">
        <v>44014</v>
      </c>
      <c r="U132" s="13">
        <v>197.39999399999999</v>
      </c>
      <c r="W132" s="12">
        <v>44014</v>
      </c>
      <c r="X132" s="14">
        <v>12.5</v>
      </c>
      <c r="Z132" s="15">
        <v>44014</v>
      </c>
      <c r="AA132" s="16">
        <v>82.519997000000004</v>
      </c>
      <c r="AC132" s="12">
        <v>44014</v>
      </c>
      <c r="AD132" s="13">
        <v>87.57</v>
      </c>
    </row>
    <row r="133" spans="2:30" x14ac:dyDescent="0.25">
      <c r="B133" s="21">
        <v>44013</v>
      </c>
      <c r="C133" s="16">
        <v>184.66000399999999</v>
      </c>
      <c r="E133" s="21">
        <v>44013</v>
      </c>
      <c r="F133" s="16">
        <v>204.699997</v>
      </c>
      <c r="H133" s="12">
        <v>44013</v>
      </c>
      <c r="I133" s="14">
        <v>223.925995</v>
      </c>
      <c r="K133" s="12">
        <v>44013</v>
      </c>
      <c r="L133" s="14">
        <v>237.550003</v>
      </c>
      <c r="N133" s="12">
        <v>44013</v>
      </c>
      <c r="O133" s="13">
        <v>43.709999000000003</v>
      </c>
      <c r="Q133" s="12">
        <v>44013</v>
      </c>
      <c r="R133" s="14">
        <v>2878.6999510000001</v>
      </c>
      <c r="T133" s="12">
        <v>44013</v>
      </c>
      <c r="U133" s="13">
        <v>197.570007</v>
      </c>
      <c r="W133" s="12">
        <v>44013</v>
      </c>
      <c r="X133" s="14">
        <v>12.81</v>
      </c>
      <c r="Z133" s="15">
        <v>44013</v>
      </c>
      <c r="AA133" s="16">
        <v>82</v>
      </c>
      <c r="AC133" s="12">
        <v>44013</v>
      </c>
      <c r="AD133" s="13">
        <v>87.849997999999999</v>
      </c>
    </row>
    <row r="134" spans="2:30" x14ac:dyDescent="0.25">
      <c r="B134" s="21">
        <v>44012</v>
      </c>
      <c r="C134" s="16">
        <v>184.470001</v>
      </c>
      <c r="E134" s="21">
        <v>44012</v>
      </c>
      <c r="F134" s="16">
        <v>203.509995</v>
      </c>
      <c r="H134" s="12">
        <v>44012</v>
      </c>
      <c r="I134" s="14">
        <v>215.962006</v>
      </c>
      <c r="K134" s="12">
        <v>44012</v>
      </c>
      <c r="L134" s="14">
        <v>227.070007</v>
      </c>
      <c r="N134" s="12">
        <v>44012</v>
      </c>
      <c r="O134" s="13">
        <v>44.720001000000003</v>
      </c>
      <c r="Q134" s="12">
        <v>44012</v>
      </c>
      <c r="R134" s="14">
        <v>2758.820068</v>
      </c>
      <c r="T134" s="12">
        <v>44012</v>
      </c>
      <c r="U134" s="13">
        <v>197.61999499999999</v>
      </c>
      <c r="W134" s="12">
        <v>44012</v>
      </c>
      <c r="X134" s="14">
        <v>13.07</v>
      </c>
      <c r="Z134" s="15">
        <v>44012</v>
      </c>
      <c r="AA134" s="16">
        <v>79.639999000000003</v>
      </c>
      <c r="AC134" s="12">
        <v>44012</v>
      </c>
      <c r="AD134" s="13">
        <v>87.339995999999999</v>
      </c>
    </row>
    <row r="135" spans="2:30" x14ac:dyDescent="0.25">
      <c r="B135" s="21">
        <v>44011</v>
      </c>
      <c r="C135" s="16">
        <v>182.800003</v>
      </c>
      <c r="E135" s="21">
        <v>44011</v>
      </c>
      <c r="F135" s="16">
        <v>198.44000199999999</v>
      </c>
      <c r="H135" s="12">
        <v>44011</v>
      </c>
      <c r="I135" s="14">
        <v>201.86999499999999</v>
      </c>
      <c r="K135" s="12">
        <v>44011</v>
      </c>
      <c r="L135" s="14">
        <v>220.63999899999999</v>
      </c>
      <c r="N135" s="12">
        <v>44011</v>
      </c>
      <c r="O135" s="13">
        <v>44.32</v>
      </c>
      <c r="Q135" s="12">
        <v>44011</v>
      </c>
      <c r="R135" s="14">
        <v>2680.3798830000001</v>
      </c>
      <c r="T135" s="12">
        <v>44011</v>
      </c>
      <c r="U135" s="13">
        <v>193.470001</v>
      </c>
      <c r="W135" s="12">
        <v>44011</v>
      </c>
      <c r="X135" s="14">
        <v>13.32</v>
      </c>
      <c r="Z135" s="15">
        <v>44011</v>
      </c>
      <c r="AA135" s="16">
        <v>79.569999999999993</v>
      </c>
      <c r="AC135" s="12">
        <v>44011</v>
      </c>
      <c r="AD135" s="13">
        <v>87.330001999999993</v>
      </c>
    </row>
    <row r="136" spans="2:30" x14ac:dyDescent="0.25">
      <c r="B136" s="21">
        <v>44008</v>
      </c>
      <c r="C136" s="16">
        <v>179.740005</v>
      </c>
      <c r="E136" s="21">
        <v>44008</v>
      </c>
      <c r="F136" s="16">
        <v>196.33000200000001</v>
      </c>
      <c r="H136" s="17">
        <v>44008</v>
      </c>
      <c r="I136" s="14">
        <v>191.94799800000001</v>
      </c>
      <c r="K136" s="17">
        <v>44008</v>
      </c>
      <c r="L136" s="14">
        <v>216.08000200000001</v>
      </c>
      <c r="N136" s="17">
        <v>44008</v>
      </c>
      <c r="O136" s="13">
        <v>43.619999</v>
      </c>
      <c r="Q136" s="17">
        <v>44008</v>
      </c>
      <c r="R136" s="14">
        <v>2692.8701169999999</v>
      </c>
      <c r="T136" s="17">
        <v>44008</v>
      </c>
      <c r="U136" s="13">
        <v>189.19000199999999</v>
      </c>
      <c r="W136" s="17">
        <v>44008</v>
      </c>
      <c r="X136" s="14">
        <v>12.38</v>
      </c>
      <c r="Z136" s="17">
        <v>44008</v>
      </c>
      <c r="AA136" s="16">
        <v>78</v>
      </c>
      <c r="AC136" s="17">
        <v>44008</v>
      </c>
      <c r="AD136" s="13">
        <v>87.099997999999999</v>
      </c>
    </row>
    <row r="137" spans="2:30" x14ac:dyDescent="0.25">
      <c r="B137" s="21">
        <v>44007</v>
      </c>
      <c r="C137" s="16">
        <v>182.759995</v>
      </c>
      <c r="E137" s="21">
        <v>44007</v>
      </c>
      <c r="F137" s="16">
        <v>200.33999600000001</v>
      </c>
      <c r="H137" s="17">
        <v>44007</v>
      </c>
      <c r="I137" s="14">
        <v>197.195999</v>
      </c>
      <c r="K137" s="17">
        <v>44007</v>
      </c>
      <c r="L137" s="14">
        <v>235.679993</v>
      </c>
      <c r="N137" s="17">
        <v>44007</v>
      </c>
      <c r="O137" s="13">
        <v>45.169998</v>
      </c>
      <c r="Q137" s="17">
        <v>44007</v>
      </c>
      <c r="R137" s="14">
        <v>2754.580078</v>
      </c>
      <c r="T137" s="17">
        <v>44007</v>
      </c>
      <c r="U137" s="13">
        <v>207.10000600000001</v>
      </c>
      <c r="W137" s="17">
        <v>44007</v>
      </c>
      <c r="X137" s="14">
        <v>13.17</v>
      </c>
      <c r="Z137" s="17">
        <v>44007</v>
      </c>
      <c r="AA137" s="16">
        <v>79.300003000000004</v>
      </c>
      <c r="AC137" s="17">
        <v>44007</v>
      </c>
      <c r="AD137" s="13">
        <v>89.599997999999999</v>
      </c>
    </row>
    <row r="138" spans="2:30" x14ac:dyDescent="0.25">
      <c r="B138" s="21">
        <v>44006</v>
      </c>
      <c r="C138" s="16">
        <v>184.28999300000001</v>
      </c>
      <c r="E138" s="21">
        <v>44006</v>
      </c>
      <c r="F138" s="16">
        <v>197.83999600000001</v>
      </c>
      <c r="H138" s="17">
        <v>44006</v>
      </c>
      <c r="I138" s="14">
        <v>192.16999799999999</v>
      </c>
      <c r="K138" s="17">
        <v>44006</v>
      </c>
      <c r="L138" s="14">
        <v>234.020004</v>
      </c>
      <c r="N138" s="17">
        <v>44006</v>
      </c>
      <c r="O138" s="13">
        <v>44.5</v>
      </c>
      <c r="Q138" s="17">
        <v>44006</v>
      </c>
      <c r="R138" s="14">
        <v>2734.3999020000001</v>
      </c>
      <c r="T138" s="17">
        <v>44006</v>
      </c>
      <c r="U138" s="13">
        <v>198.020004</v>
      </c>
      <c r="W138" s="17">
        <v>44006</v>
      </c>
      <c r="X138" s="14">
        <v>13.04</v>
      </c>
      <c r="Z138" s="17">
        <v>44006</v>
      </c>
      <c r="AA138" s="16">
        <v>80.709998999999996</v>
      </c>
      <c r="AC138" s="17">
        <v>44006</v>
      </c>
      <c r="AD138" s="13">
        <v>88.800003000000004</v>
      </c>
    </row>
    <row r="139" spans="2:30" x14ac:dyDescent="0.25">
      <c r="B139" s="21">
        <v>44005</v>
      </c>
      <c r="C139" s="16">
        <v>186.61999499999999</v>
      </c>
      <c r="E139" s="21">
        <v>44005</v>
      </c>
      <c r="F139" s="16">
        <v>201.91000399999999</v>
      </c>
      <c r="H139" s="17">
        <v>44005</v>
      </c>
      <c r="I139" s="14">
        <v>200.35600299999999</v>
      </c>
      <c r="K139" s="17">
        <v>44005</v>
      </c>
      <c r="L139" s="14">
        <v>242.240005</v>
      </c>
      <c r="N139" s="17">
        <v>44005</v>
      </c>
      <c r="O139" s="13">
        <v>46.700001</v>
      </c>
      <c r="Q139" s="17">
        <v>44005</v>
      </c>
      <c r="R139" s="14">
        <v>2764.4099120000001</v>
      </c>
      <c r="T139" s="17">
        <v>44005</v>
      </c>
      <c r="U139" s="13">
        <v>204.779999</v>
      </c>
      <c r="W139" s="17">
        <v>44005</v>
      </c>
      <c r="X139" s="14">
        <v>14</v>
      </c>
      <c r="Z139" s="17">
        <v>44005</v>
      </c>
      <c r="AA139" s="16">
        <v>80.949996999999996</v>
      </c>
      <c r="AC139" s="17">
        <v>44005</v>
      </c>
      <c r="AD139" s="13">
        <v>90.459998999999996</v>
      </c>
    </row>
    <row r="140" spans="2:30" x14ac:dyDescent="0.25">
      <c r="B140" s="21">
        <v>44004</v>
      </c>
      <c r="C140" s="16">
        <v>187.46000699999999</v>
      </c>
      <c r="E140" s="21">
        <v>44004</v>
      </c>
      <c r="F140" s="16">
        <v>200.570007</v>
      </c>
      <c r="H140" s="17">
        <v>44004</v>
      </c>
      <c r="I140" s="14">
        <v>198.86399800000001</v>
      </c>
      <c r="K140" s="17">
        <v>44004</v>
      </c>
      <c r="L140" s="14">
        <v>239.220001</v>
      </c>
      <c r="N140" s="17">
        <v>44004</v>
      </c>
      <c r="O140" s="13">
        <v>46.419998</v>
      </c>
      <c r="Q140" s="17">
        <v>44004</v>
      </c>
      <c r="R140" s="14">
        <v>2713.820068</v>
      </c>
      <c r="T140" s="17">
        <v>44004</v>
      </c>
      <c r="U140" s="13">
        <v>203.41999799999999</v>
      </c>
      <c r="W140" s="17">
        <v>44004</v>
      </c>
      <c r="X140" s="14">
        <v>14.92</v>
      </c>
      <c r="Z140" s="17">
        <v>44004</v>
      </c>
      <c r="AA140" s="16">
        <v>80.620002999999997</v>
      </c>
      <c r="AC140" s="17">
        <v>44004</v>
      </c>
      <c r="AD140" s="13">
        <v>90.620002999999997</v>
      </c>
    </row>
    <row r="141" spans="2:30" x14ac:dyDescent="0.25">
      <c r="B141" s="21">
        <v>44001</v>
      </c>
      <c r="C141" s="16">
        <v>186.55999800000001</v>
      </c>
      <c r="E141" s="21">
        <v>44001</v>
      </c>
      <c r="F141" s="16">
        <v>195.14999399999999</v>
      </c>
      <c r="H141" s="17">
        <v>44001</v>
      </c>
      <c r="I141" s="14">
        <v>200.179993</v>
      </c>
      <c r="K141" s="17">
        <v>44001</v>
      </c>
      <c r="L141" s="14">
        <v>238.78999300000001</v>
      </c>
      <c r="N141" s="17">
        <v>44001</v>
      </c>
      <c r="O141" s="13">
        <v>45.98</v>
      </c>
      <c r="Q141" s="17">
        <v>44001</v>
      </c>
      <c r="R141" s="14">
        <v>2675.01001</v>
      </c>
      <c r="T141" s="17">
        <v>44001</v>
      </c>
      <c r="U141" s="13">
        <v>201.63000500000001</v>
      </c>
      <c r="W141" s="17">
        <v>44001</v>
      </c>
      <c r="X141" s="14">
        <v>16</v>
      </c>
      <c r="Z141" s="17">
        <v>44001</v>
      </c>
      <c r="AA141" s="16">
        <v>79.709998999999996</v>
      </c>
      <c r="AC141" s="17">
        <v>44001</v>
      </c>
      <c r="AD141" s="13">
        <v>91.099997999999999</v>
      </c>
    </row>
    <row r="142" spans="2:30" x14ac:dyDescent="0.25">
      <c r="B142" s="21">
        <v>44000</v>
      </c>
      <c r="C142" s="16">
        <v>189.490005</v>
      </c>
      <c r="E142" s="21">
        <v>44000</v>
      </c>
      <c r="F142" s="16">
        <v>196.320007</v>
      </c>
      <c r="H142" s="17">
        <v>44000</v>
      </c>
      <c r="I142" s="14">
        <v>200.79200700000001</v>
      </c>
      <c r="K142" s="17">
        <v>44000</v>
      </c>
      <c r="L142" s="14">
        <v>235.94000199999999</v>
      </c>
      <c r="N142" s="17">
        <v>44000</v>
      </c>
      <c r="O142" s="13">
        <v>46.919998</v>
      </c>
      <c r="Q142" s="17">
        <v>44000</v>
      </c>
      <c r="R142" s="14">
        <v>2653.9799800000001</v>
      </c>
      <c r="T142" s="17">
        <v>44000</v>
      </c>
      <c r="U142" s="13">
        <v>203.83999600000001</v>
      </c>
      <c r="W142" s="17">
        <v>44000</v>
      </c>
      <c r="X142" s="14">
        <v>16.489999999999998</v>
      </c>
      <c r="Z142" s="17">
        <v>44000</v>
      </c>
      <c r="AA142" s="16">
        <v>81.769997000000004</v>
      </c>
      <c r="AC142" s="17">
        <v>44000</v>
      </c>
      <c r="AD142" s="13">
        <v>89.660004000000001</v>
      </c>
    </row>
    <row r="143" spans="2:30" x14ac:dyDescent="0.25">
      <c r="B143" s="21">
        <v>43999</v>
      </c>
      <c r="C143" s="16">
        <v>190.78999300000001</v>
      </c>
      <c r="E143" s="21">
        <v>43999</v>
      </c>
      <c r="F143" s="16">
        <v>194.240005</v>
      </c>
      <c r="H143" s="17">
        <v>43999</v>
      </c>
      <c r="I143" s="14">
        <v>198.358002</v>
      </c>
      <c r="K143" s="17">
        <v>43999</v>
      </c>
      <c r="L143" s="14">
        <v>235.529999</v>
      </c>
      <c r="N143" s="17">
        <v>43999</v>
      </c>
      <c r="O143" s="13">
        <v>46.630001</v>
      </c>
      <c r="Q143" s="17">
        <v>43999</v>
      </c>
      <c r="R143" s="14">
        <v>2640.9799800000001</v>
      </c>
      <c r="T143" s="17">
        <v>43999</v>
      </c>
      <c r="U143" s="13">
        <v>206.19000199999999</v>
      </c>
      <c r="W143" s="17">
        <v>43999</v>
      </c>
      <c r="X143" s="14">
        <v>16.98</v>
      </c>
      <c r="Z143" s="17">
        <v>43999</v>
      </c>
      <c r="AA143" s="16">
        <v>82.25</v>
      </c>
      <c r="AC143" s="17">
        <v>43999</v>
      </c>
      <c r="AD143" s="13">
        <v>89.489998</v>
      </c>
    </row>
    <row r="144" spans="2:30" x14ac:dyDescent="0.25">
      <c r="B144" s="21">
        <v>43998</v>
      </c>
      <c r="C144" s="16">
        <v>190.320007</v>
      </c>
      <c r="E144" s="21">
        <v>43998</v>
      </c>
      <c r="F144" s="16">
        <v>193.570007</v>
      </c>
      <c r="H144" s="17">
        <v>43998</v>
      </c>
      <c r="I144" s="14">
        <v>196.425995</v>
      </c>
      <c r="K144" s="17">
        <v>43998</v>
      </c>
      <c r="L144" s="14">
        <v>235.64999399999999</v>
      </c>
      <c r="N144" s="17">
        <v>43998</v>
      </c>
      <c r="O144" s="13">
        <v>48.200001</v>
      </c>
      <c r="Q144" s="17">
        <v>43998</v>
      </c>
      <c r="R144" s="14">
        <v>2615.2700199999999</v>
      </c>
      <c r="T144" s="17">
        <v>43998</v>
      </c>
      <c r="U144" s="13">
        <v>209.58999600000001</v>
      </c>
      <c r="W144" s="17">
        <v>43998</v>
      </c>
      <c r="X144" s="14">
        <v>17.030000999999999</v>
      </c>
      <c r="Z144" s="17">
        <v>43998</v>
      </c>
      <c r="AA144" s="16">
        <v>81.599997999999999</v>
      </c>
      <c r="AC144" s="17">
        <v>43998</v>
      </c>
      <c r="AD144" s="13">
        <v>86.760002</v>
      </c>
    </row>
    <row r="145" spans="2:30" x14ac:dyDescent="0.25">
      <c r="B145" s="21">
        <v>43997</v>
      </c>
      <c r="C145" s="16">
        <v>189.490005</v>
      </c>
      <c r="E145" s="21">
        <v>43997</v>
      </c>
      <c r="F145" s="16">
        <v>188.94000199999999</v>
      </c>
      <c r="H145" s="12">
        <v>43997</v>
      </c>
      <c r="I145" s="14">
        <v>198.179993</v>
      </c>
      <c r="K145" s="12">
        <v>43997</v>
      </c>
      <c r="L145" s="14">
        <v>232.5</v>
      </c>
      <c r="N145" s="12">
        <v>43997</v>
      </c>
      <c r="O145" s="13">
        <v>47.139999000000003</v>
      </c>
      <c r="Q145" s="12">
        <v>43997</v>
      </c>
      <c r="R145" s="14">
        <v>2572.679932</v>
      </c>
      <c r="T145" s="12">
        <v>43997</v>
      </c>
      <c r="U145" s="13">
        <v>206.30999800000001</v>
      </c>
      <c r="W145" s="12">
        <v>43997</v>
      </c>
      <c r="X145" s="14">
        <v>16.700001</v>
      </c>
      <c r="Z145" s="15">
        <v>43997</v>
      </c>
      <c r="AA145" s="16">
        <v>81.760002</v>
      </c>
      <c r="AC145" s="12">
        <v>43997</v>
      </c>
      <c r="AD145" s="13">
        <v>85.160004000000001</v>
      </c>
    </row>
    <row r="146" spans="2:30" x14ac:dyDescent="0.25">
      <c r="B146" s="21">
        <v>43994</v>
      </c>
      <c r="C146" s="16">
        <v>189.16999799999999</v>
      </c>
      <c r="E146" s="21">
        <v>43994</v>
      </c>
      <c r="F146" s="16">
        <v>187.740005</v>
      </c>
      <c r="H146" s="12">
        <v>43994</v>
      </c>
      <c r="I146" s="14">
        <v>187.05600000000001</v>
      </c>
      <c r="K146" s="12">
        <v>43994</v>
      </c>
      <c r="L146" s="14">
        <v>228.58000200000001</v>
      </c>
      <c r="N146" s="12">
        <v>43994</v>
      </c>
      <c r="O146" s="13">
        <v>47.169998</v>
      </c>
      <c r="Q146" s="12">
        <v>43994</v>
      </c>
      <c r="R146" s="14">
        <v>2545.0200199999999</v>
      </c>
      <c r="T146" s="12">
        <v>43994</v>
      </c>
      <c r="U146" s="13">
        <v>201.779999</v>
      </c>
      <c r="W146" s="12">
        <v>43994</v>
      </c>
      <c r="X146" s="14">
        <v>16.739999999999998</v>
      </c>
      <c r="Z146" s="15">
        <v>43994</v>
      </c>
      <c r="AA146" s="16">
        <v>81.800003000000004</v>
      </c>
      <c r="AC146" s="12">
        <v>43994</v>
      </c>
      <c r="AD146" s="13">
        <v>84.349997999999999</v>
      </c>
    </row>
    <row r="147" spans="2:30" x14ac:dyDescent="0.25">
      <c r="B147" s="21">
        <v>43993</v>
      </c>
      <c r="C147" s="16">
        <v>187.509995</v>
      </c>
      <c r="E147" s="21">
        <v>43993</v>
      </c>
      <c r="F147" s="16">
        <v>186.270004</v>
      </c>
      <c r="H147" s="12">
        <v>43993</v>
      </c>
      <c r="I147" s="14">
        <v>194.567993</v>
      </c>
      <c r="K147" s="12">
        <v>43993</v>
      </c>
      <c r="L147" s="14">
        <v>224.429993</v>
      </c>
      <c r="N147" s="12">
        <v>43993</v>
      </c>
      <c r="O147" s="13">
        <v>46.18</v>
      </c>
      <c r="Q147" s="12">
        <v>43993</v>
      </c>
      <c r="R147" s="14">
        <v>2557.959961</v>
      </c>
      <c r="T147" s="12">
        <v>43993</v>
      </c>
      <c r="U147" s="13">
        <v>194.13000500000001</v>
      </c>
      <c r="W147" s="12">
        <v>43993</v>
      </c>
      <c r="X147" s="14">
        <v>14.38</v>
      </c>
      <c r="Z147" s="15">
        <v>43993</v>
      </c>
      <c r="AA147" s="16">
        <v>81.760002</v>
      </c>
      <c r="AC147" s="12">
        <v>43993</v>
      </c>
      <c r="AD147" s="13">
        <v>84.400002000000001</v>
      </c>
    </row>
    <row r="148" spans="2:30" x14ac:dyDescent="0.25">
      <c r="B148" s="21">
        <v>43992</v>
      </c>
      <c r="C148" s="16">
        <v>195.800003</v>
      </c>
      <c r="E148" s="21">
        <v>43992</v>
      </c>
      <c r="F148" s="16">
        <v>196.83999600000001</v>
      </c>
      <c r="H148" s="12">
        <v>43992</v>
      </c>
      <c r="I148" s="14">
        <v>205.009995</v>
      </c>
      <c r="K148" s="12">
        <v>43992</v>
      </c>
      <c r="L148" s="14">
        <v>236.729996</v>
      </c>
      <c r="N148" s="12">
        <v>43992</v>
      </c>
      <c r="O148" s="13">
        <v>50.650002000000001</v>
      </c>
      <c r="Q148" s="12">
        <v>43992</v>
      </c>
      <c r="R148" s="14">
        <v>2647.4499510000001</v>
      </c>
      <c r="T148" s="12">
        <v>43992</v>
      </c>
      <c r="U148" s="13">
        <v>213.520004</v>
      </c>
      <c r="W148" s="12">
        <v>43992</v>
      </c>
      <c r="X148" s="14">
        <v>17.02</v>
      </c>
      <c r="Z148" s="15">
        <v>43992</v>
      </c>
      <c r="AA148" s="16">
        <v>85.370002999999997</v>
      </c>
      <c r="AC148" s="12">
        <v>43992</v>
      </c>
      <c r="AD148" s="13">
        <v>88</v>
      </c>
    </row>
    <row r="149" spans="2:30" x14ac:dyDescent="0.25">
      <c r="B149" s="21">
        <v>43991</v>
      </c>
      <c r="C149" s="16">
        <v>199.520004</v>
      </c>
      <c r="E149" s="21">
        <v>43991</v>
      </c>
      <c r="F149" s="16">
        <v>189.800003</v>
      </c>
      <c r="H149" s="12">
        <v>43991</v>
      </c>
      <c r="I149" s="14">
        <v>188.13400300000001</v>
      </c>
      <c r="K149" s="12">
        <v>43991</v>
      </c>
      <c r="L149" s="14">
        <v>238.66999799999999</v>
      </c>
      <c r="N149" s="12">
        <v>43991</v>
      </c>
      <c r="O149" s="13">
        <v>53.52</v>
      </c>
      <c r="Q149" s="12">
        <v>43991</v>
      </c>
      <c r="R149" s="14">
        <v>2600.860107</v>
      </c>
      <c r="T149" s="12">
        <v>43991</v>
      </c>
      <c r="U149" s="13">
        <v>218.10000600000001</v>
      </c>
      <c r="W149" s="12">
        <v>43991</v>
      </c>
      <c r="X149" s="14">
        <v>18.549999</v>
      </c>
      <c r="Z149" s="15">
        <v>43991</v>
      </c>
      <c r="AA149" s="16">
        <v>85.910004000000001</v>
      </c>
      <c r="AC149" s="12">
        <v>43991</v>
      </c>
      <c r="AD149" s="13">
        <v>88.43</v>
      </c>
    </row>
    <row r="150" spans="2:30" x14ac:dyDescent="0.25">
      <c r="B150" s="21">
        <v>43990</v>
      </c>
      <c r="C150" s="16">
        <v>202.64999399999999</v>
      </c>
      <c r="E150" s="21">
        <v>43990</v>
      </c>
      <c r="F150" s="16">
        <v>188.36000100000001</v>
      </c>
      <c r="H150" s="12">
        <v>43990</v>
      </c>
      <c r="I150" s="14">
        <v>189.983994</v>
      </c>
      <c r="K150" s="12">
        <v>43990</v>
      </c>
      <c r="L150" s="14">
        <v>231.39999399999999</v>
      </c>
      <c r="N150" s="12">
        <v>43990</v>
      </c>
      <c r="O150" s="13">
        <v>54.740001999999997</v>
      </c>
      <c r="Q150" s="12">
        <v>43990</v>
      </c>
      <c r="R150" s="14">
        <v>2524.0600589999999</v>
      </c>
      <c r="T150" s="12">
        <v>43990</v>
      </c>
      <c r="U150" s="13">
        <v>220.80999800000001</v>
      </c>
      <c r="W150" s="12">
        <v>43990</v>
      </c>
      <c r="X150" s="14">
        <v>20.309999000000001</v>
      </c>
      <c r="Z150" s="15">
        <v>43990</v>
      </c>
      <c r="AA150" s="16">
        <v>87.910004000000001</v>
      </c>
      <c r="AC150" s="12">
        <v>43990</v>
      </c>
      <c r="AD150" s="13">
        <v>85.669998000000007</v>
      </c>
    </row>
    <row r="151" spans="2:30" x14ac:dyDescent="0.25">
      <c r="B151" s="21">
        <v>43987</v>
      </c>
      <c r="C151" s="16">
        <v>197.16000399999999</v>
      </c>
      <c r="E151" s="21">
        <v>43987</v>
      </c>
      <c r="F151" s="16">
        <v>187.199997</v>
      </c>
      <c r="H151" s="12">
        <v>43987</v>
      </c>
      <c r="I151" s="14">
        <v>177.13200399999999</v>
      </c>
      <c r="K151" s="12">
        <v>43987</v>
      </c>
      <c r="L151" s="14">
        <v>230.770004</v>
      </c>
      <c r="N151" s="12">
        <v>43987</v>
      </c>
      <c r="O151" s="13">
        <v>53.080002</v>
      </c>
      <c r="Q151" s="12">
        <v>43987</v>
      </c>
      <c r="R151" s="14">
        <v>2483</v>
      </c>
      <c r="T151" s="12">
        <v>43987</v>
      </c>
      <c r="U151" s="13">
        <v>217.91999799999999</v>
      </c>
      <c r="W151" s="12">
        <v>43987</v>
      </c>
      <c r="X151" s="14">
        <v>18.59</v>
      </c>
      <c r="Z151" s="15">
        <v>43987</v>
      </c>
      <c r="AA151" s="16">
        <v>85.510002</v>
      </c>
      <c r="AC151" s="12">
        <v>43987</v>
      </c>
      <c r="AD151" s="13">
        <v>85.889999000000003</v>
      </c>
    </row>
    <row r="152" spans="2:30" x14ac:dyDescent="0.25">
      <c r="B152" s="21">
        <v>43986</v>
      </c>
      <c r="C152" s="16">
        <v>193.240005</v>
      </c>
      <c r="E152" s="21">
        <v>43986</v>
      </c>
      <c r="F152" s="16">
        <v>182.91999799999999</v>
      </c>
      <c r="H152" s="12">
        <v>43986</v>
      </c>
      <c r="I152" s="14">
        <v>172.87600699999999</v>
      </c>
      <c r="K152" s="12">
        <v>43986</v>
      </c>
      <c r="L152" s="14">
        <v>226.28999300000001</v>
      </c>
      <c r="N152" s="12">
        <v>43986</v>
      </c>
      <c r="O152" s="13">
        <v>49.099997999999999</v>
      </c>
      <c r="Q152" s="12">
        <v>43986</v>
      </c>
      <c r="R152" s="14">
        <v>2460.6000979999999</v>
      </c>
      <c r="T152" s="12">
        <v>43986</v>
      </c>
      <c r="U152" s="13">
        <v>214.820007</v>
      </c>
      <c r="W152" s="12">
        <v>43986</v>
      </c>
      <c r="X152" s="14">
        <v>16.719999000000001</v>
      </c>
      <c r="Z152" s="15">
        <v>43986</v>
      </c>
      <c r="AA152" s="16">
        <v>84.400002000000001</v>
      </c>
      <c r="AC152" s="12">
        <v>43986</v>
      </c>
      <c r="AD152" s="13">
        <v>85.120002999999997</v>
      </c>
    </row>
    <row r="153" spans="2:30" x14ac:dyDescent="0.25">
      <c r="B153" s="21">
        <v>43985</v>
      </c>
      <c r="C153" s="16">
        <v>193.28999300000001</v>
      </c>
      <c r="E153" s="21">
        <v>43985</v>
      </c>
      <c r="F153" s="16">
        <v>185.36000100000001</v>
      </c>
      <c r="H153" s="12">
        <v>43985</v>
      </c>
      <c r="I153" s="14">
        <v>176.591995</v>
      </c>
      <c r="K153" s="12">
        <v>43985</v>
      </c>
      <c r="L153" s="14">
        <v>230.16000399999999</v>
      </c>
      <c r="N153" s="12">
        <v>43985</v>
      </c>
      <c r="O153" s="13">
        <v>49.240001999999997</v>
      </c>
      <c r="Q153" s="12">
        <v>43985</v>
      </c>
      <c r="R153" s="14">
        <v>2478.3999020000001</v>
      </c>
      <c r="T153" s="12">
        <v>43985</v>
      </c>
      <c r="U153" s="13">
        <v>210.570007</v>
      </c>
      <c r="W153" s="12">
        <v>43985</v>
      </c>
      <c r="X153" s="14">
        <v>11.85</v>
      </c>
      <c r="Z153" s="15">
        <v>43985</v>
      </c>
      <c r="AA153" s="16">
        <v>86.989998</v>
      </c>
      <c r="AC153" s="12">
        <v>43985</v>
      </c>
      <c r="AD153" s="13">
        <v>85.699996999999996</v>
      </c>
    </row>
    <row r="154" spans="2:30" x14ac:dyDescent="0.25">
      <c r="B154" s="21">
        <v>43984</v>
      </c>
      <c r="C154" s="16">
        <v>187.58999600000001</v>
      </c>
      <c r="E154" s="21">
        <v>43984</v>
      </c>
      <c r="F154" s="16">
        <v>184.91000399999999</v>
      </c>
      <c r="H154" s="12">
        <v>43984</v>
      </c>
      <c r="I154" s="14">
        <v>176.31199599999999</v>
      </c>
      <c r="K154" s="12">
        <v>43984</v>
      </c>
      <c r="L154" s="14">
        <v>232.720001</v>
      </c>
      <c r="N154" s="12">
        <v>43984</v>
      </c>
      <c r="O154" s="13">
        <v>47.310001</v>
      </c>
      <c r="Q154" s="12">
        <v>43984</v>
      </c>
      <c r="R154" s="14">
        <v>2472.4099120000001</v>
      </c>
      <c r="T154" s="12">
        <v>43984</v>
      </c>
      <c r="U154" s="13">
        <v>204.13999899999999</v>
      </c>
      <c r="W154" s="12">
        <v>43984</v>
      </c>
      <c r="X154" s="14">
        <v>11.22</v>
      </c>
      <c r="Z154" s="15">
        <v>43984</v>
      </c>
      <c r="AA154" s="16">
        <v>85.980002999999996</v>
      </c>
      <c r="AC154" s="12">
        <v>43984</v>
      </c>
      <c r="AD154" s="13">
        <v>86.459998999999996</v>
      </c>
    </row>
    <row r="155" spans="2:30" x14ac:dyDescent="0.25">
      <c r="B155" s="21">
        <v>43983</v>
      </c>
      <c r="C155" s="16">
        <v>187.41000399999999</v>
      </c>
      <c r="E155" s="21">
        <v>43983</v>
      </c>
      <c r="F155" s="16">
        <v>182.83000200000001</v>
      </c>
      <c r="H155" s="12">
        <v>43983</v>
      </c>
      <c r="I155" s="14">
        <v>179.61999499999999</v>
      </c>
      <c r="K155" s="12">
        <v>43983</v>
      </c>
      <c r="L155" s="14">
        <v>231.91000399999999</v>
      </c>
      <c r="N155" s="12">
        <v>43983</v>
      </c>
      <c r="O155" s="13">
        <v>46.279998999999997</v>
      </c>
      <c r="Q155" s="12">
        <v>43983</v>
      </c>
      <c r="R155" s="14">
        <v>2471.040039</v>
      </c>
      <c r="T155" s="12">
        <v>43983</v>
      </c>
      <c r="U155" s="13">
        <v>199.929993</v>
      </c>
      <c r="W155" s="12">
        <v>43983</v>
      </c>
      <c r="X155" s="14">
        <v>11.11</v>
      </c>
      <c r="Z155" s="15">
        <v>43983</v>
      </c>
      <c r="AA155" s="16">
        <v>86.139999000000003</v>
      </c>
      <c r="AC155" s="12">
        <v>43983</v>
      </c>
      <c r="AD155" s="13">
        <v>86.68</v>
      </c>
    </row>
    <row r="156" spans="2:30" x14ac:dyDescent="0.25">
      <c r="B156" s="21">
        <v>43980</v>
      </c>
      <c r="C156" s="16">
        <v>186.320007</v>
      </c>
      <c r="E156" s="21">
        <v>43980</v>
      </c>
      <c r="F156" s="16">
        <v>183.25</v>
      </c>
      <c r="H156" s="12">
        <v>43980</v>
      </c>
      <c r="I156" s="14">
        <v>167</v>
      </c>
      <c r="K156" s="12">
        <v>43980</v>
      </c>
      <c r="L156" s="14">
        <v>225.08999600000001</v>
      </c>
      <c r="N156" s="12">
        <v>43980</v>
      </c>
      <c r="O156" s="13">
        <v>45.470001000000003</v>
      </c>
      <c r="Q156" s="12">
        <v>43980</v>
      </c>
      <c r="R156" s="14">
        <v>2442.3701169999999</v>
      </c>
      <c r="T156" s="12">
        <v>43980</v>
      </c>
      <c r="U156" s="13">
        <v>196.490005</v>
      </c>
      <c r="W156" s="12">
        <v>43980</v>
      </c>
      <c r="X156" s="14">
        <v>10.5</v>
      </c>
      <c r="Z156" s="15">
        <v>43980</v>
      </c>
      <c r="AA156" s="16">
        <v>85.25</v>
      </c>
      <c r="AC156" s="12">
        <v>43980</v>
      </c>
      <c r="AD156" s="13">
        <v>87.43</v>
      </c>
    </row>
    <row r="157" spans="2:30" x14ac:dyDescent="0.25">
      <c r="B157" s="21">
        <v>43979</v>
      </c>
      <c r="C157" s="16">
        <v>188.729996</v>
      </c>
      <c r="E157" s="21">
        <v>43979</v>
      </c>
      <c r="F157" s="16">
        <v>181.39999399999999</v>
      </c>
      <c r="H157" s="17">
        <v>43979</v>
      </c>
      <c r="I157" s="14">
        <v>161.162003</v>
      </c>
      <c r="K157" s="17">
        <v>43979</v>
      </c>
      <c r="L157" s="14">
        <v>225.46000699999999</v>
      </c>
      <c r="N157" s="17">
        <v>43979</v>
      </c>
      <c r="O157" s="13">
        <v>45.040000999999997</v>
      </c>
      <c r="Q157" s="17">
        <v>43979</v>
      </c>
      <c r="R157" s="14">
        <v>2401.1000979999999</v>
      </c>
      <c r="T157" s="17">
        <v>43979</v>
      </c>
      <c r="U157" s="13">
        <v>201.220001</v>
      </c>
      <c r="W157" s="17">
        <v>43979</v>
      </c>
      <c r="X157" s="14">
        <v>10.98</v>
      </c>
      <c r="Z157" s="17">
        <v>43979</v>
      </c>
      <c r="AA157" s="16">
        <v>85.099997999999999</v>
      </c>
      <c r="AC157" s="17">
        <v>43979</v>
      </c>
      <c r="AD157" s="13">
        <v>86.279999000000004</v>
      </c>
    </row>
    <row r="158" spans="2:30" x14ac:dyDescent="0.25">
      <c r="B158" s="21">
        <v>43978</v>
      </c>
      <c r="C158" s="16">
        <v>187.720001</v>
      </c>
      <c r="E158" s="21">
        <v>43978</v>
      </c>
      <c r="F158" s="16">
        <v>181.80999800000001</v>
      </c>
      <c r="H158" s="17">
        <v>43978</v>
      </c>
      <c r="I158" s="14">
        <v>164.04600500000001</v>
      </c>
      <c r="K158" s="17">
        <v>43978</v>
      </c>
      <c r="L158" s="14">
        <v>229.13999899999999</v>
      </c>
      <c r="N158" s="17">
        <v>43978</v>
      </c>
      <c r="O158" s="13">
        <v>46.240001999999997</v>
      </c>
      <c r="Q158" s="17">
        <v>43978</v>
      </c>
      <c r="R158" s="14">
        <v>2410.389893</v>
      </c>
      <c r="T158" s="17">
        <v>43978</v>
      </c>
      <c r="U158" s="13">
        <v>209.66000399999999</v>
      </c>
      <c r="W158" s="17">
        <v>43978</v>
      </c>
      <c r="X158" s="14">
        <v>11.98</v>
      </c>
      <c r="Z158" s="17">
        <v>43978</v>
      </c>
      <c r="AA158" s="16">
        <v>81.440002000000007</v>
      </c>
      <c r="AC158" s="17">
        <v>43978</v>
      </c>
      <c r="AD158" s="13">
        <v>84.449996999999996</v>
      </c>
    </row>
    <row r="159" spans="2:30" x14ac:dyDescent="0.25">
      <c r="B159" s="21">
        <v>43977</v>
      </c>
      <c r="C159" s="16">
        <v>184.83999600000001</v>
      </c>
      <c r="E159" s="21">
        <v>43977</v>
      </c>
      <c r="F159" s="16">
        <v>181.570007</v>
      </c>
      <c r="H159" s="17">
        <v>43977</v>
      </c>
      <c r="I159" s="14">
        <v>163.774002</v>
      </c>
      <c r="K159" s="17">
        <v>43977</v>
      </c>
      <c r="L159" s="14">
        <v>232.199997</v>
      </c>
      <c r="N159" s="17">
        <v>43977</v>
      </c>
      <c r="O159" s="13">
        <v>45.91</v>
      </c>
      <c r="Q159" s="17">
        <v>43977</v>
      </c>
      <c r="R159" s="14">
        <v>2421.860107</v>
      </c>
      <c r="T159" s="17">
        <v>43977</v>
      </c>
      <c r="U159" s="13">
        <v>196.05999800000001</v>
      </c>
      <c r="W159" s="17">
        <v>43977</v>
      </c>
      <c r="X159" s="14">
        <v>11.14</v>
      </c>
      <c r="Z159" s="17">
        <v>43977</v>
      </c>
      <c r="AA159" s="16">
        <v>79.919998000000007</v>
      </c>
      <c r="AC159" s="17">
        <v>43977</v>
      </c>
      <c r="AD159" s="13">
        <v>85.050003000000004</v>
      </c>
    </row>
    <row r="160" spans="2:30" x14ac:dyDescent="0.25">
      <c r="B160" s="21">
        <v>43973</v>
      </c>
      <c r="C160" s="16">
        <v>184.41000399999999</v>
      </c>
      <c r="E160" s="21">
        <v>43973</v>
      </c>
      <c r="F160" s="16">
        <v>183.509995</v>
      </c>
      <c r="H160" s="17">
        <v>43973</v>
      </c>
      <c r="I160" s="14">
        <v>163.37600699999999</v>
      </c>
      <c r="K160" s="17">
        <v>43973</v>
      </c>
      <c r="L160" s="14">
        <v>234.91000399999999</v>
      </c>
      <c r="N160" s="17">
        <v>43973</v>
      </c>
      <c r="O160" s="13">
        <v>44.599997999999999</v>
      </c>
      <c r="Q160" s="17">
        <v>43973</v>
      </c>
      <c r="R160" s="14">
        <v>2436.8798830000001</v>
      </c>
      <c r="T160" s="17">
        <v>43973</v>
      </c>
      <c r="U160" s="13">
        <v>179.929993</v>
      </c>
      <c r="W160" s="17">
        <v>43973</v>
      </c>
      <c r="X160" s="14">
        <v>9.6999999999999993</v>
      </c>
      <c r="Z160" s="17">
        <v>43973</v>
      </c>
      <c r="AA160" s="16">
        <v>78.779999000000004</v>
      </c>
      <c r="AC160" s="17">
        <v>43973</v>
      </c>
      <c r="AD160" s="13">
        <v>84.910004000000001</v>
      </c>
    </row>
    <row r="161" spans="2:30" x14ac:dyDescent="0.25">
      <c r="B161" s="21">
        <v>43972</v>
      </c>
      <c r="C161" s="16">
        <v>185.08000200000001</v>
      </c>
      <c r="E161" s="21">
        <v>43972</v>
      </c>
      <c r="F161" s="16">
        <v>183.429993</v>
      </c>
      <c r="H161" s="17">
        <v>43972</v>
      </c>
      <c r="I161" s="14">
        <v>165.520004</v>
      </c>
      <c r="K161" s="17">
        <v>43972</v>
      </c>
      <c r="L161" s="14">
        <v>231.38999899999999</v>
      </c>
      <c r="N161" s="17">
        <v>43972</v>
      </c>
      <c r="O161" s="13">
        <v>44.560001</v>
      </c>
      <c r="Q161" s="17">
        <v>43972</v>
      </c>
      <c r="R161" s="14">
        <v>2446.73999</v>
      </c>
      <c r="T161" s="17">
        <v>43972</v>
      </c>
      <c r="U161" s="13">
        <v>180.10000600000001</v>
      </c>
      <c r="W161" s="17">
        <v>43972</v>
      </c>
      <c r="X161" s="14">
        <v>9.89</v>
      </c>
      <c r="Z161" s="17">
        <v>43972</v>
      </c>
      <c r="AA161" s="16">
        <v>77.370002999999997</v>
      </c>
      <c r="AC161" s="17">
        <v>43972</v>
      </c>
      <c r="AD161" s="13">
        <v>84.989998</v>
      </c>
    </row>
    <row r="162" spans="2:30" x14ac:dyDescent="0.25">
      <c r="B162" s="21">
        <v>43971</v>
      </c>
      <c r="C162" s="16">
        <v>184.10000600000001</v>
      </c>
      <c r="E162" s="21">
        <v>43971</v>
      </c>
      <c r="F162" s="16">
        <v>185.66000399999999</v>
      </c>
      <c r="H162" s="17">
        <v>43971</v>
      </c>
      <c r="I162" s="14">
        <v>163.11199999999999</v>
      </c>
      <c r="K162" s="17">
        <v>43971</v>
      </c>
      <c r="L162" s="14">
        <v>229.970001</v>
      </c>
      <c r="N162" s="17">
        <v>43971</v>
      </c>
      <c r="O162" s="13">
        <v>45.369999</v>
      </c>
      <c r="Q162" s="17">
        <v>43971</v>
      </c>
      <c r="R162" s="14">
        <v>2497.9399410000001</v>
      </c>
      <c r="T162" s="17">
        <v>43971</v>
      </c>
      <c r="U162" s="13">
        <v>181.44000199999999</v>
      </c>
      <c r="W162" s="17">
        <v>43971</v>
      </c>
      <c r="X162" s="14">
        <v>9.8699999999999992</v>
      </c>
      <c r="Z162" s="17">
        <v>43971</v>
      </c>
      <c r="AA162" s="16">
        <v>77.75</v>
      </c>
      <c r="AC162" s="17">
        <v>43971</v>
      </c>
      <c r="AD162" s="13">
        <v>85.949996999999996</v>
      </c>
    </row>
    <row r="163" spans="2:30" x14ac:dyDescent="0.25">
      <c r="B163" s="21">
        <v>43970</v>
      </c>
      <c r="C163" s="16">
        <v>179.570007</v>
      </c>
      <c r="E163" s="21">
        <v>43970</v>
      </c>
      <c r="F163" s="16">
        <v>183.63000500000001</v>
      </c>
      <c r="H163" s="17">
        <v>43970</v>
      </c>
      <c r="I163" s="14">
        <v>161.60200499999999</v>
      </c>
      <c r="K163" s="17">
        <v>43970</v>
      </c>
      <c r="L163" s="14">
        <v>216.88000500000001</v>
      </c>
      <c r="N163" s="17">
        <v>43970</v>
      </c>
      <c r="O163" s="13">
        <v>43.939999</v>
      </c>
      <c r="Q163" s="17">
        <v>43970</v>
      </c>
      <c r="R163" s="14">
        <v>2449.330078</v>
      </c>
      <c r="T163" s="17">
        <v>43970</v>
      </c>
      <c r="U163" s="13">
        <v>177.83000200000001</v>
      </c>
      <c r="W163" s="17">
        <v>43970</v>
      </c>
      <c r="X163" s="14">
        <v>9.64</v>
      </c>
      <c r="Z163" s="17">
        <v>43970</v>
      </c>
      <c r="AA163" s="16">
        <v>77.139999000000003</v>
      </c>
      <c r="AC163" s="17">
        <v>43970</v>
      </c>
      <c r="AD163" s="13">
        <v>85.230002999999996</v>
      </c>
    </row>
    <row r="164" spans="2:30" x14ac:dyDescent="0.25">
      <c r="B164" s="21">
        <v>43969</v>
      </c>
      <c r="C164" s="16">
        <v>179.83000200000001</v>
      </c>
      <c r="E164" s="21">
        <v>43969</v>
      </c>
      <c r="F164" s="16">
        <v>184.91000399999999</v>
      </c>
      <c r="H164" s="17">
        <v>43969</v>
      </c>
      <c r="I164" s="14">
        <v>162.725998</v>
      </c>
      <c r="K164" s="17">
        <v>43969</v>
      </c>
      <c r="L164" s="14">
        <v>213.19000199999999</v>
      </c>
      <c r="N164" s="17">
        <v>43969</v>
      </c>
      <c r="O164" s="13">
        <v>45.34</v>
      </c>
      <c r="Q164" s="17">
        <v>43969</v>
      </c>
      <c r="R164" s="14">
        <v>2426.26001</v>
      </c>
      <c r="T164" s="17">
        <v>43969</v>
      </c>
      <c r="U164" s="13">
        <v>181.88000500000001</v>
      </c>
      <c r="W164" s="17">
        <v>43969</v>
      </c>
      <c r="X164" s="14">
        <v>9.8699999999999992</v>
      </c>
      <c r="Z164" s="17">
        <v>43969</v>
      </c>
      <c r="AA164" s="16">
        <v>79.879997000000003</v>
      </c>
      <c r="AC164" s="17">
        <v>43969</v>
      </c>
      <c r="AD164" s="13">
        <v>84.849997999999999</v>
      </c>
    </row>
    <row r="165" spans="2:30" x14ac:dyDescent="0.25">
      <c r="B165" s="21">
        <v>43966</v>
      </c>
      <c r="C165" s="16">
        <v>173.80999800000001</v>
      </c>
      <c r="E165" s="21">
        <v>43966</v>
      </c>
      <c r="F165" s="16">
        <v>183.16000399999999</v>
      </c>
      <c r="H165" s="12">
        <v>43966</v>
      </c>
      <c r="I165" s="14">
        <v>159.834</v>
      </c>
      <c r="K165" s="12">
        <v>43966</v>
      </c>
      <c r="L165" s="14">
        <v>210.88000500000001</v>
      </c>
      <c r="N165" s="12">
        <v>43966</v>
      </c>
      <c r="O165" s="13">
        <v>42</v>
      </c>
      <c r="Q165" s="12">
        <v>43966</v>
      </c>
      <c r="R165" s="14">
        <v>2409.780029</v>
      </c>
      <c r="T165" s="12">
        <v>43966</v>
      </c>
      <c r="U165" s="13">
        <v>171.86999499999999</v>
      </c>
      <c r="W165" s="12">
        <v>43966</v>
      </c>
      <c r="X165" s="14">
        <v>9.0399999999999991</v>
      </c>
      <c r="Z165" s="15">
        <v>43966</v>
      </c>
      <c r="AA165" s="16">
        <v>78.430000000000007</v>
      </c>
      <c r="AC165" s="12">
        <v>43966</v>
      </c>
      <c r="AD165" s="13">
        <v>84.019997000000004</v>
      </c>
    </row>
    <row r="166" spans="2:30" x14ac:dyDescent="0.25">
      <c r="B166" s="21">
        <v>43965</v>
      </c>
      <c r="C166" s="16">
        <v>175.41000399999999</v>
      </c>
      <c r="E166" s="21">
        <v>43965</v>
      </c>
      <c r="F166" s="16">
        <v>180.529999</v>
      </c>
      <c r="H166" s="12">
        <v>43965</v>
      </c>
      <c r="I166" s="14">
        <v>160.666</v>
      </c>
      <c r="K166" s="12">
        <v>43965</v>
      </c>
      <c r="L166" s="14">
        <v>206.80999800000001</v>
      </c>
      <c r="N166" s="12">
        <v>43965</v>
      </c>
      <c r="O166" s="13">
        <v>42.299999</v>
      </c>
      <c r="Q166" s="12">
        <v>43965</v>
      </c>
      <c r="R166" s="14">
        <v>2388.8500979999999</v>
      </c>
      <c r="T166" s="12">
        <v>43965</v>
      </c>
      <c r="U166" s="13">
        <v>174.449997</v>
      </c>
      <c r="W166" s="12">
        <v>43965</v>
      </c>
      <c r="X166" s="14">
        <v>9.15</v>
      </c>
      <c r="Z166" s="15">
        <v>43965</v>
      </c>
      <c r="AA166" s="16">
        <v>78.099997999999999</v>
      </c>
      <c r="AC166" s="12">
        <v>43965</v>
      </c>
      <c r="AD166" s="13">
        <v>84.029999000000004</v>
      </c>
    </row>
    <row r="167" spans="2:30" x14ac:dyDescent="0.25">
      <c r="B167" s="21">
        <v>43964</v>
      </c>
      <c r="C167" s="16">
        <v>172.820007</v>
      </c>
      <c r="E167" s="21">
        <v>43964</v>
      </c>
      <c r="F167" s="16">
        <v>179.75</v>
      </c>
      <c r="H167" s="12">
        <v>43964</v>
      </c>
      <c r="I167" s="14">
        <v>158.192001</v>
      </c>
      <c r="K167" s="12">
        <v>43964</v>
      </c>
      <c r="L167" s="14">
        <v>205.10000600000001</v>
      </c>
      <c r="N167" s="12">
        <v>43964</v>
      </c>
      <c r="O167" s="13">
        <v>41.93</v>
      </c>
      <c r="Q167" s="12">
        <v>43964</v>
      </c>
      <c r="R167" s="14">
        <v>2367.919922</v>
      </c>
      <c r="T167" s="12">
        <v>43964</v>
      </c>
      <c r="U167" s="13">
        <v>171.800003</v>
      </c>
      <c r="W167" s="12">
        <v>43964</v>
      </c>
      <c r="X167" s="14">
        <v>9.11</v>
      </c>
      <c r="Z167" s="15">
        <v>43964</v>
      </c>
      <c r="AA167" s="16">
        <v>77.730002999999996</v>
      </c>
      <c r="AC167" s="12">
        <v>43964</v>
      </c>
      <c r="AD167" s="13">
        <v>85.199996999999996</v>
      </c>
    </row>
    <row r="168" spans="2:30" x14ac:dyDescent="0.25">
      <c r="B168" s="21">
        <v>43963</v>
      </c>
      <c r="C168" s="16">
        <v>176.53999300000001</v>
      </c>
      <c r="E168" s="21">
        <v>43963</v>
      </c>
      <c r="F168" s="16">
        <v>182.509995</v>
      </c>
      <c r="H168" s="12">
        <v>43963</v>
      </c>
      <c r="I168" s="14">
        <v>161.88200399999999</v>
      </c>
      <c r="K168" s="12">
        <v>43963</v>
      </c>
      <c r="L168" s="14">
        <v>210.10000600000001</v>
      </c>
      <c r="N168" s="12">
        <v>43963</v>
      </c>
      <c r="O168" s="13">
        <v>44.119999</v>
      </c>
      <c r="Q168" s="12">
        <v>43963</v>
      </c>
      <c r="R168" s="14">
        <v>2356.9499510000001</v>
      </c>
      <c r="T168" s="12">
        <v>43963</v>
      </c>
      <c r="U168" s="13">
        <v>177.21000699999999</v>
      </c>
      <c r="W168" s="12">
        <v>43963</v>
      </c>
      <c r="X168" s="14">
        <v>9.65</v>
      </c>
      <c r="Z168" s="15">
        <v>43963</v>
      </c>
      <c r="AA168" s="16">
        <v>77.910004000000001</v>
      </c>
      <c r="AC168" s="12">
        <v>43963</v>
      </c>
      <c r="AD168" s="13">
        <v>85.150002000000001</v>
      </c>
    </row>
    <row r="169" spans="2:30" x14ac:dyDescent="0.25">
      <c r="B169" s="21">
        <v>43962</v>
      </c>
      <c r="C169" s="16">
        <v>180.88000500000001</v>
      </c>
      <c r="E169" s="21">
        <v>43962</v>
      </c>
      <c r="F169" s="16">
        <v>186.740005</v>
      </c>
      <c r="H169" s="12">
        <v>43962</v>
      </c>
      <c r="I169" s="14">
        <v>162.25799599999999</v>
      </c>
      <c r="K169" s="12">
        <v>43962</v>
      </c>
      <c r="L169" s="14">
        <v>213.179993</v>
      </c>
      <c r="N169" s="12">
        <v>43962</v>
      </c>
      <c r="O169" s="13">
        <v>45.740001999999997</v>
      </c>
      <c r="Q169" s="12">
        <v>43962</v>
      </c>
      <c r="R169" s="14">
        <v>2409</v>
      </c>
      <c r="T169" s="12">
        <v>43962</v>
      </c>
      <c r="U169" s="13">
        <v>183.16000399999999</v>
      </c>
      <c r="W169" s="12">
        <v>43962</v>
      </c>
      <c r="X169" s="14">
        <v>10.1</v>
      </c>
      <c r="Z169" s="15">
        <v>43962</v>
      </c>
      <c r="AA169" s="16">
        <v>79.169998000000007</v>
      </c>
      <c r="AC169" s="12">
        <v>43962</v>
      </c>
      <c r="AD169" s="13">
        <v>86.589995999999999</v>
      </c>
    </row>
    <row r="170" spans="2:30" x14ac:dyDescent="0.25">
      <c r="B170" s="21">
        <v>43959</v>
      </c>
      <c r="C170" s="16">
        <v>181.229996</v>
      </c>
      <c r="E170" s="21">
        <v>43959</v>
      </c>
      <c r="F170" s="16">
        <v>184.679993</v>
      </c>
      <c r="H170" s="12">
        <v>43959</v>
      </c>
      <c r="I170" s="14">
        <v>163.88400300000001</v>
      </c>
      <c r="K170" s="12">
        <v>43959</v>
      </c>
      <c r="L170" s="14">
        <v>212.35000600000001</v>
      </c>
      <c r="N170" s="12">
        <v>43959</v>
      </c>
      <c r="O170" s="13">
        <v>46.18</v>
      </c>
      <c r="Q170" s="12">
        <v>43959</v>
      </c>
      <c r="R170" s="14">
        <v>2379.610107</v>
      </c>
      <c r="T170" s="12">
        <v>43959</v>
      </c>
      <c r="U170" s="13">
        <v>185.38999899999999</v>
      </c>
      <c r="W170" s="12">
        <v>43959</v>
      </c>
      <c r="X170" s="14">
        <v>10.14</v>
      </c>
      <c r="Z170" s="15">
        <v>43959</v>
      </c>
      <c r="AA170" s="16">
        <v>79.860000999999997</v>
      </c>
      <c r="AC170" s="12">
        <v>43959</v>
      </c>
      <c r="AD170" s="13">
        <v>84.93</v>
      </c>
    </row>
    <row r="171" spans="2:30" x14ac:dyDescent="0.25">
      <c r="B171" s="21">
        <v>43958</v>
      </c>
      <c r="C171" s="16">
        <v>181.11999499999999</v>
      </c>
      <c r="E171" s="21">
        <v>43958</v>
      </c>
      <c r="F171" s="16">
        <v>183.60000600000001</v>
      </c>
      <c r="H171" s="12">
        <v>43958</v>
      </c>
      <c r="I171" s="14">
        <v>156.00799599999999</v>
      </c>
      <c r="K171" s="12">
        <v>43958</v>
      </c>
      <c r="L171" s="14">
        <v>211.259995</v>
      </c>
      <c r="N171" s="12">
        <v>43958</v>
      </c>
      <c r="O171" s="13">
        <v>44.240001999999997</v>
      </c>
      <c r="Q171" s="12">
        <v>43958</v>
      </c>
      <c r="R171" s="14">
        <v>2367.610107</v>
      </c>
      <c r="T171" s="12">
        <v>43958</v>
      </c>
      <c r="U171" s="13">
        <v>182.320007</v>
      </c>
      <c r="W171" s="12">
        <v>43958</v>
      </c>
      <c r="X171" s="14">
        <v>9.5399999999999991</v>
      </c>
      <c r="Z171" s="15">
        <v>43958</v>
      </c>
      <c r="AA171" s="16">
        <v>78.599997999999999</v>
      </c>
      <c r="AC171" s="12">
        <v>43958</v>
      </c>
      <c r="AD171" s="13">
        <v>84.669998000000007</v>
      </c>
    </row>
    <row r="172" spans="2:30" x14ac:dyDescent="0.25">
      <c r="B172" s="21">
        <v>43957</v>
      </c>
      <c r="C172" s="16">
        <v>176.970001</v>
      </c>
      <c r="E172" s="21">
        <v>43957</v>
      </c>
      <c r="F172" s="16">
        <v>182.53999300000001</v>
      </c>
      <c r="H172" s="12">
        <v>43957</v>
      </c>
      <c r="I172" s="14">
        <v>156.516006</v>
      </c>
      <c r="K172" s="12">
        <v>43957</v>
      </c>
      <c r="L172" s="14">
        <v>208.470001</v>
      </c>
      <c r="N172" s="12">
        <v>43957</v>
      </c>
      <c r="O172" s="13">
        <v>43.990001999999997</v>
      </c>
      <c r="Q172" s="12">
        <v>43957</v>
      </c>
      <c r="R172" s="14">
        <v>2351.26001</v>
      </c>
      <c r="T172" s="12">
        <v>43957</v>
      </c>
      <c r="U172" s="13">
        <v>176.91999799999999</v>
      </c>
      <c r="W172" s="12">
        <v>43957</v>
      </c>
      <c r="X172" s="14">
        <v>9.25</v>
      </c>
      <c r="Z172" s="15">
        <v>43957</v>
      </c>
      <c r="AA172" s="16">
        <v>78.819999999999993</v>
      </c>
      <c r="AC172" s="12">
        <v>43957</v>
      </c>
      <c r="AD172" s="13">
        <v>85.349997999999999</v>
      </c>
    </row>
    <row r="173" spans="2:30" x14ac:dyDescent="0.25">
      <c r="B173" s="21">
        <v>43956</v>
      </c>
      <c r="C173" s="16">
        <v>179.240005</v>
      </c>
      <c r="E173" s="21">
        <v>43956</v>
      </c>
      <c r="F173" s="16">
        <v>180.759995</v>
      </c>
      <c r="H173" s="12">
        <v>43956</v>
      </c>
      <c r="I173" s="14">
        <v>153.641998</v>
      </c>
      <c r="K173" s="12">
        <v>43956</v>
      </c>
      <c r="L173" s="14">
        <v>207.070007</v>
      </c>
      <c r="N173" s="12">
        <v>43956</v>
      </c>
      <c r="O173" s="13">
        <v>44.830002</v>
      </c>
      <c r="Q173" s="12">
        <v>43956</v>
      </c>
      <c r="R173" s="14">
        <v>2317.8000489999999</v>
      </c>
      <c r="T173" s="12">
        <v>43956</v>
      </c>
      <c r="U173" s="13">
        <v>178.300003</v>
      </c>
      <c r="W173" s="12">
        <v>43956</v>
      </c>
      <c r="X173" s="14">
        <v>9.51</v>
      </c>
      <c r="Z173" s="15">
        <v>43956</v>
      </c>
      <c r="AA173" s="16">
        <v>83.309997999999993</v>
      </c>
      <c r="AC173" s="12">
        <v>43956</v>
      </c>
      <c r="AD173" s="13">
        <v>84.75</v>
      </c>
    </row>
    <row r="174" spans="2:30" x14ac:dyDescent="0.25">
      <c r="B174" s="21">
        <v>43955</v>
      </c>
      <c r="C174" s="16">
        <v>181.86999499999999</v>
      </c>
      <c r="E174" s="21">
        <v>43955</v>
      </c>
      <c r="F174" s="16">
        <v>178.83999600000001</v>
      </c>
      <c r="H174" s="12">
        <v>43955</v>
      </c>
      <c r="I174" s="14">
        <v>152.23800700000001</v>
      </c>
      <c r="K174" s="12">
        <v>43955</v>
      </c>
      <c r="L174" s="14">
        <v>205.259995</v>
      </c>
      <c r="N174" s="12">
        <v>43955</v>
      </c>
      <c r="O174" s="13">
        <v>44.880001</v>
      </c>
      <c r="Q174" s="12">
        <v>43955</v>
      </c>
      <c r="R174" s="14">
        <v>2315.98999</v>
      </c>
      <c r="T174" s="12">
        <v>43955</v>
      </c>
      <c r="U174" s="13">
        <v>176.029999</v>
      </c>
      <c r="W174" s="12">
        <v>43955</v>
      </c>
      <c r="X174" s="14">
        <v>9.82</v>
      </c>
      <c r="Z174" s="15">
        <v>43955</v>
      </c>
      <c r="AA174" s="16">
        <v>83.050003000000004</v>
      </c>
      <c r="AC174" s="12">
        <v>43955</v>
      </c>
      <c r="AD174" s="13">
        <v>84</v>
      </c>
    </row>
    <row r="175" spans="2:30" x14ac:dyDescent="0.25">
      <c r="B175" s="21">
        <v>43952</v>
      </c>
      <c r="C175" s="16">
        <v>182.66000399999999</v>
      </c>
      <c r="E175" s="21">
        <v>43952</v>
      </c>
      <c r="F175" s="16">
        <v>174.570007</v>
      </c>
      <c r="H175" s="12">
        <v>43952</v>
      </c>
      <c r="I175" s="14">
        <v>140.26400799999999</v>
      </c>
      <c r="K175" s="12">
        <v>43952</v>
      </c>
      <c r="L175" s="14">
        <v>202.270004</v>
      </c>
      <c r="N175" s="12">
        <v>43952</v>
      </c>
      <c r="O175" s="13">
        <v>43.139999000000003</v>
      </c>
      <c r="Q175" s="12">
        <v>43952</v>
      </c>
      <c r="R175" s="14">
        <v>2286.040039</v>
      </c>
      <c r="T175" s="12">
        <v>43952</v>
      </c>
      <c r="U175" s="13">
        <v>177.10000600000001</v>
      </c>
      <c r="W175" s="12">
        <v>43952</v>
      </c>
      <c r="X175" s="14">
        <v>10.64</v>
      </c>
      <c r="Z175" s="15">
        <v>43952</v>
      </c>
      <c r="AA175" s="16">
        <v>81.389999000000003</v>
      </c>
      <c r="AC175" s="12">
        <v>43952</v>
      </c>
      <c r="AD175" s="13">
        <v>83.410004000000001</v>
      </c>
    </row>
    <row r="176" spans="2:30" x14ac:dyDescent="0.25">
      <c r="B176" s="21">
        <v>43951</v>
      </c>
      <c r="C176" s="16">
        <v>187.55999800000001</v>
      </c>
      <c r="E176" s="21">
        <v>43951</v>
      </c>
      <c r="F176" s="16">
        <v>179.21000699999999</v>
      </c>
      <c r="H176" s="12">
        <v>43951</v>
      </c>
      <c r="I176" s="14">
        <v>156.37600699999999</v>
      </c>
      <c r="K176" s="12">
        <v>43951</v>
      </c>
      <c r="L176" s="14">
        <v>204.71000699999999</v>
      </c>
      <c r="N176" s="12">
        <v>43951</v>
      </c>
      <c r="O176" s="13">
        <v>46.470001000000003</v>
      </c>
      <c r="Q176" s="12">
        <v>43951</v>
      </c>
      <c r="R176" s="14">
        <v>2474</v>
      </c>
      <c r="T176" s="12">
        <v>43951</v>
      </c>
      <c r="U176" s="13">
        <v>183.41999799999999</v>
      </c>
      <c r="W176" s="12">
        <v>43951</v>
      </c>
      <c r="X176" s="14">
        <v>12.01</v>
      </c>
      <c r="Z176" s="15">
        <v>43951</v>
      </c>
      <c r="AA176" s="16">
        <v>83.110000999999997</v>
      </c>
      <c r="AC176" s="12">
        <v>43951</v>
      </c>
      <c r="AD176" s="13">
        <v>84.730002999999996</v>
      </c>
    </row>
    <row r="177" spans="2:30" x14ac:dyDescent="0.25">
      <c r="B177" s="21">
        <v>43950</v>
      </c>
      <c r="C177" s="16">
        <v>187.820007</v>
      </c>
      <c r="E177" s="21">
        <v>43950</v>
      </c>
      <c r="F177" s="16">
        <v>177.429993</v>
      </c>
      <c r="H177" s="12">
        <v>43950</v>
      </c>
      <c r="I177" s="14">
        <v>160.10200499999999</v>
      </c>
      <c r="K177" s="12">
        <v>43950</v>
      </c>
      <c r="L177" s="14">
        <v>194.19000199999999</v>
      </c>
      <c r="N177" s="12">
        <v>43950</v>
      </c>
      <c r="O177" s="13">
        <v>47.459999000000003</v>
      </c>
      <c r="Q177" s="12">
        <v>43950</v>
      </c>
      <c r="R177" s="14">
        <v>2372.709961</v>
      </c>
      <c r="T177" s="12">
        <v>43950</v>
      </c>
      <c r="U177" s="13">
        <v>190.029999</v>
      </c>
      <c r="W177" s="12">
        <v>43950</v>
      </c>
      <c r="X177" s="14">
        <v>12.63</v>
      </c>
      <c r="Z177" s="15">
        <v>43950</v>
      </c>
      <c r="AA177" s="16">
        <v>83.129997000000003</v>
      </c>
      <c r="AC177" s="12">
        <v>43950</v>
      </c>
      <c r="AD177" s="13">
        <v>85.709998999999996</v>
      </c>
    </row>
    <row r="178" spans="2:30" x14ac:dyDescent="0.25">
      <c r="B178" s="21">
        <v>43949</v>
      </c>
      <c r="C178" s="16">
        <v>185.929993</v>
      </c>
      <c r="E178" s="21">
        <v>43949</v>
      </c>
      <c r="F178" s="16">
        <v>169.80999800000001</v>
      </c>
      <c r="H178" s="12">
        <v>43949</v>
      </c>
      <c r="I178" s="14">
        <v>153.824005</v>
      </c>
      <c r="K178" s="12">
        <v>43949</v>
      </c>
      <c r="L178" s="14">
        <v>182.91000399999999</v>
      </c>
      <c r="N178" s="12">
        <v>43949</v>
      </c>
      <c r="O178" s="13">
        <v>44.970001000000003</v>
      </c>
      <c r="Q178" s="12">
        <v>43949</v>
      </c>
      <c r="R178" s="14">
        <v>2314.080078</v>
      </c>
      <c r="T178" s="12">
        <v>43949</v>
      </c>
      <c r="U178" s="13">
        <v>187.009995</v>
      </c>
      <c r="W178" s="12">
        <v>43949</v>
      </c>
      <c r="X178" s="14">
        <v>11.26</v>
      </c>
      <c r="Z178" s="15">
        <v>43949</v>
      </c>
      <c r="AA178" s="16">
        <v>84.629997000000003</v>
      </c>
      <c r="AC178" s="12">
        <v>43949</v>
      </c>
      <c r="AD178" s="13">
        <v>88.040001000000004</v>
      </c>
    </row>
    <row r="179" spans="2:30" x14ac:dyDescent="0.25">
      <c r="B179" s="21">
        <v>43948</v>
      </c>
      <c r="C179" s="16">
        <v>185.88999899999999</v>
      </c>
      <c r="E179" s="21">
        <v>43948</v>
      </c>
      <c r="F179" s="16">
        <v>174.050003</v>
      </c>
      <c r="H179" s="17">
        <v>43948</v>
      </c>
      <c r="I179" s="14">
        <v>159.75</v>
      </c>
      <c r="K179" s="17">
        <v>43948</v>
      </c>
      <c r="L179" s="14">
        <v>187.5</v>
      </c>
      <c r="N179" s="17">
        <v>43948</v>
      </c>
      <c r="O179" s="13">
        <v>43.939999</v>
      </c>
      <c r="Q179" s="17">
        <v>43948</v>
      </c>
      <c r="R179" s="14">
        <v>2376</v>
      </c>
      <c r="T179" s="17">
        <v>43948</v>
      </c>
      <c r="U179" s="13">
        <v>183.53999300000001</v>
      </c>
      <c r="W179" s="17">
        <v>43948</v>
      </c>
      <c r="X179" s="14">
        <v>10.02</v>
      </c>
      <c r="Z179" s="17">
        <v>43948</v>
      </c>
      <c r="AA179" s="16">
        <v>83.620002999999997</v>
      </c>
      <c r="AC179" s="17">
        <v>43948</v>
      </c>
      <c r="AD179" s="13">
        <v>89.589995999999999</v>
      </c>
    </row>
    <row r="180" spans="2:30" x14ac:dyDescent="0.25">
      <c r="B180" s="21">
        <v>43945</v>
      </c>
      <c r="C180" s="16">
        <v>184.020004</v>
      </c>
      <c r="E180" s="21">
        <v>43945</v>
      </c>
      <c r="F180" s="16">
        <v>174.550003</v>
      </c>
      <c r="H180" s="17">
        <v>43945</v>
      </c>
      <c r="I180" s="14">
        <v>145.029999</v>
      </c>
      <c r="K180" s="17">
        <v>43945</v>
      </c>
      <c r="L180" s="14">
        <v>190.070007</v>
      </c>
      <c r="N180" s="17">
        <v>43945</v>
      </c>
      <c r="O180" s="13">
        <v>43.73</v>
      </c>
      <c r="Q180" s="17">
        <v>43945</v>
      </c>
      <c r="R180" s="14">
        <v>2410.219971</v>
      </c>
      <c r="T180" s="17">
        <v>43945</v>
      </c>
      <c r="U180" s="13">
        <v>177</v>
      </c>
      <c r="W180" s="17">
        <v>43945</v>
      </c>
      <c r="X180" s="14">
        <v>10.31</v>
      </c>
      <c r="Z180" s="17">
        <v>43945</v>
      </c>
      <c r="AA180" s="16">
        <v>83.230002999999996</v>
      </c>
      <c r="AC180" s="17">
        <v>43945</v>
      </c>
      <c r="AD180" s="13">
        <v>89.050003000000004</v>
      </c>
    </row>
    <row r="181" spans="2:30" x14ac:dyDescent="0.25">
      <c r="B181" s="21">
        <v>43944</v>
      </c>
      <c r="C181" s="16">
        <v>182.03999300000001</v>
      </c>
      <c r="E181" s="21">
        <v>43944</v>
      </c>
      <c r="F181" s="16">
        <v>171.41999799999999</v>
      </c>
      <c r="H181" s="17">
        <v>43944</v>
      </c>
      <c r="I181" s="14">
        <v>141.12600699999999</v>
      </c>
      <c r="K181" s="17">
        <v>43944</v>
      </c>
      <c r="L181" s="14">
        <v>185.13000500000001</v>
      </c>
      <c r="N181" s="17">
        <v>43944</v>
      </c>
      <c r="O181" s="13">
        <v>43.450001</v>
      </c>
      <c r="Q181" s="17">
        <v>43944</v>
      </c>
      <c r="R181" s="14">
        <v>2399.4499510000001</v>
      </c>
      <c r="T181" s="17">
        <v>43944</v>
      </c>
      <c r="U181" s="13">
        <v>175.050003</v>
      </c>
      <c r="W181" s="17">
        <v>43944</v>
      </c>
      <c r="X181" s="14">
        <v>10.25</v>
      </c>
      <c r="Z181" s="17">
        <v>43944</v>
      </c>
      <c r="AA181" s="16">
        <v>83.019997000000004</v>
      </c>
      <c r="AC181" s="17">
        <v>43944</v>
      </c>
      <c r="AD181" s="13">
        <v>88.099997999999999</v>
      </c>
    </row>
    <row r="182" spans="2:30" x14ac:dyDescent="0.25">
      <c r="B182" s="21">
        <v>43943</v>
      </c>
      <c r="C182" s="16">
        <v>186.479996</v>
      </c>
      <c r="E182" s="21">
        <v>43943</v>
      </c>
      <c r="F182" s="16">
        <v>173.520004</v>
      </c>
      <c r="H182" s="17">
        <v>43943</v>
      </c>
      <c r="I182" s="14">
        <v>146.421997</v>
      </c>
      <c r="K182" s="17">
        <v>43943</v>
      </c>
      <c r="L182" s="14">
        <v>182.279999</v>
      </c>
      <c r="N182" s="17">
        <v>43943</v>
      </c>
      <c r="O182" s="13">
        <v>42.130001</v>
      </c>
      <c r="Q182" s="17">
        <v>43943</v>
      </c>
      <c r="R182" s="14">
        <v>2363.48999</v>
      </c>
      <c r="T182" s="17">
        <v>43943</v>
      </c>
      <c r="U182" s="13">
        <v>175.979996</v>
      </c>
      <c r="W182" s="17">
        <v>43943</v>
      </c>
      <c r="X182" s="14">
        <v>10.27</v>
      </c>
      <c r="Z182" s="17">
        <v>43943</v>
      </c>
      <c r="AA182" s="16">
        <v>85</v>
      </c>
      <c r="AC182" s="17">
        <v>43943</v>
      </c>
      <c r="AD182" s="13">
        <v>88.300003000000004</v>
      </c>
    </row>
    <row r="183" spans="2:30" x14ac:dyDescent="0.25">
      <c r="B183" s="21">
        <v>43942</v>
      </c>
      <c r="C183" s="16">
        <v>177.58000200000001</v>
      </c>
      <c r="E183" s="21">
        <v>43942</v>
      </c>
      <c r="F183" s="16">
        <v>167.820007</v>
      </c>
      <c r="H183" s="17">
        <v>43942</v>
      </c>
      <c r="I183" s="14">
        <v>137.34399400000001</v>
      </c>
      <c r="K183" s="17">
        <v>43942</v>
      </c>
      <c r="L183" s="14">
        <v>170.800003</v>
      </c>
      <c r="N183" s="17">
        <v>43942</v>
      </c>
      <c r="O183" s="13">
        <v>40.959999000000003</v>
      </c>
      <c r="Q183" s="17">
        <v>43942</v>
      </c>
      <c r="R183" s="14">
        <v>2328.1201169999999</v>
      </c>
      <c r="T183" s="17">
        <v>43942</v>
      </c>
      <c r="U183" s="13">
        <v>173.80999800000001</v>
      </c>
      <c r="W183" s="17">
        <v>43942</v>
      </c>
      <c r="X183" s="14">
        <v>11</v>
      </c>
      <c r="Z183" s="17">
        <v>43942</v>
      </c>
      <c r="AA183" s="16">
        <v>82.470000999999996</v>
      </c>
      <c r="AC183" s="17">
        <v>43942</v>
      </c>
      <c r="AD183" s="13">
        <v>88.269997000000004</v>
      </c>
    </row>
    <row r="184" spans="2:30" x14ac:dyDescent="0.25">
      <c r="B184" s="21">
        <v>43941</v>
      </c>
      <c r="C184" s="16">
        <v>181.64999399999999</v>
      </c>
      <c r="E184" s="21">
        <v>43941</v>
      </c>
      <c r="F184" s="16">
        <v>175.05999800000001</v>
      </c>
      <c r="H184" s="17">
        <v>43941</v>
      </c>
      <c r="I184" s="14">
        <v>149.27200300000001</v>
      </c>
      <c r="K184" s="17">
        <v>43941</v>
      </c>
      <c r="L184" s="14">
        <v>178.240005</v>
      </c>
      <c r="N184" s="17">
        <v>43941</v>
      </c>
      <c r="O184" s="13">
        <v>41.18</v>
      </c>
      <c r="Q184" s="17">
        <v>43941</v>
      </c>
      <c r="R184" s="14">
        <v>2393.610107</v>
      </c>
      <c r="T184" s="17">
        <v>43941</v>
      </c>
      <c r="U184" s="13">
        <v>180.39999399999999</v>
      </c>
      <c r="W184" s="17">
        <v>43941</v>
      </c>
      <c r="X184" s="14">
        <v>11.06</v>
      </c>
      <c r="Z184" s="17">
        <v>43941</v>
      </c>
      <c r="AA184" s="16">
        <v>82.910004000000001</v>
      </c>
      <c r="AC184" s="17">
        <v>43941</v>
      </c>
      <c r="AD184" s="13">
        <v>89.779999000000004</v>
      </c>
    </row>
    <row r="185" spans="2:30" x14ac:dyDescent="0.25">
      <c r="B185" s="21">
        <v>43938</v>
      </c>
      <c r="C185" s="16">
        <v>186.10000600000001</v>
      </c>
      <c r="E185" s="21">
        <v>43938</v>
      </c>
      <c r="F185" s="16">
        <v>178.60000600000001</v>
      </c>
      <c r="H185" s="17">
        <v>43938</v>
      </c>
      <c r="I185" s="14">
        <v>150.77799999999999</v>
      </c>
      <c r="K185" s="17">
        <v>43938</v>
      </c>
      <c r="L185" s="14">
        <v>179.240005</v>
      </c>
      <c r="N185" s="17">
        <v>43938</v>
      </c>
      <c r="O185" s="13">
        <v>43.220001000000003</v>
      </c>
      <c r="Q185" s="17">
        <v>43938</v>
      </c>
      <c r="R185" s="14">
        <v>2375</v>
      </c>
      <c r="T185" s="17">
        <v>43938</v>
      </c>
      <c r="U185" s="13">
        <v>183.490005</v>
      </c>
      <c r="W185" s="17">
        <v>43938</v>
      </c>
      <c r="X185" s="14">
        <v>11.57</v>
      </c>
      <c r="Z185" s="17">
        <v>43938</v>
      </c>
      <c r="AA185" s="16">
        <v>86.379997000000003</v>
      </c>
      <c r="AC185" s="17">
        <v>43938</v>
      </c>
      <c r="AD185" s="13">
        <v>89.290001000000004</v>
      </c>
    </row>
    <row r="186" spans="2:30" x14ac:dyDescent="0.25">
      <c r="B186" s="21">
        <v>43937</v>
      </c>
      <c r="C186" s="16">
        <v>179.5</v>
      </c>
      <c r="E186" s="21">
        <v>43937</v>
      </c>
      <c r="F186" s="16">
        <v>177.03999300000001</v>
      </c>
      <c r="H186" s="17">
        <v>43937</v>
      </c>
      <c r="I186" s="14">
        <v>149.04200700000001</v>
      </c>
      <c r="K186" s="17">
        <v>43937</v>
      </c>
      <c r="L186" s="14">
        <v>176.25</v>
      </c>
      <c r="N186" s="17">
        <v>43937</v>
      </c>
      <c r="O186" s="13">
        <v>39.150002000000001</v>
      </c>
      <c r="Q186" s="17">
        <v>43937</v>
      </c>
      <c r="R186" s="14">
        <v>2408.1899410000001</v>
      </c>
      <c r="T186" s="17">
        <v>43937</v>
      </c>
      <c r="U186" s="13">
        <v>177.03999300000001</v>
      </c>
      <c r="W186" s="17">
        <v>43937</v>
      </c>
      <c r="X186" s="14">
        <v>11.07</v>
      </c>
      <c r="Z186" s="17">
        <v>43937</v>
      </c>
      <c r="AA186" s="16">
        <v>84.050003000000004</v>
      </c>
      <c r="AC186" s="17">
        <v>43937</v>
      </c>
      <c r="AD186" s="13">
        <v>87.540001000000004</v>
      </c>
    </row>
    <row r="187" spans="2:30" x14ac:dyDescent="0.25">
      <c r="B187" s="21">
        <v>43936</v>
      </c>
      <c r="C187" s="16">
        <v>177.83999600000001</v>
      </c>
      <c r="E187" s="21">
        <v>43936</v>
      </c>
      <c r="F187" s="16">
        <v>171.88000500000001</v>
      </c>
      <c r="H187" s="12">
        <v>43936</v>
      </c>
      <c r="I187" s="14">
        <v>145.966003</v>
      </c>
      <c r="K187" s="12">
        <v>43936</v>
      </c>
      <c r="L187" s="14">
        <v>176.970001</v>
      </c>
      <c r="N187" s="12">
        <v>43936</v>
      </c>
      <c r="O187" s="13">
        <v>40.479999999999997</v>
      </c>
      <c r="Q187" s="12">
        <v>43936</v>
      </c>
      <c r="R187" s="14">
        <v>2307.679932</v>
      </c>
      <c r="T187" s="12">
        <v>43936</v>
      </c>
      <c r="U187" s="13">
        <v>178.520004</v>
      </c>
      <c r="W187" s="12">
        <v>43936</v>
      </c>
      <c r="X187" s="14">
        <v>12.29</v>
      </c>
      <c r="Z187" s="15">
        <v>43936</v>
      </c>
      <c r="AA187" s="16">
        <v>83.610000999999997</v>
      </c>
      <c r="AC187" s="12">
        <v>43936</v>
      </c>
      <c r="AD187" s="13">
        <v>85.610000999999997</v>
      </c>
    </row>
    <row r="188" spans="2:30" x14ac:dyDescent="0.25">
      <c r="B188" s="21">
        <v>43935</v>
      </c>
      <c r="C188" s="16">
        <v>183.990005</v>
      </c>
      <c r="E188" s="21">
        <v>43935</v>
      </c>
      <c r="F188" s="16">
        <v>173.699997</v>
      </c>
      <c r="H188" s="12">
        <v>43935</v>
      </c>
      <c r="I188" s="14">
        <v>141.97799699999999</v>
      </c>
      <c r="K188" s="12">
        <v>43935</v>
      </c>
      <c r="L188" s="14">
        <v>178.16999799999999</v>
      </c>
      <c r="N188" s="12">
        <v>43935</v>
      </c>
      <c r="O188" s="13">
        <v>42.43</v>
      </c>
      <c r="Q188" s="12">
        <v>43935</v>
      </c>
      <c r="R188" s="14">
        <v>2283.320068</v>
      </c>
      <c r="T188" s="12">
        <v>43935</v>
      </c>
      <c r="U188" s="13">
        <v>178.229996</v>
      </c>
      <c r="W188" s="12">
        <v>43935</v>
      </c>
      <c r="X188" s="14">
        <v>11.95</v>
      </c>
      <c r="Z188" s="15">
        <v>43935</v>
      </c>
      <c r="AA188" s="16">
        <v>86.25</v>
      </c>
      <c r="AC188" s="12">
        <v>43935</v>
      </c>
      <c r="AD188" s="13">
        <v>86.220000999999996</v>
      </c>
    </row>
    <row r="189" spans="2:30" x14ac:dyDescent="0.25">
      <c r="B189" s="21">
        <v>43934</v>
      </c>
      <c r="C189" s="16">
        <v>180.11999499999999</v>
      </c>
      <c r="E189" s="21">
        <v>43934</v>
      </c>
      <c r="F189" s="16">
        <v>165.509995</v>
      </c>
      <c r="H189" s="12">
        <v>43934</v>
      </c>
      <c r="I189" s="14">
        <v>130.19000199999999</v>
      </c>
      <c r="K189" s="12">
        <v>43934</v>
      </c>
      <c r="L189" s="14">
        <v>174.78999300000001</v>
      </c>
      <c r="N189" s="12">
        <v>43934</v>
      </c>
      <c r="O189" s="13">
        <v>42.759998000000003</v>
      </c>
      <c r="Q189" s="12">
        <v>43934</v>
      </c>
      <c r="R189" s="14">
        <v>2168.8701169999999</v>
      </c>
      <c r="T189" s="12">
        <v>43934</v>
      </c>
      <c r="U189" s="13">
        <v>179.179993</v>
      </c>
      <c r="W189" s="12">
        <v>43934</v>
      </c>
      <c r="X189" s="14">
        <v>11.56</v>
      </c>
      <c r="Z189" s="15">
        <v>43934</v>
      </c>
      <c r="AA189" s="16">
        <v>83.5</v>
      </c>
      <c r="AC189" s="12">
        <v>43934</v>
      </c>
      <c r="AD189" s="13">
        <v>84.199996999999996</v>
      </c>
    </row>
    <row r="190" spans="2:30" x14ac:dyDescent="0.25">
      <c r="B190" s="21">
        <v>43930</v>
      </c>
      <c r="C190" s="16">
        <v>183.699997</v>
      </c>
      <c r="E190" s="21">
        <v>43930</v>
      </c>
      <c r="F190" s="16">
        <v>165.13999899999999</v>
      </c>
      <c r="H190" s="12">
        <v>43930</v>
      </c>
      <c r="I190" s="14">
        <v>114.599998</v>
      </c>
      <c r="K190" s="12">
        <v>43930</v>
      </c>
      <c r="L190" s="14">
        <v>175.19000199999999</v>
      </c>
      <c r="N190" s="12">
        <v>43930</v>
      </c>
      <c r="O190" s="13">
        <v>43.130001</v>
      </c>
      <c r="Q190" s="12">
        <v>43930</v>
      </c>
      <c r="R190" s="14">
        <v>2042.76001</v>
      </c>
      <c r="T190" s="12">
        <v>43930</v>
      </c>
      <c r="U190" s="13">
        <v>184.259995</v>
      </c>
      <c r="W190" s="12">
        <v>43930</v>
      </c>
      <c r="X190" s="14">
        <v>12.51</v>
      </c>
      <c r="Z190" s="15">
        <v>43930</v>
      </c>
      <c r="AA190" s="16">
        <v>86.309997999999993</v>
      </c>
      <c r="AC190" s="12">
        <v>43930</v>
      </c>
      <c r="AD190" s="13">
        <v>84.849997999999999</v>
      </c>
    </row>
    <row r="191" spans="2:30" x14ac:dyDescent="0.25">
      <c r="B191" s="21">
        <v>43929</v>
      </c>
      <c r="C191" s="16">
        <v>177.490005</v>
      </c>
      <c r="E191" s="21">
        <v>43929</v>
      </c>
      <c r="F191" s="16">
        <v>165.13000500000001</v>
      </c>
      <c r="H191" s="12">
        <v>43929</v>
      </c>
      <c r="I191" s="14">
        <v>109.76799800000001</v>
      </c>
      <c r="K191" s="12">
        <v>43929</v>
      </c>
      <c r="L191" s="14">
        <v>174.279999</v>
      </c>
      <c r="N191" s="12">
        <v>43929</v>
      </c>
      <c r="O191" s="13">
        <v>43.849997999999999</v>
      </c>
      <c r="Q191" s="12">
        <v>43929</v>
      </c>
      <c r="R191" s="14">
        <v>2043</v>
      </c>
      <c r="T191" s="12">
        <v>43929</v>
      </c>
      <c r="U191" s="13">
        <v>176.96000699999999</v>
      </c>
      <c r="W191" s="12">
        <v>43929</v>
      </c>
      <c r="X191" s="14">
        <v>11.33</v>
      </c>
      <c r="Z191" s="15">
        <v>43929</v>
      </c>
      <c r="AA191" s="16">
        <v>83.300003000000004</v>
      </c>
      <c r="AC191" s="12">
        <v>43929</v>
      </c>
      <c r="AD191" s="13">
        <v>85.620002999999997</v>
      </c>
    </row>
    <row r="192" spans="2:30" x14ac:dyDescent="0.25">
      <c r="B192" s="21">
        <v>43928</v>
      </c>
      <c r="C192" s="16">
        <v>175.58999600000001</v>
      </c>
      <c r="E192" s="21">
        <v>43928</v>
      </c>
      <c r="F192" s="16">
        <v>163.490005</v>
      </c>
      <c r="H192" s="12">
        <v>43928</v>
      </c>
      <c r="I192" s="14">
        <v>109.089996</v>
      </c>
      <c r="K192" s="12">
        <v>43928</v>
      </c>
      <c r="L192" s="14">
        <v>168.83000200000001</v>
      </c>
      <c r="N192" s="12">
        <v>43928</v>
      </c>
      <c r="O192" s="13">
        <v>41.240001999999997</v>
      </c>
      <c r="Q192" s="12">
        <v>43928</v>
      </c>
      <c r="R192" s="14">
        <v>2011.599976</v>
      </c>
      <c r="T192" s="12">
        <v>43928</v>
      </c>
      <c r="U192" s="13">
        <v>166.020004</v>
      </c>
      <c r="W192" s="12">
        <v>43928</v>
      </c>
      <c r="X192" s="14">
        <v>10.220000000000001</v>
      </c>
      <c r="Z192" s="15">
        <v>43928</v>
      </c>
      <c r="AA192" s="16">
        <v>78.75</v>
      </c>
      <c r="AC192" s="12">
        <v>43928</v>
      </c>
      <c r="AD192" s="13">
        <v>83.989998</v>
      </c>
    </row>
    <row r="193" spans="2:30" x14ac:dyDescent="0.25">
      <c r="B193" s="21">
        <v>43927</v>
      </c>
      <c r="C193" s="16">
        <v>177.03999300000001</v>
      </c>
      <c r="E193" s="21">
        <v>43927</v>
      </c>
      <c r="F193" s="16">
        <v>165.270004</v>
      </c>
      <c r="H193" s="12">
        <v>43927</v>
      </c>
      <c r="I193" s="14">
        <v>103.248001</v>
      </c>
      <c r="K193" s="12">
        <v>43927</v>
      </c>
      <c r="L193" s="14">
        <v>165.550003</v>
      </c>
      <c r="N193" s="12">
        <v>43927</v>
      </c>
      <c r="O193" s="13">
        <v>40.470001000000003</v>
      </c>
      <c r="Q193" s="12">
        <v>43927</v>
      </c>
      <c r="R193" s="14">
        <v>1997.589966</v>
      </c>
      <c r="T193" s="12">
        <v>43927</v>
      </c>
      <c r="U193" s="13">
        <v>158.229996</v>
      </c>
      <c r="W193" s="12">
        <v>43927</v>
      </c>
      <c r="X193" s="14">
        <v>9.5</v>
      </c>
      <c r="Z193" s="15">
        <v>43927</v>
      </c>
      <c r="AA193" s="16">
        <v>78.589995999999999</v>
      </c>
      <c r="AC193" s="12">
        <v>43927</v>
      </c>
      <c r="AD193" s="13">
        <v>85.730002999999996</v>
      </c>
    </row>
    <row r="194" spans="2:30" x14ac:dyDescent="0.25">
      <c r="B194" s="21">
        <v>43924</v>
      </c>
      <c r="C194" s="16">
        <v>160.33000200000001</v>
      </c>
      <c r="E194" s="21">
        <v>43924</v>
      </c>
      <c r="F194" s="16">
        <v>153.83000200000001</v>
      </c>
      <c r="H194" s="12">
        <v>43924</v>
      </c>
      <c r="I194" s="14">
        <v>96.001998999999998</v>
      </c>
      <c r="K194" s="12">
        <v>43924</v>
      </c>
      <c r="L194" s="14">
        <v>154.179993</v>
      </c>
      <c r="N194" s="12">
        <v>43924</v>
      </c>
      <c r="O194" s="13">
        <v>39.209999000000003</v>
      </c>
      <c r="Q194" s="12">
        <v>43924</v>
      </c>
      <c r="R194" s="14">
        <v>1906.589966</v>
      </c>
      <c r="T194" s="12">
        <v>43924</v>
      </c>
      <c r="U194" s="13">
        <v>146.929993</v>
      </c>
      <c r="W194" s="12">
        <v>43924</v>
      </c>
      <c r="X194" s="14">
        <v>9.39</v>
      </c>
      <c r="Z194" s="15">
        <v>43924</v>
      </c>
      <c r="AA194" s="16">
        <v>72.5</v>
      </c>
      <c r="AC194" s="12">
        <v>43924</v>
      </c>
      <c r="AD194" s="13">
        <v>83.639999000000003</v>
      </c>
    </row>
    <row r="195" spans="2:30" x14ac:dyDescent="0.25">
      <c r="B195" s="21">
        <v>43923</v>
      </c>
      <c r="C195" s="16">
        <v>161.5</v>
      </c>
      <c r="E195" s="21">
        <v>43923</v>
      </c>
      <c r="F195" s="16">
        <v>155.259995</v>
      </c>
      <c r="H195" s="12">
        <v>43923</v>
      </c>
      <c r="I195" s="14">
        <v>90.893996999999999</v>
      </c>
      <c r="K195" s="12">
        <v>43923</v>
      </c>
      <c r="L195" s="14">
        <v>158.19000199999999</v>
      </c>
      <c r="N195" s="12">
        <v>43923</v>
      </c>
      <c r="O195" s="13">
        <v>40.400002000000001</v>
      </c>
      <c r="Q195" s="12">
        <v>43923</v>
      </c>
      <c r="R195" s="14">
        <v>1918.829956</v>
      </c>
      <c r="T195" s="12">
        <v>43923</v>
      </c>
      <c r="U195" s="13">
        <v>149.929993</v>
      </c>
      <c r="W195" s="12">
        <v>43923</v>
      </c>
      <c r="X195" s="14">
        <v>10.06</v>
      </c>
      <c r="Z195" s="15">
        <v>43923</v>
      </c>
      <c r="AA195" s="16">
        <v>76.790001000000004</v>
      </c>
      <c r="AC195" s="12">
        <v>43923</v>
      </c>
      <c r="AD195" s="13">
        <v>83.599997999999999</v>
      </c>
    </row>
    <row r="196" spans="2:30" x14ac:dyDescent="0.25">
      <c r="B196" s="21">
        <v>43922</v>
      </c>
      <c r="C196" s="16">
        <v>158.16999799999999</v>
      </c>
      <c r="E196" s="21">
        <v>43922</v>
      </c>
      <c r="F196" s="16">
        <v>152.11000100000001</v>
      </c>
      <c r="H196" s="12">
        <v>43922</v>
      </c>
      <c r="I196" s="14">
        <v>96.311995999999994</v>
      </c>
      <c r="K196" s="12">
        <v>43922</v>
      </c>
      <c r="L196" s="14">
        <v>159.60000600000001</v>
      </c>
      <c r="N196" s="12">
        <v>43922</v>
      </c>
      <c r="O196" s="13">
        <v>37.529998999999997</v>
      </c>
      <c r="Q196" s="12">
        <v>43922</v>
      </c>
      <c r="R196" s="14">
        <v>1907.6999510000001</v>
      </c>
      <c r="T196" s="12">
        <v>43922</v>
      </c>
      <c r="U196" s="13">
        <v>145.28999300000001</v>
      </c>
      <c r="W196" s="12">
        <v>43922</v>
      </c>
      <c r="X196" s="14">
        <v>10.69</v>
      </c>
      <c r="Z196" s="15">
        <v>43922</v>
      </c>
      <c r="AA196" s="16">
        <v>74.569999999999993</v>
      </c>
      <c r="AC196" s="12">
        <v>43922</v>
      </c>
      <c r="AD196" s="13">
        <v>80.930000000000007</v>
      </c>
    </row>
    <row r="197" spans="2:30" x14ac:dyDescent="0.25">
      <c r="B197" s="21">
        <v>43921</v>
      </c>
      <c r="C197" s="16">
        <v>165.35000600000001</v>
      </c>
      <c r="E197" s="21">
        <v>43921</v>
      </c>
      <c r="F197" s="16">
        <v>157.71000699999999</v>
      </c>
      <c r="H197" s="12">
        <v>43921</v>
      </c>
      <c r="I197" s="14">
        <v>104.800003</v>
      </c>
      <c r="K197" s="12">
        <v>43921</v>
      </c>
      <c r="L197" s="14">
        <v>166.800003</v>
      </c>
      <c r="N197" s="12">
        <v>43921</v>
      </c>
      <c r="O197" s="13">
        <v>37.970001000000003</v>
      </c>
      <c r="Q197" s="12">
        <v>43921</v>
      </c>
      <c r="R197" s="14">
        <v>1949.719971</v>
      </c>
      <c r="T197" s="12">
        <v>43921</v>
      </c>
      <c r="U197" s="13">
        <v>154.58999600000001</v>
      </c>
      <c r="W197" s="12">
        <v>43921</v>
      </c>
      <c r="X197" s="14">
        <v>12.19</v>
      </c>
      <c r="Z197" s="15">
        <v>43921</v>
      </c>
      <c r="AA197" s="16">
        <v>79.980002999999996</v>
      </c>
      <c r="AC197" s="12">
        <v>43921</v>
      </c>
      <c r="AD197" s="13">
        <v>82.449996999999996</v>
      </c>
    </row>
    <row r="198" spans="2:30" x14ac:dyDescent="0.25">
      <c r="B198" s="21">
        <v>43920</v>
      </c>
      <c r="C198" s="16">
        <v>168.13000500000001</v>
      </c>
      <c r="E198" s="21">
        <v>43920</v>
      </c>
      <c r="F198" s="16">
        <v>160.229996</v>
      </c>
      <c r="H198" s="12">
        <v>43920</v>
      </c>
      <c r="I198" s="14">
        <v>100.42600299999999</v>
      </c>
      <c r="K198" s="12">
        <v>43920</v>
      </c>
      <c r="L198" s="14">
        <v>165.949997</v>
      </c>
      <c r="N198" s="12">
        <v>43920</v>
      </c>
      <c r="O198" s="13">
        <v>37.5</v>
      </c>
      <c r="Q198" s="12">
        <v>43920</v>
      </c>
      <c r="R198" s="14">
        <v>1963.9499510000001</v>
      </c>
      <c r="T198" s="12">
        <v>43920</v>
      </c>
      <c r="U198" s="13">
        <v>159.61999499999999</v>
      </c>
      <c r="W198" s="12">
        <v>43920</v>
      </c>
      <c r="X198" s="14">
        <v>12.25</v>
      </c>
      <c r="Z198" s="15">
        <v>43920</v>
      </c>
      <c r="AA198" s="16">
        <v>83.709998999999996</v>
      </c>
      <c r="AC198" s="12">
        <v>43920</v>
      </c>
      <c r="AD198" s="13">
        <v>81.900002000000001</v>
      </c>
    </row>
    <row r="199" spans="2:30" x14ac:dyDescent="0.25">
      <c r="B199" s="21">
        <v>43917</v>
      </c>
      <c r="C199" s="16">
        <v>164.009995</v>
      </c>
      <c r="E199" s="21">
        <v>43917</v>
      </c>
      <c r="F199" s="16">
        <v>149.699997</v>
      </c>
      <c r="H199" s="12">
        <v>43917</v>
      </c>
      <c r="I199" s="14">
        <v>102.87200199999999</v>
      </c>
      <c r="K199" s="12">
        <v>43917</v>
      </c>
      <c r="L199" s="14">
        <v>156.78999300000001</v>
      </c>
      <c r="N199" s="12">
        <v>43917</v>
      </c>
      <c r="O199" s="13">
        <v>36.950001</v>
      </c>
      <c r="Q199" s="12">
        <v>43917</v>
      </c>
      <c r="R199" s="14">
        <v>1900.099976</v>
      </c>
      <c r="T199" s="12">
        <v>43917</v>
      </c>
      <c r="U199" s="13">
        <v>158.33999600000001</v>
      </c>
      <c r="W199" s="12">
        <v>43917</v>
      </c>
      <c r="X199" s="14">
        <v>14.04</v>
      </c>
      <c r="Z199" s="15">
        <v>43917</v>
      </c>
      <c r="AA199" s="16">
        <v>83.400002000000001</v>
      </c>
      <c r="AC199" s="12">
        <v>43917</v>
      </c>
      <c r="AD199" s="13">
        <v>79.279999000000004</v>
      </c>
    </row>
    <row r="200" spans="2:30" x14ac:dyDescent="0.25">
      <c r="B200" s="21">
        <v>43916</v>
      </c>
      <c r="C200" s="16">
        <v>167.35000600000001</v>
      </c>
      <c r="E200" s="21">
        <v>43916</v>
      </c>
      <c r="F200" s="16">
        <v>156.11000100000001</v>
      </c>
      <c r="H200" s="17">
        <v>43916</v>
      </c>
      <c r="I200" s="14">
        <v>105.63200399999999</v>
      </c>
      <c r="K200" s="17">
        <v>43916</v>
      </c>
      <c r="L200" s="14">
        <v>163.33999600000001</v>
      </c>
      <c r="N200" s="17">
        <v>43916</v>
      </c>
      <c r="O200" s="13">
        <v>38.82</v>
      </c>
      <c r="Q200" s="17">
        <v>43916</v>
      </c>
      <c r="R200" s="14">
        <v>1955.48999</v>
      </c>
      <c r="T200" s="17">
        <v>43916</v>
      </c>
      <c r="U200" s="13">
        <v>165.78999300000001</v>
      </c>
      <c r="W200" s="17">
        <v>43916</v>
      </c>
      <c r="X200" s="14">
        <v>15.66</v>
      </c>
      <c r="Z200" s="17">
        <v>43916</v>
      </c>
      <c r="AA200" s="16">
        <v>81.800003000000004</v>
      </c>
      <c r="AC200" s="17">
        <v>43916</v>
      </c>
      <c r="AD200" s="13">
        <v>79.739998</v>
      </c>
    </row>
    <row r="201" spans="2:30" x14ac:dyDescent="0.25">
      <c r="B201" s="21">
        <v>43915</v>
      </c>
      <c r="C201" s="16">
        <v>162.979996</v>
      </c>
      <c r="E201" s="21">
        <v>43915</v>
      </c>
      <c r="F201" s="16">
        <v>146.91999799999999</v>
      </c>
      <c r="H201" s="17">
        <v>43915</v>
      </c>
      <c r="I201" s="14">
        <v>107.849998</v>
      </c>
      <c r="K201" s="17">
        <v>43915</v>
      </c>
      <c r="L201" s="14">
        <v>156.21000699999999</v>
      </c>
      <c r="N201" s="17">
        <v>43915</v>
      </c>
      <c r="O201" s="13">
        <v>37.290000999999997</v>
      </c>
      <c r="Q201" s="17">
        <v>43915</v>
      </c>
      <c r="R201" s="14">
        <v>1885.839966</v>
      </c>
      <c r="T201" s="17">
        <v>43915</v>
      </c>
      <c r="U201" s="13">
        <v>155.13000500000001</v>
      </c>
      <c r="W201" s="17">
        <v>43915</v>
      </c>
      <c r="X201" s="14">
        <v>15.39</v>
      </c>
      <c r="Z201" s="17">
        <v>43915</v>
      </c>
      <c r="AA201" s="16">
        <v>73.290001000000004</v>
      </c>
      <c r="AC201" s="17">
        <v>43915</v>
      </c>
      <c r="AD201" s="13">
        <v>76.889999000000003</v>
      </c>
    </row>
    <row r="202" spans="2:30" x14ac:dyDescent="0.25">
      <c r="B202" s="21">
        <v>43914</v>
      </c>
      <c r="C202" s="16">
        <v>161.949997</v>
      </c>
      <c r="E202" s="21">
        <v>43914</v>
      </c>
      <c r="F202" s="16">
        <v>148.33999600000001</v>
      </c>
      <c r="H202" s="17">
        <v>43914</v>
      </c>
      <c r="I202" s="14">
        <v>101</v>
      </c>
      <c r="K202" s="17">
        <v>43914</v>
      </c>
      <c r="L202" s="14">
        <v>160.979996</v>
      </c>
      <c r="N202" s="17">
        <v>43914</v>
      </c>
      <c r="O202" s="13">
        <v>35.439999</v>
      </c>
      <c r="Q202" s="17">
        <v>43914</v>
      </c>
      <c r="R202" s="14">
        <v>1940.099976</v>
      </c>
      <c r="T202" s="17">
        <v>43914</v>
      </c>
      <c r="U202" s="13">
        <v>153.60000600000001</v>
      </c>
      <c r="W202" s="17">
        <v>43914</v>
      </c>
      <c r="X202" s="14">
        <v>13.92</v>
      </c>
      <c r="Z202" s="17">
        <v>43914</v>
      </c>
      <c r="AA202" s="16">
        <v>72.050003000000004</v>
      </c>
      <c r="AC202" s="17">
        <v>43914</v>
      </c>
      <c r="AD202" s="13">
        <v>73.559997999999993</v>
      </c>
    </row>
    <row r="203" spans="2:30" x14ac:dyDescent="0.25">
      <c r="B203" s="21">
        <v>43913</v>
      </c>
      <c r="C203" s="16">
        <v>137.10000600000001</v>
      </c>
      <c r="E203" s="21">
        <v>43913</v>
      </c>
      <c r="F203" s="16">
        <v>135.979996</v>
      </c>
      <c r="H203" s="17">
        <v>43913</v>
      </c>
      <c r="I203" s="14">
        <v>86.858001999999999</v>
      </c>
      <c r="K203" s="17">
        <v>43913</v>
      </c>
      <c r="L203" s="14">
        <v>148.10000600000001</v>
      </c>
      <c r="N203" s="17">
        <v>43913</v>
      </c>
      <c r="O203" s="13">
        <v>31.450001</v>
      </c>
      <c r="Q203" s="17">
        <v>43913</v>
      </c>
      <c r="R203" s="14">
        <v>1902.829956</v>
      </c>
      <c r="T203" s="17">
        <v>43913</v>
      </c>
      <c r="U203" s="13">
        <v>134.970001</v>
      </c>
      <c r="W203" s="17">
        <v>43913</v>
      </c>
      <c r="X203" s="14">
        <v>10.25</v>
      </c>
      <c r="Z203" s="17">
        <v>43913</v>
      </c>
      <c r="AA203" s="16">
        <v>70</v>
      </c>
      <c r="AC203" s="17">
        <v>43913</v>
      </c>
      <c r="AD203" s="13">
        <v>70.669998000000007</v>
      </c>
    </row>
    <row r="204" spans="2:30" x14ac:dyDescent="0.25">
      <c r="B204" s="21">
        <v>43910</v>
      </c>
      <c r="C204" s="16">
        <v>148.490005</v>
      </c>
      <c r="E204" s="21">
        <v>43910</v>
      </c>
      <c r="F204" s="16">
        <v>137.35000600000001</v>
      </c>
      <c r="H204" s="17">
        <v>43910</v>
      </c>
      <c r="I204" s="14">
        <v>85.505996999999994</v>
      </c>
      <c r="K204" s="17">
        <v>43910</v>
      </c>
      <c r="L204" s="14">
        <v>149.729996</v>
      </c>
      <c r="N204" s="17">
        <v>43910</v>
      </c>
      <c r="O204" s="13">
        <v>32.740001999999997</v>
      </c>
      <c r="Q204" s="17">
        <v>43910</v>
      </c>
      <c r="R204" s="14">
        <v>1846.089966</v>
      </c>
      <c r="T204" s="17">
        <v>43910</v>
      </c>
      <c r="U204" s="13">
        <v>138.41000399999999</v>
      </c>
      <c r="W204" s="17">
        <v>43910</v>
      </c>
      <c r="X204" s="14">
        <v>10.38</v>
      </c>
      <c r="Z204" s="17">
        <v>43910</v>
      </c>
      <c r="AA204" s="16">
        <v>71.449996999999996</v>
      </c>
      <c r="AC204" s="17">
        <v>43910</v>
      </c>
      <c r="AD204" s="13">
        <v>72.419998000000007</v>
      </c>
    </row>
    <row r="205" spans="2:30" x14ac:dyDescent="0.25">
      <c r="B205" s="21">
        <v>43909</v>
      </c>
      <c r="C205" s="16">
        <v>149.5</v>
      </c>
      <c r="E205" s="21">
        <v>43909</v>
      </c>
      <c r="F205" s="16">
        <v>142.71000699999999</v>
      </c>
      <c r="H205" s="17">
        <v>43909</v>
      </c>
      <c r="I205" s="14">
        <v>85.528000000000006</v>
      </c>
      <c r="K205" s="17">
        <v>43909</v>
      </c>
      <c r="L205" s="14">
        <v>153.13000500000001</v>
      </c>
      <c r="N205" s="17">
        <v>43909</v>
      </c>
      <c r="O205" s="13">
        <v>34.43</v>
      </c>
      <c r="Q205" s="17">
        <v>43909</v>
      </c>
      <c r="R205" s="14">
        <v>1880.9300539999999</v>
      </c>
      <c r="T205" s="17">
        <v>43909</v>
      </c>
      <c r="U205" s="13">
        <v>149.490005</v>
      </c>
      <c r="W205" s="17">
        <v>43909</v>
      </c>
      <c r="X205" s="14">
        <v>10.29</v>
      </c>
      <c r="Z205" s="17">
        <v>43909</v>
      </c>
      <c r="AA205" s="16">
        <v>80.809997999999993</v>
      </c>
      <c r="AC205" s="17">
        <v>43909</v>
      </c>
      <c r="AD205" s="13">
        <v>75.559997999999993</v>
      </c>
    </row>
    <row r="206" spans="2:30" x14ac:dyDescent="0.25">
      <c r="B206" s="21">
        <v>43908</v>
      </c>
      <c r="C206" s="16">
        <v>137.300003</v>
      </c>
      <c r="E206" s="21">
        <v>43908</v>
      </c>
      <c r="F206" s="16">
        <v>140.39999399999999</v>
      </c>
      <c r="H206" s="17">
        <v>43908</v>
      </c>
      <c r="I206" s="14">
        <v>72.244003000000006</v>
      </c>
      <c r="K206" s="17">
        <v>43908</v>
      </c>
      <c r="L206" s="14">
        <v>146.96000699999999</v>
      </c>
      <c r="N206" s="17">
        <v>43908</v>
      </c>
      <c r="O206" s="13">
        <v>33.119999</v>
      </c>
      <c r="Q206" s="17">
        <v>43908</v>
      </c>
      <c r="R206" s="14">
        <v>1830</v>
      </c>
      <c r="T206" s="17">
        <v>43908</v>
      </c>
      <c r="U206" s="13">
        <v>140.020004</v>
      </c>
      <c r="W206" s="17">
        <v>43908</v>
      </c>
      <c r="X206" s="14">
        <v>11.65</v>
      </c>
      <c r="Z206" s="17">
        <v>43908</v>
      </c>
      <c r="AA206" s="16">
        <v>88.279999000000004</v>
      </c>
      <c r="AC206" s="17">
        <v>43908</v>
      </c>
      <c r="AD206" s="13">
        <v>74.959998999999996</v>
      </c>
    </row>
    <row r="207" spans="2:30" x14ac:dyDescent="0.25">
      <c r="B207" s="21">
        <v>43907</v>
      </c>
      <c r="C207" s="16">
        <v>147.61999499999999</v>
      </c>
      <c r="E207" s="21">
        <v>43907</v>
      </c>
      <c r="F207" s="16">
        <v>146.570007</v>
      </c>
      <c r="H207" s="17">
        <v>43907</v>
      </c>
      <c r="I207" s="14">
        <v>86.040001000000004</v>
      </c>
      <c r="K207" s="17">
        <v>43907</v>
      </c>
      <c r="L207" s="14">
        <v>149.41999799999999</v>
      </c>
      <c r="N207" s="17">
        <v>43907</v>
      </c>
      <c r="O207" s="13">
        <v>36.810001</v>
      </c>
      <c r="Q207" s="17">
        <v>43907</v>
      </c>
      <c r="R207" s="14">
        <v>1807.839966</v>
      </c>
      <c r="T207" s="17">
        <v>43907</v>
      </c>
      <c r="U207" s="13">
        <v>158.66999799999999</v>
      </c>
      <c r="W207" s="17">
        <v>43907</v>
      </c>
      <c r="X207" s="14">
        <v>15.58</v>
      </c>
      <c r="Z207" s="17">
        <v>43907</v>
      </c>
      <c r="AA207" s="16">
        <v>91.199996999999996</v>
      </c>
      <c r="AC207" s="17">
        <v>43907</v>
      </c>
      <c r="AD207" s="13">
        <v>76.949996999999996</v>
      </c>
    </row>
    <row r="208" spans="2:30" x14ac:dyDescent="0.25">
      <c r="B208" s="21">
        <v>43906</v>
      </c>
      <c r="C208" s="16">
        <v>149.009995</v>
      </c>
      <c r="E208" s="21">
        <v>43906</v>
      </c>
      <c r="F208" s="16">
        <v>135.41999799999999</v>
      </c>
      <c r="H208" s="17">
        <v>43906</v>
      </c>
      <c r="I208" s="14">
        <v>89.013999999999996</v>
      </c>
      <c r="K208" s="17">
        <v>43906</v>
      </c>
      <c r="L208" s="14">
        <v>146.009995</v>
      </c>
      <c r="N208" s="17">
        <v>43906</v>
      </c>
      <c r="O208" s="13">
        <v>34.490001999999997</v>
      </c>
      <c r="Q208" s="17">
        <v>43906</v>
      </c>
      <c r="R208" s="14">
        <v>1689.150024</v>
      </c>
      <c r="T208" s="17">
        <v>43906</v>
      </c>
      <c r="U208" s="13">
        <v>154.66000399999999</v>
      </c>
      <c r="W208" s="17">
        <v>43906</v>
      </c>
      <c r="X208" s="14">
        <v>15.92</v>
      </c>
      <c r="Z208" s="17">
        <v>43906</v>
      </c>
      <c r="AA208" s="16">
        <v>81.660004000000001</v>
      </c>
      <c r="AC208" s="17">
        <v>43906</v>
      </c>
      <c r="AD208" s="13">
        <v>73.139999000000003</v>
      </c>
    </row>
    <row r="209" spans="2:30" x14ac:dyDescent="0.25">
      <c r="B209" s="21">
        <v>43903</v>
      </c>
      <c r="C209" s="16">
        <v>177.13000500000001</v>
      </c>
      <c r="E209" s="21">
        <v>43903</v>
      </c>
      <c r="F209" s="16">
        <v>158.83000200000001</v>
      </c>
      <c r="H209" s="12">
        <v>43903</v>
      </c>
      <c r="I209" s="14">
        <v>109.32399700000001</v>
      </c>
      <c r="K209" s="12">
        <v>43903</v>
      </c>
      <c r="L209" s="14">
        <v>170.279999</v>
      </c>
      <c r="N209" s="12">
        <v>43903</v>
      </c>
      <c r="O209" s="13">
        <v>38.119999</v>
      </c>
      <c r="Q209" s="12">
        <v>43903</v>
      </c>
      <c r="R209" s="14">
        <v>1785</v>
      </c>
      <c r="T209" s="12">
        <v>43903</v>
      </c>
      <c r="U209" s="13">
        <v>177.16999799999999</v>
      </c>
      <c r="W209" s="12">
        <v>43903</v>
      </c>
      <c r="X209" s="14">
        <v>14.31</v>
      </c>
      <c r="Z209" s="15">
        <v>43903</v>
      </c>
      <c r="AA209" s="16">
        <v>86.470000999999996</v>
      </c>
      <c r="AC209" s="12">
        <v>43903</v>
      </c>
      <c r="AD209" s="13">
        <v>79.610000999999997</v>
      </c>
    </row>
    <row r="210" spans="2:30" x14ac:dyDescent="0.25">
      <c r="B210" s="21">
        <v>43902</v>
      </c>
      <c r="C210" s="16">
        <v>170.13000500000001</v>
      </c>
      <c r="E210" s="21">
        <v>43902</v>
      </c>
      <c r="F210" s="16">
        <v>139.05999800000001</v>
      </c>
      <c r="H210" s="12">
        <v>43902</v>
      </c>
      <c r="I210" s="14">
        <v>112.110001</v>
      </c>
      <c r="K210" s="12">
        <v>43902</v>
      </c>
      <c r="L210" s="14">
        <v>154.470001</v>
      </c>
      <c r="N210" s="12">
        <v>43902</v>
      </c>
      <c r="O210" s="13">
        <v>37.18</v>
      </c>
      <c r="Q210" s="12">
        <v>43902</v>
      </c>
      <c r="R210" s="14">
        <v>1676.6099850000001</v>
      </c>
      <c r="T210" s="12">
        <v>43902</v>
      </c>
      <c r="U210" s="13">
        <v>150.679993</v>
      </c>
      <c r="W210" s="12">
        <v>43902</v>
      </c>
      <c r="X210" s="14">
        <v>13.45</v>
      </c>
      <c r="Z210" s="15">
        <v>43902</v>
      </c>
      <c r="AA210" s="16">
        <v>82.540001000000004</v>
      </c>
      <c r="AC210" s="12">
        <v>43902</v>
      </c>
      <c r="AD210" s="13">
        <v>74.069999999999993</v>
      </c>
    </row>
    <row r="211" spans="2:30" x14ac:dyDescent="0.25">
      <c r="B211" s="21">
        <v>43901</v>
      </c>
      <c r="C211" s="16">
        <v>188.25</v>
      </c>
      <c r="E211" s="21">
        <v>43901</v>
      </c>
      <c r="F211" s="16">
        <v>153.63000500000001</v>
      </c>
      <c r="H211" s="12">
        <v>43901</v>
      </c>
      <c r="I211" s="14">
        <v>126.846001</v>
      </c>
      <c r="K211" s="12">
        <v>43901</v>
      </c>
      <c r="L211" s="14">
        <v>170.240005</v>
      </c>
      <c r="N211" s="12">
        <v>43901</v>
      </c>
      <c r="O211" s="13">
        <v>41.98</v>
      </c>
      <c r="Q211" s="12">
        <v>43901</v>
      </c>
      <c r="R211" s="14">
        <v>1820.8599850000001</v>
      </c>
      <c r="T211" s="12">
        <v>43901</v>
      </c>
      <c r="U211" s="13">
        <v>171.88999899999999</v>
      </c>
      <c r="W211" s="12">
        <v>43901</v>
      </c>
      <c r="X211" s="14">
        <v>16.260000000000002</v>
      </c>
      <c r="Z211" s="15">
        <v>43901</v>
      </c>
      <c r="AA211" s="16">
        <v>89.720000999999996</v>
      </c>
      <c r="AC211" s="12">
        <v>43901</v>
      </c>
      <c r="AD211" s="13">
        <v>82.139999000000003</v>
      </c>
    </row>
    <row r="212" spans="2:30" x14ac:dyDescent="0.25">
      <c r="B212" s="21">
        <v>43900</v>
      </c>
      <c r="C212" s="16">
        <v>199.86000100000001</v>
      </c>
      <c r="E212" s="21">
        <v>43900</v>
      </c>
      <c r="F212" s="16">
        <v>160.91999799999999</v>
      </c>
      <c r="H212" s="12">
        <v>43900</v>
      </c>
      <c r="I212" s="14">
        <v>129.06599399999999</v>
      </c>
      <c r="K212" s="12">
        <v>43900</v>
      </c>
      <c r="L212" s="14">
        <v>178.19000199999999</v>
      </c>
      <c r="N212" s="12">
        <v>43900</v>
      </c>
      <c r="O212" s="13">
        <v>43.41</v>
      </c>
      <c r="Q212" s="12">
        <v>43900</v>
      </c>
      <c r="R212" s="14">
        <v>1891.8199460000001</v>
      </c>
      <c r="T212" s="12">
        <v>43900</v>
      </c>
      <c r="U212" s="13">
        <v>184.35000600000001</v>
      </c>
      <c r="W212" s="12">
        <v>43900</v>
      </c>
      <c r="X212" s="14">
        <v>17</v>
      </c>
      <c r="Z212" s="15">
        <v>43900</v>
      </c>
      <c r="AA212" s="16">
        <v>94.720000999999996</v>
      </c>
      <c r="AC212" s="12">
        <v>43900</v>
      </c>
      <c r="AD212" s="13">
        <v>84.949996999999996</v>
      </c>
    </row>
    <row r="213" spans="2:30" x14ac:dyDescent="0.25">
      <c r="B213" s="21">
        <v>43899</v>
      </c>
      <c r="C213" s="16">
        <v>186.86000100000001</v>
      </c>
      <c r="E213" s="21">
        <v>43899</v>
      </c>
      <c r="F213" s="16">
        <v>150.61999499999999</v>
      </c>
      <c r="H213" s="12">
        <v>43899</v>
      </c>
      <c r="I213" s="14">
        <v>121.599998</v>
      </c>
      <c r="K213" s="12">
        <v>43899</v>
      </c>
      <c r="L213" s="14">
        <v>169.5</v>
      </c>
      <c r="N213" s="12">
        <v>43899</v>
      </c>
      <c r="O213" s="13">
        <v>41.860000999999997</v>
      </c>
      <c r="Q213" s="12">
        <v>43899</v>
      </c>
      <c r="R213" s="14">
        <v>1800.6099850000001</v>
      </c>
      <c r="T213" s="12">
        <v>43899</v>
      </c>
      <c r="U213" s="13">
        <v>172.80999800000001</v>
      </c>
      <c r="W213" s="12">
        <v>43899</v>
      </c>
      <c r="X213" s="14">
        <v>14.75</v>
      </c>
      <c r="Z213" s="15">
        <v>43899</v>
      </c>
      <c r="AA213" s="16">
        <v>94.959998999999996</v>
      </c>
      <c r="AC213" s="12">
        <v>43899</v>
      </c>
      <c r="AD213" s="13">
        <v>81.459998999999996</v>
      </c>
    </row>
    <row r="214" spans="2:30" x14ac:dyDescent="0.25">
      <c r="B214" s="21">
        <v>43896</v>
      </c>
      <c r="C214" s="16">
        <v>198.86000100000001</v>
      </c>
      <c r="E214" s="21">
        <v>43896</v>
      </c>
      <c r="F214" s="16">
        <v>161.570007</v>
      </c>
      <c r="H214" s="12">
        <v>43896</v>
      </c>
      <c r="I214" s="14">
        <v>140.695999</v>
      </c>
      <c r="K214" s="12">
        <v>43896</v>
      </c>
      <c r="L214" s="14">
        <v>181.08999600000001</v>
      </c>
      <c r="N214" s="12">
        <v>43896</v>
      </c>
      <c r="O214" s="13">
        <v>47.689999</v>
      </c>
      <c r="Q214" s="12">
        <v>43896</v>
      </c>
      <c r="R214" s="14">
        <v>1901.089966</v>
      </c>
      <c r="T214" s="12">
        <v>43896</v>
      </c>
      <c r="U214" s="13">
        <v>192.85000600000001</v>
      </c>
      <c r="W214" s="12">
        <v>43896</v>
      </c>
      <c r="X214" s="14">
        <v>15.97</v>
      </c>
      <c r="Z214" s="15">
        <v>43896</v>
      </c>
      <c r="AA214" s="16">
        <v>97.699996999999996</v>
      </c>
      <c r="AC214" s="12">
        <v>43896</v>
      </c>
      <c r="AD214" s="13">
        <v>85.720000999999996</v>
      </c>
    </row>
    <row r="215" spans="2:30" x14ac:dyDescent="0.25">
      <c r="B215" s="21">
        <v>43895</v>
      </c>
      <c r="C215" s="16">
        <v>198.320007</v>
      </c>
      <c r="E215" s="21">
        <v>43895</v>
      </c>
      <c r="F215" s="16">
        <v>166.270004</v>
      </c>
      <c r="H215" s="12">
        <v>43895</v>
      </c>
      <c r="I215" s="14">
        <v>144.908005</v>
      </c>
      <c r="K215" s="12">
        <v>43895</v>
      </c>
      <c r="L215" s="14">
        <v>185.16999799999999</v>
      </c>
      <c r="N215" s="12">
        <v>43895</v>
      </c>
      <c r="O215" s="13">
        <v>50.110000999999997</v>
      </c>
      <c r="Q215" s="12">
        <v>43895</v>
      </c>
      <c r="R215" s="14">
        <v>1924.030029</v>
      </c>
      <c r="T215" s="12">
        <v>43895</v>
      </c>
      <c r="U215" s="13">
        <v>198.78999300000001</v>
      </c>
      <c r="W215" s="12">
        <v>43895</v>
      </c>
      <c r="X215" s="14">
        <v>16.040001</v>
      </c>
      <c r="Z215" s="15">
        <v>43895</v>
      </c>
      <c r="AA215" s="16">
        <v>98.790001000000004</v>
      </c>
      <c r="AC215" s="12">
        <v>43895</v>
      </c>
      <c r="AD215" s="13">
        <v>85.809997999999993</v>
      </c>
    </row>
    <row r="216" spans="2:30" x14ac:dyDescent="0.25">
      <c r="B216" s="21">
        <v>43894</v>
      </c>
      <c r="C216" s="16">
        <v>207.020004</v>
      </c>
      <c r="E216" s="21">
        <v>43894</v>
      </c>
      <c r="F216" s="16">
        <v>170.550003</v>
      </c>
      <c r="H216" s="12">
        <v>43894</v>
      </c>
      <c r="I216" s="14">
        <v>149.89999399999999</v>
      </c>
      <c r="K216" s="12">
        <v>43894</v>
      </c>
      <c r="L216" s="14">
        <v>191.759995</v>
      </c>
      <c r="N216" s="12">
        <v>43894</v>
      </c>
      <c r="O216" s="13">
        <v>52.419998</v>
      </c>
      <c r="Q216" s="12">
        <v>43894</v>
      </c>
      <c r="R216" s="14">
        <v>1975.829956</v>
      </c>
      <c r="T216" s="12">
        <v>43894</v>
      </c>
      <c r="U216" s="13">
        <v>208.740005</v>
      </c>
      <c r="W216" s="12">
        <v>43894</v>
      </c>
      <c r="X216" s="14">
        <v>18.530000999999999</v>
      </c>
      <c r="Z216" s="15">
        <v>43894</v>
      </c>
      <c r="AA216" s="16">
        <v>99.82</v>
      </c>
      <c r="AC216" s="12">
        <v>43894</v>
      </c>
      <c r="AD216" s="13">
        <v>87.650002000000001</v>
      </c>
    </row>
    <row r="217" spans="2:30" x14ac:dyDescent="0.25">
      <c r="B217" s="21">
        <v>43893</v>
      </c>
      <c r="C217" s="16">
        <v>199.509995</v>
      </c>
      <c r="E217" s="21">
        <v>43893</v>
      </c>
      <c r="F217" s="16">
        <v>164.509995</v>
      </c>
      <c r="H217" s="12">
        <v>43893</v>
      </c>
      <c r="I217" s="14">
        <v>149.10200499999999</v>
      </c>
      <c r="K217" s="12">
        <v>43893</v>
      </c>
      <c r="L217" s="14">
        <v>185.88999899999999</v>
      </c>
      <c r="N217" s="12">
        <v>43893</v>
      </c>
      <c r="O217" s="13">
        <v>51.299999</v>
      </c>
      <c r="Q217" s="12">
        <v>43893</v>
      </c>
      <c r="R217" s="14">
        <v>1908.98999</v>
      </c>
      <c r="T217" s="12">
        <v>43893</v>
      </c>
      <c r="U217" s="13">
        <v>203.429993</v>
      </c>
      <c r="W217" s="12">
        <v>43893</v>
      </c>
      <c r="X217" s="14">
        <v>17.850000000000001</v>
      </c>
      <c r="Z217" s="15">
        <v>43893</v>
      </c>
      <c r="AA217" s="16">
        <v>95.449996999999996</v>
      </c>
      <c r="AC217" s="12">
        <v>43893</v>
      </c>
      <c r="AD217" s="13">
        <v>83.620002999999997</v>
      </c>
    </row>
    <row r="218" spans="2:30" x14ac:dyDescent="0.25">
      <c r="B218" s="21">
        <v>43892</v>
      </c>
      <c r="C218" s="16">
        <v>202.550003</v>
      </c>
      <c r="E218" s="21">
        <v>43892</v>
      </c>
      <c r="F218" s="16">
        <v>172.78999300000001</v>
      </c>
      <c r="H218" s="12">
        <v>43892</v>
      </c>
      <c r="I218" s="14">
        <v>148.72399899999999</v>
      </c>
      <c r="K218" s="12">
        <v>43892</v>
      </c>
      <c r="L218" s="14">
        <v>196.44000199999999</v>
      </c>
      <c r="N218" s="12">
        <v>43892</v>
      </c>
      <c r="O218" s="13">
        <v>53.880001</v>
      </c>
      <c r="Q218" s="12">
        <v>43892</v>
      </c>
      <c r="R218" s="14">
        <v>1953.9499510000001</v>
      </c>
      <c r="T218" s="12">
        <v>43892</v>
      </c>
      <c r="U218" s="13">
        <v>209.470001</v>
      </c>
      <c r="W218" s="12">
        <v>43892</v>
      </c>
      <c r="X218" s="14">
        <v>18.860001</v>
      </c>
      <c r="Z218" s="15">
        <v>43892</v>
      </c>
      <c r="AA218" s="16">
        <v>95.089995999999999</v>
      </c>
      <c r="AC218" s="12">
        <v>43892</v>
      </c>
      <c r="AD218" s="13">
        <v>86.870002999999997</v>
      </c>
    </row>
    <row r="219" spans="2:30" x14ac:dyDescent="0.25">
      <c r="B219" s="21">
        <v>43889</v>
      </c>
      <c r="C219" s="16">
        <v>194.16999799999999</v>
      </c>
      <c r="E219" s="21">
        <v>43889</v>
      </c>
      <c r="F219" s="16">
        <v>162.009995</v>
      </c>
      <c r="H219" s="12">
        <v>43889</v>
      </c>
      <c r="I219" s="14">
        <v>133.598007</v>
      </c>
      <c r="K219" s="12">
        <v>43889</v>
      </c>
      <c r="L219" s="14">
        <v>192.470001</v>
      </c>
      <c r="N219" s="12">
        <v>43889</v>
      </c>
      <c r="O219" s="13">
        <v>51.439999</v>
      </c>
      <c r="Q219" s="12">
        <v>43889</v>
      </c>
      <c r="R219" s="14">
        <v>1883.75</v>
      </c>
      <c r="T219" s="12">
        <v>43889</v>
      </c>
      <c r="U219" s="13">
        <v>200.770004</v>
      </c>
      <c r="W219" s="12">
        <v>43889</v>
      </c>
      <c r="X219" s="14">
        <v>19.049999</v>
      </c>
      <c r="Z219" s="15">
        <v>43889</v>
      </c>
      <c r="AA219" s="16">
        <v>89.260002</v>
      </c>
      <c r="AC219" s="12">
        <v>43889</v>
      </c>
      <c r="AD219" s="13">
        <v>83.959998999999996</v>
      </c>
    </row>
    <row r="220" spans="2:30" x14ac:dyDescent="0.25">
      <c r="B220" s="21">
        <v>43888</v>
      </c>
      <c r="C220" s="16">
        <v>201</v>
      </c>
      <c r="E220" s="21">
        <v>43888</v>
      </c>
      <c r="F220" s="16">
        <v>158.179993</v>
      </c>
      <c r="H220" s="12">
        <v>43888</v>
      </c>
      <c r="I220" s="14">
        <v>135.800003</v>
      </c>
      <c r="K220" s="12">
        <v>43888</v>
      </c>
      <c r="L220" s="14">
        <v>189.75</v>
      </c>
      <c r="N220" s="12">
        <v>43888</v>
      </c>
      <c r="O220" s="13">
        <v>49.82</v>
      </c>
      <c r="Q220" s="12">
        <v>43888</v>
      </c>
      <c r="R220" s="14">
        <v>1884.3000489999999</v>
      </c>
      <c r="T220" s="12">
        <v>43888</v>
      </c>
      <c r="U220" s="13">
        <v>205.69000199999999</v>
      </c>
      <c r="W220" s="12">
        <v>43888</v>
      </c>
      <c r="X220" s="14">
        <v>20.6</v>
      </c>
      <c r="Z220" s="15">
        <v>43888</v>
      </c>
      <c r="AA220" s="16">
        <v>91.860000999999997</v>
      </c>
      <c r="AC220" s="12">
        <v>43888</v>
      </c>
      <c r="AD220" s="13">
        <v>86.019997000000004</v>
      </c>
    </row>
    <row r="221" spans="2:30" x14ac:dyDescent="0.25">
      <c r="B221" s="21">
        <v>43887</v>
      </c>
      <c r="C221" s="16">
        <v>210.10000600000001</v>
      </c>
      <c r="E221" s="21">
        <v>43887</v>
      </c>
      <c r="F221" s="16">
        <v>170.16999799999999</v>
      </c>
      <c r="H221" s="17">
        <v>43887</v>
      </c>
      <c r="I221" s="14">
        <v>155.759995</v>
      </c>
      <c r="K221" s="17">
        <v>43887</v>
      </c>
      <c r="L221" s="14">
        <v>197.199997</v>
      </c>
      <c r="N221" s="17">
        <v>43887</v>
      </c>
      <c r="O221" s="13">
        <v>53.009998000000003</v>
      </c>
      <c r="Q221" s="17">
        <v>43887</v>
      </c>
      <c r="R221" s="14">
        <v>1979.589966</v>
      </c>
      <c r="T221" s="17">
        <v>43887</v>
      </c>
      <c r="U221" s="13">
        <v>215.779999</v>
      </c>
      <c r="W221" s="17">
        <v>43887</v>
      </c>
      <c r="X221" s="14">
        <v>22.309999000000001</v>
      </c>
      <c r="Z221" s="17">
        <v>43887</v>
      </c>
      <c r="AA221" s="16">
        <v>97.43</v>
      </c>
      <c r="AC221" s="17">
        <v>43887</v>
      </c>
      <c r="AD221" s="13">
        <v>87.110000999999997</v>
      </c>
    </row>
    <row r="222" spans="2:30" x14ac:dyDescent="0.25">
      <c r="B222" s="21">
        <v>43886</v>
      </c>
      <c r="C222" s="16">
        <v>212.10000600000001</v>
      </c>
      <c r="E222" s="21">
        <v>43886</v>
      </c>
      <c r="F222" s="16">
        <v>168.070007</v>
      </c>
      <c r="H222" s="17">
        <v>43886</v>
      </c>
      <c r="I222" s="14">
        <v>159.98199500000001</v>
      </c>
      <c r="K222" s="17">
        <v>43886</v>
      </c>
      <c r="L222" s="14">
        <v>196.770004</v>
      </c>
      <c r="N222" s="17">
        <v>43886</v>
      </c>
      <c r="O222" s="13">
        <v>54.200001</v>
      </c>
      <c r="Q222" s="17">
        <v>43886</v>
      </c>
      <c r="R222" s="14">
        <v>1972.73999</v>
      </c>
      <c r="T222" s="17">
        <v>43886</v>
      </c>
      <c r="U222" s="13">
        <v>217.61000100000001</v>
      </c>
      <c r="W222" s="17">
        <v>43886</v>
      </c>
      <c r="X222" s="14">
        <v>23.120000999999998</v>
      </c>
      <c r="Z222" s="17">
        <v>43886</v>
      </c>
      <c r="AA222" s="16">
        <v>98.169998000000007</v>
      </c>
      <c r="AC222" s="17">
        <v>43886</v>
      </c>
      <c r="AD222" s="13">
        <v>87.949996999999996</v>
      </c>
    </row>
    <row r="223" spans="2:30" x14ac:dyDescent="0.25">
      <c r="B223" s="21">
        <v>43885</v>
      </c>
      <c r="C223" s="16">
        <v>213.520004</v>
      </c>
      <c r="E223" s="21">
        <v>43885</v>
      </c>
      <c r="F223" s="16">
        <v>170.88999899999999</v>
      </c>
      <c r="H223" s="17">
        <v>43885</v>
      </c>
      <c r="I223" s="14">
        <v>166.75799599999999</v>
      </c>
      <c r="K223" s="17">
        <v>43885</v>
      </c>
      <c r="L223" s="14">
        <v>200.720001</v>
      </c>
      <c r="N223" s="17">
        <v>43885</v>
      </c>
      <c r="O223" s="13">
        <v>56.360000999999997</v>
      </c>
      <c r="Q223" s="17">
        <v>43885</v>
      </c>
      <c r="R223" s="14">
        <v>2009.290039</v>
      </c>
      <c r="T223" s="17">
        <v>43885</v>
      </c>
      <c r="U223" s="13">
        <v>224.53999300000001</v>
      </c>
      <c r="W223" s="17">
        <v>43885</v>
      </c>
      <c r="X223" s="14">
        <v>25.450001</v>
      </c>
      <c r="Z223" s="17">
        <v>43885</v>
      </c>
      <c r="AA223" s="16">
        <v>100.040001</v>
      </c>
      <c r="AC223" s="17">
        <v>43885</v>
      </c>
      <c r="AD223" s="13">
        <v>90.080001999999993</v>
      </c>
    </row>
    <row r="224" spans="2:30" x14ac:dyDescent="0.25">
      <c r="B224" s="21">
        <v>43882</v>
      </c>
      <c r="C224" s="16">
        <v>215.86999499999999</v>
      </c>
      <c r="E224" s="21">
        <v>43882</v>
      </c>
      <c r="F224" s="16">
        <v>178.58999600000001</v>
      </c>
      <c r="H224" s="17">
        <v>43882</v>
      </c>
      <c r="I224" s="14">
        <v>180.199997</v>
      </c>
      <c r="K224" s="17">
        <v>43882</v>
      </c>
      <c r="L224" s="14">
        <v>210.179993</v>
      </c>
      <c r="N224" s="17">
        <v>43882</v>
      </c>
      <c r="O224" s="13">
        <v>59.130001</v>
      </c>
      <c r="Q224" s="17">
        <v>43882</v>
      </c>
      <c r="R224" s="14">
        <v>2095.969971</v>
      </c>
      <c r="T224" s="17">
        <v>43882</v>
      </c>
      <c r="U224" s="13">
        <v>230.61999499999999</v>
      </c>
      <c r="W224" s="17">
        <v>43882</v>
      </c>
      <c r="X224" s="14">
        <v>27.82</v>
      </c>
      <c r="Z224" s="17">
        <v>43882</v>
      </c>
      <c r="AA224" s="16">
        <v>101.709999</v>
      </c>
      <c r="AC224" s="17">
        <v>43882</v>
      </c>
      <c r="AD224" s="13">
        <v>96.760002</v>
      </c>
    </row>
    <row r="225" spans="2:30" x14ac:dyDescent="0.25">
      <c r="B225" s="21">
        <v>43881</v>
      </c>
      <c r="C225" s="16">
        <v>215.08000200000001</v>
      </c>
      <c r="E225" s="21">
        <v>43881</v>
      </c>
      <c r="F225" s="16">
        <v>184.41999799999999</v>
      </c>
      <c r="H225" s="17">
        <v>43881</v>
      </c>
      <c r="I225" s="14">
        <v>179.88200399999999</v>
      </c>
      <c r="K225" s="17">
        <v>43881</v>
      </c>
      <c r="L225" s="14">
        <v>214.58000200000001</v>
      </c>
      <c r="N225" s="17">
        <v>43881</v>
      </c>
      <c r="O225" s="13">
        <v>59.860000999999997</v>
      </c>
      <c r="Q225" s="17">
        <v>43881</v>
      </c>
      <c r="R225" s="14">
        <v>2153.1000979999999</v>
      </c>
      <c r="T225" s="17">
        <v>43881</v>
      </c>
      <c r="U225" s="13">
        <v>232.729996</v>
      </c>
      <c r="W225" s="17">
        <v>43881</v>
      </c>
      <c r="X225" s="14">
        <v>28.51</v>
      </c>
      <c r="Z225" s="17">
        <v>43881</v>
      </c>
      <c r="AA225" s="16">
        <v>102.379997</v>
      </c>
      <c r="AC225" s="17">
        <v>43881</v>
      </c>
      <c r="AD225" s="13">
        <v>96.290001000000004</v>
      </c>
    </row>
    <row r="226" spans="2:30" x14ac:dyDescent="0.25">
      <c r="B226" s="21">
        <v>43880</v>
      </c>
      <c r="C226" s="16">
        <v>215.63000500000001</v>
      </c>
      <c r="E226" s="21">
        <v>43880</v>
      </c>
      <c r="F226" s="16">
        <v>187.279999</v>
      </c>
      <c r="H226" s="17">
        <v>43880</v>
      </c>
      <c r="I226" s="14">
        <v>183.483994</v>
      </c>
      <c r="K226" s="17">
        <v>43880</v>
      </c>
      <c r="L226" s="14">
        <v>217.490005</v>
      </c>
      <c r="N226" s="17">
        <v>43880</v>
      </c>
      <c r="O226" s="13">
        <v>60.34</v>
      </c>
      <c r="Q226" s="17">
        <v>43880</v>
      </c>
      <c r="R226" s="14">
        <v>2170.219971</v>
      </c>
      <c r="T226" s="17">
        <v>43880</v>
      </c>
      <c r="U226" s="13">
        <v>237.33000200000001</v>
      </c>
      <c r="W226" s="17">
        <v>43880</v>
      </c>
      <c r="X226" s="14">
        <v>28.33</v>
      </c>
      <c r="Z226" s="17">
        <v>43880</v>
      </c>
      <c r="AA226" s="16">
        <v>103.5</v>
      </c>
      <c r="AC226" s="17">
        <v>43880</v>
      </c>
      <c r="AD226" s="13">
        <v>97.220000999999996</v>
      </c>
    </row>
    <row r="227" spans="2:30" x14ac:dyDescent="0.25">
      <c r="B227" s="21">
        <v>43879</v>
      </c>
      <c r="C227" s="16">
        <v>216.14999399999999</v>
      </c>
      <c r="E227" s="21">
        <v>43879</v>
      </c>
      <c r="F227" s="16">
        <v>187.229996</v>
      </c>
      <c r="H227" s="17">
        <v>43879</v>
      </c>
      <c r="I227" s="14">
        <v>171.679993</v>
      </c>
      <c r="K227" s="17">
        <v>43879</v>
      </c>
      <c r="L227" s="14">
        <v>217.800003</v>
      </c>
      <c r="N227" s="17">
        <v>43879</v>
      </c>
      <c r="O227" s="13">
        <v>59.880001</v>
      </c>
      <c r="Q227" s="17">
        <v>43879</v>
      </c>
      <c r="R227" s="14">
        <v>2155.669922</v>
      </c>
      <c r="T227" s="17">
        <v>43879</v>
      </c>
      <c r="U227" s="13">
        <v>233.21000699999999</v>
      </c>
      <c r="W227" s="17">
        <v>43879</v>
      </c>
      <c r="X227" s="14">
        <v>28.629999000000002</v>
      </c>
      <c r="Z227" s="17">
        <v>43879</v>
      </c>
      <c r="AA227" s="16">
        <v>104.33000199999999</v>
      </c>
      <c r="AC227" s="17">
        <v>43879</v>
      </c>
      <c r="AD227" s="13">
        <v>97.199996999999996</v>
      </c>
    </row>
    <row r="228" spans="2:30" x14ac:dyDescent="0.25">
      <c r="B228" s="21">
        <v>43875</v>
      </c>
      <c r="C228" s="16">
        <v>217.08999600000001</v>
      </c>
      <c r="E228" s="21">
        <v>43875</v>
      </c>
      <c r="F228" s="16">
        <v>185.35000600000001</v>
      </c>
      <c r="H228" s="17">
        <v>43875</v>
      </c>
      <c r="I228" s="14">
        <v>160.00599700000001</v>
      </c>
      <c r="K228" s="17">
        <v>43875</v>
      </c>
      <c r="L228" s="14">
        <v>214.179993</v>
      </c>
      <c r="N228" s="17">
        <v>43875</v>
      </c>
      <c r="O228" s="13">
        <v>60.650002000000001</v>
      </c>
      <c r="Q228" s="17">
        <v>43875</v>
      </c>
      <c r="R228" s="14">
        <v>2134.8701169999999</v>
      </c>
      <c r="T228" s="17">
        <v>43875</v>
      </c>
      <c r="U228" s="13">
        <v>237.08000200000001</v>
      </c>
      <c r="W228" s="17">
        <v>43875</v>
      </c>
      <c r="X228" s="14">
        <v>29.200001</v>
      </c>
      <c r="Z228" s="17">
        <v>43875</v>
      </c>
      <c r="AA228" s="16">
        <v>103.760002</v>
      </c>
      <c r="AC228" s="17">
        <v>43875</v>
      </c>
      <c r="AD228" s="13">
        <v>97.629997000000003</v>
      </c>
    </row>
    <row r="229" spans="2:30" x14ac:dyDescent="0.25">
      <c r="B229" s="21">
        <v>43874</v>
      </c>
      <c r="C229" s="16">
        <v>217.41999799999999</v>
      </c>
      <c r="E229" s="21">
        <v>43874</v>
      </c>
      <c r="F229" s="16">
        <v>183.71000699999999</v>
      </c>
      <c r="H229" s="12">
        <v>43874</v>
      </c>
      <c r="I229" s="14">
        <v>160.800003</v>
      </c>
      <c r="K229" s="12">
        <v>43874</v>
      </c>
      <c r="L229" s="14">
        <v>213.13999899999999</v>
      </c>
      <c r="N229" s="12">
        <v>43874</v>
      </c>
      <c r="O229" s="13">
        <v>60.93</v>
      </c>
      <c r="Q229" s="12">
        <v>43874</v>
      </c>
      <c r="R229" s="14">
        <v>2149.8701169999999</v>
      </c>
      <c r="T229" s="12">
        <v>43874</v>
      </c>
      <c r="U229" s="13">
        <v>238.35000600000001</v>
      </c>
      <c r="W229" s="12">
        <v>43874</v>
      </c>
      <c r="X229" s="14">
        <v>30.09</v>
      </c>
      <c r="Z229" s="15">
        <v>43874</v>
      </c>
      <c r="AA229" s="16">
        <v>102.849998</v>
      </c>
      <c r="AC229" s="12">
        <v>43874</v>
      </c>
      <c r="AD229" s="13">
        <v>97.769997000000004</v>
      </c>
    </row>
    <row r="230" spans="2:30" x14ac:dyDescent="0.25">
      <c r="B230" s="21">
        <v>43873</v>
      </c>
      <c r="C230" s="16">
        <v>217.46000699999999</v>
      </c>
      <c r="E230" s="21">
        <v>43873</v>
      </c>
      <c r="F230" s="16">
        <v>184.71000699999999</v>
      </c>
      <c r="H230" s="12">
        <v>43873</v>
      </c>
      <c r="I230" s="14">
        <v>153.45799299999999</v>
      </c>
      <c r="K230" s="12">
        <v>43873</v>
      </c>
      <c r="L230" s="14">
        <v>210.759995</v>
      </c>
      <c r="N230" s="12">
        <v>43873</v>
      </c>
      <c r="O230" s="13">
        <v>61.27</v>
      </c>
      <c r="Q230" s="12">
        <v>43873</v>
      </c>
      <c r="R230" s="14">
        <v>2160</v>
      </c>
      <c r="T230" s="12">
        <v>43873</v>
      </c>
      <c r="U230" s="13">
        <v>238.64999399999999</v>
      </c>
      <c r="W230" s="12">
        <v>43873</v>
      </c>
      <c r="X230" s="14">
        <v>30.469999000000001</v>
      </c>
      <c r="Z230" s="15">
        <v>43873</v>
      </c>
      <c r="AA230" s="16">
        <v>101.790001</v>
      </c>
      <c r="AC230" s="12">
        <v>43873</v>
      </c>
      <c r="AD230" s="13">
        <v>99.010002</v>
      </c>
    </row>
    <row r="231" spans="2:30" x14ac:dyDescent="0.25">
      <c r="B231" s="21">
        <v>43872</v>
      </c>
      <c r="C231" s="16">
        <v>215.729996</v>
      </c>
      <c r="E231" s="21">
        <v>43872</v>
      </c>
      <c r="F231" s="16">
        <v>184.44000199999999</v>
      </c>
      <c r="H231" s="12">
        <v>43872</v>
      </c>
      <c r="I231" s="14">
        <v>154.87600699999999</v>
      </c>
      <c r="K231" s="12">
        <v>43872</v>
      </c>
      <c r="L231" s="14">
        <v>207.19000199999999</v>
      </c>
      <c r="N231" s="12">
        <v>43872</v>
      </c>
      <c r="O231" s="13">
        <v>60.529998999999997</v>
      </c>
      <c r="Q231" s="12">
        <v>43872</v>
      </c>
      <c r="R231" s="14">
        <v>2150.8000489999999</v>
      </c>
      <c r="T231" s="12">
        <v>43872</v>
      </c>
      <c r="U231" s="13">
        <v>236.46000699999999</v>
      </c>
      <c r="W231" s="12">
        <v>43872</v>
      </c>
      <c r="X231" s="14">
        <v>29.84</v>
      </c>
      <c r="Z231" s="15">
        <v>43872</v>
      </c>
      <c r="AA231" s="16">
        <v>102.220001</v>
      </c>
      <c r="AC231" s="12">
        <v>43872</v>
      </c>
      <c r="AD231" s="13">
        <v>98.230002999999996</v>
      </c>
    </row>
    <row r="232" spans="2:30" x14ac:dyDescent="0.25">
      <c r="B232" s="21">
        <v>43871</v>
      </c>
      <c r="C232" s="16">
        <v>213.21000699999999</v>
      </c>
      <c r="E232" s="21">
        <v>43871</v>
      </c>
      <c r="F232" s="16">
        <v>188.699997</v>
      </c>
      <c r="H232" s="12">
        <v>43871</v>
      </c>
      <c r="I232" s="14">
        <v>154.25599700000001</v>
      </c>
      <c r="K232" s="12">
        <v>43871</v>
      </c>
      <c r="L232" s="14">
        <v>213.05999800000001</v>
      </c>
      <c r="N232" s="12">
        <v>43871</v>
      </c>
      <c r="O232" s="13">
        <v>59.959999000000003</v>
      </c>
      <c r="Q232" s="12">
        <v>43871</v>
      </c>
      <c r="R232" s="14">
        <v>2133.9099120000001</v>
      </c>
      <c r="T232" s="12">
        <v>43871</v>
      </c>
      <c r="U232" s="13">
        <v>237.36000100000001</v>
      </c>
      <c r="W232" s="12">
        <v>43871</v>
      </c>
      <c r="X232" s="14">
        <v>28.790001</v>
      </c>
      <c r="Z232" s="15">
        <v>43871</v>
      </c>
      <c r="AA232" s="16">
        <v>101.91999800000001</v>
      </c>
      <c r="AC232" s="12">
        <v>43871</v>
      </c>
      <c r="AD232" s="13">
        <v>97.419998000000007</v>
      </c>
    </row>
    <row r="233" spans="2:30" x14ac:dyDescent="0.25">
      <c r="B233" s="21">
        <v>43868</v>
      </c>
      <c r="C233" s="16">
        <v>211.61000100000001</v>
      </c>
      <c r="E233" s="21">
        <v>43868</v>
      </c>
      <c r="F233" s="16">
        <v>183.88999899999999</v>
      </c>
      <c r="H233" s="12">
        <v>43868</v>
      </c>
      <c r="I233" s="14">
        <v>149.61399800000001</v>
      </c>
      <c r="K233" s="12">
        <v>43868</v>
      </c>
      <c r="L233" s="14">
        <v>212.33000200000001</v>
      </c>
      <c r="N233" s="12">
        <v>43868</v>
      </c>
      <c r="O233" s="13">
        <v>61.470001000000003</v>
      </c>
      <c r="Q233" s="12">
        <v>43868</v>
      </c>
      <c r="R233" s="14">
        <v>2079.280029</v>
      </c>
      <c r="T233" s="12">
        <v>43868</v>
      </c>
      <c r="U233" s="13">
        <v>238</v>
      </c>
      <c r="W233" s="12">
        <v>43868</v>
      </c>
      <c r="X233" s="14">
        <v>28.379999000000002</v>
      </c>
      <c r="Z233" s="15">
        <v>43868</v>
      </c>
      <c r="AA233" s="16">
        <v>101.339996</v>
      </c>
      <c r="AC233" s="12">
        <v>43868</v>
      </c>
      <c r="AD233" s="13">
        <v>95.830001999999993</v>
      </c>
    </row>
    <row r="234" spans="2:30" x14ac:dyDescent="0.25">
      <c r="B234" s="21">
        <v>43867</v>
      </c>
      <c r="C234" s="16">
        <v>212.86999499999999</v>
      </c>
      <c r="E234" s="21">
        <v>43867</v>
      </c>
      <c r="F234" s="16">
        <v>183.63000500000001</v>
      </c>
      <c r="H234" s="12">
        <v>43867</v>
      </c>
      <c r="I234" s="14">
        <v>149.79200700000001</v>
      </c>
      <c r="K234" s="12">
        <v>43867</v>
      </c>
      <c r="L234" s="14">
        <v>210.85000600000001</v>
      </c>
      <c r="N234" s="12">
        <v>43867</v>
      </c>
      <c r="O234" s="13">
        <v>61.880001</v>
      </c>
      <c r="Q234" s="12">
        <v>43867</v>
      </c>
      <c r="R234" s="14">
        <v>2050.2299800000001</v>
      </c>
      <c r="T234" s="12">
        <v>43867</v>
      </c>
      <c r="U234" s="13">
        <v>241.820007</v>
      </c>
      <c r="W234" s="12">
        <v>43867</v>
      </c>
      <c r="X234" s="14">
        <v>28.299999</v>
      </c>
      <c r="Z234" s="15">
        <v>43867</v>
      </c>
      <c r="AA234" s="16">
        <v>102.25</v>
      </c>
      <c r="AC234" s="12">
        <v>43867</v>
      </c>
      <c r="AD234" s="13">
        <v>96.959998999999996</v>
      </c>
    </row>
    <row r="235" spans="2:30" x14ac:dyDescent="0.25">
      <c r="B235" s="21">
        <v>43866</v>
      </c>
      <c r="C235" s="16">
        <v>214.36999499999999</v>
      </c>
      <c r="E235" s="21">
        <v>43866</v>
      </c>
      <c r="F235" s="16">
        <v>179.89999399999999</v>
      </c>
      <c r="H235" s="12">
        <v>43866</v>
      </c>
      <c r="I235" s="14">
        <v>146.94000199999999</v>
      </c>
      <c r="K235" s="12">
        <v>43866</v>
      </c>
      <c r="L235" s="14">
        <v>210.11000100000001</v>
      </c>
      <c r="N235" s="12">
        <v>43866</v>
      </c>
      <c r="O235" s="13">
        <v>62.73</v>
      </c>
      <c r="Q235" s="12">
        <v>43866</v>
      </c>
      <c r="R235" s="14">
        <v>2039.869995</v>
      </c>
      <c r="T235" s="12">
        <v>43866</v>
      </c>
      <c r="U235" s="13">
        <v>244.300003</v>
      </c>
      <c r="W235" s="12">
        <v>43866</v>
      </c>
      <c r="X235" s="14">
        <v>29.1</v>
      </c>
      <c r="Z235" s="15">
        <v>43866</v>
      </c>
      <c r="AA235" s="16">
        <v>102.120003</v>
      </c>
      <c r="AC235" s="12">
        <v>43866</v>
      </c>
      <c r="AD235" s="13">
        <v>96.370002999999997</v>
      </c>
    </row>
    <row r="236" spans="2:30" x14ac:dyDescent="0.25">
      <c r="B236" s="21">
        <v>43865</v>
      </c>
      <c r="C236" s="16">
        <v>214.61999499999999</v>
      </c>
      <c r="E236" s="21">
        <v>43865</v>
      </c>
      <c r="F236" s="16">
        <v>180.11999499999999</v>
      </c>
      <c r="H236" s="12">
        <v>43865</v>
      </c>
      <c r="I236" s="14">
        <v>177.412003</v>
      </c>
      <c r="K236" s="12">
        <v>43865</v>
      </c>
      <c r="L236" s="14">
        <v>209.83000200000001</v>
      </c>
      <c r="N236" s="12">
        <v>43865</v>
      </c>
      <c r="O236" s="13">
        <v>59.970001000000003</v>
      </c>
      <c r="Q236" s="12">
        <v>43865</v>
      </c>
      <c r="R236" s="14">
        <v>2049.669922</v>
      </c>
      <c r="T236" s="12">
        <v>43865</v>
      </c>
      <c r="U236" s="13">
        <v>241.94000199999999</v>
      </c>
      <c r="W236" s="12">
        <v>43865</v>
      </c>
      <c r="X236" s="14">
        <v>28.43</v>
      </c>
      <c r="Z236" s="15">
        <v>43865</v>
      </c>
      <c r="AA236" s="16">
        <v>102.870003</v>
      </c>
      <c r="AC236" s="12">
        <v>43865</v>
      </c>
      <c r="AD236" s="13">
        <v>95.099997999999999</v>
      </c>
    </row>
    <row r="237" spans="2:30" x14ac:dyDescent="0.25">
      <c r="B237" s="21">
        <v>43864</v>
      </c>
      <c r="C237" s="16">
        <v>215.179993</v>
      </c>
      <c r="E237" s="21">
        <v>43864</v>
      </c>
      <c r="F237" s="16">
        <v>174.38000500000001</v>
      </c>
      <c r="H237" s="12">
        <v>43864</v>
      </c>
      <c r="I237" s="14">
        <v>156</v>
      </c>
      <c r="K237" s="12">
        <v>43864</v>
      </c>
      <c r="L237" s="14">
        <v>204.19000199999999</v>
      </c>
      <c r="N237" s="12">
        <v>43864</v>
      </c>
      <c r="O237" s="13">
        <v>60.73</v>
      </c>
      <c r="Q237" s="12">
        <v>43864</v>
      </c>
      <c r="R237" s="14">
        <v>2004.1999510000001</v>
      </c>
      <c r="T237" s="12">
        <v>43864</v>
      </c>
      <c r="U237" s="13">
        <v>239.009995</v>
      </c>
      <c r="W237" s="12">
        <v>43864</v>
      </c>
      <c r="X237" s="14">
        <v>27.16</v>
      </c>
      <c r="Z237" s="15">
        <v>43864</v>
      </c>
      <c r="AA237" s="16">
        <v>104.220001</v>
      </c>
      <c r="AC237" s="12">
        <v>43864</v>
      </c>
      <c r="AD237" s="13">
        <v>94.25</v>
      </c>
    </row>
    <row r="238" spans="2:30" x14ac:dyDescent="0.25">
      <c r="B238" s="21">
        <v>43861</v>
      </c>
      <c r="C238" s="16">
        <v>213.970001</v>
      </c>
      <c r="E238" s="21">
        <v>43861</v>
      </c>
      <c r="F238" s="16">
        <v>170.229996</v>
      </c>
      <c r="H238" s="12">
        <v>43861</v>
      </c>
      <c r="I238" s="14">
        <v>130.11399800000001</v>
      </c>
      <c r="K238" s="12">
        <v>43861</v>
      </c>
      <c r="L238" s="14">
        <v>201.91000399999999</v>
      </c>
      <c r="N238" s="12">
        <v>43861</v>
      </c>
      <c r="O238" s="13">
        <v>62.119999</v>
      </c>
      <c r="Q238" s="12">
        <v>43861</v>
      </c>
      <c r="R238" s="14">
        <v>2008.719971</v>
      </c>
      <c r="T238" s="12">
        <v>43861</v>
      </c>
      <c r="U238" s="13">
        <v>237.75</v>
      </c>
      <c r="W238" s="12">
        <v>43861</v>
      </c>
      <c r="X238" s="14">
        <v>26.84</v>
      </c>
      <c r="Z238" s="15">
        <v>43861</v>
      </c>
      <c r="AA238" s="16">
        <v>104.220001</v>
      </c>
      <c r="AC238" s="12">
        <v>43861</v>
      </c>
      <c r="AD238" s="13">
        <v>94.510002</v>
      </c>
    </row>
    <row r="239" spans="2:30" x14ac:dyDescent="0.25">
      <c r="B239" s="21">
        <v>43860</v>
      </c>
      <c r="C239" s="16">
        <v>216.179993</v>
      </c>
      <c r="E239" s="21">
        <v>43860</v>
      </c>
      <c r="F239" s="16">
        <v>172.779999</v>
      </c>
      <c r="H239" s="12">
        <v>43860</v>
      </c>
      <c r="I239" s="14">
        <v>128.162003</v>
      </c>
      <c r="K239" s="12">
        <v>43860</v>
      </c>
      <c r="L239" s="14">
        <v>209.529999</v>
      </c>
      <c r="N239" s="12">
        <v>43860</v>
      </c>
      <c r="O239" s="13">
        <v>64.790001000000004</v>
      </c>
      <c r="Q239" s="12">
        <v>43860</v>
      </c>
      <c r="R239" s="14">
        <v>1870.6800539999999</v>
      </c>
      <c r="T239" s="12">
        <v>43860</v>
      </c>
      <c r="U239" s="13">
        <v>244.13000500000001</v>
      </c>
      <c r="W239" s="12">
        <v>43860</v>
      </c>
      <c r="X239" s="14">
        <v>27.719999000000001</v>
      </c>
      <c r="Z239" s="15">
        <v>43860</v>
      </c>
      <c r="AA239" s="16">
        <v>104.099998</v>
      </c>
      <c r="AC239" s="12">
        <v>43860</v>
      </c>
      <c r="AD239" s="13">
        <v>95.919998000000007</v>
      </c>
    </row>
    <row r="240" spans="2:30" x14ac:dyDescent="0.25">
      <c r="B240" s="21">
        <v>43859</v>
      </c>
      <c r="C240" s="16">
        <v>214.44000199999999</v>
      </c>
      <c r="E240" s="21">
        <v>43859</v>
      </c>
      <c r="F240" s="16">
        <v>168.03999300000001</v>
      </c>
      <c r="H240" s="12">
        <v>43859</v>
      </c>
      <c r="I240" s="14">
        <v>116.197998</v>
      </c>
      <c r="K240" s="12">
        <v>43859</v>
      </c>
      <c r="L240" s="14">
        <v>223.229996</v>
      </c>
      <c r="N240" s="12">
        <v>43859</v>
      </c>
      <c r="O240" s="13">
        <v>64.110000999999997</v>
      </c>
      <c r="Q240" s="12">
        <v>43859</v>
      </c>
      <c r="R240" s="14">
        <v>1858</v>
      </c>
      <c r="T240" s="12">
        <v>43859</v>
      </c>
      <c r="U240" s="13">
        <v>240.11999499999999</v>
      </c>
      <c r="W240" s="12">
        <v>43859</v>
      </c>
      <c r="X240" s="14">
        <v>26.799999</v>
      </c>
      <c r="Z240" s="15">
        <v>43859</v>
      </c>
      <c r="AA240" s="16">
        <v>102.80999799999999</v>
      </c>
      <c r="AC240" s="12">
        <v>43859</v>
      </c>
      <c r="AD240" s="13">
        <v>95.739998</v>
      </c>
    </row>
    <row r="241" spans="2:30" x14ac:dyDescent="0.25">
      <c r="B241" s="21">
        <v>43858</v>
      </c>
      <c r="C241" s="16">
        <v>210.38999899999999</v>
      </c>
      <c r="E241" s="21">
        <v>43858</v>
      </c>
      <c r="F241" s="16">
        <v>165.46000699999999</v>
      </c>
      <c r="H241" s="12">
        <v>43858</v>
      </c>
      <c r="I241" s="14">
        <v>113.379997</v>
      </c>
      <c r="K241" s="12">
        <v>43858</v>
      </c>
      <c r="L241" s="14">
        <v>217.78999300000001</v>
      </c>
      <c r="N241" s="12">
        <v>43858</v>
      </c>
      <c r="O241" s="13">
        <v>64.650002000000001</v>
      </c>
      <c r="Q241" s="12">
        <v>43858</v>
      </c>
      <c r="R241" s="14">
        <v>1853.25</v>
      </c>
      <c r="T241" s="12">
        <v>43858</v>
      </c>
      <c r="U241" s="13">
        <v>242.58000200000001</v>
      </c>
      <c r="W241" s="12">
        <v>43858</v>
      </c>
      <c r="X241" s="14">
        <v>26.9</v>
      </c>
      <c r="Z241" s="15">
        <v>43858</v>
      </c>
      <c r="AA241" s="16">
        <v>102.19000200000001</v>
      </c>
      <c r="AC241" s="12">
        <v>43858</v>
      </c>
      <c r="AD241" s="13">
        <v>95.540001000000004</v>
      </c>
    </row>
    <row r="242" spans="2:30" x14ac:dyDescent="0.25">
      <c r="B242" s="21">
        <v>43857</v>
      </c>
      <c r="C242" s="16">
        <v>209.33999600000001</v>
      </c>
      <c r="E242" s="21">
        <v>43857</v>
      </c>
      <c r="F242" s="16">
        <v>162.279999</v>
      </c>
      <c r="H242" s="12">
        <v>43857</v>
      </c>
      <c r="I242" s="14">
        <v>111.603996</v>
      </c>
      <c r="K242" s="12">
        <v>43857</v>
      </c>
      <c r="L242" s="14">
        <v>214.86999499999999</v>
      </c>
      <c r="N242" s="12">
        <v>43857</v>
      </c>
      <c r="O242" s="13">
        <v>64.739998</v>
      </c>
      <c r="Q242" s="12">
        <v>43857</v>
      </c>
      <c r="R242" s="14">
        <v>1828.339966</v>
      </c>
      <c r="T242" s="12">
        <v>43857</v>
      </c>
      <c r="U242" s="13">
        <v>238.13999899999999</v>
      </c>
      <c r="W242" s="12">
        <v>43857</v>
      </c>
      <c r="X242" s="14">
        <v>26.110001</v>
      </c>
      <c r="Z242" s="15">
        <v>43857</v>
      </c>
      <c r="AA242" s="16">
        <v>101.779999</v>
      </c>
      <c r="AC242" s="12">
        <v>43857</v>
      </c>
      <c r="AD242" s="13">
        <v>93.699996999999996</v>
      </c>
    </row>
    <row r="243" spans="2:30" x14ac:dyDescent="0.25">
      <c r="B243" s="21">
        <v>43854</v>
      </c>
      <c r="C243" s="16">
        <v>211.240005</v>
      </c>
      <c r="E243" s="21">
        <v>43854</v>
      </c>
      <c r="F243" s="16">
        <v>165.03999300000001</v>
      </c>
      <c r="H243" s="17">
        <v>43854</v>
      </c>
      <c r="I243" s="14">
        <v>112.96399700000001</v>
      </c>
      <c r="K243" s="17">
        <v>43854</v>
      </c>
      <c r="L243" s="14">
        <v>217.94000199999999</v>
      </c>
      <c r="N243" s="17">
        <v>43854</v>
      </c>
      <c r="O243" s="13">
        <v>66.319999999999993</v>
      </c>
      <c r="Q243" s="17">
        <v>43854</v>
      </c>
      <c r="R243" s="14">
        <v>1861.6400149999999</v>
      </c>
      <c r="T243" s="17">
        <v>43854</v>
      </c>
      <c r="U243" s="13">
        <v>241.91999799999999</v>
      </c>
      <c r="W243" s="17">
        <v>43854</v>
      </c>
      <c r="X243" s="14">
        <v>27.639999</v>
      </c>
      <c r="Z243" s="17">
        <v>43854</v>
      </c>
      <c r="AA243" s="16">
        <v>102.160004</v>
      </c>
      <c r="AC243" s="17">
        <v>43854</v>
      </c>
      <c r="AD243" s="13">
        <v>93.870002999999997</v>
      </c>
    </row>
    <row r="244" spans="2:30" x14ac:dyDescent="0.25">
      <c r="B244" s="21">
        <v>43853</v>
      </c>
      <c r="C244" s="16">
        <v>213.41999799999999</v>
      </c>
      <c r="E244" s="21">
        <v>43853</v>
      </c>
      <c r="F244" s="16">
        <v>166.720001</v>
      </c>
      <c r="H244" s="17">
        <v>43853</v>
      </c>
      <c r="I244" s="14">
        <v>114.44000200000001</v>
      </c>
      <c r="K244" s="17">
        <v>43853</v>
      </c>
      <c r="L244" s="14">
        <v>219.759995</v>
      </c>
      <c r="N244" s="17">
        <v>43853</v>
      </c>
      <c r="O244" s="13">
        <v>66.769997000000004</v>
      </c>
      <c r="Q244" s="17">
        <v>43853</v>
      </c>
      <c r="R244" s="14">
        <v>1884.579956</v>
      </c>
      <c r="T244" s="17">
        <v>43853</v>
      </c>
      <c r="U244" s="13">
        <v>245.58000200000001</v>
      </c>
      <c r="W244" s="17">
        <v>43853</v>
      </c>
      <c r="X244" s="14">
        <v>28.799999</v>
      </c>
      <c r="Z244" s="17">
        <v>43853</v>
      </c>
      <c r="AA244" s="16">
        <v>100.970001</v>
      </c>
      <c r="AC244" s="17">
        <v>43853</v>
      </c>
      <c r="AD244" s="13">
        <v>94.919998000000007</v>
      </c>
    </row>
    <row r="245" spans="2:30" x14ac:dyDescent="0.25">
      <c r="B245" s="21">
        <v>43852</v>
      </c>
      <c r="C245" s="16">
        <v>211.44000199999999</v>
      </c>
      <c r="E245" s="21">
        <v>43852</v>
      </c>
      <c r="F245" s="16">
        <v>165.699997</v>
      </c>
      <c r="H245" s="17">
        <v>43852</v>
      </c>
      <c r="I245" s="14">
        <v>113.912003</v>
      </c>
      <c r="K245" s="17">
        <v>43852</v>
      </c>
      <c r="L245" s="14">
        <v>221.320007</v>
      </c>
      <c r="N245" s="17">
        <v>43852</v>
      </c>
      <c r="O245" s="13">
        <v>67.190002000000007</v>
      </c>
      <c r="Q245" s="17">
        <v>43852</v>
      </c>
      <c r="R245" s="14">
        <v>1887.459961</v>
      </c>
      <c r="T245" s="17">
        <v>43852</v>
      </c>
      <c r="U245" s="13">
        <v>247.050003</v>
      </c>
      <c r="W245" s="17">
        <v>43852</v>
      </c>
      <c r="X245" s="14">
        <v>27.32</v>
      </c>
      <c r="Z245" s="17">
        <v>43852</v>
      </c>
      <c r="AA245" s="16">
        <v>100</v>
      </c>
      <c r="AC245" s="17">
        <v>43852</v>
      </c>
      <c r="AD245" s="13">
        <v>95.209998999999996</v>
      </c>
    </row>
    <row r="246" spans="2:30" x14ac:dyDescent="0.25">
      <c r="B246" s="21">
        <v>43851</v>
      </c>
      <c r="C246" s="16">
        <v>211.16000399999999</v>
      </c>
      <c r="E246" s="21">
        <v>43851</v>
      </c>
      <c r="F246" s="16">
        <v>166.5</v>
      </c>
      <c r="H246" s="17">
        <v>43851</v>
      </c>
      <c r="I246" s="14">
        <v>109.44000200000001</v>
      </c>
      <c r="K246" s="17">
        <v>43851</v>
      </c>
      <c r="L246" s="14">
        <v>221.44000199999999</v>
      </c>
      <c r="N246" s="17">
        <v>43851</v>
      </c>
      <c r="O246" s="13">
        <v>67.580001999999993</v>
      </c>
      <c r="Q246" s="17">
        <v>43851</v>
      </c>
      <c r="R246" s="14">
        <v>1892</v>
      </c>
      <c r="T246" s="17">
        <v>43851</v>
      </c>
      <c r="U246" s="13">
        <v>245.699997</v>
      </c>
      <c r="W246" s="17">
        <v>43851</v>
      </c>
      <c r="X246" s="14">
        <v>27.200001</v>
      </c>
      <c r="Z246" s="17">
        <v>43851</v>
      </c>
      <c r="AA246" s="16">
        <v>99.339995999999999</v>
      </c>
      <c r="AC246" s="17">
        <v>43851</v>
      </c>
      <c r="AD246" s="13">
        <v>95.190002000000007</v>
      </c>
    </row>
    <row r="247" spans="2:30" x14ac:dyDescent="0.25">
      <c r="B247" s="21">
        <v>43847</v>
      </c>
      <c r="C247" s="16">
        <v>211.979996</v>
      </c>
      <c r="E247" s="21">
        <v>43847</v>
      </c>
      <c r="F247" s="16">
        <v>167.10000600000001</v>
      </c>
      <c r="H247" s="17">
        <v>43847</v>
      </c>
      <c r="I247" s="14">
        <v>102.099998</v>
      </c>
      <c r="K247" s="17">
        <v>43847</v>
      </c>
      <c r="L247" s="14">
        <v>222.13999899999999</v>
      </c>
      <c r="N247" s="17">
        <v>43847</v>
      </c>
      <c r="O247" s="13">
        <v>68.559997999999993</v>
      </c>
      <c r="Q247" s="17">
        <v>43847</v>
      </c>
      <c r="R247" s="14">
        <v>1864.719971</v>
      </c>
      <c r="T247" s="17">
        <v>43847</v>
      </c>
      <c r="U247" s="13">
        <v>249.46000699999999</v>
      </c>
      <c r="W247" s="17">
        <v>43847</v>
      </c>
      <c r="X247" s="14">
        <v>28.4</v>
      </c>
      <c r="Z247" s="17">
        <v>43847</v>
      </c>
      <c r="AA247" s="16">
        <v>98.559997999999993</v>
      </c>
      <c r="AC247" s="17">
        <v>43847</v>
      </c>
      <c r="AD247" s="13">
        <v>95.93</v>
      </c>
    </row>
    <row r="248" spans="2:30" x14ac:dyDescent="0.25">
      <c r="B248" s="21">
        <v>43846</v>
      </c>
      <c r="C248" s="16">
        <v>210.85000600000001</v>
      </c>
      <c r="E248" s="21">
        <v>43846</v>
      </c>
      <c r="F248" s="16">
        <v>166.16999799999999</v>
      </c>
      <c r="H248" s="17">
        <v>43846</v>
      </c>
      <c r="I248" s="14">
        <v>102.697998</v>
      </c>
      <c r="K248" s="17">
        <v>43846</v>
      </c>
      <c r="L248" s="14">
        <v>221.770004</v>
      </c>
      <c r="N248" s="17">
        <v>43846</v>
      </c>
      <c r="O248" s="13">
        <v>68.819999999999993</v>
      </c>
      <c r="Q248" s="17">
        <v>43846</v>
      </c>
      <c r="R248" s="14">
        <v>1877.9399410000001</v>
      </c>
      <c r="T248" s="17">
        <v>43846</v>
      </c>
      <c r="U248" s="13">
        <v>249.720001</v>
      </c>
      <c r="W248" s="17">
        <v>43846</v>
      </c>
      <c r="X248" s="14">
        <v>28.23</v>
      </c>
      <c r="Z248" s="17">
        <v>43846</v>
      </c>
      <c r="AA248" s="16">
        <v>97.309997999999993</v>
      </c>
      <c r="AC248" s="17">
        <v>43846</v>
      </c>
      <c r="AD248" s="13">
        <v>95.099997999999999</v>
      </c>
    </row>
    <row r="249" spans="2:30" x14ac:dyDescent="0.25">
      <c r="B249" s="21">
        <v>43845</v>
      </c>
      <c r="C249" s="16">
        <v>209.770004</v>
      </c>
      <c r="E249" s="21">
        <v>43845</v>
      </c>
      <c r="F249" s="16">
        <v>163.179993</v>
      </c>
      <c r="H249" s="17">
        <v>43845</v>
      </c>
      <c r="I249" s="14">
        <v>103.699997</v>
      </c>
      <c r="K249" s="17">
        <v>43845</v>
      </c>
      <c r="L249" s="14">
        <v>221.14999399999999</v>
      </c>
      <c r="N249" s="17">
        <v>43845</v>
      </c>
      <c r="O249" s="13">
        <v>69.089995999999999</v>
      </c>
      <c r="Q249" s="17">
        <v>43845</v>
      </c>
      <c r="R249" s="14">
        <v>1862.0200199999999</v>
      </c>
      <c r="T249" s="17">
        <v>43845</v>
      </c>
      <c r="U249" s="13">
        <v>245.21000699999999</v>
      </c>
      <c r="W249" s="17">
        <v>43845</v>
      </c>
      <c r="X249" s="14">
        <v>27.58</v>
      </c>
      <c r="Z249" s="17">
        <v>43845</v>
      </c>
      <c r="AA249" s="16">
        <v>96.599997999999999</v>
      </c>
      <c r="AC249" s="17">
        <v>43845</v>
      </c>
      <c r="AD249" s="13">
        <v>94.599997999999999</v>
      </c>
    </row>
    <row r="250" spans="2:30" x14ac:dyDescent="0.25">
      <c r="B250" s="21">
        <v>43844</v>
      </c>
      <c r="C250" s="16">
        <v>207.320007</v>
      </c>
      <c r="E250" s="21">
        <v>43844</v>
      </c>
      <c r="F250" s="16">
        <v>162.13000500000001</v>
      </c>
      <c r="H250" s="17">
        <v>43844</v>
      </c>
      <c r="I250" s="14">
        <v>107.584</v>
      </c>
      <c r="K250" s="17">
        <v>43844</v>
      </c>
      <c r="L250" s="14">
        <v>219.05999800000001</v>
      </c>
      <c r="N250" s="17">
        <v>43844</v>
      </c>
      <c r="O250" s="13">
        <v>69.199996999999996</v>
      </c>
      <c r="Q250" s="17">
        <v>43844</v>
      </c>
      <c r="R250" s="14">
        <v>1869.4399410000001</v>
      </c>
      <c r="T250" s="17">
        <v>43844</v>
      </c>
      <c r="U250" s="13">
        <v>245.66000399999999</v>
      </c>
      <c r="W250" s="17">
        <v>43844</v>
      </c>
      <c r="X250" s="14">
        <v>27.530000999999999</v>
      </c>
      <c r="Z250" s="17">
        <v>43844</v>
      </c>
      <c r="AA250" s="16">
        <v>94.980002999999996</v>
      </c>
      <c r="AC250" s="17">
        <v>43844</v>
      </c>
      <c r="AD250" s="13">
        <v>94.379997000000003</v>
      </c>
    </row>
    <row r="251" spans="2:30" x14ac:dyDescent="0.25">
      <c r="B251" s="21">
        <v>43843</v>
      </c>
      <c r="C251" s="16">
        <v>206.509995</v>
      </c>
      <c r="E251" s="21">
        <v>43843</v>
      </c>
      <c r="F251" s="16">
        <v>163.279999</v>
      </c>
      <c r="H251" s="12">
        <v>43843</v>
      </c>
      <c r="I251" s="14">
        <v>104.97199999999999</v>
      </c>
      <c r="K251" s="12">
        <v>43843</v>
      </c>
      <c r="L251" s="14">
        <v>221.91000399999999</v>
      </c>
      <c r="N251" s="12">
        <v>43843</v>
      </c>
      <c r="O251" s="13">
        <v>69.800003000000004</v>
      </c>
      <c r="Q251" s="12">
        <v>43843</v>
      </c>
      <c r="R251" s="14">
        <v>1891.3000489999999</v>
      </c>
      <c r="T251" s="12">
        <v>43843</v>
      </c>
      <c r="U251" s="13">
        <v>245.21000699999999</v>
      </c>
      <c r="W251" s="12">
        <v>43843</v>
      </c>
      <c r="X251" s="14">
        <v>27.389999</v>
      </c>
      <c r="Z251" s="15">
        <v>43843</v>
      </c>
      <c r="AA251" s="16">
        <v>94.629997000000003</v>
      </c>
      <c r="AC251" s="12">
        <v>43843</v>
      </c>
      <c r="AD251" s="13">
        <v>93.709998999999996</v>
      </c>
    </row>
    <row r="252" spans="2:30" x14ac:dyDescent="0.25">
      <c r="B252" s="21">
        <v>43840</v>
      </c>
      <c r="C252" s="16">
        <v>207.270004</v>
      </c>
      <c r="E252" s="21">
        <v>43840</v>
      </c>
      <c r="F252" s="16">
        <v>161.33999600000001</v>
      </c>
      <c r="H252" s="12">
        <v>43840</v>
      </c>
      <c r="I252" s="14">
        <v>95.629997000000003</v>
      </c>
      <c r="K252" s="12">
        <v>43840</v>
      </c>
      <c r="L252" s="14">
        <v>218.05999800000001</v>
      </c>
      <c r="N252" s="12">
        <v>43840</v>
      </c>
      <c r="O252" s="13">
        <v>69.139999000000003</v>
      </c>
      <c r="Q252" s="12">
        <v>43840</v>
      </c>
      <c r="R252" s="14">
        <v>1883.160034</v>
      </c>
      <c r="T252" s="12">
        <v>43840</v>
      </c>
      <c r="U252" s="13">
        <v>242.11000100000001</v>
      </c>
      <c r="W252" s="12">
        <v>43840</v>
      </c>
      <c r="X252" s="14">
        <v>27.32</v>
      </c>
      <c r="Z252" s="15">
        <v>43840</v>
      </c>
      <c r="AA252" s="16">
        <v>94.339995999999999</v>
      </c>
      <c r="AC252" s="12">
        <v>43840</v>
      </c>
      <c r="AD252" s="13">
        <v>93.860000999999997</v>
      </c>
    </row>
    <row r="253" spans="2:30" x14ac:dyDescent="0.25">
      <c r="B253" s="21">
        <v>43839</v>
      </c>
      <c r="C253" s="16">
        <v>208.35000600000001</v>
      </c>
      <c r="E253" s="21">
        <v>43839</v>
      </c>
      <c r="F253" s="16">
        <v>162.08999600000001</v>
      </c>
      <c r="H253" s="12">
        <v>43839</v>
      </c>
      <c r="I253" s="14">
        <v>96.267998000000006</v>
      </c>
      <c r="K253" s="12">
        <v>43839</v>
      </c>
      <c r="L253" s="14">
        <v>218.300003</v>
      </c>
      <c r="N253" s="12">
        <v>43839</v>
      </c>
      <c r="O253" s="13">
        <v>69.760002</v>
      </c>
      <c r="Q253" s="12">
        <v>43839</v>
      </c>
      <c r="R253" s="14">
        <v>1901.0500489999999</v>
      </c>
      <c r="T253" s="12">
        <v>43839</v>
      </c>
      <c r="U253" s="13">
        <v>242.60000600000001</v>
      </c>
      <c r="W253" s="12">
        <v>43839</v>
      </c>
      <c r="X253" s="14">
        <v>27.950001</v>
      </c>
      <c r="Z253" s="15">
        <v>43839</v>
      </c>
      <c r="AA253" s="16">
        <v>93.879997000000003</v>
      </c>
      <c r="AC253" s="12">
        <v>43839</v>
      </c>
      <c r="AD253" s="13">
        <v>94.769997000000004</v>
      </c>
    </row>
    <row r="254" spans="2:30" x14ac:dyDescent="0.25">
      <c r="B254" s="21">
        <v>43838</v>
      </c>
      <c r="C254" s="16">
        <v>205.91000399999999</v>
      </c>
      <c r="E254" s="21">
        <v>43838</v>
      </c>
      <c r="F254" s="16">
        <v>160.08999600000001</v>
      </c>
      <c r="H254" s="12">
        <v>43838</v>
      </c>
      <c r="I254" s="14">
        <v>98.428000999999995</v>
      </c>
      <c r="K254" s="12">
        <v>43838</v>
      </c>
      <c r="L254" s="14">
        <v>215.220001</v>
      </c>
      <c r="N254" s="12">
        <v>43838</v>
      </c>
      <c r="O254" s="13">
        <v>69.230002999999996</v>
      </c>
      <c r="Q254" s="12">
        <v>43838</v>
      </c>
      <c r="R254" s="14">
        <v>1891.969971</v>
      </c>
      <c r="T254" s="12">
        <v>43838</v>
      </c>
      <c r="U254" s="13">
        <v>237.759995</v>
      </c>
      <c r="W254" s="12">
        <v>43838</v>
      </c>
      <c r="X254" s="14">
        <v>27.84</v>
      </c>
      <c r="Z254" s="15">
        <v>43838</v>
      </c>
      <c r="AA254" s="16">
        <v>93.410004000000001</v>
      </c>
      <c r="AC254" s="12">
        <v>43838</v>
      </c>
      <c r="AD254" s="13">
        <v>94.480002999999996</v>
      </c>
    </row>
    <row r="255" spans="2:30" x14ac:dyDescent="0.25">
      <c r="B255" s="21">
        <v>43837</v>
      </c>
      <c r="C255" s="16">
        <v>202.63000500000001</v>
      </c>
      <c r="E255" s="21">
        <v>43837</v>
      </c>
      <c r="F255" s="16">
        <v>157.58000200000001</v>
      </c>
      <c r="H255" s="12">
        <v>43837</v>
      </c>
      <c r="I255" s="14">
        <v>93.811995999999994</v>
      </c>
      <c r="K255" s="12">
        <v>43837</v>
      </c>
      <c r="L255" s="14">
        <v>213.05999800000001</v>
      </c>
      <c r="N255" s="12">
        <v>43837</v>
      </c>
      <c r="O255" s="13">
        <v>70.290001000000004</v>
      </c>
      <c r="Q255" s="12">
        <v>43837</v>
      </c>
      <c r="R255" s="14">
        <v>1906.8599850000001</v>
      </c>
      <c r="T255" s="12">
        <v>43837</v>
      </c>
      <c r="U255" s="13">
        <v>235.490005</v>
      </c>
      <c r="W255" s="12">
        <v>43837</v>
      </c>
      <c r="X255" s="14">
        <v>27.219999000000001</v>
      </c>
      <c r="Z255" s="15">
        <v>43837</v>
      </c>
      <c r="AA255" s="16">
        <v>93.690002000000007</v>
      </c>
      <c r="AC255" s="12">
        <v>43837</v>
      </c>
      <c r="AD255" s="13">
        <v>94.480002999999996</v>
      </c>
    </row>
    <row r="256" spans="2:30" x14ac:dyDescent="0.25">
      <c r="B256" s="21">
        <v>43836</v>
      </c>
      <c r="C256" s="16">
        <v>202.33000200000001</v>
      </c>
      <c r="E256" s="21">
        <v>43836</v>
      </c>
      <c r="F256" s="16">
        <v>159.029999</v>
      </c>
      <c r="H256" s="12">
        <v>43836</v>
      </c>
      <c r="I256" s="14">
        <v>90.307998999999995</v>
      </c>
      <c r="K256" s="12">
        <v>43836</v>
      </c>
      <c r="L256" s="14">
        <v>212.60000600000001</v>
      </c>
      <c r="N256" s="12">
        <v>43836</v>
      </c>
      <c r="O256" s="13">
        <v>70.870002999999997</v>
      </c>
      <c r="Q256" s="12">
        <v>43836</v>
      </c>
      <c r="R256" s="14">
        <v>1902.880005</v>
      </c>
      <c r="T256" s="12">
        <v>43836</v>
      </c>
      <c r="U256" s="13">
        <v>233.949997</v>
      </c>
      <c r="W256" s="12">
        <v>43836</v>
      </c>
      <c r="X256" s="14">
        <v>27.32</v>
      </c>
      <c r="Z256" s="15">
        <v>43836</v>
      </c>
      <c r="AA256" s="16">
        <v>93.669998000000007</v>
      </c>
      <c r="AC256" s="12">
        <v>43836</v>
      </c>
      <c r="AD256" s="13">
        <v>95.43</v>
      </c>
    </row>
    <row r="257" spans="2:30" x14ac:dyDescent="0.25">
      <c r="B257" s="21">
        <v>43833</v>
      </c>
      <c r="C257" s="16">
        <v>200.08000200000001</v>
      </c>
      <c r="E257" s="21">
        <v>43833</v>
      </c>
      <c r="F257" s="16">
        <v>158.61999499999999</v>
      </c>
      <c r="H257" s="12">
        <v>43833</v>
      </c>
      <c r="I257" s="14">
        <v>88.601996999999997</v>
      </c>
      <c r="K257" s="12">
        <v>43833</v>
      </c>
      <c r="L257" s="14">
        <v>208.66999799999999</v>
      </c>
      <c r="N257" s="12">
        <v>43833</v>
      </c>
      <c r="O257" s="13">
        <v>70.330001999999993</v>
      </c>
      <c r="Q257" s="12">
        <v>43833</v>
      </c>
      <c r="R257" s="14">
        <v>1874.969971</v>
      </c>
      <c r="T257" s="12">
        <v>43833</v>
      </c>
      <c r="U257" s="13">
        <v>231.58000200000001</v>
      </c>
      <c r="W257" s="12">
        <v>43833</v>
      </c>
      <c r="X257" s="14">
        <v>27.65</v>
      </c>
      <c r="Z257" s="15">
        <v>43833</v>
      </c>
      <c r="AA257" s="16">
        <v>93.360000999999997</v>
      </c>
      <c r="AC257" s="12">
        <v>43833</v>
      </c>
      <c r="AD257" s="13">
        <v>94.790001000000004</v>
      </c>
    </row>
    <row r="258" spans="2:30" x14ac:dyDescent="0.25">
      <c r="B258" s="21">
        <v>43832</v>
      </c>
      <c r="C258" s="16">
        <v>200.78999300000001</v>
      </c>
      <c r="E258" s="21">
        <v>43832</v>
      </c>
      <c r="F258" s="16">
        <v>160.61999499999999</v>
      </c>
      <c r="H258" s="12">
        <v>43832</v>
      </c>
      <c r="I258" s="14">
        <v>86.052002000000002</v>
      </c>
      <c r="K258" s="12">
        <v>43832</v>
      </c>
      <c r="L258" s="14">
        <v>209.779999</v>
      </c>
      <c r="N258" s="12">
        <v>43832</v>
      </c>
      <c r="O258" s="13">
        <v>70.900002000000001</v>
      </c>
      <c r="Q258" s="12">
        <v>43832</v>
      </c>
      <c r="R258" s="14">
        <v>1898.01001</v>
      </c>
      <c r="T258" s="12">
        <v>43832</v>
      </c>
      <c r="U258" s="13">
        <v>234.320007</v>
      </c>
      <c r="W258" s="12">
        <v>43832</v>
      </c>
      <c r="X258" s="14">
        <v>29.09</v>
      </c>
      <c r="Z258" s="15">
        <v>43832</v>
      </c>
      <c r="AA258" s="16">
        <v>93.459998999999996</v>
      </c>
      <c r="AC258" s="12">
        <v>43832</v>
      </c>
      <c r="AD258" s="13">
        <v>94.949996999999996</v>
      </c>
    </row>
    <row r="259" spans="2:30" x14ac:dyDescent="0.25">
      <c r="B259" s="21">
        <v>43830</v>
      </c>
      <c r="C259" s="16">
        <v>197.61000100000001</v>
      </c>
      <c r="E259" s="21">
        <v>43830</v>
      </c>
      <c r="F259" s="16">
        <v>157.699997</v>
      </c>
      <c r="H259" s="12">
        <v>43830</v>
      </c>
      <c r="I259" s="14">
        <v>83.665999999999997</v>
      </c>
      <c r="K259" s="12">
        <v>43830</v>
      </c>
      <c r="L259" s="14">
        <v>205.25</v>
      </c>
      <c r="N259" s="12">
        <v>43830</v>
      </c>
      <c r="O259" s="13">
        <v>69.779999000000004</v>
      </c>
      <c r="Q259" s="12">
        <v>43830</v>
      </c>
      <c r="R259" s="14">
        <v>1847.839966</v>
      </c>
      <c r="T259" s="12">
        <v>43830</v>
      </c>
      <c r="U259" s="13">
        <v>229.929993</v>
      </c>
      <c r="W259" s="12">
        <v>43830</v>
      </c>
      <c r="X259" s="14">
        <v>28.68</v>
      </c>
      <c r="Z259" s="15">
        <v>43830</v>
      </c>
      <c r="AA259" s="16">
        <v>94.510002</v>
      </c>
      <c r="AC259" s="12">
        <v>43830</v>
      </c>
      <c r="AD259" s="13">
        <v>94.690002000000007</v>
      </c>
    </row>
    <row r="260" spans="2:30" x14ac:dyDescent="0.25">
      <c r="B260" s="21">
        <v>43829</v>
      </c>
      <c r="C260" s="16">
        <v>196.91000399999999</v>
      </c>
      <c r="E260" s="21">
        <v>43829</v>
      </c>
      <c r="F260" s="16">
        <v>157.58999600000001</v>
      </c>
      <c r="H260" s="12">
        <v>43829</v>
      </c>
      <c r="I260" s="14">
        <v>82.940002000000007</v>
      </c>
      <c r="K260" s="12">
        <v>43829</v>
      </c>
      <c r="L260" s="14">
        <v>204.41000399999999</v>
      </c>
      <c r="N260" s="12">
        <v>43829</v>
      </c>
      <c r="O260" s="13">
        <v>69.480002999999996</v>
      </c>
      <c r="Q260" s="12">
        <v>43829</v>
      </c>
      <c r="R260" s="14">
        <v>1846.8900149999999</v>
      </c>
      <c r="T260" s="12">
        <v>43829</v>
      </c>
      <c r="U260" s="13">
        <v>229.800003</v>
      </c>
      <c r="W260" s="12">
        <v>43829</v>
      </c>
      <c r="X260" s="14">
        <v>28.299999</v>
      </c>
      <c r="Z260" s="15">
        <v>43829</v>
      </c>
      <c r="AA260" s="16">
        <v>94.029999000000004</v>
      </c>
      <c r="AC260" s="12">
        <v>43829</v>
      </c>
      <c r="AD260" s="13">
        <v>94.550003000000004</v>
      </c>
    </row>
    <row r="261" spans="2:30" x14ac:dyDescent="0.25">
      <c r="B261" s="21">
        <v>43826</v>
      </c>
      <c r="C261" s="16">
        <v>198.16999799999999</v>
      </c>
      <c r="E261" s="21">
        <v>43826</v>
      </c>
      <c r="F261" s="16">
        <v>158.96000699999999</v>
      </c>
      <c r="H261" s="12">
        <v>43826</v>
      </c>
      <c r="I261" s="14">
        <v>86.075996000000004</v>
      </c>
      <c r="K261" s="12">
        <v>43826</v>
      </c>
      <c r="L261" s="14">
        <v>208.10000600000001</v>
      </c>
      <c r="N261" s="12">
        <v>43826</v>
      </c>
      <c r="O261" s="13">
        <v>69.889999000000003</v>
      </c>
      <c r="Q261" s="12">
        <v>43826</v>
      </c>
      <c r="R261" s="14">
        <v>1869.8000489999999</v>
      </c>
      <c r="T261" s="12">
        <v>43826</v>
      </c>
      <c r="U261" s="13">
        <v>230.66000399999999</v>
      </c>
      <c r="W261" s="12">
        <v>43826</v>
      </c>
      <c r="X261" s="14">
        <v>28.440000999999999</v>
      </c>
      <c r="Z261" s="15">
        <v>43826</v>
      </c>
      <c r="AA261" s="16">
        <v>94.190002000000007</v>
      </c>
      <c r="AC261" s="12">
        <v>43826</v>
      </c>
      <c r="AD261" s="13">
        <v>95.370002999999997</v>
      </c>
    </row>
    <row r="262" spans="2:30" x14ac:dyDescent="0.25">
      <c r="B262" s="21">
        <v>43825</v>
      </c>
      <c r="C262" s="16">
        <v>197.05999800000001</v>
      </c>
      <c r="E262" s="21">
        <v>43825</v>
      </c>
      <c r="F262" s="16">
        <v>158.66999799999999</v>
      </c>
      <c r="H262" s="17">
        <v>43825</v>
      </c>
      <c r="I262" s="14">
        <v>86.188004000000006</v>
      </c>
      <c r="K262" s="17">
        <v>43825</v>
      </c>
      <c r="L262" s="14">
        <v>207.78999300000001</v>
      </c>
      <c r="N262" s="17">
        <v>43825</v>
      </c>
      <c r="O262" s="13">
        <v>70.129997000000003</v>
      </c>
      <c r="Q262" s="17">
        <v>43825</v>
      </c>
      <c r="R262" s="14">
        <v>1868.7700199999999</v>
      </c>
      <c r="T262" s="17">
        <v>43825</v>
      </c>
      <c r="U262" s="13">
        <v>231.21000699999999</v>
      </c>
      <c r="W262" s="17">
        <v>43825</v>
      </c>
      <c r="X262" s="14">
        <v>29.67</v>
      </c>
      <c r="Z262" s="17">
        <v>43825</v>
      </c>
      <c r="AA262" s="16">
        <v>93.879997000000003</v>
      </c>
      <c r="AC262" s="17">
        <v>43825</v>
      </c>
      <c r="AD262" s="13">
        <v>94.809997999999993</v>
      </c>
    </row>
    <row r="263" spans="2:30" x14ac:dyDescent="0.25">
      <c r="B263" s="21">
        <v>43823</v>
      </c>
      <c r="C263" s="16">
        <v>196.66999799999999</v>
      </c>
      <c r="E263" s="21">
        <v>43823</v>
      </c>
      <c r="F263" s="16">
        <v>157.38000500000001</v>
      </c>
      <c r="H263" s="17">
        <v>43823</v>
      </c>
      <c r="I263" s="14">
        <v>85.050003000000004</v>
      </c>
      <c r="K263" s="17">
        <v>43823</v>
      </c>
      <c r="L263" s="14">
        <v>205.11999499999999</v>
      </c>
      <c r="N263" s="17">
        <v>43823</v>
      </c>
      <c r="O263" s="13">
        <v>70.019997000000004</v>
      </c>
      <c r="Q263" s="17">
        <v>43823</v>
      </c>
      <c r="R263" s="14">
        <v>1789.209961</v>
      </c>
      <c r="T263" s="17">
        <v>43823</v>
      </c>
      <c r="U263" s="13">
        <v>229.91000399999999</v>
      </c>
      <c r="W263" s="17">
        <v>43823</v>
      </c>
      <c r="X263" s="14">
        <v>29.18</v>
      </c>
      <c r="Z263" s="17">
        <v>43823</v>
      </c>
      <c r="AA263" s="16">
        <v>93.839995999999999</v>
      </c>
      <c r="AC263" s="17">
        <v>43823</v>
      </c>
      <c r="AD263" s="13">
        <v>94.82</v>
      </c>
    </row>
    <row r="264" spans="2:30" x14ac:dyDescent="0.25">
      <c r="B264" s="21">
        <v>43822</v>
      </c>
      <c r="C264" s="16">
        <v>196.199997</v>
      </c>
      <c r="E264" s="21">
        <v>43822</v>
      </c>
      <c r="F264" s="16">
        <v>157.41000399999999</v>
      </c>
      <c r="H264" s="17">
        <v>43822</v>
      </c>
      <c r="I264" s="14">
        <v>83.844002000000003</v>
      </c>
      <c r="K264" s="17">
        <v>43822</v>
      </c>
      <c r="L264" s="14">
        <v>206.179993</v>
      </c>
      <c r="N264" s="17">
        <v>43822</v>
      </c>
      <c r="O264" s="13">
        <v>70.290001000000004</v>
      </c>
      <c r="Q264" s="17">
        <v>43822</v>
      </c>
      <c r="R264" s="14">
        <v>1793</v>
      </c>
      <c r="T264" s="17">
        <v>43822</v>
      </c>
      <c r="U264" s="13">
        <v>229.08999600000001</v>
      </c>
      <c r="W264" s="17">
        <v>43822</v>
      </c>
      <c r="X264" s="14">
        <v>29.299999</v>
      </c>
      <c r="Z264" s="17">
        <v>43822</v>
      </c>
      <c r="AA264" s="16">
        <v>93.75</v>
      </c>
      <c r="AC264" s="17">
        <v>43822</v>
      </c>
      <c r="AD264" s="13">
        <v>94.870002999999997</v>
      </c>
    </row>
    <row r="265" spans="2:30" x14ac:dyDescent="0.25">
      <c r="B265" s="21">
        <v>43819</v>
      </c>
      <c r="C265" s="16">
        <v>197.13999899999999</v>
      </c>
      <c r="E265" s="21">
        <v>43819</v>
      </c>
      <c r="F265" s="16">
        <v>157.41000399999999</v>
      </c>
      <c r="H265" s="17">
        <v>43819</v>
      </c>
      <c r="I265" s="14">
        <v>81.117996000000005</v>
      </c>
      <c r="K265" s="17">
        <v>43819</v>
      </c>
      <c r="L265" s="14">
        <v>206.300003</v>
      </c>
      <c r="N265" s="17">
        <v>43819</v>
      </c>
      <c r="O265" s="13">
        <v>69.940002000000007</v>
      </c>
      <c r="Q265" s="17">
        <v>43819</v>
      </c>
      <c r="R265" s="14">
        <v>1786.5</v>
      </c>
      <c r="T265" s="17">
        <v>43819</v>
      </c>
      <c r="U265" s="13">
        <v>228.929993</v>
      </c>
      <c r="W265" s="17">
        <v>43819</v>
      </c>
      <c r="X265" s="14">
        <v>29.040001</v>
      </c>
      <c r="Z265" s="17">
        <v>43819</v>
      </c>
      <c r="AA265" s="16">
        <v>94.900002000000001</v>
      </c>
      <c r="AC265" s="17">
        <v>43819</v>
      </c>
      <c r="AD265" s="13">
        <v>94.290001000000004</v>
      </c>
    </row>
    <row r="266" spans="2:30" x14ac:dyDescent="0.25">
      <c r="B266" s="21">
        <v>43818</v>
      </c>
      <c r="C266" s="16">
        <v>197.05999800000001</v>
      </c>
      <c r="E266" s="21">
        <v>43818</v>
      </c>
      <c r="F266" s="16">
        <v>155.71000699999999</v>
      </c>
      <c r="H266" s="17">
        <v>43818</v>
      </c>
      <c r="I266" s="14">
        <v>80.807998999999995</v>
      </c>
      <c r="K266" s="17">
        <v>43818</v>
      </c>
      <c r="L266" s="14">
        <v>206.05999800000001</v>
      </c>
      <c r="N266" s="17">
        <v>43818</v>
      </c>
      <c r="O266" s="13">
        <v>69.389999000000003</v>
      </c>
      <c r="Q266" s="17">
        <v>43818</v>
      </c>
      <c r="R266" s="14">
        <v>1792.280029</v>
      </c>
      <c r="T266" s="17">
        <v>43818</v>
      </c>
      <c r="U266" s="13">
        <v>229.94000199999999</v>
      </c>
      <c r="W266" s="17">
        <v>43818</v>
      </c>
      <c r="X266" s="14">
        <v>28.549999</v>
      </c>
      <c r="Z266" s="17">
        <v>43818</v>
      </c>
      <c r="AA266" s="16">
        <v>93.970000999999996</v>
      </c>
      <c r="AC266" s="17">
        <v>43818</v>
      </c>
      <c r="AD266" s="13">
        <v>94.269997000000004</v>
      </c>
    </row>
    <row r="267" spans="2:30" x14ac:dyDescent="0.25">
      <c r="B267" s="21">
        <v>43817</v>
      </c>
      <c r="C267" s="16">
        <v>195.63000500000001</v>
      </c>
      <c r="E267" s="21">
        <v>43817</v>
      </c>
      <c r="F267" s="16">
        <v>154.36999499999999</v>
      </c>
      <c r="H267" s="17">
        <v>43817</v>
      </c>
      <c r="I267" s="14">
        <v>78.629997000000003</v>
      </c>
      <c r="K267" s="17">
        <v>43817</v>
      </c>
      <c r="L267" s="14">
        <v>202.5</v>
      </c>
      <c r="N267" s="17">
        <v>43817</v>
      </c>
      <c r="O267" s="13">
        <v>69.870002999999997</v>
      </c>
      <c r="Q267" s="17">
        <v>43817</v>
      </c>
      <c r="R267" s="14">
        <v>1784.030029</v>
      </c>
      <c r="T267" s="17">
        <v>43817</v>
      </c>
      <c r="U267" s="13">
        <v>230.449997</v>
      </c>
      <c r="W267" s="17">
        <v>43817</v>
      </c>
      <c r="X267" s="14">
        <v>28</v>
      </c>
      <c r="Z267" s="17">
        <v>43817</v>
      </c>
      <c r="AA267" s="16">
        <v>93.75</v>
      </c>
      <c r="AC267" s="17">
        <v>43817</v>
      </c>
      <c r="AD267" s="13">
        <v>93.25</v>
      </c>
    </row>
    <row r="268" spans="2:30" x14ac:dyDescent="0.25">
      <c r="B268" s="21">
        <v>43816</v>
      </c>
      <c r="C268" s="16">
        <v>196.520004</v>
      </c>
      <c r="E268" s="21">
        <v>43816</v>
      </c>
      <c r="F268" s="16">
        <v>154.69000199999999</v>
      </c>
      <c r="H268" s="17">
        <v>43816</v>
      </c>
      <c r="I268" s="14">
        <v>75.797996999999995</v>
      </c>
      <c r="K268" s="17">
        <v>43816</v>
      </c>
      <c r="L268" s="14">
        <v>198.38999899999999</v>
      </c>
      <c r="N268" s="17">
        <v>43816</v>
      </c>
      <c r="O268" s="13">
        <v>69.680000000000007</v>
      </c>
      <c r="Q268" s="17">
        <v>43816</v>
      </c>
      <c r="R268" s="14">
        <v>1790.660034</v>
      </c>
      <c r="T268" s="17">
        <v>43816</v>
      </c>
      <c r="U268" s="13">
        <v>231.14999399999999</v>
      </c>
      <c r="W268" s="17">
        <v>43816</v>
      </c>
      <c r="X268" s="14">
        <v>28.280000999999999</v>
      </c>
      <c r="Z268" s="17">
        <v>43816</v>
      </c>
      <c r="AA268" s="16">
        <v>93.220000999999996</v>
      </c>
      <c r="AC268" s="17">
        <v>43816</v>
      </c>
      <c r="AD268" s="13">
        <v>93.610000999999997</v>
      </c>
    </row>
    <row r="269" spans="2:30" x14ac:dyDescent="0.25">
      <c r="B269" s="21">
        <v>43815</v>
      </c>
      <c r="C269" s="16">
        <v>197.88000500000001</v>
      </c>
      <c r="E269" s="21">
        <v>43815</v>
      </c>
      <c r="F269" s="16">
        <v>155.529999</v>
      </c>
      <c r="H269" s="17">
        <v>43815</v>
      </c>
      <c r="I269" s="14">
        <v>76.300003000000004</v>
      </c>
      <c r="K269" s="17">
        <v>43815</v>
      </c>
      <c r="L269" s="14">
        <v>197.91999799999999</v>
      </c>
      <c r="N269" s="17">
        <v>43815</v>
      </c>
      <c r="O269" s="13">
        <v>70</v>
      </c>
      <c r="Q269" s="17">
        <v>43815</v>
      </c>
      <c r="R269" s="14">
        <v>1769.209961</v>
      </c>
      <c r="T269" s="17">
        <v>43815</v>
      </c>
      <c r="U269" s="13">
        <v>228.03999300000001</v>
      </c>
      <c r="W269" s="17">
        <v>43815</v>
      </c>
      <c r="X269" s="14">
        <v>27.92</v>
      </c>
      <c r="Z269" s="17">
        <v>43815</v>
      </c>
      <c r="AA269" s="16">
        <v>93.029999000000004</v>
      </c>
      <c r="AC269" s="17">
        <v>43815</v>
      </c>
      <c r="AD269" s="13">
        <v>93.07</v>
      </c>
    </row>
    <row r="270" spans="2:30" x14ac:dyDescent="0.25">
      <c r="B270" s="21">
        <v>43812</v>
      </c>
      <c r="C270" s="16">
        <v>197.11999499999999</v>
      </c>
      <c r="E270" s="21">
        <v>43812</v>
      </c>
      <c r="F270" s="16">
        <v>154.529999</v>
      </c>
      <c r="H270" s="17">
        <v>43812</v>
      </c>
      <c r="I270" s="14">
        <v>71.678000999999995</v>
      </c>
      <c r="K270" s="17">
        <v>43812</v>
      </c>
      <c r="L270" s="14">
        <v>194.11000100000001</v>
      </c>
      <c r="N270" s="17">
        <v>43812</v>
      </c>
      <c r="O270" s="13">
        <v>69.230002999999996</v>
      </c>
      <c r="Q270" s="17">
        <v>43812</v>
      </c>
      <c r="R270" s="14">
        <v>1760.9399410000001</v>
      </c>
      <c r="T270" s="17">
        <v>43812</v>
      </c>
      <c r="U270" s="13">
        <v>225</v>
      </c>
      <c r="W270" s="17">
        <v>43812</v>
      </c>
      <c r="X270" s="14">
        <v>27.48</v>
      </c>
      <c r="Z270" s="17">
        <v>43812</v>
      </c>
      <c r="AA270" s="16">
        <v>92.050003000000004</v>
      </c>
      <c r="AC270" s="17">
        <v>43812</v>
      </c>
      <c r="AD270" s="13">
        <v>92.989998</v>
      </c>
    </row>
    <row r="271" spans="2:30" x14ac:dyDescent="0.25">
      <c r="B271" s="21">
        <v>43811</v>
      </c>
      <c r="C271" s="16">
        <v>196.30999800000001</v>
      </c>
      <c r="E271" s="21">
        <v>43811</v>
      </c>
      <c r="F271" s="16">
        <v>153.240005</v>
      </c>
      <c r="H271" s="17">
        <v>43811</v>
      </c>
      <c r="I271" s="14">
        <v>71.935997</v>
      </c>
      <c r="K271" s="17">
        <v>43811</v>
      </c>
      <c r="L271" s="14">
        <v>196.75</v>
      </c>
      <c r="N271" s="17">
        <v>43811</v>
      </c>
      <c r="O271" s="13">
        <v>70.339995999999999</v>
      </c>
      <c r="Q271" s="17">
        <v>43811</v>
      </c>
      <c r="R271" s="14">
        <v>1760.329956</v>
      </c>
      <c r="T271" s="17">
        <v>43811</v>
      </c>
      <c r="U271" s="13">
        <v>226.050003</v>
      </c>
      <c r="W271" s="17">
        <v>43811</v>
      </c>
      <c r="X271" s="14">
        <v>27.719999000000001</v>
      </c>
      <c r="Z271" s="17">
        <v>43811</v>
      </c>
      <c r="AA271" s="16">
        <v>91.139999000000003</v>
      </c>
      <c r="AC271" s="17">
        <v>43811</v>
      </c>
      <c r="AD271" s="13">
        <v>93.059997999999993</v>
      </c>
    </row>
    <row r="272" spans="2:30" x14ac:dyDescent="0.25">
      <c r="B272" s="21">
        <v>43810</v>
      </c>
      <c r="C272" s="16">
        <v>194.720001</v>
      </c>
      <c r="E272" s="21">
        <v>43810</v>
      </c>
      <c r="F272" s="16">
        <v>151.699997</v>
      </c>
      <c r="H272" s="12">
        <v>43810</v>
      </c>
      <c r="I272" s="14">
        <v>70.540001000000004</v>
      </c>
      <c r="K272" s="12">
        <v>43810</v>
      </c>
      <c r="L272" s="14">
        <v>202.259995</v>
      </c>
      <c r="N272" s="12">
        <v>43810</v>
      </c>
      <c r="O272" s="13">
        <v>68.959998999999996</v>
      </c>
      <c r="Q272" s="12">
        <v>43810</v>
      </c>
      <c r="R272" s="14">
        <v>1748.719971</v>
      </c>
      <c r="T272" s="12">
        <v>43810</v>
      </c>
      <c r="U272" s="13">
        <v>221.19000199999999</v>
      </c>
      <c r="W272" s="12">
        <v>43810</v>
      </c>
      <c r="X272" s="14">
        <v>26.860001</v>
      </c>
      <c r="Z272" s="15">
        <v>43810</v>
      </c>
      <c r="AA272" s="16">
        <v>92.150002000000001</v>
      </c>
      <c r="AC272" s="12">
        <v>43810</v>
      </c>
      <c r="AD272" s="13">
        <v>93.040001000000004</v>
      </c>
    </row>
    <row r="273" spans="2:30" x14ac:dyDescent="0.25">
      <c r="B273" s="21">
        <v>43809</v>
      </c>
      <c r="C273" s="16">
        <v>194.949997</v>
      </c>
      <c r="E273" s="21">
        <v>43809</v>
      </c>
      <c r="F273" s="16">
        <v>151.13000500000001</v>
      </c>
      <c r="H273" s="12">
        <v>43809</v>
      </c>
      <c r="I273" s="14">
        <v>69.767998000000006</v>
      </c>
      <c r="K273" s="12">
        <v>43809</v>
      </c>
      <c r="L273" s="14">
        <v>200.86999499999999</v>
      </c>
      <c r="N273" s="12">
        <v>43809</v>
      </c>
      <c r="O273" s="13">
        <v>69.059997999999993</v>
      </c>
      <c r="Q273" s="12">
        <v>43809</v>
      </c>
      <c r="R273" s="14">
        <v>1739.209961</v>
      </c>
      <c r="T273" s="12">
        <v>43809</v>
      </c>
      <c r="U273" s="13">
        <v>221.88000500000001</v>
      </c>
      <c r="W273" s="12">
        <v>43809</v>
      </c>
      <c r="X273" s="14">
        <v>27</v>
      </c>
      <c r="Z273" s="15">
        <v>43809</v>
      </c>
      <c r="AA273" s="16">
        <v>91.940002000000007</v>
      </c>
      <c r="AC273" s="12">
        <v>43809</v>
      </c>
      <c r="AD273" s="13">
        <v>92.800003000000004</v>
      </c>
    </row>
    <row r="274" spans="2:30" x14ac:dyDescent="0.25">
      <c r="B274" s="21">
        <v>43808</v>
      </c>
      <c r="C274" s="16">
        <v>194.679993</v>
      </c>
      <c r="E274" s="21">
        <v>43808</v>
      </c>
      <c r="F274" s="16">
        <v>151.36000100000001</v>
      </c>
      <c r="H274" s="12">
        <v>43808</v>
      </c>
      <c r="I274" s="14">
        <v>67.905997999999997</v>
      </c>
      <c r="K274" s="12">
        <v>43808</v>
      </c>
      <c r="L274" s="14">
        <v>201.33999600000001</v>
      </c>
      <c r="N274" s="12">
        <v>43808</v>
      </c>
      <c r="O274" s="13">
        <v>69.660004000000001</v>
      </c>
      <c r="Q274" s="12">
        <v>43808</v>
      </c>
      <c r="R274" s="14">
        <v>1749.51001</v>
      </c>
      <c r="T274" s="12">
        <v>43808</v>
      </c>
      <c r="U274" s="13">
        <v>221.80999800000001</v>
      </c>
      <c r="W274" s="12">
        <v>43808</v>
      </c>
      <c r="X274" s="14">
        <v>27.49</v>
      </c>
      <c r="Z274" s="15">
        <v>43808</v>
      </c>
      <c r="AA274" s="16">
        <v>91.860000999999997</v>
      </c>
      <c r="AC274" s="12">
        <v>43808</v>
      </c>
      <c r="AD274" s="13">
        <v>92.529999000000004</v>
      </c>
    </row>
    <row r="275" spans="2:30" x14ac:dyDescent="0.25">
      <c r="B275" s="21">
        <v>43805</v>
      </c>
      <c r="C275" s="16">
        <v>195.35000600000001</v>
      </c>
      <c r="E275" s="21">
        <v>43805</v>
      </c>
      <c r="F275" s="16">
        <v>151.75</v>
      </c>
      <c r="H275" s="12">
        <v>43805</v>
      </c>
      <c r="I275" s="14">
        <v>67.178000999999995</v>
      </c>
      <c r="K275" s="12">
        <v>43805</v>
      </c>
      <c r="L275" s="14">
        <v>201.050003</v>
      </c>
      <c r="N275" s="12">
        <v>43805</v>
      </c>
      <c r="O275" s="13">
        <v>69.510002</v>
      </c>
      <c r="Q275" s="12">
        <v>43805</v>
      </c>
      <c r="R275" s="14">
        <v>1751.599976</v>
      </c>
      <c r="T275" s="12">
        <v>43805</v>
      </c>
      <c r="U275" s="13">
        <v>224.61000100000001</v>
      </c>
      <c r="W275" s="12">
        <v>43805</v>
      </c>
      <c r="X275" s="14">
        <v>27.73</v>
      </c>
      <c r="Z275" s="15">
        <v>43805</v>
      </c>
      <c r="AA275" s="16">
        <v>92.389999000000003</v>
      </c>
      <c r="AC275" s="12">
        <v>43805</v>
      </c>
      <c r="AD275" s="13">
        <v>92.07</v>
      </c>
    </row>
    <row r="276" spans="2:30" x14ac:dyDescent="0.25">
      <c r="B276" s="21">
        <v>43804</v>
      </c>
      <c r="C276" s="16">
        <v>194.21000699999999</v>
      </c>
      <c r="E276" s="21">
        <v>43804</v>
      </c>
      <c r="F276" s="16">
        <v>149.929993</v>
      </c>
      <c r="H276" s="12">
        <v>43804</v>
      </c>
      <c r="I276" s="14">
        <v>66.073997000000006</v>
      </c>
      <c r="K276" s="12">
        <v>43804</v>
      </c>
      <c r="L276" s="14">
        <v>199.36000100000001</v>
      </c>
      <c r="N276" s="12">
        <v>43804</v>
      </c>
      <c r="O276" s="13">
        <v>68.410004000000001</v>
      </c>
      <c r="Q276" s="12">
        <v>43804</v>
      </c>
      <c r="R276" s="14">
        <v>1740.4799800000001</v>
      </c>
      <c r="T276" s="12">
        <v>43804</v>
      </c>
      <c r="U276" s="13">
        <v>217.13999899999999</v>
      </c>
      <c r="W276" s="12">
        <v>43804</v>
      </c>
      <c r="X276" s="14">
        <v>27.24</v>
      </c>
      <c r="Z276" s="15">
        <v>43804</v>
      </c>
      <c r="AA276" s="16">
        <v>92.459998999999996</v>
      </c>
      <c r="AC276" s="12">
        <v>43804</v>
      </c>
      <c r="AD276" s="13">
        <v>91.639999000000003</v>
      </c>
    </row>
    <row r="277" spans="2:30" x14ac:dyDescent="0.25">
      <c r="B277" s="21">
        <v>43803</v>
      </c>
      <c r="C277" s="16">
        <v>194.30999800000001</v>
      </c>
      <c r="E277" s="21">
        <v>43803</v>
      </c>
      <c r="F277" s="16">
        <v>149.85000600000001</v>
      </c>
      <c r="H277" s="12">
        <v>43803</v>
      </c>
      <c r="I277" s="14">
        <v>66.606003000000001</v>
      </c>
      <c r="K277" s="12">
        <v>43803</v>
      </c>
      <c r="L277" s="14">
        <v>198.71000699999999</v>
      </c>
      <c r="N277" s="12">
        <v>43803</v>
      </c>
      <c r="O277" s="13">
        <v>68.650002000000001</v>
      </c>
      <c r="Q277" s="12">
        <v>43803</v>
      </c>
      <c r="R277" s="14">
        <v>1760.6899410000001</v>
      </c>
      <c r="T277" s="12">
        <v>43803</v>
      </c>
      <c r="U277" s="13">
        <v>215.94000199999999</v>
      </c>
      <c r="W277" s="12">
        <v>43803</v>
      </c>
      <c r="X277" s="14">
        <v>27.379999000000002</v>
      </c>
      <c r="Z277" s="15">
        <v>43803</v>
      </c>
      <c r="AA277" s="16">
        <v>92.029999000000004</v>
      </c>
      <c r="AC277" s="12">
        <v>43803</v>
      </c>
      <c r="AD277" s="13">
        <v>91.559997999999993</v>
      </c>
    </row>
    <row r="278" spans="2:30" x14ac:dyDescent="0.25">
      <c r="B278" s="21">
        <v>43802</v>
      </c>
      <c r="C278" s="16">
        <v>193.11999499999999</v>
      </c>
      <c r="E278" s="21">
        <v>43802</v>
      </c>
      <c r="F278" s="16">
        <v>149.30999800000001</v>
      </c>
      <c r="H278" s="12">
        <v>43802</v>
      </c>
      <c r="I278" s="14">
        <v>67.239998</v>
      </c>
      <c r="K278" s="12">
        <v>43802</v>
      </c>
      <c r="L278" s="14">
        <v>198.820007</v>
      </c>
      <c r="N278" s="12">
        <v>43802</v>
      </c>
      <c r="O278" s="13">
        <v>67.879997000000003</v>
      </c>
      <c r="Q278" s="12">
        <v>43802</v>
      </c>
      <c r="R278" s="14">
        <v>1769.959961</v>
      </c>
      <c r="T278" s="12">
        <v>43802</v>
      </c>
      <c r="U278" s="13">
        <v>212.240005</v>
      </c>
      <c r="W278" s="12">
        <v>43802</v>
      </c>
      <c r="X278" s="14">
        <v>27.290001</v>
      </c>
      <c r="Z278" s="15">
        <v>43802</v>
      </c>
      <c r="AA278" s="16">
        <v>90.879997000000003</v>
      </c>
      <c r="AC278" s="12">
        <v>43802</v>
      </c>
      <c r="AD278" s="13">
        <v>91.019997000000004</v>
      </c>
    </row>
    <row r="279" spans="2:30" x14ac:dyDescent="0.25">
      <c r="B279" s="21">
        <v>43801</v>
      </c>
      <c r="C279" s="16">
        <v>195.179993</v>
      </c>
      <c r="E279" s="21">
        <v>43801</v>
      </c>
      <c r="F279" s="16">
        <v>149.550003</v>
      </c>
      <c r="H279" s="12">
        <v>43801</v>
      </c>
      <c r="I279" s="14">
        <v>66.973999000000006</v>
      </c>
      <c r="K279" s="12">
        <v>43801</v>
      </c>
      <c r="L279" s="14">
        <v>199.699997</v>
      </c>
      <c r="N279" s="12">
        <v>43801</v>
      </c>
      <c r="O279" s="13">
        <v>68.419998000000007</v>
      </c>
      <c r="Q279" s="12">
        <v>43801</v>
      </c>
      <c r="R279" s="14">
        <v>1781.599976</v>
      </c>
      <c r="T279" s="12">
        <v>43801</v>
      </c>
      <c r="U279" s="13">
        <v>217.63999899999999</v>
      </c>
      <c r="W279" s="12">
        <v>43801</v>
      </c>
      <c r="X279" s="14">
        <v>28.08</v>
      </c>
      <c r="Z279" s="15">
        <v>43801</v>
      </c>
      <c r="AA279" s="16">
        <v>90.279999000000004</v>
      </c>
      <c r="AC279" s="12">
        <v>43801</v>
      </c>
      <c r="AD279" s="13">
        <v>91.43</v>
      </c>
    </row>
    <row r="280" spans="2:30" x14ac:dyDescent="0.25">
      <c r="B280" s="21">
        <v>43798</v>
      </c>
      <c r="C280" s="16">
        <v>194.479996</v>
      </c>
      <c r="E280" s="21">
        <v>43798</v>
      </c>
      <c r="F280" s="16">
        <v>151.38000500000001</v>
      </c>
      <c r="H280" s="12">
        <v>43798</v>
      </c>
      <c r="I280" s="14">
        <v>65.987999000000002</v>
      </c>
      <c r="K280" s="12">
        <v>43798</v>
      </c>
      <c r="L280" s="14">
        <v>201.63999899999999</v>
      </c>
      <c r="N280" s="12">
        <v>43798</v>
      </c>
      <c r="O280" s="13">
        <v>68.129997000000003</v>
      </c>
      <c r="Q280" s="12">
        <v>43798</v>
      </c>
      <c r="R280" s="14">
        <v>1800.8000489999999</v>
      </c>
      <c r="T280" s="12">
        <v>43798</v>
      </c>
      <c r="U280" s="13">
        <v>221.35000600000001</v>
      </c>
      <c r="W280" s="12">
        <v>43798</v>
      </c>
      <c r="X280" s="14">
        <v>28.74</v>
      </c>
      <c r="Z280" s="15">
        <v>43798</v>
      </c>
      <c r="AA280" s="16">
        <v>91.349997999999999</v>
      </c>
      <c r="AC280" s="12">
        <v>43798</v>
      </c>
      <c r="AD280" s="13">
        <v>92.300003000000004</v>
      </c>
    </row>
    <row r="281" spans="2:30" x14ac:dyDescent="0.25">
      <c r="B281" s="21">
        <v>43796</v>
      </c>
      <c r="C281" s="16">
        <v>196.300003</v>
      </c>
      <c r="E281" s="21">
        <v>43796</v>
      </c>
      <c r="F281" s="16">
        <v>152.320007</v>
      </c>
      <c r="H281" s="12">
        <v>43796</v>
      </c>
      <c r="I281" s="14">
        <v>66.258003000000002</v>
      </c>
      <c r="K281" s="12">
        <v>43796</v>
      </c>
      <c r="L281" s="14">
        <v>202</v>
      </c>
      <c r="N281" s="12">
        <v>43796</v>
      </c>
      <c r="O281" s="13">
        <v>68.699996999999996</v>
      </c>
      <c r="Q281" s="12">
        <v>43796</v>
      </c>
      <c r="R281" s="14">
        <v>1818.51001</v>
      </c>
      <c r="T281" s="12">
        <v>43796</v>
      </c>
      <c r="U281" s="13">
        <v>222.949997</v>
      </c>
      <c r="W281" s="12">
        <v>43796</v>
      </c>
      <c r="X281" s="14">
        <v>28.950001</v>
      </c>
      <c r="Z281" s="15">
        <v>43796</v>
      </c>
      <c r="AA281" s="16">
        <v>91.589995999999999</v>
      </c>
      <c r="AC281" s="12">
        <v>43796</v>
      </c>
      <c r="AD281" s="13">
        <v>92.190002000000007</v>
      </c>
    </row>
    <row r="282" spans="2:30" x14ac:dyDescent="0.25">
      <c r="B282" s="21">
        <v>43795</v>
      </c>
      <c r="C282" s="16">
        <v>194.009995</v>
      </c>
      <c r="E282" s="21">
        <v>43795</v>
      </c>
      <c r="F282" s="16">
        <v>152.029999</v>
      </c>
      <c r="H282" s="12">
        <v>43795</v>
      </c>
      <c r="I282" s="14">
        <v>65.783996999999999</v>
      </c>
      <c r="K282" s="12">
        <v>43795</v>
      </c>
      <c r="L282" s="14">
        <v>198.970001</v>
      </c>
      <c r="N282" s="12">
        <v>43795</v>
      </c>
      <c r="O282" s="13">
        <v>68.739998</v>
      </c>
      <c r="Q282" s="12">
        <v>43795</v>
      </c>
      <c r="R282" s="14">
        <v>1796.9399410000001</v>
      </c>
      <c r="T282" s="12">
        <v>43795</v>
      </c>
      <c r="U282" s="13">
        <v>222.449997</v>
      </c>
      <c r="W282" s="12">
        <v>43795</v>
      </c>
      <c r="X282" s="14">
        <v>29.049999</v>
      </c>
      <c r="Z282" s="15">
        <v>43795</v>
      </c>
      <c r="AA282" s="16">
        <v>91.5</v>
      </c>
      <c r="AC282" s="12">
        <v>43795</v>
      </c>
      <c r="AD282" s="13">
        <v>92.120002999999997</v>
      </c>
    </row>
    <row r="283" spans="2:30" x14ac:dyDescent="0.25">
      <c r="B283" s="21">
        <v>43794</v>
      </c>
      <c r="C283" s="16">
        <v>191.88999899999999</v>
      </c>
      <c r="E283" s="21">
        <v>43794</v>
      </c>
      <c r="F283" s="16">
        <v>151.229996</v>
      </c>
      <c r="H283" s="12">
        <v>43794</v>
      </c>
      <c r="I283" s="14">
        <v>67.267998000000006</v>
      </c>
      <c r="K283" s="12">
        <v>43794</v>
      </c>
      <c r="L283" s="14">
        <v>199.78999300000001</v>
      </c>
      <c r="N283" s="12">
        <v>43794</v>
      </c>
      <c r="O283" s="13">
        <v>68.910004000000001</v>
      </c>
      <c r="Q283" s="12">
        <v>43794</v>
      </c>
      <c r="R283" s="14">
        <v>1773.839966</v>
      </c>
      <c r="T283" s="12">
        <v>43794</v>
      </c>
      <c r="U283" s="13">
        <v>222.75</v>
      </c>
      <c r="W283" s="12">
        <v>43794</v>
      </c>
      <c r="X283" s="14">
        <v>28.99</v>
      </c>
      <c r="Z283" s="15">
        <v>43794</v>
      </c>
      <c r="AA283" s="16">
        <v>90.889999000000003</v>
      </c>
      <c r="AC283" s="12">
        <v>43794</v>
      </c>
      <c r="AD283" s="13">
        <v>91.300003000000004</v>
      </c>
    </row>
    <row r="284" spans="2:30" x14ac:dyDescent="0.25">
      <c r="B284" s="21">
        <v>43791</v>
      </c>
      <c r="C284" s="16">
        <v>193.13999899999999</v>
      </c>
      <c r="E284" s="21">
        <v>43791</v>
      </c>
      <c r="F284" s="16">
        <v>149.58999600000001</v>
      </c>
      <c r="H284" s="12">
        <v>43791</v>
      </c>
      <c r="I284" s="14">
        <v>66.608001999999999</v>
      </c>
      <c r="K284" s="12">
        <v>43791</v>
      </c>
      <c r="L284" s="14">
        <v>198.820007</v>
      </c>
      <c r="N284" s="12">
        <v>43791</v>
      </c>
      <c r="O284" s="13">
        <v>69.370002999999997</v>
      </c>
      <c r="Q284" s="12">
        <v>43791</v>
      </c>
      <c r="R284" s="14">
        <v>1745.719971</v>
      </c>
      <c r="T284" s="12">
        <v>43791</v>
      </c>
      <c r="U284" s="13">
        <v>220.279999</v>
      </c>
      <c r="W284" s="12">
        <v>43791</v>
      </c>
      <c r="X284" s="14">
        <v>28.68</v>
      </c>
      <c r="Z284" s="15">
        <v>43791</v>
      </c>
      <c r="AA284" s="16">
        <v>91.540001000000004</v>
      </c>
      <c r="AC284" s="12">
        <v>43791</v>
      </c>
      <c r="AD284" s="13">
        <v>90.480002999999996</v>
      </c>
    </row>
    <row r="285" spans="2:30" x14ac:dyDescent="0.25">
      <c r="B285" s="21">
        <v>43790</v>
      </c>
      <c r="C285" s="16">
        <v>192.35000600000001</v>
      </c>
      <c r="E285" s="21">
        <v>43790</v>
      </c>
      <c r="F285" s="16">
        <v>149.479996</v>
      </c>
      <c r="H285" s="17">
        <v>43790</v>
      </c>
      <c r="I285" s="14">
        <v>70.966003000000001</v>
      </c>
      <c r="K285" s="17">
        <v>43790</v>
      </c>
      <c r="L285" s="14">
        <v>197.929993</v>
      </c>
      <c r="N285" s="17">
        <v>43790</v>
      </c>
      <c r="O285" s="13">
        <v>69.669998000000007</v>
      </c>
      <c r="Q285" s="17">
        <v>43790</v>
      </c>
      <c r="R285" s="14">
        <v>1734.709961</v>
      </c>
      <c r="T285" s="17">
        <v>43790</v>
      </c>
      <c r="U285" s="13">
        <v>218.229996</v>
      </c>
      <c r="W285" s="17">
        <v>43790</v>
      </c>
      <c r="X285" s="14">
        <v>27.93</v>
      </c>
      <c r="Z285" s="17">
        <v>43790</v>
      </c>
      <c r="AA285" s="16">
        <v>91.07</v>
      </c>
      <c r="AC285" s="17">
        <v>43790</v>
      </c>
      <c r="AD285" s="13">
        <v>90.529999000000004</v>
      </c>
    </row>
    <row r="286" spans="2:30" x14ac:dyDescent="0.25">
      <c r="B286" s="21">
        <v>43789</v>
      </c>
      <c r="C286" s="16">
        <v>194.13000500000001</v>
      </c>
      <c r="E286" s="21">
        <v>43789</v>
      </c>
      <c r="F286" s="16">
        <v>149.61999499999999</v>
      </c>
      <c r="H286" s="17">
        <v>43789</v>
      </c>
      <c r="I286" s="14">
        <v>70.444000000000003</v>
      </c>
      <c r="K286" s="17">
        <v>43789</v>
      </c>
      <c r="L286" s="14">
        <v>197.509995</v>
      </c>
      <c r="N286" s="17">
        <v>43789</v>
      </c>
      <c r="O286" s="13">
        <v>68.029999000000004</v>
      </c>
      <c r="Q286" s="17">
        <v>43789</v>
      </c>
      <c r="R286" s="14">
        <v>1745.530029</v>
      </c>
      <c r="T286" s="17">
        <v>43789</v>
      </c>
      <c r="U286" s="13">
        <v>217.91000399999999</v>
      </c>
      <c r="W286" s="17">
        <v>43789</v>
      </c>
      <c r="X286" s="14">
        <v>28.23</v>
      </c>
      <c r="Z286" s="17">
        <v>43789</v>
      </c>
      <c r="AA286" s="16">
        <v>91.459998999999996</v>
      </c>
      <c r="AC286" s="17">
        <v>43789</v>
      </c>
      <c r="AD286" s="13">
        <v>90.529999000000004</v>
      </c>
    </row>
    <row r="287" spans="2:30" x14ac:dyDescent="0.25">
      <c r="B287" s="21">
        <v>43788</v>
      </c>
      <c r="C287" s="16">
        <v>193.44000199999999</v>
      </c>
      <c r="E287" s="21">
        <v>43788</v>
      </c>
      <c r="F287" s="16">
        <v>150.38999899999999</v>
      </c>
      <c r="H287" s="17">
        <v>43788</v>
      </c>
      <c r="I287" s="14">
        <v>71.903998999999999</v>
      </c>
      <c r="K287" s="17">
        <v>43788</v>
      </c>
      <c r="L287" s="14">
        <v>199.320007</v>
      </c>
      <c r="N287" s="17">
        <v>43788</v>
      </c>
      <c r="O287" s="13">
        <v>67.819999999999993</v>
      </c>
      <c r="Q287" s="17">
        <v>43788</v>
      </c>
      <c r="R287" s="14">
        <v>1752.790039</v>
      </c>
      <c r="T287" s="17">
        <v>43788</v>
      </c>
      <c r="U287" s="13">
        <v>220.03999300000001</v>
      </c>
      <c r="W287" s="17">
        <v>43788</v>
      </c>
      <c r="X287" s="14">
        <v>29.290001</v>
      </c>
      <c r="Z287" s="17">
        <v>43788</v>
      </c>
      <c r="AA287" s="16">
        <v>90.669998000000007</v>
      </c>
      <c r="AC287" s="17">
        <v>43788</v>
      </c>
      <c r="AD287" s="13">
        <v>90.400002000000001</v>
      </c>
    </row>
    <row r="288" spans="2:30" x14ac:dyDescent="0.25">
      <c r="B288" s="21">
        <v>43787</v>
      </c>
      <c r="C288" s="16">
        <v>194.279999</v>
      </c>
      <c r="E288" s="21">
        <v>43787</v>
      </c>
      <c r="F288" s="16">
        <v>150.33999600000001</v>
      </c>
      <c r="H288" s="17">
        <v>43787</v>
      </c>
      <c r="I288" s="14">
        <v>69.998001000000002</v>
      </c>
      <c r="K288" s="17">
        <v>43787</v>
      </c>
      <c r="L288" s="14">
        <v>197.39999399999999</v>
      </c>
      <c r="N288" s="17">
        <v>43787</v>
      </c>
      <c r="O288" s="13">
        <v>68.519997000000004</v>
      </c>
      <c r="Q288" s="17">
        <v>43787</v>
      </c>
      <c r="R288" s="14">
        <v>1752.530029</v>
      </c>
      <c r="T288" s="17">
        <v>43787</v>
      </c>
      <c r="U288" s="13">
        <v>219.729996</v>
      </c>
      <c r="W288" s="17">
        <v>43787</v>
      </c>
      <c r="X288" s="14">
        <v>28.6</v>
      </c>
      <c r="Z288" s="17">
        <v>43787</v>
      </c>
      <c r="AA288" s="16">
        <v>90.150002000000001</v>
      </c>
      <c r="AC288" s="17">
        <v>43787</v>
      </c>
      <c r="AD288" s="13">
        <v>90.330001999999993</v>
      </c>
    </row>
    <row r="289" spans="2:30" x14ac:dyDescent="0.25">
      <c r="B289" s="21">
        <v>43784</v>
      </c>
      <c r="C289" s="16">
        <v>193.970001</v>
      </c>
      <c r="E289" s="21">
        <v>43784</v>
      </c>
      <c r="F289" s="16">
        <v>149.970001</v>
      </c>
      <c r="H289" s="17">
        <v>43784</v>
      </c>
      <c r="I289" s="14">
        <v>70.433998000000003</v>
      </c>
      <c r="K289" s="17">
        <v>43784</v>
      </c>
      <c r="L289" s="14">
        <v>195.10000600000001</v>
      </c>
      <c r="N289" s="17">
        <v>43784</v>
      </c>
      <c r="O289" s="13">
        <v>69.190002000000007</v>
      </c>
      <c r="Q289" s="17">
        <v>43784</v>
      </c>
      <c r="R289" s="14">
        <v>1739.48999</v>
      </c>
      <c r="T289" s="17">
        <v>43784</v>
      </c>
      <c r="U289" s="13">
        <v>220.25</v>
      </c>
      <c r="W289" s="17">
        <v>43784</v>
      </c>
      <c r="X289" s="14">
        <v>28.860001</v>
      </c>
      <c r="Z289" s="17">
        <v>43784</v>
      </c>
      <c r="AA289" s="16">
        <v>89.559997999999993</v>
      </c>
      <c r="AC289" s="17">
        <v>43784</v>
      </c>
      <c r="AD289" s="13">
        <v>90.040001000000004</v>
      </c>
    </row>
    <row r="290" spans="2:30" x14ac:dyDescent="0.25">
      <c r="B290" s="21">
        <v>43783</v>
      </c>
      <c r="C290" s="16">
        <v>194</v>
      </c>
      <c r="E290" s="21">
        <v>43783</v>
      </c>
      <c r="F290" s="16">
        <v>148.05999800000001</v>
      </c>
      <c r="H290" s="17">
        <v>43783</v>
      </c>
      <c r="I290" s="14">
        <v>69.870002999999997</v>
      </c>
      <c r="K290" s="17">
        <v>43783</v>
      </c>
      <c r="L290" s="14">
        <v>193.14999399999999</v>
      </c>
      <c r="N290" s="17">
        <v>43783</v>
      </c>
      <c r="O290" s="13">
        <v>68.5</v>
      </c>
      <c r="Q290" s="17">
        <v>43783</v>
      </c>
      <c r="R290" s="14">
        <v>1754.599976</v>
      </c>
      <c r="T290" s="17">
        <v>43783</v>
      </c>
      <c r="U290" s="13">
        <v>219.429993</v>
      </c>
      <c r="W290" s="17">
        <v>43783</v>
      </c>
      <c r="X290" s="14">
        <v>28.77</v>
      </c>
      <c r="Z290" s="17">
        <v>43783</v>
      </c>
      <c r="AA290" s="16">
        <v>89.599997999999999</v>
      </c>
      <c r="AC290" s="17">
        <v>43783</v>
      </c>
      <c r="AD290" s="13">
        <v>89.510002</v>
      </c>
    </row>
    <row r="291" spans="2:30" x14ac:dyDescent="0.25">
      <c r="B291" s="21">
        <v>43782</v>
      </c>
      <c r="C291" s="16">
        <v>195</v>
      </c>
      <c r="E291" s="21">
        <v>43782</v>
      </c>
      <c r="F291" s="16">
        <v>147.30999800000001</v>
      </c>
      <c r="H291" s="17">
        <v>43782</v>
      </c>
      <c r="I291" s="14">
        <v>69.221999999999994</v>
      </c>
      <c r="K291" s="17">
        <v>43782</v>
      </c>
      <c r="L291" s="14">
        <v>193.19000199999999</v>
      </c>
      <c r="N291" s="17">
        <v>43782</v>
      </c>
      <c r="O291" s="13">
        <v>68.800003000000004</v>
      </c>
      <c r="Q291" s="17">
        <v>43782</v>
      </c>
      <c r="R291" s="14">
        <v>1753.1099850000001</v>
      </c>
      <c r="T291" s="17">
        <v>43782</v>
      </c>
      <c r="U291" s="13">
        <v>219.320007</v>
      </c>
      <c r="W291" s="17">
        <v>43782</v>
      </c>
      <c r="X291" s="14">
        <v>28.66</v>
      </c>
      <c r="Z291" s="17">
        <v>43782</v>
      </c>
      <c r="AA291" s="16">
        <v>89.860000999999997</v>
      </c>
      <c r="AC291" s="17">
        <v>43782</v>
      </c>
      <c r="AD291" s="13">
        <v>89.860000999999997</v>
      </c>
    </row>
    <row r="292" spans="2:30" x14ac:dyDescent="0.25">
      <c r="B292" s="21">
        <v>43781</v>
      </c>
      <c r="C292" s="16">
        <v>193.279999</v>
      </c>
      <c r="E292" s="21">
        <v>43781</v>
      </c>
      <c r="F292" s="16">
        <v>147.070007</v>
      </c>
      <c r="H292" s="17">
        <v>43781</v>
      </c>
      <c r="I292" s="14">
        <v>69.986000000000004</v>
      </c>
      <c r="K292" s="17">
        <v>43781</v>
      </c>
      <c r="L292" s="14">
        <v>194.470001</v>
      </c>
      <c r="N292" s="17">
        <v>43781</v>
      </c>
      <c r="O292" s="13">
        <v>69.370002999999997</v>
      </c>
      <c r="Q292" s="17">
        <v>43781</v>
      </c>
      <c r="R292" s="14">
        <v>1778</v>
      </c>
      <c r="T292" s="17">
        <v>43781</v>
      </c>
      <c r="U292" s="13">
        <v>220.41000399999999</v>
      </c>
      <c r="W292" s="17">
        <v>43781</v>
      </c>
      <c r="X292" s="14">
        <v>29.52</v>
      </c>
      <c r="Z292" s="17">
        <v>43781</v>
      </c>
      <c r="AA292" s="16">
        <v>88.5</v>
      </c>
      <c r="AC292" s="17">
        <v>43781</v>
      </c>
      <c r="AD292" s="13">
        <v>89.290001000000004</v>
      </c>
    </row>
    <row r="293" spans="2:30" x14ac:dyDescent="0.25">
      <c r="B293" s="21">
        <v>43780</v>
      </c>
      <c r="C293" s="16">
        <v>192.63999899999999</v>
      </c>
      <c r="E293" s="21">
        <v>43780</v>
      </c>
      <c r="F293" s="16">
        <v>146.11000100000001</v>
      </c>
      <c r="H293" s="12">
        <v>43780</v>
      </c>
      <c r="I293" s="14">
        <v>69.017998000000006</v>
      </c>
      <c r="K293" s="12">
        <v>43780</v>
      </c>
      <c r="L293" s="14">
        <v>189.61000100000001</v>
      </c>
      <c r="N293" s="12">
        <v>43780</v>
      </c>
      <c r="O293" s="13">
        <v>70.339995999999999</v>
      </c>
      <c r="Q293" s="12">
        <v>43780</v>
      </c>
      <c r="R293" s="14">
        <v>1771.650024</v>
      </c>
      <c r="T293" s="12">
        <v>43780</v>
      </c>
      <c r="U293" s="13">
        <v>219.029999</v>
      </c>
      <c r="W293" s="12">
        <v>43780</v>
      </c>
      <c r="X293" s="14">
        <v>30.59</v>
      </c>
      <c r="Z293" s="15">
        <v>43780</v>
      </c>
      <c r="AA293" s="16">
        <v>88.769997000000004</v>
      </c>
      <c r="AC293" s="12">
        <v>43780</v>
      </c>
      <c r="AD293" s="13">
        <v>88.629997000000003</v>
      </c>
    </row>
    <row r="294" spans="2:30" x14ac:dyDescent="0.25">
      <c r="B294" s="21">
        <v>43777</v>
      </c>
      <c r="C294" s="16">
        <v>193.61000100000001</v>
      </c>
      <c r="E294" s="21">
        <v>43777</v>
      </c>
      <c r="F294" s="16">
        <v>145.96000699999999</v>
      </c>
      <c r="H294" s="12">
        <v>43777</v>
      </c>
      <c r="I294" s="14">
        <v>67.428000999999995</v>
      </c>
      <c r="K294" s="12">
        <v>43777</v>
      </c>
      <c r="L294" s="14">
        <v>190.83999600000001</v>
      </c>
      <c r="N294" s="12">
        <v>43777</v>
      </c>
      <c r="O294" s="13">
        <v>70.769997000000004</v>
      </c>
      <c r="Q294" s="12">
        <v>43777</v>
      </c>
      <c r="R294" s="14">
        <v>1785.880005</v>
      </c>
      <c r="T294" s="12">
        <v>43777</v>
      </c>
      <c r="U294" s="13">
        <v>222.91000399999999</v>
      </c>
      <c r="W294" s="12">
        <v>43777</v>
      </c>
      <c r="X294" s="14">
        <v>30.76</v>
      </c>
      <c r="Z294" s="15">
        <v>43777</v>
      </c>
      <c r="AA294" s="16">
        <v>89.07</v>
      </c>
      <c r="AC294" s="12">
        <v>43777</v>
      </c>
      <c r="AD294" s="13">
        <v>88.370002999999997</v>
      </c>
    </row>
    <row r="295" spans="2:30" x14ac:dyDescent="0.25">
      <c r="B295" s="21">
        <v>43776</v>
      </c>
      <c r="C295" s="16">
        <v>193.08000200000001</v>
      </c>
      <c r="E295" s="21">
        <v>43776</v>
      </c>
      <c r="F295" s="16">
        <v>144.259995</v>
      </c>
      <c r="H295" s="12">
        <v>43776</v>
      </c>
      <c r="I295" s="14">
        <v>67.108001999999999</v>
      </c>
      <c r="K295" s="12">
        <v>43776</v>
      </c>
      <c r="L295" s="14">
        <v>190.41999799999999</v>
      </c>
      <c r="N295" s="12">
        <v>43776</v>
      </c>
      <c r="O295" s="13">
        <v>73.010002</v>
      </c>
      <c r="Q295" s="12">
        <v>43776</v>
      </c>
      <c r="R295" s="14">
        <v>1788.1999510000001</v>
      </c>
      <c r="T295" s="12">
        <v>43776</v>
      </c>
      <c r="U295" s="13">
        <v>223.28999300000001</v>
      </c>
      <c r="W295" s="12">
        <v>43776</v>
      </c>
      <c r="X295" s="14">
        <v>30.889999</v>
      </c>
      <c r="Z295" s="15">
        <v>43776</v>
      </c>
      <c r="AA295" s="16">
        <v>89.339995999999999</v>
      </c>
      <c r="AC295" s="12">
        <v>43776</v>
      </c>
      <c r="AD295" s="13">
        <v>86.989998</v>
      </c>
    </row>
    <row r="296" spans="2:30" x14ac:dyDescent="0.25">
      <c r="B296" s="21">
        <v>43775</v>
      </c>
      <c r="C296" s="16">
        <v>194.179993</v>
      </c>
      <c r="E296" s="21">
        <v>43775</v>
      </c>
      <c r="F296" s="16">
        <v>144.05999800000001</v>
      </c>
      <c r="H296" s="12">
        <v>43775</v>
      </c>
      <c r="I296" s="14">
        <v>65.316001999999997</v>
      </c>
      <c r="K296" s="12">
        <v>43775</v>
      </c>
      <c r="L296" s="14">
        <v>191.550003</v>
      </c>
      <c r="N296" s="12">
        <v>43775</v>
      </c>
      <c r="O296" s="13">
        <v>71.489998</v>
      </c>
      <c r="Q296" s="12">
        <v>43775</v>
      </c>
      <c r="R296" s="14">
        <v>1795.7700199999999</v>
      </c>
      <c r="T296" s="12">
        <v>43775</v>
      </c>
      <c r="U296" s="13">
        <v>218.41999799999999</v>
      </c>
      <c r="W296" s="12">
        <v>43775</v>
      </c>
      <c r="X296" s="14">
        <v>30.959999</v>
      </c>
      <c r="Z296" s="15">
        <v>43775</v>
      </c>
      <c r="AA296" s="16">
        <v>91.980002999999996</v>
      </c>
      <c r="AC296" s="12">
        <v>43775</v>
      </c>
      <c r="AD296" s="13">
        <v>87.459998999999996</v>
      </c>
    </row>
    <row r="297" spans="2:30" x14ac:dyDescent="0.25">
      <c r="B297" s="21">
        <v>43774</v>
      </c>
      <c r="C297" s="16">
        <v>192.179993</v>
      </c>
      <c r="E297" s="21">
        <v>43774</v>
      </c>
      <c r="F297" s="16">
        <v>144.46000699999999</v>
      </c>
      <c r="H297" s="12">
        <v>43774</v>
      </c>
      <c r="I297" s="14">
        <v>63.444000000000003</v>
      </c>
      <c r="K297" s="12">
        <v>43774</v>
      </c>
      <c r="L297" s="14">
        <v>194.320007</v>
      </c>
      <c r="N297" s="12">
        <v>43774</v>
      </c>
      <c r="O297" s="13">
        <v>73.089995999999999</v>
      </c>
      <c r="Q297" s="12">
        <v>43774</v>
      </c>
      <c r="R297" s="14">
        <v>1801.709961</v>
      </c>
      <c r="T297" s="12">
        <v>43774</v>
      </c>
      <c r="U297" s="13">
        <v>218.63999899999999</v>
      </c>
      <c r="W297" s="12">
        <v>43774</v>
      </c>
      <c r="X297" s="14">
        <v>31.18</v>
      </c>
      <c r="Z297" s="15">
        <v>43774</v>
      </c>
      <c r="AA297" s="16">
        <v>91.400002000000001</v>
      </c>
      <c r="AC297" s="12">
        <v>43774</v>
      </c>
      <c r="AD297" s="13">
        <v>86.889999000000003</v>
      </c>
    </row>
    <row r="298" spans="2:30" x14ac:dyDescent="0.25">
      <c r="B298" s="21">
        <v>43773</v>
      </c>
      <c r="C298" s="16">
        <v>188.66000399999999</v>
      </c>
      <c r="E298" s="21">
        <v>43773</v>
      </c>
      <c r="F298" s="16">
        <v>144.550003</v>
      </c>
      <c r="H298" s="12">
        <v>43773</v>
      </c>
      <c r="I298" s="14">
        <v>63.493999000000002</v>
      </c>
      <c r="K298" s="12">
        <v>43773</v>
      </c>
      <c r="L298" s="14">
        <v>194.720001</v>
      </c>
      <c r="N298" s="12">
        <v>43773</v>
      </c>
      <c r="O298" s="13">
        <v>71.669998000000007</v>
      </c>
      <c r="Q298" s="12">
        <v>43773</v>
      </c>
      <c r="R298" s="14">
        <v>1804.660034</v>
      </c>
      <c r="T298" s="12">
        <v>43773</v>
      </c>
      <c r="U298" s="13">
        <v>219.86999499999999</v>
      </c>
      <c r="W298" s="12">
        <v>43773</v>
      </c>
      <c r="X298" s="14">
        <v>30.950001</v>
      </c>
      <c r="Z298" s="15">
        <v>43773</v>
      </c>
      <c r="AA298" s="16">
        <v>92.800003000000004</v>
      </c>
      <c r="AC298" s="12">
        <v>43773</v>
      </c>
      <c r="AD298" s="13">
        <v>87.93</v>
      </c>
    </row>
    <row r="299" spans="2:30" x14ac:dyDescent="0.25">
      <c r="B299" s="21">
        <v>43770</v>
      </c>
      <c r="C299" s="16">
        <v>193.94000199999999</v>
      </c>
      <c r="E299" s="21">
        <v>43770</v>
      </c>
      <c r="F299" s="16">
        <v>143.720001</v>
      </c>
      <c r="H299" s="12">
        <v>43770</v>
      </c>
      <c r="I299" s="14">
        <v>62.661999000000002</v>
      </c>
      <c r="K299" s="12">
        <v>43770</v>
      </c>
      <c r="L299" s="14">
        <v>193.61999499999999</v>
      </c>
      <c r="N299" s="12">
        <v>43770</v>
      </c>
      <c r="O299" s="13">
        <v>69.599997999999999</v>
      </c>
      <c r="Q299" s="12">
        <v>43770</v>
      </c>
      <c r="R299" s="14">
        <v>1791.4399410000001</v>
      </c>
      <c r="T299" s="12">
        <v>43770</v>
      </c>
      <c r="U299" s="13">
        <v>217.38999899999999</v>
      </c>
      <c r="W299" s="12">
        <v>43770</v>
      </c>
      <c r="X299" s="14">
        <v>30.559999000000001</v>
      </c>
      <c r="Z299" s="15">
        <v>43770</v>
      </c>
      <c r="AA299" s="16">
        <v>93.559997999999993</v>
      </c>
      <c r="AC299" s="12">
        <v>43770</v>
      </c>
      <c r="AD299" s="13">
        <v>87.629997000000003</v>
      </c>
    </row>
    <row r="300" spans="2:30" x14ac:dyDescent="0.25">
      <c r="B300" s="21">
        <v>43769</v>
      </c>
      <c r="C300" s="16">
        <v>196.699997</v>
      </c>
      <c r="E300" s="21">
        <v>43769</v>
      </c>
      <c r="F300" s="16">
        <v>143.36999499999999</v>
      </c>
      <c r="H300" s="12">
        <v>43769</v>
      </c>
      <c r="I300" s="14">
        <v>62.984000999999999</v>
      </c>
      <c r="K300" s="12">
        <v>43769</v>
      </c>
      <c r="L300" s="14">
        <v>191.64999399999999</v>
      </c>
      <c r="N300" s="12">
        <v>43769</v>
      </c>
      <c r="O300" s="13">
        <v>67.569999999999993</v>
      </c>
      <c r="Q300" s="12">
        <v>43769</v>
      </c>
      <c r="R300" s="14">
        <v>1776.660034</v>
      </c>
      <c r="T300" s="12">
        <v>43769</v>
      </c>
      <c r="U300" s="13">
        <v>213.38000500000001</v>
      </c>
      <c r="W300" s="12">
        <v>43769</v>
      </c>
      <c r="X300" s="14">
        <v>30.059999000000001</v>
      </c>
      <c r="Z300" s="15">
        <v>43769</v>
      </c>
      <c r="AA300" s="16">
        <v>94.389999000000003</v>
      </c>
      <c r="AC300" s="12">
        <v>43769</v>
      </c>
      <c r="AD300" s="13">
        <v>87.440002000000007</v>
      </c>
    </row>
    <row r="301" spans="2:30" x14ac:dyDescent="0.25">
      <c r="B301" s="21">
        <v>43768</v>
      </c>
      <c r="C301" s="16">
        <v>196.88999899999999</v>
      </c>
      <c r="E301" s="21">
        <v>43768</v>
      </c>
      <c r="F301" s="16">
        <v>144.61000100000001</v>
      </c>
      <c r="H301" s="12">
        <v>43768</v>
      </c>
      <c r="I301" s="14">
        <v>63.001998999999998</v>
      </c>
      <c r="K301" s="12">
        <v>43768</v>
      </c>
      <c r="L301" s="14">
        <v>188.25</v>
      </c>
      <c r="N301" s="12">
        <v>43768</v>
      </c>
      <c r="O301" s="13">
        <v>67.720000999999996</v>
      </c>
      <c r="Q301" s="12">
        <v>43768</v>
      </c>
      <c r="R301" s="14">
        <v>1779.98999</v>
      </c>
      <c r="T301" s="12">
        <v>43768</v>
      </c>
      <c r="U301" s="13">
        <v>215.80999800000001</v>
      </c>
      <c r="W301" s="12">
        <v>43768</v>
      </c>
      <c r="X301" s="14">
        <v>30.290001</v>
      </c>
      <c r="Z301" s="15">
        <v>43768</v>
      </c>
      <c r="AA301" s="16">
        <v>94.099997999999999</v>
      </c>
      <c r="AC301" s="12">
        <v>43768</v>
      </c>
      <c r="AD301" s="13">
        <v>87.610000999999997</v>
      </c>
    </row>
    <row r="302" spans="2:30" x14ac:dyDescent="0.25">
      <c r="B302" s="21">
        <v>43767</v>
      </c>
      <c r="C302" s="16">
        <v>192.61999499999999</v>
      </c>
      <c r="E302" s="21">
        <v>43767</v>
      </c>
      <c r="F302" s="16">
        <v>142.83000200000001</v>
      </c>
      <c r="H302" s="12">
        <v>43767</v>
      </c>
      <c r="I302" s="14">
        <v>63.243999000000002</v>
      </c>
      <c r="K302" s="12">
        <v>43767</v>
      </c>
      <c r="L302" s="14">
        <v>189.30999800000001</v>
      </c>
      <c r="N302" s="12">
        <v>43767</v>
      </c>
      <c r="O302" s="13">
        <v>68.440002000000007</v>
      </c>
      <c r="Q302" s="12">
        <v>43767</v>
      </c>
      <c r="R302" s="14">
        <v>1762.709961</v>
      </c>
      <c r="T302" s="12">
        <v>43767</v>
      </c>
      <c r="U302" s="13">
        <v>217.63999899999999</v>
      </c>
      <c r="W302" s="12">
        <v>43767</v>
      </c>
      <c r="X302" s="14">
        <v>30.92</v>
      </c>
      <c r="Z302" s="15">
        <v>43767</v>
      </c>
      <c r="AA302" s="16">
        <v>93.169998000000007</v>
      </c>
      <c r="AC302" s="12">
        <v>43767</v>
      </c>
      <c r="AD302" s="13">
        <v>88.389999000000003</v>
      </c>
    </row>
    <row r="303" spans="2:30" x14ac:dyDescent="0.25">
      <c r="B303" s="21">
        <v>43766</v>
      </c>
      <c r="C303" s="16">
        <v>191.779999</v>
      </c>
      <c r="E303" s="21">
        <v>43766</v>
      </c>
      <c r="F303" s="16">
        <v>144.19000199999999</v>
      </c>
      <c r="H303" s="12">
        <v>43766</v>
      </c>
      <c r="I303" s="14">
        <v>65.542000000000002</v>
      </c>
      <c r="K303" s="12">
        <v>43766</v>
      </c>
      <c r="L303" s="14">
        <v>189.39999399999999</v>
      </c>
      <c r="N303" s="12">
        <v>43766</v>
      </c>
      <c r="O303" s="13">
        <v>68.639999000000003</v>
      </c>
      <c r="Q303" s="12">
        <v>43766</v>
      </c>
      <c r="R303" s="14">
        <v>1777.079956</v>
      </c>
      <c r="T303" s="12">
        <v>43766</v>
      </c>
      <c r="U303" s="13">
        <v>217.75</v>
      </c>
      <c r="W303" s="12">
        <v>43766</v>
      </c>
      <c r="X303" s="14">
        <v>31.360001</v>
      </c>
      <c r="Z303" s="15">
        <v>43766</v>
      </c>
      <c r="AA303" s="16">
        <v>93.370002999999997</v>
      </c>
      <c r="AC303" s="12">
        <v>43766</v>
      </c>
      <c r="AD303" s="13">
        <v>86.919998000000007</v>
      </c>
    </row>
    <row r="304" spans="2:30" x14ac:dyDescent="0.25">
      <c r="B304" s="21">
        <v>43763</v>
      </c>
      <c r="C304" s="16">
        <v>194.61000100000001</v>
      </c>
      <c r="E304" s="21">
        <v>43763</v>
      </c>
      <c r="F304" s="16">
        <v>140.729996</v>
      </c>
      <c r="H304" s="17">
        <v>43763</v>
      </c>
      <c r="I304" s="14">
        <v>65.625998999999993</v>
      </c>
      <c r="K304" s="17">
        <v>43763</v>
      </c>
      <c r="L304" s="14">
        <v>187.88999899999999</v>
      </c>
      <c r="N304" s="17">
        <v>43763</v>
      </c>
      <c r="O304" s="13">
        <v>69.25</v>
      </c>
      <c r="Q304" s="17">
        <v>43763</v>
      </c>
      <c r="R304" s="14">
        <v>1761.329956</v>
      </c>
      <c r="T304" s="17">
        <v>43763</v>
      </c>
      <c r="U304" s="13">
        <v>214.229996</v>
      </c>
      <c r="W304" s="17">
        <v>43763</v>
      </c>
      <c r="X304" s="14">
        <v>30.860001</v>
      </c>
      <c r="Z304" s="17">
        <v>43763</v>
      </c>
      <c r="AA304" s="16">
        <v>94.349997999999999</v>
      </c>
      <c r="AC304" s="17">
        <v>43763</v>
      </c>
      <c r="AD304" s="13">
        <v>87.309997999999993</v>
      </c>
    </row>
    <row r="305" spans="2:30" x14ac:dyDescent="0.25">
      <c r="B305" s="21">
        <v>43762</v>
      </c>
      <c r="C305" s="16">
        <v>196.020004</v>
      </c>
      <c r="E305" s="21">
        <v>43762</v>
      </c>
      <c r="F305" s="16">
        <v>139.94000199999999</v>
      </c>
      <c r="H305" s="17">
        <v>43762</v>
      </c>
      <c r="I305" s="14">
        <v>59.936000999999997</v>
      </c>
      <c r="K305" s="17">
        <v>43762</v>
      </c>
      <c r="L305" s="14">
        <v>186.38000500000001</v>
      </c>
      <c r="N305" s="17">
        <v>43762</v>
      </c>
      <c r="O305" s="13">
        <v>69.089995999999999</v>
      </c>
      <c r="Q305" s="17">
        <v>43762</v>
      </c>
      <c r="R305" s="14">
        <v>1780.780029</v>
      </c>
      <c r="T305" s="17">
        <v>43762</v>
      </c>
      <c r="U305" s="13">
        <v>211.050003</v>
      </c>
      <c r="W305" s="17">
        <v>43762</v>
      </c>
      <c r="X305" s="14">
        <v>29.41</v>
      </c>
      <c r="Z305" s="17">
        <v>43762</v>
      </c>
      <c r="AA305" s="16">
        <v>95.720000999999996</v>
      </c>
      <c r="AC305" s="17">
        <v>43762</v>
      </c>
      <c r="AD305" s="13">
        <v>87.239998</v>
      </c>
    </row>
    <row r="306" spans="2:30" x14ac:dyDescent="0.25">
      <c r="B306" s="21">
        <v>43761</v>
      </c>
      <c r="C306" s="16">
        <v>199.21000699999999</v>
      </c>
      <c r="E306" s="21">
        <v>43761</v>
      </c>
      <c r="F306" s="16">
        <v>137.240005</v>
      </c>
      <c r="H306" s="17">
        <v>43761</v>
      </c>
      <c r="I306" s="14">
        <v>50.936000999999997</v>
      </c>
      <c r="K306" s="17">
        <v>43761</v>
      </c>
      <c r="L306" s="14">
        <v>186.14999399999999</v>
      </c>
      <c r="N306" s="17">
        <v>43761</v>
      </c>
      <c r="O306" s="13">
        <v>69.75</v>
      </c>
      <c r="Q306" s="17">
        <v>43761</v>
      </c>
      <c r="R306" s="14">
        <v>1762.170044</v>
      </c>
      <c r="T306" s="17">
        <v>43761</v>
      </c>
      <c r="U306" s="13">
        <v>211.320007</v>
      </c>
      <c r="W306" s="17">
        <v>43761</v>
      </c>
      <c r="X306" s="14">
        <v>28.290001</v>
      </c>
      <c r="Z306" s="17">
        <v>43761</v>
      </c>
      <c r="AA306" s="16">
        <v>94.440002000000007</v>
      </c>
      <c r="AC306" s="17">
        <v>43761</v>
      </c>
      <c r="AD306" s="13">
        <v>86.629997000000003</v>
      </c>
    </row>
    <row r="307" spans="2:30" x14ac:dyDescent="0.25">
      <c r="B307" s="21">
        <v>43760</v>
      </c>
      <c r="C307" s="16">
        <v>199.270004</v>
      </c>
      <c r="E307" s="21">
        <v>43760</v>
      </c>
      <c r="F307" s="16">
        <v>136.36999499999999</v>
      </c>
      <c r="H307" s="17">
        <v>43760</v>
      </c>
      <c r="I307" s="14">
        <v>51.116000999999997</v>
      </c>
      <c r="K307" s="17">
        <v>43760</v>
      </c>
      <c r="L307" s="14">
        <v>182.33999600000001</v>
      </c>
      <c r="N307" s="17">
        <v>43760</v>
      </c>
      <c r="O307" s="13">
        <v>69.089995999999999</v>
      </c>
      <c r="Q307" s="17">
        <v>43760</v>
      </c>
      <c r="R307" s="14">
        <v>1765.7299800000001</v>
      </c>
      <c r="T307" s="17">
        <v>43760</v>
      </c>
      <c r="U307" s="13">
        <v>209.60000600000001</v>
      </c>
      <c r="W307" s="17">
        <v>43760</v>
      </c>
      <c r="X307" s="14">
        <v>28.26</v>
      </c>
      <c r="Z307" s="17">
        <v>43760</v>
      </c>
      <c r="AA307" s="16">
        <v>94.150002000000001</v>
      </c>
      <c r="AC307" s="17">
        <v>43760</v>
      </c>
      <c r="AD307" s="13">
        <v>86.970000999999996</v>
      </c>
    </row>
    <row r="308" spans="2:30" x14ac:dyDescent="0.25">
      <c r="B308" s="21">
        <v>43759</v>
      </c>
      <c r="C308" s="16">
        <v>209.85000600000001</v>
      </c>
      <c r="E308" s="21">
        <v>43759</v>
      </c>
      <c r="F308" s="16">
        <v>138.429993</v>
      </c>
      <c r="H308" s="17">
        <v>43759</v>
      </c>
      <c r="I308" s="14">
        <v>50.700001</v>
      </c>
      <c r="K308" s="17">
        <v>43759</v>
      </c>
      <c r="L308" s="14">
        <v>189.759995</v>
      </c>
      <c r="N308" s="17">
        <v>43759</v>
      </c>
      <c r="O308" s="13">
        <v>68.739998</v>
      </c>
      <c r="Q308" s="17">
        <v>43759</v>
      </c>
      <c r="R308" s="14">
        <v>1785.660034</v>
      </c>
      <c r="T308" s="17">
        <v>43759</v>
      </c>
      <c r="U308" s="13">
        <v>209.25</v>
      </c>
      <c r="W308" s="17">
        <v>43759</v>
      </c>
      <c r="X308" s="14">
        <v>28.620000999999998</v>
      </c>
      <c r="Z308" s="17">
        <v>43759</v>
      </c>
      <c r="AA308" s="16">
        <v>94.480002999999996</v>
      </c>
      <c r="AC308" s="17">
        <v>43759</v>
      </c>
      <c r="AD308" s="13">
        <v>86.559997999999993</v>
      </c>
    </row>
    <row r="309" spans="2:30" x14ac:dyDescent="0.25">
      <c r="B309" s="21">
        <v>43756</v>
      </c>
      <c r="C309" s="16">
        <v>208.5</v>
      </c>
      <c r="E309" s="21">
        <v>43756</v>
      </c>
      <c r="F309" s="16">
        <v>137.41000399999999</v>
      </c>
      <c r="H309" s="17">
        <v>43756</v>
      </c>
      <c r="I309" s="14">
        <v>51.389999000000003</v>
      </c>
      <c r="K309" s="17">
        <v>43756</v>
      </c>
      <c r="L309" s="14">
        <v>185.85000600000001</v>
      </c>
      <c r="N309" s="17">
        <v>43756</v>
      </c>
      <c r="O309" s="13">
        <v>67.610000999999997</v>
      </c>
      <c r="Q309" s="17">
        <v>43756</v>
      </c>
      <c r="R309" s="14">
        <v>1757.51001</v>
      </c>
      <c r="T309" s="17">
        <v>43756</v>
      </c>
      <c r="U309" s="13">
        <v>206.520004</v>
      </c>
      <c r="W309" s="17">
        <v>43756</v>
      </c>
      <c r="X309" s="14">
        <v>28.219999000000001</v>
      </c>
      <c r="Z309" s="17">
        <v>43756</v>
      </c>
      <c r="AA309" s="16">
        <v>94.139999000000003</v>
      </c>
      <c r="AC309" s="17">
        <v>43756</v>
      </c>
      <c r="AD309" s="13">
        <v>86.879997000000003</v>
      </c>
    </row>
    <row r="310" spans="2:30" x14ac:dyDescent="0.25">
      <c r="B310" s="21">
        <v>43755</v>
      </c>
      <c r="C310" s="16">
        <v>206.85000600000001</v>
      </c>
      <c r="E310" s="21">
        <v>43755</v>
      </c>
      <c r="F310" s="16">
        <v>139.69000199999999</v>
      </c>
      <c r="H310" s="17">
        <v>43755</v>
      </c>
      <c r="I310" s="14">
        <v>52.394001000000003</v>
      </c>
      <c r="K310" s="17">
        <v>43755</v>
      </c>
      <c r="L310" s="14">
        <v>190.38999899999999</v>
      </c>
      <c r="N310" s="17">
        <v>43755</v>
      </c>
      <c r="O310" s="13">
        <v>68.139999000000003</v>
      </c>
      <c r="Q310" s="17">
        <v>43755</v>
      </c>
      <c r="R310" s="14">
        <v>1787.4799800000001</v>
      </c>
      <c r="T310" s="17">
        <v>43755</v>
      </c>
      <c r="U310" s="13">
        <v>206.46000699999999</v>
      </c>
      <c r="W310" s="17">
        <v>43755</v>
      </c>
      <c r="X310" s="14">
        <v>27.93</v>
      </c>
      <c r="Z310" s="17">
        <v>43755</v>
      </c>
      <c r="AA310" s="16">
        <v>93</v>
      </c>
      <c r="AC310" s="17">
        <v>43755</v>
      </c>
      <c r="AD310" s="13">
        <v>87.230002999999996</v>
      </c>
    </row>
    <row r="311" spans="2:30" x14ac:dyDescent="0.25">
      <c r="B311" s="21">
        <v>43754</v>
      </c>
      <c r="C311" s="16">
        <v>208.300003</v>
      </c>
      <c r="E311" s="21">
        <v>43754</v>
      </c>
      <c r="F311" s="16">
        <v>140.41000399999999</v>
      </c>
      <c r="H311" s="17">
        <v>43754</v>
      </c>
      <c r="I311" s="14">
        <v>51.950001</v>
      </c>
      <c r="K311" s="17">
        <v>43754</v>
      </c>
      <c r="L311" s="14">
        <v>189.550003</v>
      </c>
      <c r="N311" s="17">
        <v>43754</v>
      </c>
      <c r="O311" s="13">
        <v>68.230002999999996</v>
      </c>
      <c r="Q311" s="17">
        <v>43754</v>
      </c>
      <c r="R311" s="14">
        <v>1777.4300539999999</v>
      </c>
      <c r="T311" s="17">
        <v>43754</v>
      </c>
      <c r="U311" s="13">
        <v>207.41999799999999</v>
      </c>
      <c r="W311" s="17">
        <v>43754</v>
      </c>
      <c r="X311" s="14">
        <v>28.049999</v>
      </c>
      <c r="Z311" s="17">
        <v>43754</v>
      </c>
      <c r="AA311" s="16">
        <v>92.599997999999999</v>
      </c>
      <c r="AC311" s="17">
        <v>43754</v>
      </c>
      <c r="AD311" s="13">
        <v>87</v>
      </c>
    </row>
    <row r="312" spans="2:30" x14ac:dyDescent="0.25">
      <c r="B312" s="21">
        <v>43753</v>
      </c>
      <c r="C312" s="16">
        <v>207.220001</v>
      </c>
      <c r="E312" s="21">
        <v>43753</v>
      </c>
      <c r="F312" s="16">
        <v>141.570007</v>
      </c>
      <c r="H312" s="12">
        <v>43753</v>
      </c>
      <c r="I312" s="14">
        <v>51.577998999999998</v>
      </c>
      <c r="K312" s="12">
        <v>43753</v>
      </c>
      <c r="L312" s="14">
        <v>188.88999899999999</v>
      </c>
      <c r="N312" s="12">
        <v>43753</v>
      </c>
      <c r="O312" s="13">
        <v>69.419998000000007</v>
      </c>
      <c r="Q312" s="12">
        <v>43753</v>
      </c>
      <c r="R312" s="14">
        <v>1767.380005</v>
      </c>
      <c r="T312" s="12">
        <v>43753</v>
      </c>
      <c r="U312" s="13">
        <v>206.46000699999999</v>
      </c>
      <c r="W312" s="12">
        <v>43753</v>
      </c>
      <c r="X312" s="14">
        <v>28.27</v>
      </c>
      <c r="Z312" s="15">
        <v>43753</v>
      </c>
      <c r="AA312" s="16">
        <v>91.739998</v>
      </c>
      <c r="AC312" s="12">
        <v>43753</v>
      </c>
      <c r="AD312" s="13">
        <v>86.699996999999996</v>
      </c>
    </row>
    <row r="313" spans="2:30" x14ac:dyDescent="0.25">
      <c r="B313" s="21">
        <v>43752</v>
      </c>
      <c r="C313" s="16">
        <v>208.38000500000001</v>
      </c>
      <c r="E313" s="21">
        <v>43752</v>
      </c>
      <c r="F313" s="16">
        <v>139.550003</v>
      </c>
      <c r="H313" s="12">
        <v>43752</v>
      </c>
      <c r="I313" s="14">
        <v>51.391998000000001</v>
      </c>
      <c r="K313" s="12">
        <v>43752</v>
      </c>
      <c r="L313" s="14">
        <v>183.279999</v>
      </c>
      <c r="N313" s="12">
        <v>43752</v>
      </c>
      <c r="O313" s="13">
        <v>69.180000000000007</v>
      </c>
      <c r="Q313" s="12">
        <v>43752</v>
      </c>
      <c r="R313" s="14">
        <v>1736.4300539999999</v>
      </c>
      <c r="T313" s="12">
        <v>43752</v>
      </c>
      <c r="U313" s="13">
        <v>205.820007</v>
      </c>
      <c r="W313" s="12">
        <v>43752</v>
      </c>
      <c r="X313" s="14">
        <v>27.620000999999998</v>
      </c>
      <c r="Z313" s="15">
        <v>43752</v>
      </c>
      <c r="AA313" s="16">
        <v>92.029999000000004</v>
      </c>
      <c r="AC313" s="12">
        <v>43752</v>
      </c>
      <c r="AD313" s="13">
        <v>85.93</v>
      </c>
    </row>
    <row r="314" spans="2:30" x14ac:dyDescent="0.25">
      <c r="B314" s="21">
        <v>43749</v>
      </c>
      <c r="C314" s="16">
        <v>209.020004</v>
      </c>
      <c r="E314" s="21">
        <v>43749</v>
      </c>
      <c r="F314" s="16">
        <v>139.679993</v>
      </c>
      <c r="H314" s="12">
        <v>43749</v>
      </c>
      <c r="I314" s="14">
        <v>49.577998999999998</v>
      </c>
      <c r="K314" s="12">
        <v>43749</v>
      </c>
      <c r="L314" s="14">
        <v>184.19000199999999</v>
      </c>
      <c r="N314" s="12">
        <v>43749</v>
      </c>
      <c r="O314" s="13">
        <v>68.980002999999996</v>
      </c>
      <c r="Q314" s="12">
        <v>43749</v>
      </c>
      <c r="R314" s="14">
        <v>1731.920044</v>
      </c>
      <c r="T314" s="12">
        <v>43749</v>
      </c>
      <c r="U314" s="13">
        <v>204.679993</v>
      </c>
      <c r="W314" s="12">
        <v>43749</v>
      </c>
      <c r="X314" s="14">
        <v>27.360001</v>
      </c>
      <c r="Z314" s="15">
        <v>43749</v>
      </c>
      <c r="AA314" s="16">
        <v>92.339995999999999</v>
      </c>
      <c r="AC314" s="12">
        <v>43749</v>
      </c>
      <c r="AD314" s="13">
        <v>86.599997999999999</v>
      </c>
    </row>
    <row r="315" spans="2:30" x14ac:dyDescent="0.25">
      <c r="B315" s="21">
        <v>43748</v>
      </c>
      <c r="C315" s="16">
        <v>211.759995</v>
      </c>
      <c r="E315" s="21">
        <v>43748</v>
      </c>
      <c r="F315" s="16">
        <v>139.10000600000001</v>
      </c>
      <c r="H315" s="12">
        <v>43748</v>
      </c>
      <c r="I315" s="14">
        <v>48.948002000000002</v>
      </c>
      <c r="K315" s="12">
        <v>43748</v>
      </c>
      <c r="L315" s="14">
        <v>180.029999</v>
      </c>
      <c r="N315" s="12">
        <v>43748</v>
      </c>
      <c r="O315" s="13">
        <v>68.25</v>
      </c>
      <c r="Q315" s="12">
        <v>43748</v>
      </c>
      <c r="R315" s="14">
        <v>1720.26001</v>
      </c>
      <c r="T315" s="12">
        <v>43748</v>
      </c>
      <c r="U315" s="13">
        <v>199.86999499999999</v>
      </c>
      <c r="W315" s="12">
        <v>43748</v>
      </c>
      <c r="X315" s="14">
        <v>27.18</v>
      </c>
      <c r="Z315" s="15">
        <v>43748</v>
      </c>
      <c r="AA315" s="16">
        <v>92.610000999999997</v>
      </c>
      <c r="AC315" s="12">
        <v>43748</v>
      </c>
      <c r="AD315" s="13">
        <v>85.93</v>
      </c>
    </row>
    <row r="316" spans="2:30" x14ac:dyDescent="0.25">
      <c r="B316" s="21">
        <v>43747</v>
      </c>
      <c r="C316" s="16">
        <v>212.83000200000001</v>
      </c>
      <c r="E316" s="21">
        <v>43747</v>
      </c>
      <c r="F316" s="16">
        <v>138.240005</v>
      </c>
      <c r="H316" s="12">
        <v>43747</v>
      </c>
      <c r="I316" s="14">
        <v>48.905997999999997</v>
      </c>
      <c r="K316" s="12">
        <v>43747</v>
      </c>
      <c r="L316" s="14">
        <v>179.85000600000001</v>
      </c>
      <c r="N316" s="12">
        <v>43747</v>
      </c>
      <c r="O316" s="13">
        <v>67.440002000000007</v>
      </c>
      <c r="Q316" s="12">
        <v>43747</v>
      </c>
      <c r="R316" s="14">
        <v>1721.98999</v>
      </c>
      <c r="T316" s="12">
        <v>43747</v>
      </c>
      <c r="U316" s="13">
        <v>196.85000600000001</v>
      </c>
      <c r="W316" s="12">
        <v>43747</v>
      </c>
      <c r="X316" s="14">
        <v>27.07</v>
      </c>
      <c r="Z316" s="15">
        <v>43747</v>
      </c>
      <c r="AA316" s="16">
        <v>92.879997000000003</v>
      </c>
      <c r="AC316" s="12">
        <v>43747</v>
      </c>
      <c r="AD316" s="13">
        <v>85.690002000000007</v>
      </c>
    </row>
    <row r="317" spans="2:30" x14ac:dyDescent="0.25">
      <c r="B317" s="21">
        <v>43746</v>
      </c>
      <c r="C317" s="16">
        <v>211.11000100000001</v>
      </c>
      <c r="E317" s="21">
        <v>43746</v>
      </c>
      <c r="F317" s="16">
        <v>135.66999799999999</v>
      </c>
      <c r="H317" s="12">
        <v>43746</v>
      </c>
      <c r="I317" s="14">
        <v>48.009998000000003</v>
      </c>
      <c r="K317" s="12">
        <v>43746</v>
      </c>
      <c r="L317" s="14">
        <v>177.75</v>
      </c>
      <c r="N317" s="12">
        <v>43746</v>
      </c>
      <c r="O317" s="13">
        <v>66.699996999999996</v>
      </c>
      <c r="Q317" s="12">
        <v>43746</v>
      </c>
      <c r="R317" s="14">
        <v>1705.51001</v>
      </c>
      <c r="T317" s="12">
        <v>43746</v>
      </c>
      <c r="U317" s="13">
        <v>197.36999499999999</v>
      </c>
      <c r="W317" s="12">
        <v>43746</v>
      </c>
      <c r="X317" s="14">
        <v>26.26</v>
      </c>
      <c r="Z317" s="15">
        <v>43746</v>
      </c>
      <c r="AA317" s="16">
        <v>92.559997999999993</v>
      </c>
      <c r="AC317" s="12">
        <v>43746</v>
      </c>
      <c r="AD317" s="13">
        <v>85.32</v>
      </c>
    </row>
    <row r="318" spans="2:30" x14ac:dyDescent="0.25">
      <c r="B318" s="21">
        <v>43745</v>
      </c>
      <c r="C318" s="16">
        <v>211.91999799999999</v>
      </c>
      <c r="E318" s="21">
        <v>43745</v>
      </c>
      <c r="F318" s="16">
        <v>137.11999499999999</v>
      </c>
      <c r="H318" s="12">
        <v>43745</v>
      </c>
      <c r="I318" s="14">
        <v>47.543998999999999</v>
      </c>
      <c r="K318" s="12">
        <v>43745</v>
      </c>
      <c r="L318" s="14">
        <v>179.679993</v>
      </c>
      <c r="N318" s="12">
        <v>43745</v>
      </c>
      <c r="O318" s="13">
        <v>68.019997000000004</v>
      </c>
      <c r="Q318" s="12">
        <v>43745</v>
      </c>
      <c r="R318" s="14">
        <v>1732.660034</v>
      </c>
      <c r="T318" s="12">
        <v>43745</v>
      </c>
      <c r="U318" s="13">
        <v>200.39999399999999</v>
      </c>
      <c r="W318" s="12">
        <v>43745</v>
      </c>
      <c r="X318" s="14">
        <v>25.83</v>
      </c>
      <c r="Z318" s="15">
        <v>43745</v>
      </c>
      <c r="AA318" s="16">
        <v>93.709998999999996</v>
      </c>
      <c r="AC318" s="12">
        <v>43745</v>
      </c>
      <c r="AD318" s="13">
        <v>86.220000999999996</v>
      </c>
    </row>
    <row r="319" spans="2:30" x14ac:dyDescent="0.25">
      <c r="B319" s="21">
        <v>43742</v>
      </c>
      <c r="C319" s="16">
        <v>211.69000199999999</v>
      </c>
      <c r="E319" s="21">
        <v>43742</v>
      </c>
      <c r="F319" s="16">
        <v>138.11999499999999</v>
      </c>
      <c r="H319" s="12">
        <v>43742</v>
      </c>
      <c r="I319" s="14">
        <v>46.285998999999997</v>
      </c>
      <c r="K319" s="12">
        <v>43742</v>
      </c>
      <c r="L319" s="14">
        <v>180.449997</v>
      </c>
      <c r="N319" s="12">
        <v>43742</v>
      </c>
      <c r="O319" s="13">
        <v>68.970000999999996</v>
      </c>
      <c r="Q319" s="12">
        <v>43742</v>
      </c>
      <c r="R319" s="14">
        <v>1739.650024</v>
      </c>
      <c r="T319" s="12">
        <v>43742</v>
      </c>
      <c r="U319" s="13">
        <v>200.800003</v>
      </c>
      <c r="W319" s="12">
        <v>43742</v>
      </c>
      <c r="X319" s="14">
        <v>25.83</v>
      </c>
      <c r="Z319" s="15">
        <v>43742</v>
      </c>
      <c r="AA319" s="16">
        <v>93.610000999999997</v>
      </c>
      <c r="AC319" s="12">
        <v>43742</v>
      </c>
      <c r="AD319" s="13">
        <v>85.940002000000007</v>
      </c>
    </row>
    <row r="320" spans="2:30" x14ac:dyDescent="0.25">
      <c r="B320" s="21">
        <v>43741</v>
      </c>
      <c r="C320" s="16">
        <v>210.029999</v>
      </c>
      <c r="E320" s="21">
        <v>43741</v>
      </c>
      <c r="F320" s="16">
        <v>136.279999</v>
      </c>
      <c r="H320" s="12">
        <v>43741</v>
      </c>
      <c r="I320" s="14">
        <v>46.605998999999997</v>
      </c>
      <c r="K320" s="12">
        <v>43741</v>
      </c>
      <c r="L320" s="14">
        <v>179.38000500000001</v>
      </c>
      <c r="N320" s="12">
        <v>43741</v>
      </c>
      <c r="O320" s="13">
        <v>67.980002999999996</v>
      </c>
      <c r="Q320" s="12">
        <v>43741</v>
      </c>
      <c r="R320" s="14">
        <v>1724.420044</v>
      </c>
      <c r="T320" s="12">
        <v>43741</v>
      </c>
      <c r="U320" s="13">
        <v>197.240005</v>
      </c>
      <c r="W320" s="12">
        <v>43741</v>
      </c>
      <c r="X320" s="14">
        <v>25.27</v>
      </c>
      <c r="Z320" s="15">
        <v>43741</v>
      </c>
      <c r="AA320" s="16">
        <v>92.5</v>
      </c>
      <c r="AC320" s="12">
        <v>43741</v>
      </c>
      <c r="AD320" s="13">
        <v>85.190002000000007</v>
      </c>
    </row>
    <row r="321" spans="2:30" x14ac:dyDescent="0.25">
      <c r="B321" s="21">
        <v>43740</v>
      </c>
      <c r="C321" s="16">
        <v>206.270004</v>
      </c>
      <c r="E321" s="21">
        <v>43740</v>
      </c>
      <c r="F321" s="16">
        <v>134.64999399999999</v>
      </c>
      <c r="H321" s="12">
        <v>43740</v>
      </c>
      <c r="I321" s="14">
        <v>48.625999</v>
      </c>
      <c r="K321" s="12">
        <v>43740</v>
      </c>
      <c r="L321" s="14">
        <v>174.60000600000001</v>
      </c>
      <c r="N321" s="12">
        <v>43740</v>
      </c>
      <c r="O321" s="13">
        <v>67.150002000000001</v>
      </c>
      <c r="Q321" s="12">
        <v>43740</v>
      </c>
      <c r="R321" s="14">
        <v>1713.2299800000001</v>
      </c>
      <c r="T321" s="12">
        <v>43740</v>
      </c>
      <c r="U321" s="13">
        <v>198.25</v>
      </c>
      <c r="W321" s="12">
        <v>43740</v>
      </c>
      <c r="X321" s="14">
        <v>25.370000999999998</v>
      </c>
      <c r="Z321" s="15">
        <v>43740</v>
      </c>
      <c r="AA321" s="16">
        <v>92.129997000000003</v>
      </c>
      <c r="AC321" s="12">
        <v>43740</v>
      </c>
      <c r="AD321" s="13">
        <v>84.349997999999999</v>
      </c>
    </row>
    <row r="322" spans="2:30" x14ac:dyDescent="0.25">
      <c r="B322" s="21">
        <v>43739</v>
      </c>
      <c r="C322" s="16">
        <v>209.020004</v>
      </c>
      <c r="E322" s="21">
        <v>43739</v>
      </c>
      <c r="F322" s="16">
        <v>137.070007</v>
      </c>
      <c r="H322" s="12">
        <v>43739</v>
      </c>
      <c r="I322" s="14">
        <v>48.938000000000002</v>
      </c>
      <c r="K322" s="12">
        <v>43739</v>
      </c>
      <c r="L322" s="14">
        <v>175.80999800000001</v>
      </c>
      <c r="N322" s="12">
        <v>43739</v>
      </c>
      <c r="O322" s="13">
        <v>68.949996999999996</v>
      </c>
      <c r="Q322" s="12">
        <v>43739</v>
      </c>
      <c r="R322" s="14">
        <v>1735.650024</v>
      </c>
      <c r="T322" s="12">
        <v>43739</v>
      </c>
      <c r="U322" s="13">
        <v>202.69000199999999</v>
      </c>
      <c r="W322" s="12">
        <v>43739</v>
      </c>
      <c r="X322" s="14">
        <v>26.799999</v>
      </c>
      <c r="Z322" s="15">
        <v>43739</v>
      </c>
      <c r="AA322" s="16">
        <v>93.220000999999996</v>
      </c>
      <c r="AC322" s="12">
        <v>43739</v>
      </c>
      <c r="AD322" s="13">
        <v>86.040001000000004</v>
      </c>
    </row>
    <row r="323" spans="2:30" x14ac:dyDescent="0.25">
      <c r="B323" s="21">
        <v>43738</v>
      </c>
      <c r="C323" s="16">
        <v>214.71000699999999</v>
      </c>
      <c r="E323" s="21">
        <v>43738</v>
      </c>
      <c r="F323" s="16">
        <v>139.029999</v>
      </c>
      <c r="H323" s="12">
        <v>43738</v>
      </c>
      <c r="I323" s="14">
        <v>48.173999999999999</v>
      </c>
      <c r="K323" s="12">
        <v>43738</v>
      </c>
      <c r="L323" s="14">
        <v>178.08000200000001</v>
      </c>
      <c r="N323" s="12">
        <v>43738</v>
      </c>
      <c r="O323" s="13">
        <v>70.610000999999997</v>
      </c>
      <c r="Q323" s="12">
        <v>43738</v>
      </c>
      <c r="R323" s="14">
        <v>1735.910034</v>
      </c>
      <c r="T323" s="12">
        <v>43738</v>
      </c>
      <c r="U323" s="13">
        <v>207.229996</v>
      </c>
      <c r="W323" s="12">
        <v>43738</v>
      </c>
      <c r="X323" s="14">
        <v>26.969999000000001</v>
      </c>
      <c r="Z323" s="15">
        <v>43738</v>
      </c>
      <c r="AA323" s="16">
        <v>93.690002000000007</v>
      </c>
      <c r="AC323" s="12">
        <v>43738</v>
      </c>
      <c r="AD323" s="13">
        <v>86.900002000000001</v>
      </c>
    </row>
    <row r="324" spans="2:30" x14ac:dyDescent="0.25">
      <c r="B324" s="21">
        <v>43735</v>
      </c>
      <c r="C324" s="16">
        <v>213.16000399999999</v>
      </c>
      <c r="E324" s="21">
        <v>43735</v>
      </c>
      <c r="F324" s="16">
        <v>137.729996</v>
      </c>
      <c r="H324" s="12">
        <v>43735</v>
      </c>
      <c r="I324" s="14">
        <v>48.425998999999997</v>
      </c>
      <c r="K324" s="12">
        <v>43735</v>
      </c>
      <c r="L324" s="14">
        <v>177.10000600000001</v>
      </c>
      <c r="N324" s="12">
        <v>43735</v>
      </c>
      <c r="O324" s="13">
        <v>71.480002999999996</v>
      </c>
      <c r="Q324" s="12">
        <v>43735</v>
      </c>
      <c r="R324" s="14">
        <v>1725.4499510000001</v>
      </c>
      <c r="T324" s="12">
        <v>43735</v>
      </c>
      <c r="U324" s="13">
        <v>208.970001</v>
      </c>
      <c r="W324" s="12">
        <v>43735</v>
      </c>
      <c r="X324" s="14">
        <v>27.01</v>
      </c>
      <c r="Z324" s="15">
        <v>43735</v>
      </c>
      <c r="AA324" s="16">
        <v>94.199996999999996</v>
      </c>
      <c r="AC324" s="12">
        <v>43735</v>
      </c>
      <c r="AD324" s="13">
        <v>87.400002000000001</v>
      </c>
    </row>
    <row r="325" spans="2:30" x14ac:dyDescent="0.25">
      <c r="B325" s="21">
        <v>43734</v>
      </c>
      <c r="C325" s="16">
        <v>212.60000600000001</v>
      </c>
      <c r="E325" s="21">
        <v>43734</v>
      </c>
      <c r="F325" s="16">
        <v>139.53999300000001</v>
      </c>
      <c r="H325" s="17">
        <v>43734</v>
      </c>
      <c r="I325" s="14">
        <v>48.512000999999998</v>
      </c>
      <c r="K325" s="17">
        <v>43734</v>
      </c>
      <c r="L325" s="14">
        <v>180.11000100000001</v>
      </c>
      <c r="N325" s="17">
        <v>43734</v>
      </c>
      <c r="O325" s="13">
        <v>70.970000999999996</v>
      </c>
      <c r="Q325" s="17">
        <v>43734</v>
      </c>
      <c r="R325" s="14">
        <v>1739.839966</v>
      </c>
      <c r="T325" s="17">
        <v>43734</v>
      </c>
      <c r="U325" s="13">
        <v>208.220001</v>
      </c>
      <c r="W325" s="17">
        <v>43734</v>
      </c>
      <c r="X325" s="14">
        <v>27.190000999999999</v>
      </c>
      <c r="Z325" s="17">
        <v>43734</v>
      </c>
      <c r="AA325" s="16">
        <v>94.290001000000004</v>
      </c>
      <c r="AC325" s="17">
        <v>43734</v>
      </c>
      <c r="AD325" s="13">
        <v>86.879997000000003</v>
      </c>
    </row>
    <row r="326" spans="2:30" x14ac:dyDescent="0.25">
      <c r="B326" s="21">
        <v>43733</v>
      </c>
      <c r="C326" s="16">
        <v>212.63000500000001</v>
      </c>
      <c r="E326" s="21">
        <v>43733</v>
      </c>
      <c r="F326" s="16">
        <v>139.36000100000001</v>
      </c>
      <c r="H326" s="17">
        <v>43733</v>
      </c>
      <c r="I326" s="14">
        <v>45.740001999999997</v>
      </c>
      <c r="K326" s="17">
        <v>43733</v>
      </c>
      <c r="L326" s="14">
        <v>182.800003</v>
      </c>
      <c r="N326" s="17">
        <v>43733</v>
      </c>
      <c r="O326" s="13">
        <v>71.349997999999999</v>
      </c>
      <c r="Q326" s="17">
        <v>43733</v>
      </c>
      <c r="R326" s="14">
        <v>1768.329956</v>
      </c>
      <c r="T326" s="17">
        <v>43733</v>
      </c>
      <c r="U326" s="13">
        <v>210.029999</v>
      </c>
      <c r="W326" s="17">
        <v>43733</v>
      </c>
      <c r="X326" s="14">
        <v>27.440000999999999</v>
      </c>
      <c r="Z326" s="17">
        <v>43733</v>
      </c>
      <c r="AA326" s="16">
        <v>94.230002999999996</v>
      </c>
      <c r="AC326" s="17">
        <v>43733</v>
      </c>
      <c r="AD326" s="13">
        <v>85.540001000000004</v>
      </c>
    </row>
    <row r="327" spans="2:30" x14ac:dyDescent="0.25">
      <c r="B327" s="21">
        <v>43732</v>
      </c>
      <c r="C327" s="16">
        <v>212.020004</v>
      </c>
      <c r="E327" s="21">
        <v>43732</v>
      </c>
      <c r="F327" s="16">
        <v>137.38000500000001</v>
      </c>
      <c r="H327" s="17">
        <v>43732</v>
      </c>
      <c r="I327" s="14">
        <v>44.641998000000001</v>
      </c>
      <c r="K327" s="17">
        <v>43732</v>
      </c>
      <c r="L327" s="14">
        <v>181.279999</v>
      </c>
      <c r="N327" s="17">
        <v>43732</v>
      </c>
      <c r="O327" s="13">
        <v>71.139999000000003</v>
      </c>
      <c r="Q327" s="17">
        <v>43732</v>
      </c>
      <c r="R327" s="14">
        <v>1741.6099850000001</v>
      </c>
      <c r="T327" s="17">
        <v>43732</v>
      </c>
      <c r="U327" s="13">
        <v>207.75</v>
      </c>
      <c r="W327" s="17">
        <v>43732</v>
      </c>
      <c r="X327" s="14">
        <v>27</v>
      </c>
      <c r="Z327" s="17">
        <v>43732</v>
      </c>
      <c r="AA327" s="16">
        <v>94.589995999999999</v>
      </c>
      <c r="AC327" s="17">
        <v>43732</v>
      </c>
      <c r="AD327" s="13">
        <v>86.449996999999996</v>
      </c>
    </row>
    <row r="328" spans="2:30" x14ac:dyDescent="0.25">
      <c r="B328" s="21">
        <v>43731</v>
      </c>
      <c r="C328" s="16">
        <v>211.53999300000001</v>
      </c>
      <c r="E328" s="21">
        <v>43731</v>
      </c>
      <c r="F328" s="16">
        <v>139.13999899999999</v>
      </c>
      <c r="H328" s="17">
        <v>43731</v>
      </c>
      <c r="I328" s="14">
        <v>48.245998</v>
      </c>
      <c r="K328" s="17">
        <v>43731</v>
      </c>
      <c r="L328" s="14">
        <v>186.820007</v>
      </c>
      <c r="N328" s="17">
        <v>43731</v>
      </c>
      <c r="O328" s="13">
        <v>72.129997000000003</v>
      </c>
      <c r="Q328" s="17">
        <v>43731</v>
      </c>
      <c r="R328" s="14">
        <v>1785.3000489999999</v>
      </c>
      <c r="T328" s="17">
        <v>43731</v>
      </c>
      <c r="U328" s="13">
        <v>213.46000699999999</v>
      </c>
      <c r="W328" s="17">
        <v>43731</v>
      </c>
      <c r="X328" s="14">
        <v>27.5</v>
      </c>
      <c r="Z328" s="17">
        <v>43731</v>
      </c>
      <c r="AA328" s="16">
        <v>93.400002000000001</v>
      </c>
      <c r="AC328" s="17">
        <v>43731</v>
      </c>
      <c r="AD328" s="13">
        <v>86.610000999999997</v>
      </c>
    </row>
    <row r="329" spans="2:30" x14ac:dyDescent="0.25">
      <c r="B329" s="21">
        <v>43728</v>
      </c>
      <c r="C329" s="16">
        <v>209.38999899999999</v>
      </c>
      <c r="E329" s="21">
        <v>43728</v>
      </c>
      <c r="F329" s="16">
        <v>139.44000199999999</v>
      </c>
      <c r="H329" s="17">
        <v>43728</v>
      </c>
      <c r="I329" s="14">
        <v>48.124001</v>
      </c>
      <c r="K329" s="17">
        <v>43728</v>
      </c>
      <c r="L329" s="14">
        <v>189.929993</v>
      </c>
      <c r="N329" s="17">
        <v>43728</v>
      </c>
      <c r="O329" s="13">
        <v>72.080001999999993</v>
      </c>
      <c r="Q329" s="17">
        <v>43728</v>
      </c>
      <c r="R329" s="14">
        <v>1794.160034</v>
      </c>
      <c r="T329" s="17">
        <v>43728</v>
      </c>
      <c r="U329" s="13">
        <v>213.740005</v>
      </c>
      <c r="W329" s="17">
        <v>43728</v>
      </c>
      <c r="X329" s="14">
        <v>27.99</v>
      </c>
      <c r="Z329" s="17">
        <v>43728</v>
      </c>
      <c r="AA329" s="16">
        <v>93.18</v>
      </c>
      <c r="AC329" s="17">
        <v>43728</v>
      </c>
      <c r="AD329" s="13">
        <v>87.07</v>
      </c>
    </row>
    <row r="330" spans="2:30" x14ac:dyDescent="0.25">
      <c r="B330" s="21">
        <v>43727</v>
      </c>
      <c r="C330" s="16">
        <v>210.520004</v>
      </c>
      <c r="E330" s="21">
        <v>43727</v>
      </c>
      <c r="F330" s="16">
        <v>141.070007</v>
      </c>
      <c r="H330" s="17">
        <v>43727</v>
      </c>
      <c r="I330" s="14">
        <v>49.32</v>
      </c>
      <c r="K330" s="17">
        <v>43727</v>
      </c>
      <c r="L330" s="14">
        <v>190.13999899999999</v>
      </c>
      <c r="N330" s="17">
        <v>43727</v>
      </c>
      <c r="O330" s="13">
        <v>72.330001999999993</v>
      </c>
      <c r="Q330" s="17">
        <v>43727</v>
      </c>
      <c r="R330" s="14">
        <v>1821.5</v>
      </c>
      <c r="T330" s="17">
        <v>43727</v>
      </c>
      <c r="U330" s="13">
        <v>215.229996</v>
      </c>
      <c r="W330" s="17">
        <v>43727</v>
      </c>
      <c r="X330" s="14">
        <v>28.299999</v>
      </c>
      <c r="Z330" s="17">
        <v>43727</v>
      </c>
      <c r="AA330" s="16">
        <v>93.18</v>
      </c>
      <c r="AC330" s="17">
        <v>43727</v>
      </c>
      <c r="AD330" s="13">
        <v>86.349997999999999</v>
      </c>
    </row>
    <row r="331" spans="2:30" x14ac:dyDescent="0.25">
      <c r="B331" s="21">
        <v>43726</v>
      </c>
      <c r="C331" s="16">
        <v>210.429993</v>
      </c>
      <c r="E331" s="21">
        <v>43726</v>
      </c>
      <c r="F331" s="16">
        <v>138.520004</v>
      </c>
      <c r="H331" s="17">
        <v>43726</v>
      </c>
      <c r="I331" s="14">
        <v>48.698002000000002</v>
      </c>
      <c r="K331" s="17">
        <v>43726</v>
      </c>
      <c r="L331" s="14">
        <v>188.13999899999999</v>
      </c>
      <c r="N331" s="17">
        <v>43726</v>
      </c>
      <c r="O331" s="13">
        <v>72.819999999999993</v>
      </c>
      <c r="Q331" s="17">
        <v>43726</v>
      </c>
      <c r="R331" s="14">
        <v>1817.459961</v>
      </c>
      <c r="T331" s="17">
        <v>43726</v>
      </c>
      <c r="U331" s="13">
        <v>217.08000200000001</v>
      </c>
      <c r="W331" s="17">
        <v>43726</v>
      </c>
      <c r="X331" s="14">
        <v>28.6</v>
      </c>
      <c r="Z331" s="17">
        <v>43726</v>
      </c>
      <c r="AA331" s="16">
        <v>93.019997000000004</v>
      </c>
      <c r="AC331" s="17">
        <v>43726</v>
      </c>
      <c r="AD331" s="13">
        <v>86.279999000000004</v>
      </c>
    </row>
    <row r="332" spans="2:30" x14ac:dyDescent="0.25">
      <c r="B332" s="21">
        <v>43725</v>
      </c>
      <c r="C332" s="16">
        <v>209.85000600000001</v>
      </c>
      <c r="E332" s="21">
        <v>43725</v>
      </c>
      <c r="F332" s="16">
        <v>137.38999899999999</v>
      </c>
      <c r="H332" s="17">
        <v>43725</v>
      </c>
      <c r="I332" s="14">
        <v>48.957999999999998</v>
      </c>
      <c r="K332" s="17">
        <v>43725</v>
      </c>
      <c r="L332" s="14">
        <v>188.08000200000001</v>
      </c>
      <c r="N332" s="17">
        <v>43725</v>
      </c>
      <c r="O332" s="13">
        <v>73.169998000000007</v>
      </c>
      <c r="Q332" s="17">
        <v>43725</v>
      </c>
      <c r="R332" s="14">
        <v>1822.5500489999999</v>
      </c>
      <c r="T332" s="17">
        <v>43725</v>
      </c>
      <c r="U332" s="13">
        <v>215.91000399999999</v>
      </c>
      <c r="W332" s="17">
        <v>43725</v>
      </c>
      <c r="X332" s="14">
        <v>28.639999</v>
      </c>
      <c r="Z332" s="17">
        <v>43725</v>
      </c>
      <c r="AA332" s="16">
        <v>92.730002999999996</v>
      </c>
      <c r="AC332" s="17">
        <v>43725</v>
      </c>
      <c r="AD332" s="13">
        <v>86.529999000000004</v>
      </c>
    </row>
    <row r="333" spans="2:30" x14ac:dyDescent="0.25">
      <c r="B333" s="21">
        <v>43724</v>
      </c>
      <c r="C333" s="16">
        <v>207.39999399999999</v>
      </c>
      <c r="E333" s="21">
        <v>43724</v>
      </c>
      <c r="F333" s="16">
        <v>136.33000200000001</v>
      </c>
      <c r="H333" s="12">
        <v>43724</v>
      </c>
      <c r="I333" s="14">
        <v>48.561999999999998</v>
      </c>
      <c r="K333" s="12">
        <v>43724</v>
      </c>
      <c r="L333" s="14">
        <v>186.220001</v>
      </c>
      <c r="N333" s="12">
        <v>43724</v>
      </c>
      <c r="O333" s="13">
        <v>73.730002999999996</v>
      </c>
      <c r="Q333" s="12">
        <v>43724</v>
      </c>
      <c r="R333" s="14">
        <v>1807.839966</v>
      </c>
      <c r="T333" s="12">
        <v>43724</v>
      </c>
      <c r="U333" s="13">
        <v>217.220001</v>
      </c>
      <c r="W333" s="12">
        <v>43724</v>
      </c>
      <c r="X333" s="14">
        <v>27.77</v>
      </c>
      <c r="Z333" s="15">
        <v>43724</v>
      </c>
      <c r="AA333" s="16">
        <v>91.709998999999996</v>
      </c>
      <c r="AC333" s="12">
        <v>43724</v>
      </c>
      <c r="AD333" s="13">
        <v>86.139999000000003</v>
      </c>
    </row>
    <row r="334" spans="2:30" x14ac:dyDescent="0.25">
      <c r="B334" s="21">
        <v>43721</v>
      </c>
      <c r="C334" s="16">
        <v>209.80999800000001</v>
      </c>
      <c r="E334" s="21">
        <v>43721</v>
      </c>
      <c r="F334" s="16">
        <v>137.320007</v>
      </c>
      <c r="H334" s="12">
        <v>43721</v>
      </c>
      <c r="I334" s="14">
        <v>49.040000999999997</v>
      </c>
      <c r="K334" s="12">
        <v>43721</v>
      </c>
      <c r="L334" s="14">
        <v>187.19000199999999</v>
      </c>
      <c r="N334" s="12">
        <v>43721</v>
      </c>
      <c r="O334" s="13">
        <v>72.639999000000003</v>
      </c>
      <c r="Q334" s="12">
        <v>43721</v>
      </c>
      <c r="R334" s="14">
        <v>1839.339966</v>
      </c>
      <c r="T334" s="12">
        <v>43721</v>
      </c>
      <c r="U334" s="13">
        <v>219.89999399999999</v>
      </c>
      <c r="W334" s="12">
        <v>43721</v>
      </c>
      <c r="X334" s="14">
        <v>29.950001</v>
      </c>
      <c r="Z334" s="15">
        <v>43721</v>
      </c>
      <c r="AA334" s="16">
        <v>91.540001000000004</v>
      </c>
      <c r="AC334" s="12">
        <v>43721</v>
      </c>
      <c r="AD334" s="13">
        <v>86.989998</v>
      </c>
    </row>
    <row r="335" spans="2:30" x14ac:dyDescent="0.25">
      <c r="B335" s="21">
        <v>43720</v>
      </c>
      <c r="C335" s="16">
        <v>212.14999399999999</v>
      </c>
      <c r="E335" s="21">
        <v>43720</v>
      </c>
      <c r="F335" s="16">
        <v>137.520004</v>
      </c>
      <c r="H335" s="12">
        <v>43720</v>
      </c>
      <c r="I335" s="14">
        <v>49.173999999999999</v>
      </c>
      <c r="K335" s="12">
        <v>43720</v>
      </c>
      <c r="L335" s="14">
        <v>187.470001</v>
      </c>
      <c r="N335" s="12">
        <v>43720</v>
      </c>
      <c r="O335" s="13">
        <v>71.980002999999996</v>
      </c>
      <c r="Q335" s="12">
        <v>43720</v>
      </c>
      <c r="R335" s="14">
        <v>1843.5500489999999</v>
      </c>
      <c r="T335" s="12">
        <v>43720</v>
      </c>
      <c r="U335" s="13">
        <v>218.740005</v>
      </c>
      <c r="W335" s="12">
        <v>43720</v>
      </c>
      <c r="X335" s="14">
        <v>29.940000999999999</v>
      </c>
      <c r="Z335" s="15">
        <v>43720</v>
      </c>
      <c r="AA335" s="16">
        <v>92.019997000000004</v>
      </c>
      <c r="AC335" s="12">
        <v>43720</v>
      </c>
      <c r="AD335" s="13">
        <v>89.489998</v>
      </c>
    </row>
    <row r="336" spans="2:30" x14ac:dyDescent="0.25">
      <c r="B336" s="21">
        <v>43719</v>
      </c>
      <c r="C336" s="16">
        <v>210.199997</v>
      </c>
      <c r="E336" s="21">
        <v>43719</v>
      </c>
      <c r="F336" s="16">
        <v>136.11999499999999</v>
      </c>
      <c r="H336" s="12">
        <v>43719</v>
      </c>
      <c r="I336" s="14">
        <v>49.419998</v>
      </c>
      <c r="K336" s="12">
        <v>43719</v>
      </c>
      <c r="L336" s="14">
        <v>188.490005</v>
      </c>
      <c r="N336" s="12">
        <v>43719</v>
      </c>
      <c r="O336" s="13">
        <v>71.930000000000007</v>
      </c>
      <c r="Q336" s="12">
        <v>43719</v>
      </c>
      <c r="R336" s="14">
        <v>1822.98999</v>
      </c>
      <c r="T336" s="12">
        <v>43719</v>
      </c>
      <c r="U336" s="13">
        <v>216.800003</v>
      </c>
      <c r="W336" s="12">
        <v>43719</v>
      </c>
      <c r="X336" s="14">
        <v>29.76</v>
      </c>
      <c r="Z336" s="15">
        <v>43719</v>
      </c>
      <c r="AA336" s="16">
        <v>91.690002000000007</v>
      </c>
      <c r="AC336" s="12">
        <v>43719</v>
      </c>
      <c r="AD336" s="13">
        <v>88.879997000000003</v>
      </c>
    </row>
    <row r="337" spans="2:30" x14ac:dyDescent="0.25">
      <c r="B337" s="21">
        <v>43718</v>
      </c>
      <c r="C337" s="16">
        <v>209.679993</v>
      </c>
      <c r="E337" s="21">
        <v>43718</v>
      </c>
      <c r="F337" s="16">
        <v>136.08000200000001</v>
      </c>
      <c r="H337" s="12">
        <v>43718</v>
      </c>
      <c r="I337" s="14">
        <v>47.108001999999999</v>
      </c>
      <c r="K337" s="12">
        <v>43718</v>
      </c>
      <c r="L337" s="14">
        <v>186.16999799999999</v>
      </c>
      <c r="N337" s="12">
        <v>43718</v>
      </c>
      <c r="O337" s="13">
        <v>72.069999999999993</v>
      </c>
      <c r="Q337" s="12">
        <v>43718</v>
      </c>
      <c r="R337" s="14">
        <v>1820.5500489999999</v>
      </c>
      <c r="T337" s="12">
        <v>43718</v>
      </c>
      <c r="U337" s="13">
        <v>215.63000500000001</v>
      </c>
      <c r="W337" s="12">
        <v>43718</v>
      </c>
      <c r="X337" s="14">
        <v>29.120000999999998</v>
      </c>
      <c r="Z337" s="15">
        <v>43718</v>
      </c>
      <c r="AA337" s="16">
        <v>91.089995999999999</v>
      </c>
      <c r="AC337" s="12">
        <v>43718</v>
      </c>
      <c r="AD337" s="13">
        <v>88.540001000000004</v>
      </c>
    </row>
    <row r="338" spans="2:30" x14ac:dyDescent="0.25">
      <c r="B338" s="21">
        <v>43717</v>
      </c>
      <c r="C338" s="16">
        <v>217.259995</v>
      </c>
      <c r="E338" s="21">
        <v>43717</v>
      </c>
      <c r="F338" s="16">
        <v>137.520004</v>
      </c>
      <c r="H338" s="12">
        <v>43717</v>
      </c>
      <c r="I338" s="14">
        <v>46.358001999999999</v>
      </c>
      <c r="K338" s="12">
        <v>43717</v>
      </c>
      <c r="L338" s="14">
        <v>188.759995</v>
      </c>
      <c r="N338" s="12">
        <v>43717</v>
      </c>
      <c r="O338" s="13">
        <v>71.489998</v>
      </c>
      <c r="Q338" s="12">
        <v>43717</v>
      </c>
      <c r="R338" s="14">
        <v>1831.349976</v>
      </c>
      <c r="T338" s="12">
        <v>43717</v>
      </c>
      <c r="U338" s="13">
        <v>211.979996</v>
      </c>
      <c r="W338" s="12">
        <v>43717</v>
      </c>
      <c r="X338" s="14">
        <v>28.440000999999999</v>
      </c>
      <c r="Z338" s="15">
        <v>43717</v>
      </c>
      <c r="AA338" s="16">
        <v>91.379997000000003</v>
      </c>
      <c r="AC338" s="12">
        <v>43717</v>
      </c>
      <c r="AD338" s="13">
        <v>89.620002999999997</v>
      </c>
    </row>
    <row r="339" spans="2:30" x14ac:dyDescent="0.25">
      <c r="B339" s="21">
        <v>43714</v>
      </c>
      <c r="C339" s="16">
        <v>220.029999</v>
      </c>
      <c r="E339" s="21">
        <v>43714</v>
      </c>
      <c r="F339" s="16">
        <v>139.10000600000001</v>
      </c>
      <c r="H339" s="12">
        <v>43714</v>
      </c>
      <c r="I339" s="14">
        <v>45.490001999999997</v>
      </c>
      <c r="K339" s="12">
        <v>43714</v>
      </c>
      <c r="L339" s="14">
        <v>187.490005</v>
      </c>
      <c r="N339" s="12">
        <v>43714</v>
      </c>
      <c r="O339" s="13">
        <v>70.930000000000007</v>
      </c>
      <c r="Q339" s="12">
        <v>43714</v>
      </c>
      <c r="R339" s="14">
        <v>1833.51001</v>
      </c>
      <c r="T339" s="12">
        <v>43714</v>
      </c>
      <c r="U339" s="13">
        <v>207.21000699999999</v>
      </c>
      <c r="W339" s="12">
        <v>43714</v>
      </c>
      <c r="X339" s="14">
        <v>27.790001</v>
      </c>
      <c r="Z339" s="15">
        <v>43714</v>
      </c>
      <c r="AA339" s="16">
        <v>91.089995999999999</v>
      </c>
      <c r="AC339" s="12">
        <v>43714</v>
      </c>
      <c r="AD339" s="13">
        <v>89.709998999999996</v>
      </c>
    </row>
    <row r="340" spans="2:30" x14ac:dyDescent="0.25">
      <c r="B340" s="21">
        <v>43713</v>
      </c>
      <c r="C340" s="16">
        <v>219.490005</v>
      </c>
      <c r="E340" s="21">
        <v>43713</v>
      </c>
      <c r="F340" s="16">
        <v>140.050003</v>
      </c>
      <c r="H340" s="12">
        <v>43713</v>
      </c>
      <c r="I340" s="14">
        <v>45.915999999999997</v>
      </c>
      <c r="K340" s="12">
        <v>43713</v>
      </c>
      <c r="L340" s="14">
        <v>190.89999399999999</v>
      </c>
      <c r="N340" s="12">
        <v>43713</v>
      </c>
      <c r="O340" s="13">
        <v>70.269997000000004</v>
      </c>
      <c r="Q340" s="12">
        <v>43713</v>
      </c>
      <c r="R340" s="14">
        <v>1840.719971</v>
      </c>
      <c r="T340" s="12">
        <v>43713</v>
      </c>
      <c r="U340" s="13">
        <v>207.050003</v>
      </c>
      <c r="W340" s="12">
        <v>43713</v>
      </c>
      <c r="X340" s="14">
        <v>27.690000999999999</v>
      </c>
      <c r="Z340" s="15">
        <v>43713</v>
      </c>
      <c r="AA340" s="16">
        <v>91.529999000000004</v>
      </c>
      <c r="AC340" s="12">
        <v>43713</v>
      </c>
      <c r="AD340" s="13">
        <v>89.529999000000004</v>
      </c>
    </row>
    <row r="341" spans="2:30" x14ac:dyDescent="0.25">
      <c r="B341" s="21">
        <v>43712</v>
      </c>
      <c r="C341" s="16">
        <v>218.5</v>
      </c>
      <c r="E341" s="21">
        <v>43712</v>
      </c>
      <c r="F341" s="16">
        <v>137.63000500000001</v>
      </c>
      <c r="H341" s="12">
        <v>43712</v>
      </c>
      <c r="I341" s="14">
        <v>44.136001999999998</v>
      </c>
      <c r="K341" s="12">
        <v>43712</v>
      </c>
      <c r="L341" s="14">
        <v>187.13999899999999</v>
      </c>
      <c r="N341" s="12">
        <v>43712</v>
      </c>
      <c r="O341" s="13">
        <v>69.290001000000004</v>
      </c>
      <c r="Q341" s="12">
        <v>43712</v>
      </c>
      <c r="R341" s="14">
        <v>1800.619995</v>
      </c>
      <c r="T341" s="12">
        <v>43712</v>
      </c>
      <c r="U341" s="13">
        <v>201.729996</v>
      </c>
      <c r="W341" s="12">
        <v>43712</v>
      </c>
      <c r="X341" s="14">
        <v>27</v>
      </c>
      <c r="Z341" s="15">
        <v>43712</v>
      </c>
      <c r="AA341" s="16">
        <v>93.050003000000004</v>
      </c>
      <c r="AC341" s="12">
        <v>43712</v>
      </c>
      <c r="AD341" s="13">
        <v>89.199996999999996</v>
      </c>
    </row>
    <row r="342" spans="2:30" x14ac:dyDescent="0.25">
      <c r="B342" s="21">
        <v>43711</v>
      </c>
      <c r="C342" s="16">
        <v>217.13000500000001</v>
      </c>
      <c r="E342" s="21">
        <v>43711</v>
      </c>
      <c r="F342" s="16">
        <v>136.03999300000001</v>
      </c>
      <c r="H342" s="12">
        <v>43711</v>
      </c>
      <c r="I342" s="14">
        <v>45.001998999999998</v>
      </c>
      <c r="K342" s="12">
        <v>43711</v>
      </c>
      <c r="L342" s="14">
        <v>182.38999899999999</v>
      </c>
      <c r="N342" s="12">
        <v>43711</v>
      </c>
      <c r="O342" s="13">
        <v>68.559997999999993</v>
      </c>
      <c r="Q342" s="12">
        <v>43711</v>
      </c>
      <c r="R342" s="14">
        <v>1789.839966</v>
      </c>
      <c r="T342" s="12">
        <v>43711</v>
      </c>
      <c r="U342" s="13">
        <v>198.970001</v>
      </c>
      <c r="W342" s="12">
        <v>43711</v>
      </c>
      <c r="X342" s="14">
        <v>26.51</v>
      </c>
      <c r="Z342" s="15">
        <v>43711</v>
      </c>
      <c r="AA342" s="16">
        <v>92.779999000000004</v>
      </c>
      <c r="AC342" s="12">
        <v>43711</v>
      </c>
      <c r="AD342" s="13">
        <v>89.879997000000003</v>
      </c>
    </row>
    <row r="343" spans="2:30" x14ac:dyDescent="0.25">
      <c r="B343" s="21">
        <v>43707</v>
      </c>
      <c r="C343" s="16">
        <v>217.970001</v>
      </c>
      <c r="E343" s="21">
        <v>43707</v>
      </c>
      <c r="F343" s="16">
        <v>137.86000100000001</v>
      </c>
      <c r="H343" s="12">
        <v>43707</v>
      </c>
      <c r="I343" s="14">
        <v>45.122002000000002</v>
      </c>
      <c r="K343" s="12">
        <v>43707</v>
      </c>
      <c r="L343" s="14">
        <v>185.66999799999999</v>
      </c>
      <c r="N343" s="12">
        <v>43707</v>
      </c>
      <c r="O343" s="13">
        <v>68.480002999999996</v>
      </c>
      <c r="Q343" s="12">
        <v>43707</v>
      </c>
      <c r="R343" s="14">
        <v>1776.290039</v>
      </c>
      <c r="T343" s="12">
        <v>43707</v>
      </c>
      <c r="U343" s="13">
        <v>203.91000399999999</v>
      </c>
      <c r="W343" s="12">
        <v>43707</v>
      </c>
      <c r="X343" s="14">
        <v>26.309999000000001</v>
      </c>
      <c r="Z343" s="15">
        <v>43707</v>
      </c>
      <c r="AA343" s="16">
        <v>91.150002000000001</v>
      </c>
      <c r="AC343" s="12">
        <v>43707</v>
      </c>
      <c r="AD343" s="13">
        <v>90.110000999999997</v>
      </c>
    </row>
    <row r="344" spans="2:30" x14ac:dyDescent="0.25">
      <c r="B344" s="21">
        <v>43706</v>
      </c>
      <c r="C344" s="16">
        <v>220.53999300000001</v>
      </c>
      <c r="E344" s="21">
        <v>43706</v>
      </c>
      <c r="F344" s="16">
        <v>138.11999499999999</v>
      </c>
      <c r="H344" s="12">
        <v>43706</v>
      </c>
      <c r="I344" s="14">
        <v>44.341999000000001</v>
      </c>
      <c r="K344" s="12">
        <v>43706</v>
      </c>
      <c r="L344" s="14">
        <v>185.570007</v>
      </c>
      <c r="N344" s="12">
        <v>43706</v>
      </c>
      <c r="O344" s="13">
        <v>68.430000000000007</v>
      </c>
      <c r="Q344" s="12">
        <v>43706</v>
      </c>
      <c r="R344" s="14">
        <v>1786.400024</v>
      </c>
      <c r="T344" s="12">
        <v>43706</v>
      </c>
      <c r="U344" s="13">
        <v>203.44000199999999</v>
      </c>
      <c r="W344" s="12">
        <v>43706</v>
      </c>
      <c r="X344" s="14">
        <v>26.32</v>
      </c>
      <c r="Z344" s="15">
        <v>43706</v>
      </c>
      <c r="AA344" s="16">
        <v>90.720000999999996</v>
      </c>
      <c r="AC344" s="12">
        <v>43706</v>
      </c>
      <c r="AD344" s="13">
        <v>89.010002</v>
      </c>
    </row>
    <row r="345" spans="2:30" x14ac:dyDescent="0.25">
      <c r="B345" s="21">
        <v>43705</v>
      </c>
      <c r="C345" s="16">
        <v>218.070007</v>
      </c>
      <c r="E345" s="21">
        <v>43705</v>
      </c>
      <c r="F345" s="16">
        <v>135.55999800000001</v>
      </c>
      <c r="H345" s="17">
        <v>43705</v>
      </c>
      <c r="I345" s="14">
        <v>43.118000000000002</v>
      </c>
      <c r="K345" s="17">
        <v>43705</v>
      </c>
      <c r="L345" s="14">
        <v>181.759995</v>
      </c>
      <c r="N345" s="17">
        <v>43705</v>
      </c>
      <c r="O345" s="13">
        <v>67.680000000000007</v>
      </c>
      <c r="Q345" s="17">
        <v>43705</v>
      </c>
      <c r="R345" s="14">
        <v>1764.25</v>
      </c>
      <c r="T345" s="17">
        <v>43705</v>
      </c>
      <c r="U345" s="13">
        <v>200.41999799999999</v>
      </c>
      <c r="W345" s="17">
        <v>43705</v>
      </c>
      <c r="X345" s="14">
        <v>25.33</v>
      </c>
      <c r="Z345" s="17">
        <v>43705</v>
      </c>
      <c r="AA345" s="16">
        <v>89.629997000000003</v>
      </c>
      <c r="AC345" s="17">
        <v>43705</v>
      </c>
      <c r="AD345" s="13">
        <v>88.980002999999996</v>
      </c>
    </row>
    <row r="346" spans="2:30" x14ac:dyDescent="0.25">
      <c r="B346" s="21">
        <v>43704</v>
      </c>
      <c r="C346" s="16">
        <v>216.050003</v>
      </c>
      <c r="E346" s="21">
        <v>43704</v>
      </c>
      <c r="F346" s="16">
        <v>135.740005</v>
      </c>
      <c r="H346" s="17">
        <v>43704</v>
      </c>
      <c r="I346" s="14">
        <v>42.816001999999997</v>
      </c>
      <c r="K346" s="17">
        <v>43704</v>
      </c>
      <c r="L346" s="14">
        <v>181.300003</v>
      </c>
      <c r="N346" s="17">
        <v>43704</v>
      </c>
      <c r="O346" s="13">
        <v>67.190002000000007</v>
      </c>
      <c r="Q346" s="17">
        <v>43704</v>
      </c>
      <c r="R346" s="14">
        <v>1761.829956</v>
      </c>
      <c r="T346" s="17">
        <v>43704</v>
      </c>
      <c r="U346" s="13">
        <v>198.070007</v>
      </c>
      <c r="W346" s="17">
        <v>43704</v>
      </c>
      <c r="X346" s="14">
        <v>24.450001</v>
      </c>
      <c r="Z346" s="17">
        <v>43704</v>
      </c>
      <c r="AA346" s="16">
        <v>90.669998000000007</v>
      </c>
      <c r="AC346" s="17">
        <v>43704</v>
      </c>
      <c r="AD346" s="13">
        <v>89.370002999999997</v>
      </c>
    </row>
    <row r="347" spans="2:30" x14ac:dyDescent="0.25">
      <c r="B347" s="21">
        <v>43703</v>
      </c>
      <c r="C347" s="16">
        <v>216.91000399999999</v>
      </c>
      <c r="E347" s="21">
        <v>43703</v>
      </c>
      <c r="F347" s="16">
        <v>135.449997</v>
      </c>
      <c r="H347" s="17">
        <v>43703</v>
      </c>
      <c r="I347" s="14">
        <v>43</v>
      </c>
      <c r="K347" s="17">
        <v>43703</v>
      </c>
      <c r="L347" s="14">
        <v>180.36000100000001</v>
      </c>
      <c r="N347" s="17">
        <v>43703</v>
      </c>
      <c r="O347" s="13">
        <v>67.849997999999999</v>
      </c>
      <c r="Q347" s="17">
        <v>43703</v>
      </c>
      <c r="R347" s="14">
        <v>1768.869995</v>
      </c>
      <c r="T347" s="17">
        <v>43703</v>
      </c>
      <c r="U347" s="13">
        <v>199.64999399999999</v>
      </c>
      <c r="W347" s="17">
        <v>43703</v>
      </c>
      <c r="X347" s="14">
        <v>25.190000999999999</v>
      </c>
      <c r="Z347" s="17">
        <v>43703</v>
      </c>
      <c r="AA347" s="16">
        <v>90.830001999999993</v>
      </c>
      <c r="AC347" s="17">
        <v>43703</v>
      </c>
      <c r="AD347" s="13">
        <v>88.519997000000004</v>
      </c>
    </row>
    <row r="348" spans="2:30" x14ac:dyDescent="0.25">
      <c r="B348" s="21">
        <v>43700</v>
      </c>
      <c r="C348" s="16">
        <v>214.66000399999999</v>
      </c>
      <c r="E348" s="21">
        <v>43700</v>
      </c>
      <c r="F348" s="16">
        <v>133.38999899999999</v>
      </c>
      <c r="H348" s="17">
        <v>43700</v>
      </c>
      <c r="I348" s="14">
        <v>42.279998999999997</v>
      </c>
      <c r="K348" s="17">
        <v>43700</v>
      </c>
      <c r="L348" s="14">
        <v>177.75</v>
      </c>
      <c r="N348" s="17">
        <v>43700</v>
      </c>
      <c r="O348" s="13">
        <v>67.489998</v>
      </c>
      <c r="Q348" s="17">
        <v>43700</v>
      </c>
      <c r="R348" s="14">
        <v>1749.619995</v>
      </c>
      <c r="T348" s="17">
        <v>43700</v>
      </c>
      <c r="U348" s="13">
        <v>196.199997</v>
      </c>
      <c r="W348" s="17">
        <v>43700</v>
      </c>
      <c r="X348" s="14">
        <v>25.42</v>
      </c>
      <c r="Z348" s="17">
        <v>43700</v>
      </c>
      <c r="AA348" s="16">
        <v>89.580001999999993</v>
      </c>
      <c r="AC348" s="17">
        <v>43700</v>
      </c>
      <c r="AD348" s="13">
        <v>88.440002000000007</v>
      </c>
    </row>
    <row r="349" spans="2:30" x14ac:dyDescent="0.25">
      <c r="B349" s="21">
        <v>43699</v>
      </c>
      <c r="C349" s="16">
        <v>219.490005</v>
      </c>
      <c r="E349" s="21">
        <v>43699</v>
      </c>
      <c r="F349" s="16">
        <v>137.779999</v>
      </c>
      <c r="H349" s="17">
        <v>43699</v>
      </c>
      <c r="I349" s="14">
        <v>44.43</v>
      </c>
      <c r="K349" s="17">
        <v>43699</v>
      </c>
      <c r="L349" s="14">
        <v>182.03999300000001</v>
      </c>
      <c r="N349" s="17">
        <v>43699</v>
      </c>
      <c r="O349" s="13">
        <v>69.569999999999993</v>
      </c>
      <c r="Q349" s="17">
        <v>43699</v>
      </c>
      <c r="R349" s="14">
        <v>1804.660034</v>
      </c>
      <c r="T349" s="17">
        <v>43699</v>
      </c>
      <c r="U349" s="13">
        <v>202.41999799999999</v>
      </c>
      <c r="W349" s="17">
        <v>43699</v>
      </c>
      <c r="X349" s="14">
        <v>26.530000999999999</v>
      </c>
      <c r="Z349" s="17">
        <v>43699</v>
      </c>
      <c r="AA349" s="16">
        <v>90.970000999999996</v>
      </c>
      <c r="AC349" s="17">
        <v>43699</v>
      </c>
      <c r="AD349" s="13">
        <v>89</v>
      </c>
    </row>
    <row r="350" spans="2:30" x14ac:dyDescent="0.25">
      <c r="B350" s="21">
        <v>43698</v>
      </c>
      <c r="C350" s="16">
        <v>220.71000699999999</v>
      </c>
      <c r="E350" s="21">
        <v>43698</v>
      </c>
      <c r="F350" s="16">
        <v>138.78999300000001</v>
      </c>
      <c r="H350" s="17">
        <v>43698</v>
      </c>
      <c r="I350" s="14">
        <v>44.165999999999997</v>
      </c>
      <c r="K350" s="17">
        <v>43698</v>
      </c>
      <c r="L350" s="14">
        <v>183.550003</v>
      </c>
      <c r="N350" s="17">
        <v>43698</v>
      </c>
      <c r="O350" s="13">
        <v>69.720000999999996</v>
      </c>
      <c r="Q350" s="17">
        <v>43698</v>
      </c>
      <c r="R350" s="14">
        <v>1823.540039</v>
      </c>
      <c r="T350" s="17">
        <v>43698</v>
      </c>
      <c r="U350" s="13">
        <v>200.679993</v>
      </c>
      <c r="W350" s="17">
        <v>43698</v>
      </c>
      <c r="X350" s="14">
        <v>26.42</v>
      </c>
      <c r="Z350" s="17">
        <v>43698</v>
      </c>
      <c r="AA350" s="16">
        <v>91.349997999999999</v>
      </c>
      <c r="AC350" s="17">
        <v>43698</v>
      </c>
      <c r="AD350" s="13">
        <v>90.120002999999997</v>
      </c>
    </row>
    <row r="351" spans="2:30" x14ac:dyDescent="0.25">
      <c r="B351" s="21">
        <v>43697</v>
      </c>
      <c r="C351" s="16">
        <v>218.470001</v>
      </c>
      <c r="E351" s="21">
        <v>43697</v>
      </c>
      <c r="F351" s="16">
        <v>137.259995</v>
      </c>
      <c r="H351" s="17">
        <v>43697</v>
      </c>
      <c r="I351" s="14">
        <v>45.172001000000002</v>
      </c>
      <c r="K351" s="17">
        <v>43697</v>
      </c>
      <c r="L351" s="14">
        <v>183.80999800000001</v>
      </c>
      <c r="N351" s="17">
        <v>43697</v>
      </c>
      <c r="O351" s="13">
        <v>69.029999000000004</v>
      </c>
      <c r="Q351" s="17">
        <v>43697</v>
      </c>
      <c r="R351" s="14">
        <v>1801.380005</v>
      </c>
      <c r="T351" s="17">
        <v>43697</v>
      </c>
      <c r="U351" s="13">
        <v>199.979996</v>
      </c>
      <c r="W351" s="17">
        <v>43697</v>
      </c>
      <c r="X351" s="14">
        <v>25.83</v>
      </c>
      <c r="Z351" s="17">
        <v>43697</v>
      </c>
      <c r="AA351" s="16">
        <v>90.769997000000004</v>
      </c>
      <c r="AC351" s="17">
        <v>43697</v>
      </c>
      <c r="AD351" s="13">
        <v>89.080001999999993</v>
      </c>
    </row>
    <row r="352" spans="2:30" x14ac:dyDescent="0.25">
      <c r="B352" s="21">
        <v>43696</v>
      </c>
      <c r="C352" s="16">
        <v>218.779999</v>
      </c>
      <c r="E352" s="21">
        <v>43696</v>
      </c>
      <c r="F352" s="16">
        <v>138.41000399999999</v>
      </c>
      <c r="H352" s="12">
        <v>43696</v>
      </c>
      <c r="I352" s="14">
        <v>45.366000999999997</v>
      </c>
      <c r="K352" s="12">
        <v>43696</v>
      </c>
      <c r="L352" s="14">
        <v>186.16999799999999</v>
      </c>
      <c r="N352" s="12">
        <v>43696</v>
      </c>
      <c r="O352" s="13">
        <v>69.449996999999996</v>
      </c>
      <c r="Q352" s="12">
        <v>43696</v>
      </c>
      <c r="R352" s="14">
        <v>1816.119995</v>
      </c>
      <c r="T352" s="12">
        <v>43696</v>
      </c>
      <c r="U352" s="13">
        <v>202.199997</v>
      </c>
      <c r="W352" s="12">
        <v>43696</v>
      </c>
      <c r="X352" s="14">
        <v>26.1</v>
      </c>
      <c r="Z352" s="15">
        <v>43696</v>
      </c>
      <c r="AA352" s="16">
        <v>90.550003000000004</v>
      </c>
      <c r="AC352" s="12">
        <v>43696</v>
      </c>
      <c r="AD352" s="13">
        <v>89.480002999999996</v>
      </c>
    </row>
    <row r="353" spans="2:30" x14ac:dyDescent="0.25">
      <c r="B353" s="21">
        <v>43693</v>
      </c>
      <c r="C353" s="16">
        <v>218.470001</v>
      </c>
      <c r="E353" s="21">
        <v>43693</v>
      </c>
      <c r="F353" s="16">
        <v>136.13000500000001</v>
      </c>
      <c r="H353" s="12">
        <v>43693</v>
      </c>
      <c r="I353" s="14">
        <v>43.987999000000002</v>
      </c>
      <c r="K353" s="12">
        <v>43693</v>
      </c>
      <c r="L353" s="14">
        <v>183.699997</v>
      </c>
      <c r="N353" s="12">
        <v>43693</v>
      </c>
      <c r="O353" s="13">
        <v>68.300003000000004</v>
      </c>
      <c r="Q353" s="12">
        <v>43693</v>
      </c>
      <c r="R353" s="14">
        <v>1792.5699460000001</v>
      </c>
      <c r="T353" s="12">
        <v>43693</v>
      </c>
      <c r="U353" s="13">
        <v>199.41999799999999</v>
      </c>
      <c r="W353" s="12">
        <v>43693</v>
      </c>
      <c r="X353" s="14">
        <v>25.790001</v>
      </c>
      <c r="Z353" s="15">
        <v>43693</v>
      </c>
      <c r="AA353" s="16">
        <v>90.230002999999996</v>
      </c>
      <c r="AC353" s="12">
        <v>43693</v>
      </c>
      <c r="AD353" s="13">
        <v>89.470000999999996</v>
      </c>
    </row>
    <row r="354" spans="2:30" x14ac:dyDescent="0.25">
      <c r="B354" s="21">
        <v>43692</v>
      </c>
      <c r="C354" s="16">
        <v>218.270004</v>
      </c>
      <c r="E354" s="21">
        <v>43692</v>
      </c>
      <c r="F354" s="16">
        <v>133.679993</v>
      </c>
      <c r="H354" s="12">
        <v>43692</v>
      </c>
      <c r="I354" s="14">
        <v>43.127997999999998</v>
      </c>
      <c r="K354" s="12">
        <v>43692</v>
      </c>
      <c r="L354" s="14">
        <v>182.58999600000001</v>
      </c>
      <c r="N354" s="12">
        <v>43692</v>
      </c>
      <c r="O354" s="13">
        <v>67.25</v>
      </c>
      <c r="Q354" s="12">
        <v>43692</v>
      </c>
      <c r="R354" s="14">
        <v>1776.119995</v>
      </c>
      <c r="T354" s="12">
        <v>43692</v>
      </c>
      <c r="U354" s="13">
        <v>196.179993</v>
      </c>
      <c r="W354" s="12">
        <v>43692</v>
      </c>
      <c r="X354" s="14">
        <v>25.41</v>
      </c>
      <c r="Z354" s="15">
        <v>43692</v>
      </c>
      <c r="AA354" s="16">
        <v>90.360000999999997</v>
      </c>
      <c r="AC354" s="12">
        <v>43692</v>
      </c>
      <c r="AD354" s="13">
        <v>88.580001999999993</v>
      </c>
    </row>
    <row r="355" spans="2:30" x14ac:dyDescent="0.25">
      <c r="B355" s="21">
        <v>43691</v>
      </c>
      <c r="C355" s="16">
        <v>216.479996</v>
      </c>
      <c r="E355" s="21">
        <v>43691</v>
      </c>
      <c r="F355" s="16">
        <v>133.979996</v>
      </c>
      <c r="H355" s="12">
        <v>43691</v>
      </c>
      <c r="I355" s="14">
        <v>43.923999999999999</v>
      </c>
      <c r="K355" s="12">
        <v>43691</v>
      </c>
      <c r="L355" s="14">
        <v>179.71000699999999</v>
      </c>
      <c r="N355" s="12">
        <v>43691</v>
      </c>
      <c r="O355" s="13">
        <v>67.650002000000001</v>
      </c>
      <c r="Q355" s="12">
        <v>43691</v>
      </c>
      <c r="R355" s="14">
        <v>1762.959961</v>
      </c>
      <c r="T355" s="12">
        <v>43691</v>
      </c>
      <c r="U355" s="13">
        <v>195.55999800000001</v>
      </c>
      <c r="W355" s="12">
        <v>43691</v>
      </c>
      <c r="X355" s="14">
        <v>26.1</v>
      </c>
      <c r="Z355" s="15">
        <v>43691</v>
      </c>
      <c r="AA355" s="16">
        <v>88.480002999999996</v>
      </c>
      <c r="AC355" s="12">
        <v>43691</v>
      </c>
      <c r="AD355" s="13">
        <v>89.010002</v>
      </c>
    </row>
    <row r="356" spans="2:30" x14ac:dyDescent="0.25">
      <c r="B356" s="21">
        <v>43690</v>
      </c>
      <c r="C356" s="16">
        <v>219.729996</v>
      </c>
      <c r="E356" s="21">
        <v>43690</v>
      </c>
      <c r="F356" s="16">
        <v>138.60000600000001</v>
      </c>
      <c r="H356" s="12">
        <v>43690</v>
      </c>
      <c r="I356" s="14">
        <v>47</v>
      </c>
      <c r="K356" s="12">
        <v>43690</v>
      </c>
      <c r="L356" s="14">
        <v>188.449997</v>
      </c>
      <c r="N356" s="12">
        <v>43690</v>
      </c>
      <c r="O356" s="13">
        <v>70.489998</v>
      </c>
      <c r="Q356" s="12">
        <v>43690</v>
      </c>
      <c r="R356" s="14">
        <v>1824.339966</v>
      </c>
      <c r="T356" s="12">
        <v>43690</v>
      </c>
      <c r="U356" s="13">
        <v>204.11000100000001</v>
      </c>
      <c r="W356" s="12">
        <v>43690</v>
      </c>
      <c r="X356" s="14">
        <v>27.51</v>
      </c>
      <c r="Z356" s="15">
        <v>43690</v>
      </c>
      <c r="AA356" s="16">
        <v>90.25</v>
      </c>
      <c r="AC356" s="12">
        <v>43690</v>
      </c>
      <c r="AD356" s="13">
        <v>91.120002999999997</v>
      </c>
    </row>
    <row r="357" spans="2:30" x14ac:dyDescent="0.25">
      <c r="B357" s="21">
        <v>43689</v>
      </c>
      <c r="C357" s="16">
        <v>217.16000399999999</v>
      </c>
      <c r="E357" s="21">
        <v>43689</v>
      </c>
      <c r="F357" s="16">
        <v>135.78999300000001</v>
      </c>
      <c r="H357" s="12">
        <v>43689</v>
      </c>
      <c r="I357" s="14">
        <v>45.801997999999998</v>
      </c>
      <c r="K357" s="12">
        <v>43689</v>
      </c>
      <c r="L357" s="14">
        <v>185.36999499999999</v>
      </c>
      <c r="N357" s="12">
        <v>43689</v>
      </c>
      <c r="O357" s="13">
        <v>69.629997000000003</v>
      </c>
      <c r="Q357" s="12">
        <v>43689</v>
      </c>
      <c r="R357" s="14">
        <v>1784.920044</v>
      </c>
      <c r="T357" s="12">
        <v>43689</v>
      </c>
      <c r="U357" s="13">
        <v>201.520004</v>
      </c>
      <c r="W357" s="12">
        <v>43689</v>
      </c>
      <c r="X357" s="14">
        <v>27.639999</v>
      </c>
      <c r="Z357" s="15">
        <v>43689</v>
      </c>
      <c r="AA357" s="16">
        <v>90.43</v>
      </c>
      <c r="AC357" s="12">
        <v>43689</v>
      </c>
      <c r="AD357" s="13">
        <v>91.099997999999999</v>
      </c>
    </row>
    <row r="358" spans="2:30" x14ac:dyDescent="0.25">
      <c r="B358" s="21">
        <v>43686</v>
      </c>
      <c r="C358" s="16">
        <v>221.14999399999999</v>
      </c>
      <c r="E358" s="21">
        <v>43686</v>
      </c>
      <c r="F358" s="16">
        <v>137.71000699999999</v>
      </c>
      <c r="H358" s="12">
        <v>43686</v>
      </c>
      <c r="I358" s="14">
        <v>47.001998999999998</v>
      </c>
      <c r="K358" s="12">
        <v>43686</v>
      </c>
      <c r="L358" s="14">
        <v>187.85000600000001</v>
      </c>
      <c r="N358" s="12">
        <v>43686</v>
      </c>
      <c r="O358" s="13">
        <v>70.839995999999999</v>
      </c>
      <c r="Q358" s="12">
        <v>43686</v>
      </c>
      <c r="R358" s="14">
        <v>1807.579956</v>
      </c>
      <c r="T358" s="12">
        <v>43686</v>
      </c>
      <c r="U358" s="13">
        <v>206.89999399999999</v>
      </c>
      <c r="W358" s="12">
        <v>43686</v>
      </c>
      <c r="X358" s="14">
        <v>28.780000999999999</v>
      </c>
      <c r="Z358" s="15">
        <v>43686</v>
      </c>
      <c r="AA358" s="16">
        <v>89.970000999999996</v>
      </c>
      <c r="AC358" s="12">
        <v>43686</v>
      </c>
      <c r="AD358" s="13">
        <v>90.82</v>
      </c>
    </row>
    <row r="359" spans="2:30" x14ac:dyDescent="0.25">
      <c r="B359" s="21">
        <v>43685</v>
      </c>
      <c r="C359" s="16">
        <v>218.009995</v>
      </c>
      <c r="E359" s="21">
        <v>43685</v>
      </c>
      <c r="F359" s="16">
        <v>138.88999899999999</v>
      </c>
      <c r="H359" s="12">
        <v>43685</v>
      </c>
      <c r="I359" s="14">
        <v>47.66</v>
      </c>
      <c r="K359" s="12">
        <v>43685</v>
      </c>
      <c r="L359" s="14">
        <v>190.16000399999999</v>
      </c>
      <c r="N359" s="12">
        <v>43685</v>
      </c>
      <c r="O359" s="13">
        <v>72.379997000000003</v>
      </c>
      <c r="Q359" s="12">
        <v>43685</v>
      </c>
      <c r="R359" s="14">
        <v>1832.8900149999999</v>
      </c>
      <c r="T359" s="12">
        <v>43685</v>
      </c>
      <c r="U359" s="13">
        <v>207</v>
      </c>
      <c r="W359" s="12">
        <v>43685</v>
      </c>
      <c r="X359" s="14">
        <v>29.08</v>
      </c>
      <c r="Z359" s="15">
        <v>43685</v>
      </c>
      <c r="AA359" s="16">
        <v>89.510002</v>
      </c>
      <c r="AC359" s="12">
        <v>43685</v>
      </c>
      <c r="AD359" s="13">
        <v>91.230002999999996</v>
      </c>
    </row>
    <row r="360" spans="2:30" x14ac:dyDescent="0.25">
      <c r="B360" s="21">
        <v>43684</v>
      </c>
      <c r="C360" s="16">
        <v>216.83000200000001</v>
      </c>
      <c r="E360" s="21">
        <v>43684</v>
      </c>
      <c r="F360" s="16">
        <v>135.279999</v>
      </c>
      <c r="H360" s="12">
        <v>43684</v>
      </c>
      <c r="I360" s="14">
        <v>46.683998000000003</v>
      </c>
      <c r="K360" s="12">
        <v>43684</v>
      </c>
      <c r="L360" s="14">
        <v>185.14999399999999</v>
      </c>
      <c r="N360" s="12">
        <v>43684</v>
      </c>
      <c r="O360" s="13">
        <v>70.5</v>
      </c>
      <c r="Q360" s="12">
        <v>43684</v>
      </c>
      <c r="R360" s="14">
        <v>1793.400024</v>
      </c>
      <c r="T360" s="12">
        <v>43684</v>
      </c>
      <c r="U360" s="13">
        <v>205.740005</v>
      </c>
      <c r="W360" s="12">
        <v>43684</v>
      </c>
      <c r="X360" s="14">
        <v>28.629999000000002</v>
      </c>
      <c r="Z360" s="15">
        <v>43684</v>
      </c>
      <c r="AA360" s="16">
        <v>89.739998</v>
      </c>
      <c r="AC360" s="12">
        <v>43684</v>
      </c>
      <c r="AD360" s="13">
        <v>88.800003000000004</v>
      </c>
    </row>
    <row r="361" spans="2:30" x14ac:dyDescent="0.25">
      <c r="B361" s="21">
        <v>43683</v>
      </c>
      <c r="C361" s="16">
        <v>214.08000200000001</v>
      </c>
      <c r="E361" s="21">
        <v>43683</v>
      </c>
      <c r="F361" s="16">
        <v>134.69000199999999</v>
      </c>
      <c r="H361" s="12">
        <v>43683</v>
      </c>
      <c r="I361" s="14">
        <v>46.150002000000001</v>
      </c>
      <c r="K361" s="12">
        <v>43683</v>
      </c>
      <c r="L361" s="14">
        <v>184.509995</v>
      </c>
      <c r="N361" s="12">
        <v>43683</v>
      </c>
      <c r="O361" s="13">
        <v>70.959998999999996</v>
      </c>
      <c r="Q361" s="12">
        <v>43683</v>
      </c>
      <c r="R361" s="14">
        <v>1787.829956</v>
      </c>
      <c r="T361" s="12">
        <v>43683</v>
      </c>
      <c r="U361" s="13">
        <v>206.009995</v>
      </c>
      <c r="W361" s="12">
        <v>43683</v>
      </c>
      <c r="X361" s="14">
        <v>28.360001</v>
      </c>
      <c r="Z361" s="15">
        <v>43683</v>
      </c>
      <c r="AA361" s="16">
        <v>89.139999000000003</v>
      </c>
      <c r="AC361" s="12">
        <v>43683</v>
      </c>
      <c r="AD361" s="13">
        <v>88.220000999999996</v>
      </c>
    </row>
    <row r="362" spans="2:30" x14ac:dyDescent="0.25">
      <c r="B362" s="21">
        <v>43682</v>
      </c>
      <c r="C362" s="16">
        <v>210.449997</v>
      </c>
      <c r="E362" s="21">
        <v>43682</v>
      </c>
      <c r="F362" s="16">
        <v>132.21000699999999</v>
      </c>
      <c r="H362" s="12">
        <v>43682</v>
      </c>
      <c r="I362" s="14">
        <v>45.664000999999999</v>
      </c>
      <c r="K362" s="12">
        <v>43682</v>
      </c>
      <c r="L362" s="14">
        <v>181.729996</v>
      </c>
      <c r="N362" s="12">
        <v>43682</v>
      </c>
      <c r="O362" s="13">
        <v>70.279999000000004</v>
      </c>
      <c r="Q362" s="12">
        <v>43682</v>
      </c>
      <c r="R362" s="14">
        <v>1765.130005</v>
      </c>
      <c r="T362" s="12">
        <v>43682</v>
      </c>
      <c r="U362" s="13">
        <v>201.679993</v>
      </c>
      <c r="W362" s="12">
        <v>43682</v>
      </c>
      <c r="X362" s="14">
        <v>28.530000999999999</v>
      </c>
      <c r="Z362" s="15">
        <v>43682</v>
      </c>
      <c r="AA362" s="16">
        <v>88.019997000000004</v>
      </c>
      <c r="AC362" s="12">
        <v>43682</v>
      </c>
      <c r="AD362" s="13">
        <v>90.720000999999996</v>
      </c>
    </row>
    <row r="363" spans="2:30" x14ac:dyDescent="0.25">
      <c r="B363" s="21">
        <v>43679</v>
      </c>
      <c r="C363" s="16">
        <v>214.479996</v>
      </c>
      <c r="E363" s="21">
        <v>43679</v>
      </c>
      <c r="F363" s="16">
        <v>136.89999399999999</v>
      </c>
      <c r="H363" s="12">
        <v>43679</v>
      </c>
      <c r="I363" s="14">
        <v>46.868000000000002</v>
      </c>
      <c r="K363" s="12">
        <v>43679</v>
      </c>
      <c r="L363" s="14">
        <v>189.020004</v>
      </c>
      <c r="N363" s="12">
        <v>43679</v>
      </c>
      <c r="O363" s="13">
        <v>71.75</v>
      </c>
      <c r="Q363" s="12">
        <v>43679</v>
      </c>
      <c r="R363" s="14">
        <v>1823.23999</v>
      </c>
      <c r="T363" s="12">
        <v>43679</v>
      </c>
      <c r="U363" s="13">
        <v>209.36999499999999</v>
      </c>
      <c r="W363" s="12">
        <v>43679</v>
      </c>
      <c r="X363" s="14">
        <v>29.450001</v>
      </c>
      <c r="Z363" s="15">
        <v>43679</v>
      </c>
      <c r="AA363" s="16">
        <v>88.699996999999996</v>
      </c>
      <c r="AC363" s="12">
        <v>43679</v>
      </c>
      <c r="AD363" s="13">
        <v>92.18</v>
      </c>
    </row>
    <row r="364" spans="2:30" x14ac:dyDescent="0.25">
      <c r="B364" s="21">
        <v>43678</v>
      </c>
      <c r="C364" s="16">
        <v>211.25</v>
      </c>
      <c r="E364" s="21">
        <v>43678</v>
      </c>
      <c r="F364" s="16">
        <v>138.05999800000001</v>
      </c>
      <c r="H364" s="12">
        <v>43678</v>
      </c>
      <c r="I364" s="14">
        <v>46.77</v>
      </c>
      <c r="K364" s="12">
        <v>43678</v>
      </c>
      <c r="L364" s="14">
        <v>192.729996</v>
      </c>
      <c r="N364" s="12">
        <v>43678</v>
      </c>
      <c r="O364" s="13">
        <v>72.459998999999996</v>
      </c>
      <c r="Q364" s="12">
        <v>43678</v>
      </c>
      <c r="R364" s="14">
        <v>1855.3199460000001</v>
      </c>
      <c r="T364" s="12">
        <v>43678</v>
      </c>
      <c r="U364" s="13">
        <v>211.60000600000001</v>
      </c>
      <c r="W364" s="12">
        <v>43678</v>
      </c>
      <c r="X364" s="14">
        <v>29.84</v>
      </c>
      <c r="Z364" s="15">
        <v>43678</v>
      </c>
      <c r="AA364" s="16">
        <v>88.809997999999993</v>
      </c>
      <c r="AC364" s="12">
        <v>43678</v>
      </c>
      <c r="AD364" s="13">
        <v>92.309997999999993</v>
      </c>
    </row>
    <row r="365" spans="2:30" x14ac:dyDescent="0.25">
      <c r="B365" s="21">
        <v>43677</v>
      </c>
      <c r="C365" s="16">
        <v>210.720001</v>
      </c>
      <c r="E365" s="21">
        <v>43677</v>
      </c>
      <c r="F365" s="16">
        <v>136.270004</v>
      </c>
      <c r="H365" s="17">
        <v>43677</v>
      </c>
      <c r="I365" s="14">
        <v>48.321998999999998</v>
      </c>
      <c r="K365" s="17">
        <v>43677</v>
      </c>
      <c r="L365" s="14">
        <v>194.229996</v>
      </c>
      <c r="N365" s="17">
        <v>43677</v>
      </c>
      <c r="O365" s="13">
        <v>74.360000999999997</v>
      </c>
      <c r="Q365" s="17">
        <v>43677</v>
      </c>
      <c r="R365" s="14">
        <v>1866.780029</v>
      </c>
      <c r="T365" s="17">
        <v>43677</v>
      </c>
      <c r="U365" s="13">
        <v>220.13000500000001</v>
      </c>
      <c r="W365" s="17">
        <v>43677</v>
      </c>
      <c r="X365" s="14">
        <v>30.51</v>
      </c>
      <c r="Z365" s="17">
        <v>43677</v>
      </c>
      <c r="AA365" s="16">
        <v>87.809997999999993</v>
      </c>
      <c r="AC365" s="17">
        <v>43677</v>
      </c>
      <c r="AD365" s="13">
        <v>91.580001999999993</v>
      </c>
    </row>
    <row r="366" spans="2:30" x14ac:dyDescent="0.25">
      <c r="B366" s="21">
        <v>43676</v>
      </c>
      <c r="C366" s="16">
        <v>212.33999600000001</v>
      </c>
      <c r="E366" s="21">
        <v>43676</v>
      </c>
      <c r="F366" s="16">
        <v>140.35000600000001</v>
      </c>
      <c r="H366" s="17">
        <v>43676</v>
      </c>
      <c r="I366" s="14">
        <v>48.451999999999998</v>
      </c>
      <c r="K366" s="17">
        <v>43676</v>
      </c>
      <c r="L366" s="14">
        <v>197.03999300000001</v>
      </c>
      <c r="N366" s="17">
        <v>43676</v>
      </c>
      <c r="O366" s="13">
        <v>75.349997999999999</v>
      </c>
      <c r="Q366" s="17">
        <v>43676</v>
      </c>
      <c r="R366" s="14">
        <v>1898.530029</v>
      </c>
      <c r="T366" s="17">
        <v>43676</v>
      </c>
      <c r="U366" s="13">
        <v>221.39999399999999</v>
      </c>
      <c r="W366" s="17">
        <v>43676</v>
      </c>
      <c r="X366" s="14">
        <v>30.709999</v>
      </c>
      <c r="Z366" s="17">
        <v>43676</v>
      </c>
      <c r="AA366" s="16">
        <v>88.720000999999996</v>
      </c>
      <c r="AC366" s="17">
        <v>43676</v>
      </c>
      <c r="AD366" s="13">
        <v>91.639999000000003</v>
      </c>
    </row>
    <row r="367" spans="2:30" x14ac:dyDescent="0.25">
      <c r="B367" s="21">
        <v>43675</v>
      </c>
      <c r="C367" s="16">
        <v>214.979996</v>
      </c>
      <c r="E367" s="21">
        <v>43675</v>
      </c>
      <c r="F367" s="16">
        <v>141.029999</v>
      </c>
      <c r="H367" s="17">
        <v>43675</v>
      </c>
      <c r="I367" s="14">
        <v>47.153998999999999</v>
      </c>
      <c r="K367" s="17">
        <v>43675</v>
      </c>
      <c r="L367" s="14">
        <v>195.94000199999999</v>
      </c>
      <c r="N367" s="17">
        <v>43675</v>
      </c>
      <c r="O367" s="13">
        <v>75.339995999999999</v>
      </c>
      <c r="Q367" s="17">
        <v>43675</v>
      </c>
      <c r="R367" s="14">
        <v>1912.4499510000001</v>
      </c>
      <c r="T367" s="17">
        <v>43675</v>
      </c>
      <c r="U367" s="13">
        <v>220.320007</v>
      </c>
      <c r="W367" s="17">
        <v>43675</v>
      </c>
      <c r="X367" s="14">
        <v>30.74</v>
      </c>
      <c r="Z367" s="17">
        <v>43675</v>
      </c>
      <c r="AA367" s="16">
        <v>89.739998</v>
      </c>
      <c r="AC367" s="17">
        <v>43675</v>
      </c>
      <c r="AD367" s="13">
        <v>92.129997000000003</v>
      </c>
    </row>
    <row r="368" spans="2:30" x14ac:dyDescent="0.25">
      <c r="B368" s="21">
        <v>43672</v>
      </c>
      <c r="C368" s="16">
        <v>215.58000200000001</v>
      </c>
      <c r="E368" s="21">
        <v>43672</v>
      </c>
      <c r="F368" s="16">
        <v>141.33999600000001</v>
      </c>
      <c r="H368" s="17">
        <v>43672</v>
      </c>
      <c r="I368" s="14">
        <v>45.608001999999999</v>
      </c>
      <c r="K368" s="17">
        <v>43672</v>
      </c>
      <c r="L368" s="14">
        <v>199.75</v>
      </c>
      <c r="N368" s="17">
        <v>43672</v>
      </c>
      <c r="O368" s="13">
        <v>74.809997999999993</v>
      </c>
      <c r="Q368" s="17">
        <v>43672</v>
      </c>
      <c r="R368" s="14">
        <v>1943.0500489999999</v>
      </c>
      <c r="T368" s="17">
        <v>43672</v>
      </c>
      <c r="U368" s="13">
        <v>222.13999899999999</v>
      </c>
      <c r="W368" s="17">
        <v>43672</v>
      </c>
      <c r="X368" s="14">
        <v>31.24</v>
      </c>
      <c r="Z368" s="17">
        <v>43672</v>
      </c>
      <c r="AA368" s="16">
        <v>88.949996999999996</v>
      </c>
      <c r="AC368" s="17">
        <v>43672</v>
      </c>
      <c r="AD368" s="13">
        <v>93.190002000000007</v>
      </c>
    </row>
    <row r="369" spans="2:30" x14ac:dyDescent="0.25">
      <c r="B369" s="21">
        <v>43671</v>
      </c>
      <c r="C369" s="16">
        <v>214.44000199999999</v>
      </c>
      <c r="E369" s="21">
        <v>43671</v>
      </c>
      <c r="F369" s="16">
        <v>140.19000199999999</v>
      </c>
      <c r="H369" s="17">
        <v>43671</v>
      </c>
      <c r="I369" s="14">
        <v>45.764000000000003</v>
      </c>
      <c r="K369" s="17">
        <v>43671</v>
      </c>
      <c r="L369" s="14">
        <v>200.71000699999999</v>
      </c>
      <c r="N369" s="17">
        <v>43671</v>
      </c>
      <c r="O369" s="13">
        <v>74.930000000000007</v>
      </c>
      <c r="Q369" s="17">
        <v>43671</v>
      </c>
      <c r="R369" s="14">
        <v>1973.8199460000001</v>
      </c>
      <c r="T369" s="17">
        <v>43671</v>
      </c>
      <c r="U369" s="13">
        <v>219.979996</v>
      </c>
      <c r="W369" s="17">
        <v>43671</v>
      </c>
      <c r="X369" s="14">
        <v>31.67</v>
      </c>
      <c r="Z369" s="17">
        <v>43671</v>
      </c>
      <c r="AA369" s="16">
        <v>89.080001999999993</v>
      </c>
      <c r="AC369" s="17">
        <v>43671</v>
      </c>
      <c r="AD369" s="13">
        <v>91.989998</v>
      </c>
    </row>
    <row r="370" spans="2:30" x14ac:dyDescent="0.25">
      <c r="B370" s="21">
        <v>43670</v>
      </c>
      <c r="C370" s="16">
        <v>212.779999</v>
      </c>
      <c r="E370" s="21">
        <v>43670</v>
      </c>
      <c r="F370" s="16">
        <v>140.720001</v>
      </c>
      <c r="H370" s="17">
        <v>43670</v>
      </c>
      <c r="I370" s="14">
        <v>52.976002000000001</v>
      </c>
      <c r="K370" s="17">
        <v>43670</v>
      </c>
      <c r="L370" s="14">
        <v>204.66000399999999</v>
      </c>
      <c r="N370" s="17">
        <v>43670</v>
      </c>
      <c r="O370" s="13">
        <v>75.360000999999997</v>
      </c>
      <c r="Q370" s="17">
        <v>43670</v>
      </c>
      <c r="R370" s="14">
        <v>2000.8100589999999</v>
      </c>
      <c r="T370" s="17">
        <v>43670</v>
      </c>
      <c r="U370" s="13">
        <v>222.029999</v>
      </c>
      <c r="W370" s="17">
        <v>43670</v>
      </c>
      <c r="X370" s="14">
        <v>34.590000000000003</v>
      </c>
      <c r="Z370" s="17">
        <v>43670</v>
      </c>
      <c r="AA370" s="16">
        <v>89.610000999999997</v>
      </c>
      <c r="AC370" s="17">
        <v>43670</v>
      </c>
      <c r="AD370" s="13">
        <v>93.32</v>
      </c>
    </row>
    <row r="371" spans="2:30" x14ac:dyDescent="0.25">
      <c r="B371" s="21">
        <v>43669</v>
      </c>
      <c r="C371" s="16">
        <v>214.30999800000001</v>
      </c>
      <c r="E371" s="21">
        <v>43669</v>
      </c>
      <c r="F371" s="16">
        <v>139.28999300000001</v>
      </c>
      <c r="H371" s="17">
        <v>43669</v>
      </c>
      <c r="I371" s="14">
        <v>52.033999999999999</v>
      </c>
      <c r="K371" s="17">
        <v>43669</v>
      </c>
      <c r="L371" s="14">
        <v>202.36000100000001</v>
      </c>
      <c r="N371" s="17">
        <v>43669</v>
      </c>
      <c r="O371" s="13">
        <v>75.370002999999997</v>
      </c>
      <c r="Q371" s="17">
        <v>43669</v>
      </c>
      <c r="R371" s="14">
        <v>1994.48999</v>
      </c>
      <c r="T371" s="17">
        <v>43669</v>
      </c>
      <c r="U371" s="13">
        <v>219.429993</v>
      </c>
      <c r="W371" s="17">
        <v>43669</v>
      </c>
      <c r="X371" s="14">
        <v>33.729999999999997</v>
      </c>
      <c r="Z371" s="17">
        <v>43669</v>
      </c>
      <c r="AA371" s="16">
        <v>89.510002</v>
      </c>
      <c r="AC371" s="17">
        <v>43669</v>
      </c>
      <c r="AD371" s="13">
        <v>93.68</v>
      </c>
    </row>
    <row r="372" spans="2:30" x14ac:dyDescent="0.25">
      <c r="B372" s="21">
        <v>43668</v>
      </c>
      <c r="C372" s="16">
        <v>215</v>
      </c>
      <c r="E372" s="21">
        <v>43668</v>
      </c>
      <c r="F372" s="16">
        <v>138.429993</v>
      </c>
      <c r="H372" s="17">
        <v>43668</v>
      </c>
      <c r="I372" s="14">
        <v>51.136001999999998</v>
      </c>
      <c r="K372" s="17">
        <v>43668</v>
      </c>
      <c r="L372" s="14">
        <v>202.320007</v>
      </c>
      <c r="N372" s="17">
        <v>43668</v>
      </c>
      <c r="O372" s="13">
        <v>75.069999999999993</v>
      </c>
      <c r="Q372" s="17">
        <v>43668</v>
      </c>
      <c r="R372" s="14">
        <v>1985.630005</v>
      </c>
      <c r="T372" s="17">
        <v>43668</v>
      </c>
      <c r="U372" s="13">
        <v>214</v>
      </c>
      <c r="W372" s="17">
        <v>43668</v>
      </c>
      <c r="X372" s="14">
        <v>32.900002000000001</v>
      </c>
      <c r="Z372" s="17">
        <v>43668</v>
      </c>
      <c r="AA372" s="16">
        <v>90.120002999999997</v>
      </c>
      <c r="AC372" s="17">
        <v>43668</v>
      </c>
      <c r="AD372" s="13">
        <v>94.040001000000004</v>
      </c>
    </row>
    <row r="373" spans="2:30" x14ac:dyDescent="0.25">
      <c r="B373" s="21">
        <v>43665</v>
      </c>
      <c r="C373" s="16">
        <v>213.86999499999999</v>
      </c>
      <c r="E373" s="21">
        <v>43665</v>
      </c>
      <c r="F373" s="16">
        <v>136.61999499999999</v>
      </c>
      <c r="H373" s="12">
        <v>43665</v>
      </c>
      <c r="I373" s="14">
        <v>51.636001999999998</v>
      </c>
      <c r="K373" s="12">
        <v>43665</v>
      </c>
      <c r="L373" s="14">
        <v>198.36000100000001</v>
      </c>
      <c r="N373" s="12">
        <v>43665</v>
      </c>
      <c r="O373" s="13">
        <v>74.989998</v>
      </c>
      <c r="Q373" s="12">
        <v>43665</v>
      </c>
      <c r="R373" s="14">
        <v>1964.5200199999999</v>
      </c>
      <c r="T373" s="12">
        <v>43665</v>
      </c>
      <c r="U373" s="13">
        <v>213.520004</v>
      </c>
      <c r="W373" s="12">
        <v>43665</v>
      </c>
      <c r="X373" s="14">
        <v>33.080002</v>
      </c>
      <c r="Z373" s="15">
        <v>43665</v>
      </c>
      <c r="AA373" s="16">
        <v>90.279999000000004</v>
      </c>
      <c r="AC373" s="12">
        <v>43665</v>
      </c>
      <c r="AD373" s="13">
        <v>93.559997999999993</v>
      </c>
    </row>
    <row r="374" spans="2:30" x14ac:dyDescent="0.25">
      <c r="B374" s="21">
        <v>43664</v>
      </c>
      <c r="C374" s="16">
        <v>215.91000399999999</v>
      </c>
      <c r="E374" s="21">
        <v>43664</v>
      </c>
      <c r="F374" s="16">
        <v>136.41999799999999</v>
      </c>
      <c r="H374" s="12">
        <v>43664</v>
      </c>
      <c r="I374" s="14">
        <v>50.707999999999998</v>
      </c>
      <c r="K374" s="12">
        <v>43664</v>
      </c>
      <c r="L374" s="14">
        <v>200.779999</v>
      </c>
      <c r="N374" s="12">
        <v>43664</v>
      </c>
      <c r="O374" s="13">
        <v>74.839995999999999</v>
      </c>
      <c r="Q374" s="12">
        <v>43664</v>
      </c>
      <c r="R374" s="14">
        <v>1977.900024</v>
      </c>
      <c r="T374" s="12">
        <v>43664</v>
      </c>
      <c r="U374" s="13">
        <v>214.520004</v>
      </c>
      <c r="W374" s="12">
        <v>43664</v>
      </c>
      <c r="X374" s="14">
        <v>33.740001999999997</v>
      </c>
      <c r="Z374" s="15">
        <v>43664</v>
      </c>
      <c r="AA374" s="16">
        <v>91.760002</v>
      </c>
      <c r="AC374" s="12">
        <v>43664</v>
      </c>
      <c r="AD374" s="13">
        <v>94.260002</v>
      </c>
    </row>
    <row r="375" spans="2:30" x14ac:dyDescent="0.25">
      <c r="B375" s="21">
        <v>43663</v>
      </c>
      <c r="C375" s="16">
        <v>213.71000699999999</v>
      </c>
      <c r="E375" s="21">
        <v>43663</v>
      </c>
      <c r="F375" s="16">
        <v>136.270004</v>
      </c>
      <c r="H375" s="12">
        <v>43663</v>
      </c>
      <c r="I375" s="14">
        <v>50.972000000000001</v>
      </c>
      <c r="K375" s="12">
        <v>43663</v>
      </c>
      <c r="L375" s="14">
        <v>201.800003</v>
      </c>
      <c r="N375" s="12">
        <v>43663</v>
      </c>
      <c r="O375" s="13">
        <v>75.480002999999996</v>
      </c>
      <c r="Q375" s="12">
        <v>43663</v>
      </c>
      <c r="R375" s="14">
        <v>1992.030029</v>
      </c>
      <c r="T375" s="12">
        <v>43663</v>
      </c>
      <c r="U375" s="13">
        <v>213.300003</v>
      </c>
      <c r="W375" s="12">
        <v>43663</v>
      </c>
      <c r="X375" s="14">
        <v>33.259998000000003</v>
      </c>
      <c r="Z375" s="15">
        <v>43663</v>
      </c>
      <c r="AA375" s="16">
        <v>91.019997000000004</v>
      </c>
      <c r="AC375" s="12">
        <v>43663</v>
      </c>
      <c r="AD375" s="13">
        <v>90.230002999999996</v>
      </c>
    </row>
    <row r="376" spans="2:30" x14ac:dyDescent="0.25">
      <c r="B376" s="21">
        <v>43662</v>
      </c>
      <c r="C376" s="16">
        <v>213.720001</v>
      </c>
      <c r="E376" s="21">
        <v>43662</v>
      </c>
      <c r="F376" s="16">
        <v>137.08000200000001</v>
      </c>
      <c r="H376" s="12">
        <v>43662</v>
      </c>
      <c r="I376" s="14">
        <v>50.476002000000001</v>
      </c>
      <c r="K376" s="12">
        <v>43662</v>
      </c>
      <c r="L376" s="14">
        <v>203.83999600000001</v>
      </c>
      <c r="N376" s="12">
        <v>43662</v>
      </c>
      <c r="O376" s="13">
        <v>75.930000000000007</v>
      </c>
      <c r="Q376" s="12">
        <v>43662</v>
      </c>
      <c r="R376" s="14">
        <v>2009.900024</v>
      </c>
      <c r="T376" s="12">
        <v>43662</v>
      </c>
      <c r="U376" s="13">
        <v>215.520004</v>
      </c>
      <c r="W376" s="12">
        <v>43662</v>
      </c>
      <c r="X376" s="14">
        <v>34.220001000000003</v>
      </c>
      <c r="Z376" s="15">
        <v>43662</v>
      </c>
      <c r="AA376" s="16">
        <v>90.510002</v>
      </c>
      <c r="AC376" s="12">
        <v>43662</v>
      </c>
      <c r="AD376" s="13">
        <v>89.160004000000001</v>
      </c>
    </row>
    <row r="377" spans="2:30" x14ac:dyDescent="0.25">
      <c r="B377" s="21">
        <v>43661</v>
      </c>
      <c r="C377" s="16">
        <v>214.21000699999999</v>
      </c>
      <c r="E377" s="21">
        <v>43661</v>
      </c>
      <c r="F377" s="16">
        <v>138.89999399999999</v>
      </c>
      <c r="H377" s="12">
        <v>43661</v>
      </c>
      <c r="I377" s="14">
        <v>50.700001</v>
      </c>
      <c r="K377" s="12">
        <v>43661</v>
      </c>
      <c r="L377" s="14">
        <v>203.91000399999999</v>
      </c>
      <c r="N377" s="12">
        <v>43661</v>
      </c>
      <c r="O377" s="13">
        <v>77.080001999999993</v>
      </c>
      <c r="Q377" s="12">
        <v>43661</v>
      </c>
      <c r="R377" s="14">
        <v>2020.98999</v>
      </c>
      <c r="T377" s="12">
        <v>43661</v>
      </c>
      <c r="U377" s="13">
        <v>211.58000200000001</v>
      </c>
      <c r="W377" s="12">
        <v>43661</v>
      </c>
      <c r="X377" s="14">
        <v>33.610000999999997</v>
      </c>
      <c r="Z377" s="15">
        <v>43661</v>
      </c>
      <c r="AA377" s="16">
        <v>91.190002000000007</v>
      </c>
      <c r="AC377" s="12">
        <v>43661</v>
      </c>
      <c r="AD377" s="13">
        <v>89.269997000000004</v>
      </c>
    </row>
    <row r="378" spans="2:30" x14ac:dyDescent="0.25">
      <c r="B378" s="21">
        <v>43658</v>
      </c>
      <c r="C378" s="16">
        <v>212.990005</v>
      </c>
      <c r="E378" s="21">
        <v>43658</v>
      </c>
      <c r="F378" s="16">
        <v>138.89999399999999</v>
      </c>
      <c r="H378" s="12">
        <v>43658</v>
      </c>
      <c r="I378" s="14">
        <v>49.015999000000001</v>
      </c>
      <c r="K378" s="12">
        <v>43658</v>
      </c>
      <c r="L378" s="14">
        <v>204.86999499999999</v>
      </c>
      <c r="N378" s="12">
        <v>43658</v>
      </c>
      <c r="O378" s="13">
        <v>77.629997000000003</v>
      </c>
      <c r="Q378" s="12">
        <v>43658</v>
      </c>
      <c r="R378" s="14">
        <v>2011</v>
      </c>
      <c r="T378" s="12">
        <v>43658</v>
      </c>
      <c r="U378" s="13">
        <v>213.94000199999999</v>
      </c>
      <c r="W378" s="12">
        <v>43658</v>
      </c>
      <c r="X378" s="14">
        <v>33.779998999999997</v>
      </c>
      <c r="Z378" s="15">
        <v>43658</v>
      </c>
      <c r="AA378" s="16">
        <v>90.25</v>
      </c>
      <c r="AC378" s="12">
        <v>43658</v>
      </c>
      <c r="AD378" s="13">
        <v>88.190002000000007</v>
      </c>
    </row>
    <row r="379" spans="2:30" x14ac:dyDescent="0.25">
      <c r="B379" s="21">
        <v>43657</v>
      </c>
      <c r="C379" s="16">
        <v>212.69000199999999</v>
      </c>
      <c r="E379" s="21">
        <v>43657</v>
      </c>
      <c r="F379" s="16">
        <v>138.39999399999999</v>
      </c>
      <c r="H379" s="12">
        <v>43657</v>
      </c>
      <c r="I379" s="14">
        <v>47.720001000000003</v>
      </c>
      <c r="K379" s="12">
        <v>43657</v>
      </c>
      <c r="L379" s="14">
        <v>201.229996</v>
      </c>
      <c r="N379" s="12">
        <v>43657</v>
      </c>
      <c r="O379" s="13">
        <v>77.569999999999993</v>
      </c>
      <c r="Q379" s="12">
        <v>43657</v>
      </c>
      <c r="R379" s="14">
        <v>2001.0699460000001</v>
      </c>
      <c r="T379" s="12">
        <v>43657</v>
      </c>
      <c r="U379" s="13">
        <v>211.35000600000001</v>
      </c>
      <c r="W379" s="12">
        <v>43657</v>
      </c>
      <c r="X379" s="14">
        <v>33.029998999999997</v>
      </c>
      <c r="Z379" s="15">
        <v>43657</v>
      </c>
      <c r="AA379" s="16">
        <v>90.93</v>
      </c>
      <c r="AC379" s="12">
        <v>43657</v>
      </c>
      <c r="AD379" s="13">
        <v>90.339995999999999</v>
      </c>
    </row>
    <row r="380" spans="2:30" x14ac:dyDescent="0.25">
      <c r="B380" s="21">
        <v>43656</v>
      </c>
      <c r="C380" s="16">
        <v>213</v>
      </c>
      <c r="E380" s="21">
        <v>43656</v>
      </c>
      <c r="F380" s="16">
        <v>137.85000600000001</v>
      </c>
      <c r="H380" s="12">
        <v>43656</v>
      </c>
      <c r="I380" s="14">
        <v>47.783999999999999</v>
      </c>
      <c r="K380" s="12">
        <v>43656</v>
      </c>
      <c r="L380" s="14">
        <v>202.729996</v>
      </c>
      <c r="N380" s="12">
        <v>43656</v>
      </c>
      <c r="O380" s="13">
        <v>77.510002</v>
      </c>
      <c r="Q380" s="12">
        <v>43656</v>
      </c>
      <c r="R380" s="14">
        <v>2017.410034</v>
      </c>
      <c r="T380" s="12">
        <v>43656</v>
      </c>
      <c r="U380" s="13">
        <v>205.970001</v>
      </c>
      <c r="W380" s="12">
        <v>43656</v>
      </c>
      <c r="X380" s="14">
        <v>32.939999</v>
      </c>
      <c r="Z380" s="15">
        <v>43656</v>
      </c>
      <c r="AA380" s="16">
        <v>90.809997999999993</v>
      </c>
      <c r="AC380" s="12">
        <v>43656</v>
      </c>
      <c r="AD380" s="13">
        <v>91.389999000000003</v>
      </c>
    </row>
    <row r="381" spans="2:30" x14ac:dyDescent="0.25">
      <c r="B381" s="21">
        <v>43655</v>
      </c>
      <c r="C381" s="16">
        <v>212.08999600000001</v>
      </c>
      <c r="E381" s="21">
        <v>43655</v>
      </c>
      <c r="F381" s="16">
        <v>136.46000699999999</v>
      </c>
      <c r="H381" s="12">
        <v>43655</v>
      </c>
      <c r="I381" s="14">
        <v>46.012000999999998</v>
      </c>
      <c r="K381" s="12">
        <v>43655</v>
      </c>
      <c r="L381" s="14">
        <v>199.21000699999999</v>
      </c>
      <c r="N381" s="12">
        <v>43655</v>
      </c>
      <c r="O381" s="13">
        <v>76.430000000000007</v>
      </c>
      <c r="Q381" s="12">
        <v>43655</v>
      </c>
      <c r="R381" s="14">
        <v>1988.3000489999999</v>
      </c>
      <c r="T381" s="12">
        <v>43655</v>
      </c>
      <c r="U381" s="13">
        <v>207.770004</v>
      </c>
      <c r="W381" s="12">
        <v>43655</v>
      </c>
      <c r="X381" s="14">
        <v>32.360000999999997</v>
      </c>
      <c r="Z381" s="15">
        <v>43655</v>
      </c>
      <c r="AA381" s="16">
        <v>90.360000999999997</v>
      </c>
      <c r="AC381" s="12">
        <v>43655</v>
      </c>
      <c r="AD381" s="13">
        <v>91.059997999999993</v>
      </c>
    </row>
    <row r="382" spans="2:30" x14ac:dyDescent="0.25">
      <c r="B382" s="21">
        <v>43654</v>
      </c>
      <c r="C382" s="16">
        <v>212.16000399999999</v>
      </c>
      <c r="E382" s="21">
        <v>43654</v>
      </c>
      <c r="F382" s="16">
        <v>136.96000699999999</v>
      </c>
      <c r="H382" s="12">
        <v>43654</v>
      </c>
      <c r="I382" s="14">
        <v>46.068001000000002</v>
      </c>
      <c r="K382" s="12">
        <v>43654</v>
      </c>
      <c r="L382" s="14">
        <v>195.759995</v>
      </c>
      <c r="N382" s="12">
        <v>43654</v>
      </c>
      <c r="O382" s="13">
        <v>76.480002999999996</v>
      </c>
      <c r="Q382" s="12">
        <v>43654</v>
      </c>
      <c r="R382" s="14">
        <v>1952.3199460000001</v>
      </c>
      <c r="T382" s="12">
        <v>43654</v>
      </c>
      <c r="U382" s="13">
        <v>205.75</v>
      </c>
      <c r="W382" s="12">
        <v>43654</v>
      </c>
      <c r="X382" s="14">
        <v>32.790000999999997</v>
      </c>
      <c r="Z382" s="15">
        <v>43654</v>
      </c>
      <c r="AA382" s="16">
        <v>89.93</v>
      </c>
      <c r="AC382" s="12">
        <v>43654</v>
      </c>
      <c r="AD382" s="13">
        <v>90.739998</v>
      </c>
    </row>
    <row r="383" spans="2:30" x14ac:dyDescent="0.25">
      <c r="B383" s="21">
        <v>43651</v>
      </c>
      <c r="C383" s="16">
        <v>211.240005</v>
      </c>
      <c r="E383" s="21">
        <v>43651</v>
      </c>
      <c r="F383" s="16">
        <v>137.05999800000001</v>
      </c>
      <c r="H383" s="12">
        <v>43651</v>
      </c>
      <c r="I383" s="14">
        <v>46.619999</v>
      </c>
      <c r="K383" s="12">
        <v>43651</v>
      </c>
      <c r="L383" s="14">
        <v>196.39999399999999</v>
      </c>
      <c r="N383" s="12">
        <v>43651</v>
      </c>
      <c r="O383" s="13">
        <v>76.129997000000003</v>
      </c>
      <c r="Q383" s="12">
        <v>43651</v>
      </c>
      <c r="R383" s="14">
        <v>1942.910034</v>
      </c>
      <c r="T383" s="12">
        <v>43651</v>
      </c>
      <c r="U383" s="13">
        <v>207.89999399999999</v>
      </c>
      <c r="W383" s="12">
        <v>43651</v>
      </c>
      <c r="X383" s="14">
        <v>32.459999000000003</v>
      </c>
      <c r="Z383" s="15">
        <v>43651</v>
      </c>
      <c r="AA383" s="16">
        <v>89.839995999999999</v>
      </c>
      <c r="AC383" s="12">
        <v>43651</v>
      </c>
      <c r="AD383" s="13">
        <v>90.440002000000007</v>
      </c>
    </row>
    <row r="384" spans="2:30" x14ac:dyDescent="0.25">
      <c r="B384" s="21">
        <v>43649</v>
      </c>
      <c r="C384" s="16">
        <v>212.80999800000001</v>
      </c>
      <c r="E384" s="21">
        <v>43649</v>
      </c>
      <c r="F384" s="16">
        <v>137.46000699999999</v>
      </c>
      <c r="H384" s="12">
        <v>43649</v>
      </c>
      <c r="I384" s="14">
        <v>46.98</v>
      </c>
      <c r="K384" s="12">
        <v>43649</v>
      </c>
      <c r="L384" s="14">
        <v>197.199997</v>
      </c>
      <c r="N384" s="12">
        <v>43649</v>
      </c>
      <c r="O384" s="13">
        <v>76.440002000000007</v>
      </c>
      <c r="Q384" s="12">
        <v>43649</v>
      </c>
      <c r="R384" s="14">
        <v>1939</v>
      </c>
      <c r="T384" s="12">
        <v>43649</v>
      </c>
      <c r="U384" s="13">
        <v>206.03999300000001</v>
      </c>
      <c r="W384" s="12">
        <v>43649</v>
      </c>
      <c r="X384" s="14">
        <v>32.720001000000003</v>
      </c>
      <c r="Z384" s="15">
        <v>43649</v>
      </c>
      <c r="AA384" s="16">
        <v>90.139999000000003</v>
      </c>
      <c r="AC384" s="12">
        <v>43649</v>
      </c>
      <c r="AD384" s="13">
        <v>92.5</v>
      </c>
    </row>
    <row r="385" spans="2:30" x14ac:dyDescent="0.25">
      <c r="B385" s="21">
        <v>43648</v>
      </c>
      <c r="C385" s="16">
        <v>209.58000200000001</v>
      </c>
      <c r="E385" s="21">
        <v>43648</v>
      </c>
      <c r="F385" s="16">
        <v>136.58000200000001</v>
      </c>
      <c r="H385" s="12">
        <v>43648</v>
      </c>
      <c r="I385" s="14">
        <v>44.91</v>
      </c>
      <c r="K385" s="12">
        <v>43648</v>
      </c>
      <c r="L385" s="14">
        <v>195</v>
      </c>
      <c r="N385" s="12">
        <v>43648</v>
      </c>
      <c r="O385" s="13">
        <v>75.720000999999996</v>
      </c>
      <c r="Q385" s="12">
        <v>43648</v>
      </c>
      <c r="R385" s="14">
        <v>1934.3100589999999</v>
      </c>
      <c r="T385" s="12">
        <v>43648</v>
      </c>
      <c r="U385" s="13">
        <v>205.979996</v>
      </c>
      <c r="W385" s="12">
        <v>43648</v>
      </c>
      <c r="X385" s="14">
        <v>32.189999</v>
      </c>
      <c r="Z385" s="15">
        <v>43648</v>
      </c>
      <c r="AA385" s="16">
        <v>89.190002000000007</v>
      </c>
      <c r="AC385" s="12">
        <v>43648</v>
      </c>
      <c r="AD385" s="13">
        <v>92.099997999999999</v>
      </c>
    </row>
    <row r="386" spans="2:30" x14ac:dyDescent="0.25">
      <c r="B386" s="21">
        <v>43647</v>
      </c>
      <c r="C386" s="16">
        <v>206.300003</v>
      </c>
      <c r="E386" s="21">
        <v>43647</v>
      </c>
      <c r="F386" s="16">
        <v>135.679993</v>
      </c>
      <c r="H386" s="17">
        <v>43647</v>
      </c>
      <c r="I386" s="14">
        <v>45.433998000000003</v>
      </c>
      <c r="K386" s="17">
        <v>43647</v>
      </c>
      <c r="L386" s="14">
        <v>193</v>
      </c>
      <c r="N386" s="17">
        <v>43647</v>
      </c>
      <c r="O386" s="13">
        <v>76.559997999999993</v>
      </c>
      <c r="Q386" s="17">
        <v>43647</v>
      </c>
      <c r="R386" s="14">
        <v>1922.1899410000001</v>
      </c>
      <c r="T386" s="17">
        <v>43647</v>
      </c>
      <c r="U386" s="13">
        <v>206.86000100000001</v>
      </c>
      <c r="W386" s="17">
        <v>43647</v>
      </c>
      <c r="X386" s="14">
        <v>32.880001</v>
      </c>
      <c r="Z386" s="17">
        <v>43647</v>
      </c>
      <c r="AA386" s="16">
        <v>88.129997000000003</v>
      </c>
      <c r="AC386" s="17">
        <v>43647</v>
      </c>
      <c r="AD386" s="13">
        <v>91.860000999999997</v>
      </c>
    </row>
    <row r="387" spans="2:30" x14ac:dyDescent="0.25">
      <c r="B387" s="21">
        <v>43644</v>
      </c>
      <c r="C387" s="16">
        <v>207.66000399999999</v>
      </c>
      <c r="E387" s="21">
        <v>43644</v>
      </c>
      <c r="F387" s="16">
        <v>133.96000699999999</v>
      </c>
      <c r="H387" s="17">
        <v>43644</v>
      </c>
      <c r="I387" s="14">
        <v>44.692000999999998</v>
      </c>
      <c r="K387" s="17">
        <v>43644</v>
      </c>
      <c r="L387" s="14">
        <v>193</v>
      </c>
      <c r="N387" s="17">
        <v>43644</v>
      </c>
      <c r="O387" s="13">
        <v>76.629997000000003</v>
      </c>
      <c r="Q387" s="17">
        <v>43644</v>
      </c>
      <c r="R387" s="14">
        <v>1893.630005</v>
      </c>
      <c r="T387" s="17">
        <v>43644</v>
      </c>
      <c r="U387" s="13">
        <v>204.60000600000001</v>
      </c>
      <c r="W387" s="17">
        <v>43644</v>
      </c>
      <c r="X387" s="14">
        <v>32.610000999999997</v>
      </c>
      <c r="Z387" s="17">
        <v>43644</v>
      </c>
      <c r="AA387" s="16">
        <v>88.010002</v>
      </c>
      <c r="AC387" s="17">
        <v>43644</v>
      </c>
      <c r="AD387" s="13">
        <v>91.309997999999993</v>
      </c>
    </row>
    <row r="388" spans="2:30" x14ac:dyDescent="0.25">
      <c r="B388" s="21">
        <v>43643</v>
      </c>
      <c r="C388" s="16">
        <v>206.270004</v>
      </c>
      <c r="E388" s="21">
        <v>43643</v>
      </c>
      <c r="F388" s="16">
        <v>134.14999399999999</v>
      </c>
      <c r="H388" s="17">
        <v>43643</v>
      </c>
      <c r="I388" s="14">
        <v>44.568001000000002</v>
      </c>
      <c r="K388" s="17">
        <v>43643</v>
      </c>
      <c r="L388" s="14">
        <v>189.5</v>
      </c>
      <c r="N388" s="17">
        <v>43643</v>
      </c>
      <c r="O388" s="13">
        <v>75.819999999999993</v>
      </c>
      <c r="Q388" s="17">
        <v>43643</v>
      </c>
      <c r="R388" s="14">
        <v>1904.280029</v>
      </c>
      <c r="T388" s="17">
        <v>43643</v>
      </c>
      <c r="U388" s="13">
        <v>199.320007</v>
      </c>
      <c r="W388" s="17">
        <v>43643</v>
      </c>
      <c r="X388" s="14">
        <v>32.150002000000001</v>
      </c>
      <c r="Z388" s="17">
        <v>43643</v>
      </c>
      <c r="AA388" s="16">
        <v>87.900002000000001</v>
      </c>
      <c r="AC388" s="17">
        <v>43643</v>
      </c>
      <c r="AD388" s="13">
        <v>90.940002000000007</v>
      </c>
    </row>
    <row r="389" spans="2:30" x14ac:dyDescent="0.25">
      <c r="B389" s="21">
        <v>43642</v>
      </c>
      <c r="C389" s="16">
        <v>204.550003</v>
      </c>
      <c r="E389" s="21">
        <v>43642</v>
      </c>
      <c r="F389" s="16">
        <v>133.929993</v>
      </c>
      <c r="H389" s="17">
        <v>43642</v>
      </c>
      <c r="I389" s="14">
        <v>43.853999999999999</v>
      </c>
      <c r="K389" s="17">
        <v>43642</v>
      </c>
      <c r="L389" s="14">
        <v>187.66000399999999</v>
      </c>
      <c r="N389" s="17">
        <v>43642</v>
      </c>
      <c r="O389" s="13">
        <v>76.599997999999999</v>
      </c>
      <c r="Q389" s="17">
        <v>43642</v>
      </c>
      <c r="R389" s="14">
        <v>1897.829956</v>
      </c>
      <c r="T389" s="17">
        <v>43642</v>
      </c>
      <c r="U389" s="13">
        <v>197.009995</v>
      </c>
      <c r="W389" s="17">
        <v>43642</v>
      </c>
      <c r="X389" s="14">
        <v>31.459999</v>
      </c>
      <c r="Z389" s="17">
        <v>43642</v>
      </c>
      <c r="AA389" s="16">
        <v>88.5</v>
      </c>
      <c r="AC389" s="17">
        <v>43642</v>
      </c>
      <c r="AD389" s="13">
        <v>91.199996999999996</v>
      </c>
    </row>
    <row r="390" spans="2:30" x14ac:dyDescent="0.25">
      <c r="B390" s="21">
        <v>43641</v>
      </c>
      <c r="C390" s="16">
        <v>205.71000699999999</v>
      </c>
      <c r="E390" s="21">
        <v>43641</v>
      </c>
      <c r="F390" s="16">
        <v>133.429993</v>
      </c>
      <c r="H390" s="17">
        <v>43641</v>
      </c>
      <c r="I390" s="14">
        <v>43.951999999999998</v>
      </c>
      <c r="K390" s="17">
        <v>43641</v>
      </c>
      <c r="L390" s="14">
        <v>188.83999600000001</v>
      </c>
      <c r="N390" s="17">
        <v>43641</v>
      </c>
      <c r="O390" s="13">
        <v>76.269997000000004</v>
      </c>
      <c r="Q390" s="17">
        <v>43641</v>
      </c>
      <c r="R390" s="14">
        <v>1878.2700199999999</v>
      </c>
      <c r="T390" s="17">
        <v>43641</v>
      </c>
      <c r="U390" s="13">
        <v>196.05999800000001</v>
      </c>
      <c r="W390" s="17">
        <v>43641</v>
      </c>
      <c r="X390" s="14">
        <v>31.26</v>
      </c>
      <c r="Z390" s="17">
        <v>43641</v>
      </c>
      <c r="AA390" s="16">
        <v>90.370002999999997</v>
      </c>
      <c r="AC390" s="17">
        <v>43641</v>
      </c>
      <c r="AD390" s="13">
        <v>92.370002999999997</v>
      </c>
    </row>
    <row r="391" spans="2:30" x14ac:dyDescent="0.25">
      <c r="B391" s="21">
        <v>43640</v>
      </c>
      <c r="C391" s="16">
        <v>203.91999799999999</v>
      </c>
      <c r="E391" s="21">
        <v>43640</v>
      </c>
      <c r="F391" s="16">
        <v>137.779999</v>
      </c>
      <c r="H391" s="17">
        <v>43640</v>
      </c>
      <c r="I391" s="14">
        <v>44.728000999999999</v>
      </c>
      <c r="K391" s="17">
        <v>43640</v>
      </c>
      <c r="L391" s="14">
        <v>192.60000600000001</v>
      </c>
      <c r="N391" s="17">
        <v>43640</v>
      </c>
      <c r="O391" s="13">
        <v>76.949996999999996</v>
      </c>
      <c r="Q391" s="17">
        <v>43640</v>
      </c>
      <c r="R391" s="14">
        <v>1913.900024</v>
      </c>
      <c r="T391" s="17">
        <v>43640</v>
      </c>
      <c r="U391" s="13">
        <v>197.490005</v>
      </c>
      <c r="W391" s="17">
        <v>43640</v>
      </c>
      <c r="X391" s="14">
        <v>31.82</v>
      </c>
      <c r="Z391" s="17">
        <v>43640</v>
      </c>
      <c r="AA391" s="16">
        <v>90.900002000000001</v>
      </c>
      <c r="AC391" s="17">
        <v>43640</v>
      </c>
      <c r="AD391" s="13">
        <v>92.800003000000004</v>
      </c>
    </row>
    <row r="392" spans="2:30" x14ac:dyDescent="0.25">
      <c r="B392" s="21">
        <v>43637</v>
      </c>
      <c r="C392" s="16">
        <v>204.259995</v>
      </c>
      <c r="E392" s="21">
        <v>43637</v>
      </c>
      <c r="F392" s="16">
        <v>136.970001</v>
      </c>
      <c r="H392" s="17">
        <v>43637</v>
      </c>
      <c r="I392" s="14">
        <v>44.372002000000002</v>
      </c>
      <c r="K392" s="17">
        <v>43637</v>
      </c>
      <c r="L392" s="14">
        <v>191.13999899999999</v>
      </c>
      <c r="N392" s="17">
        <v>43637</v>
      </c>
      <c r="O392" s="13">
        <v>77.690002000000007</v>
      </c>
      <c r="Q392" s="17">
        <v>43637</v>
      </c>
      <c r="R392" s="14">
        <v>1911.3000489999999</v>
      </c>
      <c r="T392" s="17">
        <v>43637</v>
      </c>
      <c r="U392" s="13">
        <v>195.94000199999999</v>
      </c>
      <c r="W392" s="17">
        <v>43637</v>
      </c>
      <c r="X392" s="14">
        <v>31.57</v>
      </c>
      <c r="Z392" s="17">
        <v>43637</v>
      </c>
      <c r="AA392" s="16">
        <v>91.550003000000004</v>
      </c>
      <c r="AC392" s="17">
        <v>43637</v>
      </c>
      <c r="AD392" s="13">
        <v>92.489998</v>
      </c>
    </row>
    <row r="393" spans="2:30" x14ac:dyDescent="0.25">
      <c r="B393" s="21">
        <v>43636</v>
      </c>
      <c r="C393" s="16">
        <v>205.11999499999999</v>
      </c>
      <c r="E393" s="21">
        <v>43636</v>
      </c>
      <c r="F393" s="16">
        <v>136.949997</v>
      </c>
      <c r="H393" s="17">
        <v>43636</v>
      </c>
      <c r="I393" s="14">
        <v>43.923999999999999</v>
      </c>
      <c r="K393" s="17">
        <v>43636</v>
      </c>
      <c r="L393" s="14">
        <v>189.529999</v>
      </c>
      <c r="N393" s="17">
        <v>43636</v>
      </c>
      <c r="O393" s="13">
        <v>76.610000999999997</v>
      </c>
      <c r="Q393" s="17">
        <v>43636</v>
      </c>
      <c r="R393" s="14">
        <v>1918.1899410000001</v>
      </c>
      <c r="T393" s="17">
        <v>43636</v>
      </c>
      <c r="U393" s="13">
        <v>195.699997</v>
      </c>
      <c r="W393" s="17">
        <v>43636</v>
      </c>
      <c r="X393" s="14">
        <v>32.150002000000001</v>
      </c>
      <c r="Z393" s="17">
        <v>43636</v>
      </c>
      <c r="AA393" s="16">
        <v>90.870002999999997</v>
      </c>
      <c r="AC393" s="17">
        <v>43636</v>
      </c>
      <c r="AD393" s="13">
        <v>92.370002999999997</v>
      </c>
    </row>
    <row r="394" spans="2:30" x14ac:dyDescent="0.25">
      <c r="B394" s="21">
        <v>43635</v>
      </c>
      <c r="C394" s="16">
        <v>204.550003</v>
      </c>
      <c r="E394" s="21">
        <v>43635</v>
      </c>
      <c r="F394" s="16">
        <v>135.69000199999999</v>
      </c>
      <c r="H394" s="17">
        <v>43635</v>
      </c>
      <c r="I394" s="14">
        <v>45.285998999999997</v>
      </c>
      <c r="K394" s="17">
        <v>43635</v>
      </c>
      <c r="L394" s="14">
        <v>187.479996</v>
      </c>
      <c r="N394" s="17">
        <v>43635</v>
      </c>
      <c r="O394" s="13">
        <v>75.319999999999993</v>
      </c>
      <c r="Q394" s="17">
        <v>43635</v>
      </c>
      <c r="R394" s="14">
        <v>1908.790039</v>
      </c>
      <c r="T394" s="17">
        <v>43635</v>
      </c>
      <c r="U394" s="13">
        <v>195.63999899999999</v>
      </c>
      <c r="W394" s="17">
        <v>43635</v>
      </c>
      <c r="X394" s="14">
        <v>33.209999000000003</v>
      </c>
      <c r="Z394" s="17">
        <v>43635</v>
      </c>
      <c r="AA394" s="16">
        <v>90.860000999999997</v>
      </c>
      <c r="AC394" s="17">
        <v>43635</v>
      </c>
      <c r="AD394" s="13">
        <v>91.910004000000001</v>
      </c>
    </row>
    <row r="395" spans="2:30" x14ac:dyDescent="0.25">
      <c r="B395" s="21">
        <v>43634</v>
      </c>
      <c r="C395" s="16">
        <v>204.509995</v>
      </c>
      <c r="E395" s="21">
        <v>43634</v>
      </c>
      <c r="F395" s="16">
        <v>135.16000399999999</v>
      </c>
      <c r="H395" s="17">
        <v>43634</v>
      </c>
      <c r="I395" s="14">
        <v>44.948002000000002</v>
      </c>
      <c r="K395" s="17">
        <v>43634</v>
      </c>
      <c r="L395" s="14">
        <v>188.470001</v>
      </c>
      <c r="N395" s="17">
        <v>43634</v>
      </c>
      <c r="O395" s="13">
        <v>75.739998</v>
      </c>
      <c r="Q395" s="17">
        <v>43634</v>
      </c>
      <c r="R395" s="14">
        <v>1901.369995</v>
      </c>
      <c r="T395" s="17">
        <v>43634</v>
      </c>
      <c r="U395" s="13">
        <v>194.979996</v>
      </c>
      <c r="W395" s="17">
        <v>43634</v>
      </c>
      <c r="X395" s="14">
        <v>32.520000000000003</v>
      </c>
      <c r="Z395" s="17">
        <v>43634</v>
      </c>
      <c r="AA395" s="16">
        <v>89.779999000000004</v>
      </c>
      <c r="AC395" s="17">
        <v>43634</v>
      </c>
      <c r="AD395" s="13">
        <v>91.300003000000004</v>
      </c>
    </row>
    <row r="396" spans="2:30" x14ac:dyDescent="0.25">
      <c r="B396" s="21">
        <v>43633</v>
      </c>
      <c r="C396" s="16">
        <v>203.80999800000001</v>
      </c>
      <c r="E396" s="21">
        <v>43633</v>
      </c>
      <c r="F396" s="16">
        <v>132.85000600000001</v>
      </c>
      <c r="H396" s="12">
        <v>43633</v>
      </c>
      <c r="I396" s="14">
        <v>45.006000999999998</v>
      </c>
      <c r="K396" s="12">
        <v>43633</v>
      </c>
      <c r="L396" s="14">
        <v>189.009995</v>
      </c>
      <c r="N396" s="12">
        <v>43633</v>
      </c>
      <c r="O396" s="13">
        <v>75.089995999999999</v>
      </c>
      <c r="Q396" s="12">
        <v>43633</v>
      </c>
      <c r="R396" s="14">
        <v>1886.030029</v>
      </c>
      <c r="T396" s="12">
        <v>43633</v>
      </c>
      <c r="U396" s="13">
        <v>190.83000200000001</v>
      </c>
      <c r="W396" s="12">
        <v>43633</v>
      </c>
      <c r="X396" s="14">
        <v>32.560001</v>
      </c>
      <c r="Z396" s="15">
        <v>43633</v>
      </c>
      <c r="AA396" s="16">
        <v>90.080001999999993</v>
      </c>
      <c r="AC396" s="12">
        <v>43633</v>
      </c>
      <c r="AD396" s="13">
        <v>89.760002</v>
      </c>
    </row>
    <row r="397" spans="2:30" x14ac:dyDescent="0.25">
      <c r="B397" s="21">
        <v>43630</v>
      </c>
      <c r="C397" s="16">
        <v>205.28999300000001</v>
      </c>
      <c r="E397" s="21">
        <v>43630</v>
      </c>
      <c r="F397" s="16">
        <v>132.449997</v>
      </c>
      <c r="H397" s="12">
        <v>43630</v>
      </c>
      <c r="I397" s="14">
        <v>42.984000999999999</v>
      </c>
      <c r="K397" s="12">
        <v>43630</v>
      </c>
      <c r="L397" s="14">
        <v>181.33000200000001</v>
      </c>
      <c r="N397" s="12">
        <v>43630</v>
      </c>
      <c r="O397" s="13">
        <v>74.349997999999999</v>
      </c>
      <c r="Q397" s="12">
        <v>43630</v>
      </c>
      <c r="R397" s="14">
        <v>1869.670044</v>
      </c>
      <c r="T397" s="12">
        <v>43630</v>
      </c>
      <c r="U397" s="13">
        <v>191.66000399999999</v>
      </c>
      <c r="W397" s="12">
        <v>43630</v>
      </c>
      <c r="X397" s="14">
        <v>32.68</v>
      </c>
      <c r="Z397" s="15">
        <v>43630</v>
      </c>
      <c r="AA397" s="16">
        <v>90.580001999999993</v>
      </c>
      <c r="AC397" s="12">
        <v>43630</v>
      </c>
      <c r="AD397" s="13">
        <v>89.519997000000004</v>
      </c>
    </row>
    <row r="398" spans="2:30" x14ac:dyDescent="0.25">
      <c r="B398" s="21">
        <v>43629</v>
      </c>
      <c r="C398" s="16">
        <v>204.490005</v>
      </c>
      <c r="E398" s="21">
        <v>43629</v>
      </c>
      <c r="F398" s="16">
        <v>132.320007</v>
      </c>
      <c r="H398" s="12">
        <v>43629</v>
      </c>
      <c r="I398" s="14">
        <v>42.782001000000001</v>
      </c>
      <c r="K398" s="12">
        <v>43629</v>
      </c>
      <c r="L398" s="14">
        <v>177.470001</v>
      </c>
      <c r="N398" s="12">
        <v>43629</v>
      </c>
      <c r="O398" s="13">
        <v>74.680000000000007</v>
      </c>
      <c r="Q398" s="12">
        <v>43629</v>
      </c>
      <c r="R398" s="14">
        <v>1870.3000489999999</v>
      </c>
      <c r="T398" s="12">
        <v>43629</v>
      </c>
      <c r="U398" s="13">
        <v>191.449997</v>
      </c>
      <c r="W398" s="12">
        <v>43629</v>
      </c>
      <c r="X398" s="14">
        <v>33.090000000000003</v>
      </c>
      <c r="Z398" s="15">
        <v>43629</v>
      </c>
      <c r="AA398" s="16">
        <v>89.589995999999999</v>
      </c>
      <c r="AC398" s="12">
        <v>43629</v>
      </c>
      <c r="AD398" s="13">
        <v>89.589995999999999</v>
      </c>
    </row>
    <row r="399" spans="2:30" x14ac:dyDescent="0.25">
      <c r="B399" s="21">
        <v>43628</v>
      </c>
      <c r="C399" s="16">
        <v>204.929993</v>
      </c>
      <c r="E399" s="21">
        <v>43628</v>
      </c>
      <c r="F399" s="16">
        <v>131.490005</v>
      </c>
      <c r="H399" s="12">
        <v>43628</v>
      </c>
      <c r="I399" s="14">
        <v>41.852001000000001</v>
      </c>
      <c r="K399" s="12">
        <v>43628</v>
      </c>
      <c r="L399" s="14">
        <v>175.03999300000001</v>
      </c>
      <c r="N399" s="12">
        <v>43628</v>
      </c>
      <c r="O399" s="13">
        <v>74.029999000000004</v>
      </c>
      <c r="Q399" s="12">
        <v>43628</v>
      </c>
      <c r="R399" s="14">
        <v>1855.3199460000001</v>
      </c>
      <c r="T399" s="12">
        <v>43628</v>
      </c>
      <c r="U399" s="13">
        <v>190.220001</v>
      </c>
      <c r="W399" s="12">
        <v>43628</v>
      </c>
      <c r="X399" s="14">
        <v>31.1</v>
      </c>
      <c r="Z399" s="15">
        <v>43628</v>
      </c>
      <c r="AA399" s="16">
        <v>89.389999000000003</v>
      </c>
      <c r="AC399" s="12">
        <v>43628</v>
      </c>
      <c r="AD399" s="13">
        <v>88.980002999999996</v>
      </c>
    </row>
    <row r="400" spans="2:30" x14ac:dyDescent="0.25">
      <c r="B400" s="21">
        <v>43627</v>
      </c>
      <c r="C400" s="16">
        <v>203.259995</v>
      </c>
      <c r="E400" s="21">
        <v>43627</v>
      </c>
      <c r="F400" s="16">
        <v>132.10000600000001</v>
      </c>
      <c r="H400" s="12">
        <v>43627</v>
      </c>
      <c r="I400" s="14">
        <v>43.419998</v>
      </c>
      <c r="K400" s="12">
        <v>43627</v>
      </c>
      <c r="L400" s="14">
        <v>178.10000600000001</v>
      </c>
      <c r="N400" s="12">
        <v>43627</v>
      </c>
      <c r="O400" s="13">
        <v>74.839995999999999</v>
      </c>
      <c r="Q400" s="12">
        <v>43627</v>
      </c>
      <c r="R400" s="14">
        <v>1863.6999510000001</v>
      </c>
      <c r="T400" s="12">
        <v>43627</v>
      </c>
      <c r="U400" s="13">
        <v>194.729996</v>
      </c>
      <c r="W400" s="12">
        <v>43627</v>
      </c>
      <c r="X400" s="14">
        <v>30.58</v>
      </c>
      <c r="Z400" s="15">
        <v>43627</v>
      </c>
      <c r="AA400" s="16">
        <v>88.32</v>
      </c>
      <c r="AC400" s="12">
        <v>43627</v>
      </c>
      <c r="AD400" s="13">
        <v>88.099997999999999</v>
      </c>
    </row>
    <row r="401" spans="2:30" x14ac:dyDescent="0.25">
      <c r="B401" s="21">
        <v>43626</v>
      </c>
      <c r="C401" s="16">
        <v>201.300003</v>
      </c>
      <c r="E401" s="21">
        <v>43626</v>
      </c>
      <c r="F401" s="16">
        <v>132.60000600000001</v>
      </c>
      <c r="H401" s="12">
        <v>43626</v>
      </c>
      <c r="I401" s="14">
        <v>42.576000000000001</v>
      </c>
      <c r="K401" s="12">
        <v>43626</v>
      </c>
      <c r="L401" s="14">
        <v>174.820007</v>
      </c>
      <c r="N401" s="12">
        <v>43626</v>
      </c>
      <c r="O401" s="13">
        <v>74.910004000000001</v>
      </c>
      <c r="Q401" s="12">
        <v>43626</v>
      </c>
      <c r="R401" s="14">
        <v>1860.630005</v>
      </c>
      <c r="T401" s="12">
        <v>43626</v>
      </c>
      <c r="U401" s="13">
        <v>194.11999499999999</v>
      </c>
      <c r="W401" s="12">
        <v>43626</v>
      </c>
      <c r="X401" s="14">
        <v>30.76</v>
      </c>
      <c r="Z401" s="15">
        <v>43626</v>
      </c>
      <c r="AA401" s="16">
        <v>89.019997000000004</v>
      </c>
      <c r="AC401" s="12">
        <v>43626</v>
      </c>
      <c r="AD401" s="13">
        <v>88.220000999999996</v>
      </c>
    </row>
    <row r="402" spans="2:30" x14ac:dyDescent="0.25">
      <c r="B402" s="21">
        <v>43623</v>
      </c>
      <c r="C402" s="16">
        <v>205.479996</v>
      </c>
      <c r="E402" s="21">
        <v>43623</v>
      </c>
      <c r="F402" s="16">
        <v>131.39999399999999</v>
      </c>
      <c r="H402" s="12">
        <v>43623</v>
      </c>
      <c r="I402" s="14">
        <v>40.900002000000001</v>
      </c>
      <c r="K402" s="12">
        <v>43623</v>
      </c>
      <c r="L402" s="14">
        <v>173.35000600000001</v>
      </c>
      <c r="N402" s="12">
        <v>43623</v>
      </c>
      <c r="O402" s="13">
        <v>74.580001999999993</v>
      </c>
      <c r="Q402" s="12">
        <v>43623</v>
      </c>
      <c r="R402" s="14">
        <v>1804.030029</v>
      </c>
      <c r="T402" s="12">
        <v>43623</v>
      </c>
      <c r="U402" s="13">
        <v>189.80999800000001</v>
      </c>
      <c r="W402" s="12">
        <v>43623</v>
      </c>
      <c r="X402" s="14">
        <v>30.92</v>
      </c>
      <c r="Z402" s="15">
        <v>43623</v>
      </c>
      <c r="AA402" s="16">
        <v>89.540001000000004</v>
      </c>
      <c r="AC402" s="12">
        <v>43623</v>
      </c>
      <c r="AD402" s="13">
        <v>88.059997999999993</v>
      </c>
    </row>
    <row r="403" spans="2:30" x14ac:dyDescent="0.25">
      <c r="B403" s="21">
        <v>43622</v>
      </c>
      <c r="C403" s="16">
        <v>203.050003</v>
      </c>
      <c r="E403" s="21">
        <v>43622</v>
      </c>
      <c r="F403" s="16">
        <v>127.82</v>
      </c>
      <c r="H403" s="12">
        <v>43622</v>
      </c>
      <c r="I403" s="14">
        <v>41.189999</v>
      </c>
      <c r="K403" s="12">
        <v>43622</v>
      </c>
      <c r="L403" s="14">
        <v>168.33000200000001</v>
      </c>
      <c r="N403" s="12">
        <v>43622</v>
      </c>
      <c r="O403" s="13">
        <v>74.309997999999993</v>
      </c>
      <c r="Q403" s="12">
        <v>43622</v>
      </c>
      <c r="R403" s="14">
        <v>1754.3599850000001</v>
      </c>
      <c r="T403" s="12">
        <v>43622</v>
      </c>
      <c r="U403" s="13">
        <v>189.80999800000001</v>
      </c>
      <c r="W403" s="12">
        <v>43622</v>
      </c>
      <c r="X403" s="14">
        <v>30.379999000000002</v>
      </c>
      <c r="Z403" s="15">
        <v>43622</v>
      </c>
      <c r="AA403" s="16">
        <v>90</v>
      </c>
      <c r="AC403" s="12">
        <v>43622</v>
      </c>
      <c r="AD403" s="13">
        <v>87.660004000000001</v>
      </c>
    </row>
    <row r="404" spans="2:30" x14ac:dyDescent="0.25">
      <c r="B404" s="21">
        <v>43621</v>
      </c>
      <c r="C404" s="16">
        <v>200.13000500000001</v>
      </c>
      <c r="E404" s="21">
        <v>43621</v>
      </c>
      <c r="F404" s="16">
        <v>125.83000199999999</v>
      </c>
      <c r="H404" s="12">
        <v>43621</v>
      </c>
      <c r="I404" s="14">
        <v>39.318001000000002</v>
      </c>
      <c r="K404" s="12">
        <v>43621</v>
      </c>
      <c r="L404" s="14">
        <v>168.16999799999999</v>
      </c>
      <c r="N404" s="12">
        <v>43621</v>
      </c>
      <c r="O404" s="13">
        <v>72.980002999999996</v>
      </c>
      <c r="Q404" s="12">
        <v>43621</v>
      </c>
      <c r="R404" s="14">
        <v>1738.5</v>
      </c>
      <c r="T404" s="12">
        <v>43621</v>
      </c>
      <c r="U404" s="13">
        <v>188.44000199999999</v>
      </c>
      <c r="W404" s="12">
        <v>43621</v>
      </c>
      <c r="X404" s="14">
        <v>30.360001</v>
      </c>
      <c r="Z404" s="15">
        <v>43621</v>
      </c>
      <c r="AA404" s="16">
        <v>89.370002999999997</v>
      </c>
      <c r="AC404" s="12">
        <v>43621</v>
      </c>
      <c r="AD404" s="13">
        <v>87.540001000000004</v>
      </c>
    </row>
    <row r="405" spans="2:30" x14ac:dyDescent="0.25">
      <c r="B405" s="21">
        <v>43620</v>
      </c>
      <c r="C405" s="16">
        <v>199.63000500000001</v>
      </c>
      <c r="E405" s="21">
        <v>43620</v>
      </c>
      <c r="F405" s="16">
        <v>123.160004</v>
      </c>
      <c r="H405" s="12">
        <v>43620</v>
      </c>
      <c r="I405" s="14">
        <v>38.720001000000003</v>
      </c>
      <c r="K405" s="12">
        <v>43620</v>
      </c>
      <c r="L405" s="14">
        <v>167.5</v>
      </c>
      <c r="N405" s="12">
        <v>43620</v>
      </c>
      <c r="O405" s="13">
        <v>73.589995999999999</v>
      </c>
      <c r="Q405" s="12">
        <v>43620</v>
      </c>
      <c r="R405" s="14">
        <v>1729.5600589999999</v>
      </c>
      <c r="T405" s="12">
        <v>43620</v>
      </c>
      <c r="U405" s="13">
        <v>189.88000500000001</v>
      </c>
      <c r="W405" s="12">
        <v>43620</v>
      </c>
      <c r="X405" s="14">
        <v>29.120000999999998</v>
      </c>
      <c r="Z405" s="15">
        <v>43620</v>
      </c>
      <c r="AA405" s="16">
        <v>87.050003000000004</v>
      </c>
      <c r="AC405" s="12">
        <v>43620</v>
      </c>
      <c r="AD405" s="13">
        <v>87.419998000000007</v>
      </c>
    </row>
    <row r="406" spans="2:30" x14ac:dyDescent="0.25">
      <c r="B406" s="21">
        <v>43619</v>
      </c>
      <c r="C406" s="16">
        <v>198.779999</v>
      </c>
      <c r="E406" s="21">
        <v>43619</v>
      </c>
      <c r="F406" s="16">
        <v>119.839996</v>
      </c>
      <c r="H406" s="12">
        <v>43619</v>
      </c>
      <c r="I406" s="14">
        <v>35.793998999999999</v>
      </c>
      <c r="K406" s="12">
        <v>43619</v>
      </c>
      <c r="L406" s="14">
        <v>164.14999399999999</v>
      </c>
      <c r="N406" s="12">
        <v>43619</v>
      </c>
      <c r="O406" s="13">
        <v>71.879997000000003</v>
      </c>
      <c r="Q406" s="12">
        <v>43619</v>
      </c>
      <c r="R406" s="14">
        <v>1692.6899410000001</v>
      </c>
      <c r="T406" s="12">
        <v>43619</v>
      </c>
      <c r="U406" s="13">
        <v>183.19000199999999</v>
      </c>
      <c r="W406" s="12">
        <v>43619</v>
      </c>
      <c r="X406" s="14">
        <v>27.200001</v>
      </c>
      <c r="Z406" s="15">
        <v>43619</v>
      </c>
      <c r="AA406" s="16">
        <v>87.370002999999997</v>
      </c>
      <c r="AC406" s="12">
        <v>43619</v>
      </c>
      <c r="AD406" s="13">
        <v>87.660004000000001</v>
      </c>
    </row>
    <row r="407" spans="2:30" x14ac:dyDescent="0.25">
      <c r="B407" s="21">
        <v>43616</v>
      </c>
      <c r="C407" s="16">
        <v>198.270004</v>
      </c>
      <c r="E407" s="21">
        <v>43616</v>
      </c>
      <c r="F407" s="16">
        <v>123.68</v>
      </c>
      <c r="H407" s="12">
        <v>43616</v>
      </c>
      <c r="I407" s="14">
        <v>37.032001000000001</v>
      </c>
      <c r="K407" s="12">
        <v>43616</v>
      </c>
      <c r="L407" s="14">
        <v>177.470001</v>
      </c>
      <c r="N407" s="12">
        <v>43616</v>
      </c>
      <c r="O407" s="13">
        <v>70.769997000000004</v>
      </c>
      <c r="Q407" s="12">
        <v>43616</v>
      </c>
      <c r="R407" s="14">
        <v>1775.0699460000001</v>
      </c>
      <c r="T407" s="12">
        <v>43616</v>
      </c>
      <c r="U407" s="13">
        <v>182.490005</v>
      </c>
      <c r="W407" s="12">
        <v>43616</v>
      </c>
      <c r="X407" s="14">
        <v>27.23</v>
      </c>
      <c r="Z407" s="15">
        <v>43616</v>
      </c>
      <c r="AA407" s="16">
        <v>86.120002999999997</v>
      </c>
      <c r="AC407" s="12">
        <v>43616</v>
      </c>
      <c r="AD407" s="13">
        <v>85.639999000000003</v>
      </c>
    </row>
    <row r="408" spans="2:30" x14ac:dyDescent="0.25">
      <c r="B408" s="21">
        <v>43615</v>
      </c>
      <c r="C408" s="16">
        <v>199.240005</v>
      </c>
      <c r="E408" s="21">
        <v>43615</v>
      </c>
      <c r="F408" s="16">
        <v>125.730003</v>
      </c>
      <c r="H408" s="17">
        <v>43615</v>
      </c>
      <c r="I408" s="14">
        <v>37.644001000000003</v>
      </c>
      <c r="K408" s="17">
        <v>43615</v>
      </c>
      <c r="L408" s="14">
        <v>183.009995</v>
      </c>
      <c r="N408" s="17">
        <v>43615</v>
      </c>
      <c r="O408" s="13">
        <v>71.970000999999996</v>
      </c>
      <c r="Q408" s="17">
        <v>43615</v>
      </c>
      <c r="R408" s="14">
        <v>1816.3199460000001</v>
      </c>
      <c r="T408" s="17">
        <v>43615</v>
      </c>
      <c r="U408" s="13">
        <v>187.36999499999999</v>
      </c>
      <c r="W408" s="17">
        <v>43615</v>
      </c>
      <c r="X408" s="14">
        <v>28.17</v>
      </c>
      <c r="Z408" s="17">
        <v>43615</v>
      </c>
      <c r="AA408" s="16">
        <v>85.300003000000004</v>
      </c>
      <c r="AC408" s="17">
        <v>43615</v>
      </c>
      <c r="AD408" s="13">
        <v>85.800003000000004</v>
      </c>
    </row>
    <row r="409" spans="2:30" x14ac:dyDescent="0.25">
      <c r="B409" s="21">
        <v>43614</v>
      </c>
      <c r="C409" s="16">
        <v>196.020004</v>
      </c>
      <c r="E409" s="21">
        <v>43614</v>
      </c>
      <c r="F409" s="16">
        <v>124.94000200000001</v>
      </c>
      <c r="H409" s="17">
        <v>43614</v>
      </c>
      <c r="I409" s="14">
        <v>37.972000000000001</v>
      </c>
      <c r="K409" s="17">
        <v>43614</v>
      </c>
      <c r="L409" s="14">
        <v>182.19000199999999</v>
      </c>
      <c r="N409" s="17">
        <v>43614</v>
      </c>
      <c r="O409" s="13">
        <v>72.160004000000001</v>
      </c>
      <c r="Q409" s="17">
        <v>43614</v>
      </c>
      <c r="R409" s="14">
        <v>1819.1899410000001</v>
      </c>
      <c r="T409" s="17">
        <v>43614</v>
      </c>
      <c r="U409" s="13">
        <v>188.050003</v>
      </c>
      <c r="W409" s="17">
        <v>43614</v>
      </c>
      <c r="X409" s="14">
        <v>28.41</v>
      </c>
      <c r="Z409" s="17">
        <v>43614</v>
      </c>
      <c r="AA409" s="16">
        <v>85.690002000000007</v>
      </c>
      <c r="AC409" s="17">
        <v>43614</v>
      </c>
      <c r="AD409" s="13">
        <v>85.809997999999993</v>
      </c>
    </row>
    <row r="410" spans="2:30" x14ac:dyDescent="0.25">
      <c r="B410" s="21">
        <v>43613</v>
      </c>
      <c r="C410" s="16">
        <v>196.66999799999999</v>
      </c>
      <c r="E410" s="21">
        <v>43613</v>
      </c>
      <c r="F410" s="16">
        <v>126.160004</v>
      </c>
      <c r="H410" s="17">
        <v>43613</v>
      </c>
      <c r="I410" s="14">
        <v>37.740001999999997</v>
      </c>
      <c r="K410" s="17">
        <v>43613</v>
      </c>
      <c r="L410" s="14">
        <v>184.30999800000001</v>
      </c>
      <c r="N410" s="17">
        <v>43613</v>
      </c>
      <c r="O410" s="13">
        <v>72.610000999999997</v>
      </c>
      <c r="Q410" s="17">
        <v>43613</v>
      </c>
      <c r="R410" s="14">
        <v>1836.4300539999999</v>
      </c>
      <c r="T410" s="17">
        <v>43613</v>
      </c>
      <c r="U410" s="13">
        <v>189.44000199999999</v>
      </c>
      <c r="W410" s="17">
        <v>43613</v>
      </c>
      <c r="X410" s="14">
        <v>28.73</v>
      </c>
      <c r="Z410" s="17">
        <v>43613</v>
      </c>
      <c r="AA410" s="16">
        <v>86.669998000000007</v>
      </c>
      <c r="AC410" s="17">
        <v>43613</v>
      </c>
      <c r="AD410" s="13">
        <v>86.919998000000007</v>
      </c>
    </row>
    <row r="411" spans="2:30" x14ac:dyDescent="0.25">
      <c r="B411" s="21">
        <v>43609</v>
      </c>
      <c r="C411" s="16">
        <v>197.770004</v>
      </c>
      <c r="E411" s="21">
        <v>43609</v>
      </c>
      <c r="F411" s="16">
        <v>126.239998</v>
      </c>
      <c r="H411" s="17">
        <v>43609</v>
      </c>
      <c r="I411" s="14">
        <v>38.125999</v>
      </c>
      <c r="K411" s="17">
        <v>43609</v>
      </c>
      <c r="L411" s="14">
        <v>181.05999800000001</v>
      </c>
      <c r="N411" s="17">
        <v>43609</v>
      </c>
      <c r="O411" s="13">
        <v>74.099997999999999</v>
      </c>
      <c r="Q411" s="17">
        <v>43609</v>
      </c>
      <c r="R411" s="14">
        <v>1823.280029</v>
      </c>
      <c r="T411" s="17">
        <v>43609</v>
      </c>
      <c r="U411" s="13">
        <v>193</v>
      </c>
      <c r="W411" s="17">
        <v>43609</v>
      </c>
      <c r="X411" s="14">
        <v>29.17</v>
      </c>
      <c r="Z411" s="17">
        <v>43609</v>
      </c>
      <c r="AA411" s="16">
        <v>88.290001000000004</v>
      </c>
      <c r="AC411" s="17">
        <v>43609</v>
      </c>
      <c r="AD411" s="13">
        <v>87.519997000000004</v>
      </c>
    </row>
    <row r="412" spans="2:30" x14ac:dyDescent="0.25">
      <c r="B412" s="21">
        <v>43608</v>
      </c>
      <c r="C412" s="16">
        <v>198.970001</v>
      </c>
      <c r="E412" s="21">
        <v>43608</v>
      </c>
      <c r="F412" s="16">
        <v>126.18</v>
      </c>
      <c r="H412" s="17">
        <v>43608</v>
      </c>
      <c r="I412" s="14">
        <v>39.097999999999999</v>
      </c>
      <c r="K412" s="17">
        <v>43608</v>
      </c>
      <c r="L412" s="14">
        <v>180.86999499999999</v>
      </c>
      <c r="N412" s="17">
        <v>43608</v>
      </c>
      <c r="O412" s="13">
        <v>73.790001000000004</v>
      </c>
      <c r="Q412" s="17">
        <v>43608</v>
      </c>
      <c r="R412" s="14">
        <v>1815.4799800000001</v>
      </c>
      <c r="T412" s="17">
        <v>43608</v>
      </c>
      <c r="U412" s="13">
        <v>191.970001</v>
      </c>
      <c r="W412" s="17">
        <v>43608</v>
      </c>
      <c r="X412" s="14">
        <v>29.5</v>
      </c>
      <c r="Z412" s="17">
        <v>43608</v>
      </c>
      <c r="AA412" s="16">
        <v>88.18</v>
      </c>
      <c r="AC412" s="17">
        <v>43608</v>
      </c>
      <c r="AD412" s="13">
        <v>84.440002000000007</v>
      </c>
    </row>
    <row r="413" spans="2:30" x14ac:dyDescent="0.25">
      <c r="B413" s="21">
        <v>43607</v>
      </c>
      <c r="C413" s="16">
        <v>199.96000699999999</v>
      </c>
      <c r="E413" s="21">
        <v>43607</v>
      </c>
      <c r="F413" s="16">
        <v>127.66999800000001</v>
      </c>
      <c r="H413" s="17">
        <v>43607</v>
      </c>
      <c r="I413" s="14">
        <v>38.546000999999997</v>
      </c>
      <c r="K413" s="17">
        <v>43607</v>
      </c>
      <c r="L413" s="14">
        <v>185.320007</v>
      </c>
      <c r="N413" s="17">
        <v>43607</v>
      </c>
      <c r="O413" s="13">
        <v>75.559997999999993</v>
      </c>
      <c r="Q413" s="17">
        <v>43607</v>
      </c>
      <c r="R413" s="14">
        <v>1859.6800539999999</v>
      </c>
      <c r="T413" s="17">
        <v>43607</v>
      </c>
      <c r="U413" s="13">
        <v>195.520004</v>
      </c>
      <c r="W413" s="17">
        <v>43607</v>
      </c>
      <c r="X413" s="14">
        <v>29.92</v>
      </c>
      <c r="Z413" s="17">
        <v>43607</v>
      </c>
      <c r="AA413" s="16">
        <v>87.290001000000004</v>
      </c>
      <c r="AC413" s="17">
        <v>43607</v>
      </c>
      <c r="AD413" s="13">
        <v>83.910004000000001</v>
      </c>
    </row>
    <row r="414" spans="2:30" x14ac:dyDescent="0.25">
      <c r="B414" s="21">
        <v>43606</v>
      </c>
      <c r="C414" s="16">
        <v>199.83999600000001</v>
      </c>
      <c r="E414" s="21">
        <v>43606</v>
      </c>
      <c r="F414" s="16">
        <v>126.900002</v>
      </c>
      <c r="H414" s="17">
        <v>43606</v>
      </c>
      <c r="I414" s="14">
        <v>41.015999000000001</v>
      </c>
      <c r="K414" s="17">
        <v>43606</v>
      </c>
      <c r="L414" s="14">
        <v>184.820007</v>
      </c>
      <c r="N414" s="17">
        <v>43606</v>
      </c>
      <c r="O414" s="13">
        <v>76.25</v>
      </c>
      <c r="Q414" s="17">
        <v>43606</v>
      </c>
      <c r="R414" s="14">
        <v>1857.5200199999999</v>
      </c>
      <c r="T414" s="17">
        <v>43606</v>
      </c>
      <c r="U414" s="13">
        <v>199.11000100000001</v>
      </c>
      <c r="W414" s="17">
        <v>43606</v>
      </c>
      <c r="X414" s="14">
        <v>31.299999</v>
      </c>
      <c r="Z414" s="17">
        <v>43606</v>
      </c>
      <c r="AA414" s="16">
        <v>86.610000999999997</v>
      </c>
      <c r="AC414" s="17">
        <v>43606</v>
      </c>
      <c r="AD414" s="13">
        <v>82.389999000000003</v>
      </c>
    </row>
    <row r="415" spans="2:30" x14ac:dyDescent="0.25">
      <c r="B415" s="21">
        <v>43605</v>
      </c>
      <c r="C415" s="16">
        <v>198.990005</v>
      </c>
      <c r="E415" s="21">
        <v>43605</v>
      </c>
      <c r="F415" s="16">
        <v>126.220001</v>
      </c>
      <c r="H415" s="12">
        <v>43605</v>
      </c>
      <c r="I415" s="14">
        <v>41.071998999999998</v>
      </c>
      <c r="K415" s="12">
        <v>43605</v>
      </c>
      <c r="L415" s="14">
        <v>182.720001</v>
      </c>
      <c r="N415" s="12">
        <v>43605</v>
      </c>
      <c r="O415" s="13">
        <v>75.900002000000001</v>
      </c>
      <c r="Q415" s="12">
        <v>43605</v>
      </c>
      <c r="R415" s="14">
        <v>1858.969971</v>
      </c>
      <c r="T415" s="12">
        <v>43605</v>
      </c>
      <c r="U415" s="13">
        <v>197.240005</v>
      </c>
      <c r="W415" s="12">
        <v>43605</v>
      </c>
      <c r="X415" s="14">
        <v>30.959999</v>
      </c>
      <c r="Z415" s="15">
        <v>43605</v>
      </c>
      <c r="AA415" s="16">
        <v>86.599997999999999</v>
      </c>
      <c r="AC415" s="12">
        <v>43605</v>
      </c>
      <c r="AD415" s="13">
        <v>82.010002</v>
      </c>
    </row>
    <row r="416" spans="2:30" x14ac:dyDescent="0.25">
      <c r="B416" s="21">
        <v>43602</v>
      </c>
      <c r="C416" s="16">
        <v>199.220001</v>
      </c>
      <c r="E416" s="21">
        <v>43602</v>
      </c>
      <c r="F416" s="16">
        <v>128.070007</v>
      </c>
      <c r="H416" s="12">
        <v>43602</v>
      </c>
      <c r="I416" s="14">
        <v>42.206001000000001</v>
      </c>
      <c r="K416" s="12">
        <v>43602</v>
      </c>
      <c r="L416" s="14">
        <v>185.300003</v>
      </c>
      <c r="N416" s="12">
        <v>43602</v>
      </c>
      <c r="O416" s="13">
        <v>75.910004000000001</v>
      </c>
      <c r="Q416" s="12">
        <v>43602</v>
      </c>
      <c r="R416" s="14">
        <v>1869</v>
      </c>
      <c r="T416" s="12">
        <v>43602</v>
      </c>
      <c r="U416" s="13">
        <v>197.429993</v>
      </c>
      <c r="W416" s="12">
        <v>43602</v>
      </c>
      <c r="X416" s="14">
        <v>31.74</v>
      </c>
      <c r="Z416" s="15">
        <v>43602</v>
      </c>
      <c r="AA416" s="16">
        <v>85.849997999999999</v>
      </c>
      <c r="AC416" s="12">
        <v>43602</v>
      </c>
      <c r="AD416" s="13">
        <v>82.699996999999996</v>
      </c>
    </row>
    <row r="417" spans="2:30" x14ac:dyDescent="0.25">
      <c r="B417" s="21">
        <v>43601</v>
      </c>
      <c r="C417" s="16">
        <v>199.990005</v>
      </c>
      <c r="E417" s="21">
        <v>43601</v>
      </c>
      <c r="F417" s="16">
        <v>128.929993</v>
      </c>
      <c r="H417" s="12">
        <v>43601</v>
      </c>
      <c r="I417" s="14">
        <v>45.665999999999997</v>
      </c>
      <c r="K417" s="12">
        <v>43601</v>
      </c>
      <c r="L417" s="14">
        <v>186.990005</v>
      </c>
      <c r="N417" s="12">
        <v>43601</v>
      </c>
      <c r="O417" s="13">
        <v>76.360000999999997</v>
      </c>
      <c r="Q417" s="12">
        <v>43601</v>
      </c>
      <c r="R417" s="14">
        <v>1907.5699460000001</v>
      </c>
      <c r="T417" s="12">
        <v>43601</v>
      </c>
      <c r="U417" s="13">
        <v>199.13999899999999</v>
      </c>
      <c r="W417" s="12">
        <v>43601</v>
      </c>
      <c r="X417" s="14">
        <v>32.32</v>
      </c>
      <c r="Z417" s="15">
        <v>43601</v>
      </c>
      <c r="AA417" s="16">
        <v>85.400002000000001</v>
      </c>
      <c r="AC417" s="12">
        <v>43601</v>
      </c>
      <c r="AD417" s="13">
        <v>82.449996999999996</v>
      </c>
    </row>
    <row r="418" spans="2:30" x14ac:dyDescent="0.25">
      <c r="B418" s="21">
        <v>43600</v>
      </c>
      <c r="C418" s="16">
        <v>199.070007</v>
      </c>
      <c r="E418" s="21">
        <v>43600</v>
      </c>
      <c r="F418" s="16">
        <v>126.019997</v>
      </c>
      <c r="H418" s="12">
        <v>43600</v>
      </c>
      <c r="I418" s="14">
        <v>46.389999000000003</v>
      </c>
      <c r="K418" s="12">
        <v>43600</v>
      </c>
      <c r="L418" s="14">
        <v>186.270004</v>
      </c>
      <c r="N418" s="12">
        <v>43600</v>
      </c>
      <c r="O418" s="13">
        <v>76.370002999999997</v>
      </c>
      <c r="Q418" s="12">
        <v>43600</v>
      </c>
      <c r="R418" s="14">
        <v>1871.150024</v>
      </c>
      <c r="T418" s="12">
        <v>43600</v>
      </c>
      <c r="U418" s="13">
        <v>196.39999399999999</v>
      </c>
      <c r="W418" s="12">
        <v>43600</v>
      </c>
      <c r="X418" s="14">
        <v>32.159999999999997</v>
      </c>
      <c r="Z418" s="15">
        <v>43600</v>
      </c>
      <c r="AA418" s="16">
        <v>85.050003000000004</v>
      </c>
      <c r="AC418" s="12">
        <v>43600</v>
      </c>
      <c r="AD418" s="13">
        <v>81.550003000000004</v>
      </c>
    </row>
    <row r="419" spans="2:30" x14ac:dyDescent="0.25">
      <c r="B419" s="21">
        <v>43599</v>
      </c>
      <c r="C419" s="16">
        <v>198.009995</v>
      </c>
      <c r="E419" s="21">
        <v>43599</v>
      </c>
      <c r="F419" s="16">
        <v>124.730003</v>
      </c>
      <c r="H419" s="12">
        <v>43599</v>
      </c>
      <c r="I419" s="14">
        <v>46.462001999999998</v>
      </c>
      <c r="K419" s="12">
        <v>43599</v>
      </c>
      <c r="L419" s="14">
        <v>180.729996</v>
      </c>
      <c r="N419" s="12">
        <v>43599</v>
      </c>
      <c r="O419" s="13">
        <v>75.809997999999993</v>
      </c>
      <c r="Q419" s="12">
        <v>43599</v>
      </c>
      <c r="R419" s="14">
        <v>1840.119995</v>
      </c>
      <c r="T419" s="12">
        <v>43599</v>
      </c>
      <c r="U419" s="13">
        <v>196.279999</v>
      </c>
      <c r="W419" s="12">
        <v>43599</v>
      </c>
      <c r="X419" s="14">
        <v>32.340000000000003</v>
      </c>
      <c r="Z419" s="15">
        <v>43599</v>
      </c>
      <c r="AA419" s="16">
        <v>85.559997999999993</v>
      </c>
      <c r="AC419" s="12">
        <v>43599</v>
      </c>
      <c r="AD419" s="13">
        <v>80.730002999999996</v>
      </c>
    </row>
    <row r="420" spans="2:30" x14ac:dyDescent="0.25">
      <c r="B420" s="21">
        <v>43598</v>
      </c>
      <c r="C420" s="16">
        <v>199.029999</v>
      </c>
      <c r="E420" s="21">
        <v>43598</v>
      </c>
      <c r="F420" s="16">
        <v>123.349998</v>
      </c>
      <c r="H420" s="12">
        <v>43598</v>
      </c>
      <c r="I420" s="14">
        <v>45.402000000000001</v>
      </c>
      <c r="K420" s="12">
        <v>43598</v>
      </c>
      <c r="L420" s="14">
        <v>181.53999300000001</v>
      </c>
      <c r="N420" s="12">
        <v>43598</v>
      </c>
      <c r="O420" s="13">
        <v>75.709998999999996</v>
      </c>
      <c r="Q420" s="12">
        <v>43598</v>
      </c>
      <c r="R420" s="14">
        <v>1822.6800539999999</v>
      </c>
      <c r="T420" s="12">
        <v>43598</v>
      </c>
      <c r="U420" s="13">
        <v>194.970001</v>
      </c>
      <c r="W420" s="12">
        <v>43598</v>
      </c>
      <c r="X420" s="14">
        <v>32.139999000000003</v>
      </c>
      <c r="Z420" s="15">
        <v>43598</v>
      </c>
      <c r="AA420" s="16">
        <v>86.339995999999999</v>
      </c>
      <c r="AC420" s="12">
        <v>43598</v>
      </c>
      <c r="AD420" s="13">
        <v>80.510002</v>
      </c>
    </row>
    <row r="421" spans="2:30" x14ac:dyDescent="0.25">
      <c r="B421" s="21">
        <v>43595</v>
      </c>
      <c r="C421" s="16">
        <v>199.990005</v>
      </c>
      <c r="E421" s="21">
        <v>43595</v>
      </c>
      <c r="F421" s="16">
        <v>127.129997</v>
      </c>
      <c r="H421" s="12">
        <v>43595</v>
      </c>
      <c r="I421" s="14">
        <v>47.903998999999999</v>
      </c>
      <c r="K421" s="12">
        <v>43595</v>
      </c>
      <c r="L421" s="14">
        <v>188.33999600000001</v>
      </c>
      <c r="N421" s="12">
        <v>43595</v>
      </c>
      <c r="O421" s="13">
        <v>76.559997999999993</v>
      </c>
      <c r="Q421" s="12">
        <v>43595</v>
      </c>
      <c r="R421" s="14">
        <v>1889.9799800000001</v>
      </c>
      <c r="T421" s="12">
        <v>43595</v>
      </c>
      <c r="U421" s="13">
        <v>202.050003</v>
      </c>
      <c r="W421" s="12">
        <v>43595</v>
      </c>
      <c r="X421" s="14">
        <v>33.990001999999997</v>
      </c>
      <c r="Z421" s="15">
        <v>43595</v>
      </c>
      <c r="AA421" s="16">
        <v>84.660004000000001</v>
      </c>
      <c r="AC421" s="12">
        <v>43595</v>
      </c>
      <c r="AD421" s="13">
        <v>81.879997000000003</v>
      </c>
    </row>
    <row r="422" spans="2:30" x14ac:dyDescent="0.25">
      <c r="B422" s="21">
        <v>43594</v>
      </c>
      <c r="C422" s="16">
        <v>197.729996</v>
      </c>
      <c r="E422" s="21">
        <v>43594</v>
      </c>
      <c r="F422" s="16">
        <v>125.5</v>
      </c>
      <c r="H422" s="12">
        <v>43594</v>
      </c>
      <c r="I422" s="14">
        <v>48.396000000000001</v>
      </c>
      <c r="K422" s="12">
        <v>43594</v>
      </c>
      <c r="L422" s="14">
        <v>188.64999399999999</v>
      </c>
      <c r="N422" s="12">
        <v>43594</v>
      </c>
      <c r="O422" s="13">
        <v>76.769997000000004</v>
      </c>
      <c r="Q422" s="12">
        <v>43594</v>
      </c>
      <c r="R422" s="14">
        <v>1899.869995</v>
      </c>
      <c r="T422" s="12">
        <v>43594</v>
      </c>
      <c r="U422" s="13">
        <v>201.63000500000001</v>
      </c>
      <c r="W422" s="12">
        <v>43594</v>
      </c>
      <c r="X422" s="14">
        <v>33.950001</v>
      </c>
      <c r="Z422" s="15">
        <v>43594</v>
      </c>
      <c r="AA422" s="16">
        <v>82.870002999999997</v>
      </c>
      <c r="AC422" s="12">
        <v>43594</v>
      </c>
      <c r="AD422" s="13">
        <v>80.980002999999996</v>
      </c>
    </row>
    <row r="423" spans="2:30" x14ac:dyDescent="0.25">
      <c r="B423" s="21">
        <v>43593</v>
      </c>
      <c r="C423" s="16">
        <v>198.029999</v>
      </c>
      <c r="E423" s="21">
        <v>43593</v>
      </c>
      <c r="F423" s="16">
        <v>125.510002</v>
      </c>
      <c r="H423" s="12">
        <v>43593</v>
      </c>
      <c r="I423" s="14">
        <v>48.967998999999999</v>
      </c>
      <c r="K423" s="12">
        <v>43593</v>
      </c>
      <c r="L423" s="14">
        <v>189.53999300000001</v>
      </c>
      <c r="N423" s="12">
        <v>43593</v>
      </c>
      <c r="O423" s="13">
        <v>76.839995999999999</v>
      </c>
      <c r="Q423" s="12">
        <v>43593</v>
      </c>
      <c r="R423" s="14">
        <v>1917.7700199999999</v>
      </c>
      <c r="T423" s="12">
        <v>43593</v>
      </c>
      <c r="U423" s="13">
        <v>200.949997</v>
      </c>
      <c r="W423" s="12">
        <v>43593</v>
      </c>
      <c r="X423" s="14">
        <v>33.75</v>
      </c>
      <c r="Z423" s="15">
        <v>43593</v>
      </c>
      <c r="AA423" s="16">
        <v>83.730002999999996</v>
      </c>
      <c r="AC423" s="12">
        <v>43593</v>
      </c>
      <c r="AD423" s="13">
        <v>81.870002999999997</v>
      </c>
    </row>
    <row r="424" spans="2:30" x14ac:dyDescent="0.25">
      <c r="B424" s="21">
        <v>43592</v>
      </c>
      <c r="C424" s="16">
        <v>198.03999300000001</v>
      </c>
      <c r="E424" s="21">
        <v>43592</v>
      </c>
      <c r="F424" s="16">
        <v>125.519997</v>
      </c>
      <c r="H424" s="12">
        <v>43592</v>
      </c>
      <c r="I424" s="14">
        <v>49.411999000000002</v>
      </c>
      <c r="K424" s="12">
        <v>43592</v>
      </c>
      <c r="L424" s="14">
        <v>189.770004</v>
      </c>
      <c r="N424" s="12">
        <v>43592</v>
      </c>
      <c r="O424" s="13">
        <v>76.720000999999996</v>
      </c>
      <c r="Q424" s="12">
        <v>43592</v>
      </c>
      <c r="R424" s="14">
        <v>1921</v>
      </c>
      <c r="T424" s="12">
        <v>43592</v>
      </c>
      <c r="U424" s="13">
        <v>202.63000500000001</v>
      </c>
      <c r="W424" s="12">
        <v>43592</v>
      </c>
      <c r="X424" s="14">
        <v>33.909999999999997</v>
      </c>
      <c r="Z424" s="15">
        <v>43592</v>
      </c>
      <c r="AA424" s="16">
        <v>84.629997000000003</v>
      </c>
      <c r="AC424" s="12">
        <v>43592</v>
      </c>
      <c r="AD424" s="13">
        <v>81.069999999999993</v>
      </c>
    </row>
    <row r="425" spans="2:30" x14ac:dyDescent="0.25">
      <c r="B425" s="21">
        <v>43591</v>
      </c>
      <c r="C425" s="16">
        <v>198.89999399999999</v>
      </c>
      <c r="E425" s="21">
        <v>43591</v>
      </c>
      <c r="F425" s="16">
        <v>128.14999399999999</v>
      </c>
      <c r="H425" s="12">
        <v>43591</v>
      </c>
      <c r="I425" s="14">
        <v>51.068001000000002</v>
      </c>
      <c r="K425" s="12">
        <v>43591</v>
      </c>
      <c r="L425" s="14">
        <v>193.88000500000001</v>
      </c>
      <c r="N425" s="12">
        <v>43591</v>
      </c>
      <c r="O425" s="13">
        <v>77.129997000000003</v>
      </c>
      <c r="Q425" s="12">
        <v>43591</v>
      </c>
      <c r="R425" s="14">
        <v>1950.5500489999999</v>
      </c>
      <c r="T425" s="12">
        <v>43591</v>
      </c>
      <c r="U425" s="13">
        <v>206.429993</v>
      </c>
      <c r="W425" s="12">
        <v>43591</v>
      </c>
      <c r="X425" s="14">
        <v>34.75</v>
      </c>
      <c r="Z425" s="15">
        <v>43591</v>
      </c>
      <c r="AA425" s="16">
        <v>84.830001999999993</v>
      </c>
      <c r="AC425" s="12">
        <v>43591</v>
      </c>
      <c r="AD425" s="13">
        <v>82.769997000000004</v>
      </c>
    </row>
    <row r="426" spans="2:30" x14ac:dyDescent="0.25">
      <c r="B426" s="21">
        <v>43588</v>
      </c>
      <c r="C426" s="16">
        <v>197.520004</v>
      </c>
      <c r="E426" s="21">
        <v>43588</v>
      </c>
      <c r="F426" s="16">
        <v>128.89999399999999</v>
      </c>
      <c r="H426" s="12">
        <v>43588</v>
      </c>
      <c r="I426" s="14">
        <v>51.006000999999998</v>
      </c>
      <c r="K426" s="12">
        <v>43588</v>
      </c>
      <c r="L426" s="14">
        <v>195.470001</v>
      </c>
      <c r="N426" s="12">
        <v>43588</v>
      </c>
      <c r="O426" s="13">
        <v>77.470000999999996</v>
      </c>
      <c r="Q426" s="12">
        <v>43588</v>
      </c>
      <c r="R426" s="14">
        <v>1962.459961</v>
      </c>
      <c r="T426" s="12">
        <v>43588</v>
      </c>
      <c r="U426" s="13">
        <v>207.520004</v>
      </c>
      <c r="W426" s="12">
        <v>43588</v>
      </c>
      <c r="X426" s="14">
        <v>34.790000999999997</v>
      </c>
      <c r="Z426" s="15">
        <v>43588</v>
      </c>
      <c r="AA426" s="16">
        <v>85.43</v>
      </c>
      <c r="AC426" s="12">
        <v>43588</v>
      </c>
      <c r="AD426" s="13">
        <v>82.610000999999997</v>
      </c>
    </row>
    <row r="427" spans="2:30" x14ac:dyDescent="0.25">
      <c r="B427" s="21">
        <v>43587</v>
      </c>
      <c r="C427" s="16">
        <v>194.61000100000001</v>
      </c>
      <c r="E427" s="21">
        <v>43587</v>
      </c>
      <c r="F427" s="16">
        <v>126.209999</v>
      </c>
      <c r="H427" s="12">
        <v>43587</v>
      </c>
      <c r="I427" s="14">
        <v>48.82</v>
      </c>
      <c r="K427" s="12">
        <v>43587</v>
      </c>
      <c r="L427" s="14">
        <v>192.529999</v>
      </c>
      <c r="N427" s="12">
        <v>43587</v>
      </c>
      <c r="O427" s="13">
        <v>77.290001000000004</v>
      </c>
      <c r="Q427" s="12">
        <v>43587</v>
      </c>
      <c r="R427" s="14">
        <v>1900.8199460000001</v>
      </c>
      <c r="T427" s="12">
        <v>43587</v>
      </c>
      <c r="U427" s="13">
        <v>204.990005</v>
      </c>
      <c r="W427" s="12">
        <v>43587</v>
      </c>
      <c r="X427" s="14">
        <v>33.950001</v>
      </c>
      <c r="Z427" s="15">
        <v>43587</v>
      </c>
      <c r="AA427" s="16">
        <v>84.699996999999996</v>
      </c>
      <c r="AC427" s="12">
        <v>43587</v>
      </c>
      <c r="AD427" s="13">
        <v>81.93</v>
      </c>
    </row>
    <row r="428" spans="2:30" x14ac:dyDescent="0.25">
      <c r="B428" s="21">
        <v>43586</v>
      </c>
      <c r="C428" s="16">
        <v>194.16999799999999</v>
      </c>
      <c r="E428" s="21">
        <v>43586</v>
      </c>
      <c r="F428" s="16">
        <v>127.879997</v>
      </c>
      <c r="H428" s="12">
        <v>43586</v>
      </c>
      <c r="I428" s="14">
        <v>46.801997999999998</v>
      </c>
      <c r="K428" s="12">
        <v>43586</v>
      </c>
      <c r="L428" s="14">
        <v>193.029999</v>
      </c>
      <c r="N428" s="12">
        <v>43586</v>
      </c>
      <c r="O428" s="13">
        <v>78.669998000000007</v>
      </c>
      <c r="Q428" s="12">
        <v>43586</v>
      </c>
      <c r="R428" s="14">
        <v>1911.5200199999999</v>
      </c>
      <c r="T428" s="12">
        <v>43586</v>
      </c>
      <c r="U428" s="13">
        <v>204.729996</v>
      </c>
      <c r="W428" s="12">
        <v>43586</v>
      </c>
      <c r="X428" s="14">
        <v>33.909999999999997</v>
      </c>
      <c r="Z428" s="15">
        <v>43586</v>
      </c>
      <c r="AA428" s="16">
        <v>84.949996999999996</v>
      </c>
      <c r="AC428" s="12">
        <v>43586</v>
      </c>
      <c r="AD428" s="13">
        <v>81.910004000000001</v>
      </c>
    </row>
    <row r="429" spans="2:30" x14ac:dyDescent="0.25">
      <c r="B429" s="21">
        <v>43585</v>
      </c>
      <c r="C429" s="16">
        <v>197.570007</v>
      </c>
      <c r="E429" s="21">
        <v>43585</v>
      </c>
      <c r="F429" s="16">
        <v>130.60000600000001</v>
      </c>
      <c r="H429" s="12">
        <v>43585</v>
      </c>
      <c r="I429" s="14">
        <v>47.737999000000002</v>
      </c>
      <c r="K429" s="12">
        <v>43585</v>
      </c>
      <c r="L429" s="14">
        <v>193.39999399999999</v>
      </c>
      <c r="N429" s="12">
        <v>43585</v>
      </c>
      <c r="O429" s="13">
        <v>80.279999000000004</v>
      </c>
      <c r="Q429" s="12">
        <v>43585</v>
      </c>
      <c r="R429" s="14">
        <v>1926.5200199999999</v>
      </c>
      <c r="T429" s="12">
        <v>43585</v>
      </c>
      <c r="U429" s="13">
        <v>205.91999799999999</v>
      </c>
      <c r="W429" s="12">
        <v>43585</v>
      </c>
      <c r="X429" s="14">
        <v>34.18</v>
      </c>
      <c r="Z429" s="15">
        <v>43585</v>
      </c>
      <c r="AA429" s="16">
        <v>85.550003000000004</v>
      </c>
      <c r="AC429" s="12">
        <v>43585</v>
      </c>
      <c r="AD429" s="13">
        <v>82.230002999999996</v>
      </c>
    </row>
    <row r="430" spans="2:30" x14ac:dyDescent="0.25">
      <c r="B430" s="21">
        <v>43584</v>
      </c>
      <c r="C430" s="16">
        <v>197.11999499999999</v>
      </c>
      <c r="E430" s="21">
        <v>43584</v>
      </c>
      <c r="F430" s="16">
        <v>129.770004</v>
      </c>
      <c r="H430" s="17">
        <v>43584</v>
      </c>
      <c r="I430" s="14">
        <v>48.293998999999999</v>
      </c>
      <c r="K430" s="17">
        <v>43584</v>
      </c>
      <c r="L430" s="14">
        <v>194.779999</v>
      </c>
      <c r="N430" s="17">
        <v>43584</v>
      </c>
      <c r="O430" s="13">
        <v>79.970000999999996</v>
      </c>
      <c r="Q430" s="17">
        <v>43584</v>
      </c>
      <c r="R430" s="14">
        <v>1938.4300539999999</v>
      </c>
      <c r="T430" s="17">
        <v>43584</v>
      </c>
      <c r="U430" s="13">
        <v>206.91999799999999</v>
      </c>
      <c r="W430" s="17">
        <v>43584</v>
      </c>
      <c r="X430" s="14">
        <v>33.770000000000003</v>
      </c>
      <c r="Z430" s="17">
        <v>43584</v>
      </c>
      <c r="AA430" s="16">
        <v>84.040001000000004</v>
      </c>
      <c r="AC430" s="17">
        <v>43584</v>
      </c>
      <c r="AD430" s="13">
        <v>81.129997000000003</v>
      </c>
    </row>
    <row r="431" spans="2:30" x14ac:dyDescent="0.25">
      <c r="B431" s="21">
        <v>43581</v>
      </c>
      <c r="C431" s="16">
        <v>197.41999799999999</v>
      </c>
      <c r="E431" s="21">
        <v>43581</v>
      </c>
      <c r="F431" s="16">
        <v>129.88999899999999</v>
      </c>
      <c r="H431" s="17">
        <v>43581</v>
      </c>
      <c r="I431" s="14">
        <v>47.027999999999999</v>
      </c>
      <c r="K431" s="17">
        <v>43581</v>
      </c>
      <c r="L431" s="14">
        <v>191.490005</v>
      </c>
      <c r="N431" s="17">
        <v>43581</v>
      </c>
      <c r="O431" s="13">
        <v>80.489998</v>
      </c>
      <c r="Q431" s="17">
        <v>43581</v>
      </c>
      <c r="R431" s="14">
        <v>1950.630005</v>
      </c>
      <c r="T431" s="17">
        <v>43581</v>
      </c>
      <c r="U431" s="13">
        <v>203.08000200000001</v>
      </c>
      <c r="W431" s="17">
        <v>43581</v>
      </c>
      <c r="X431" s="14">
        <v>33.060001</v>
      </c>
      <c r="Z431" s="17">
        <v>43581</v>
      </c>
      <c r="AA431" s="16">
        <v>84.709998999999996</v>
      </c>
      <c r="AC431" s="17">
        <v>43581</v>
      </c>
      <c r="AD431" s="13">
        <v>81.290001000000004</v>
      </c>
    </row>
    <row r="432" spans="2:30" x14ac:dyDescent="0.25">
      <c r="B432" s="21">
        <v>43580</v>
      </c>
      <c r="C432" s="16">
        <v>197.929993</v>
      </c>
      <c r="E432" s="21">
        <v>43580</v>
      </c>
      <c r="F432" s="16">
        <v>129.14999399999999</v>
      </c>
      <c r="H432" s="17">
        <v>43580</v>
      </c>
      <c r="I432" s="14">
        <v>49.526001000000001</v>
      </c>
      <c r="K432" s="17">
        <v>43580</v>
      </c>
      <c r="L432" s="14">
        <v>193.259995</v>
      </c>
      <c r="N432" s="17">
        <v>43580</v>
      </c>
      <c r="O432" s="13">
        <v>82.220000999999996</v>
      </c>
      <c r="Q432" s="17">
        <v>43580</v>
      </c>
      <c r="R432" s="14">
        <v>1902.25</v>
      </c>
      <c r="T432" s="17">
        <v>43580</v>
      </c>
      <c r="U432" s="13">
        <v>201.39999399999999</v>
      </c>
      <c r="W432" s="17">
        <v>43580</v>
      </c>
      <c r="X432" s="14">
        <v>33.409999999999997</v>
      </c>
      <c r="Z432" s="17">
        <v>43580</v>
      </c>
      <c r="AA432" s="16">
        <v>84.830001999999993</v>
      </c>
      <c r="AC432" s="17">
        <v>43580</v>
      </c>
      <c r="AD432" s="13">
        <v>80.599997999999999</v>
      </c>
    </row>
    <row r="433" spans="2:30" x14ac:dyDescent="0.25">
      <c r="B433" s="21">
        <v>43579</v>
      </c>
      <c r="C433" s="16">
        <v>197.63000500000001</v>
      </c>
      <c r="E433" s="21">
        <v>43579</v>
      </c>
      <c r="F433" s="16">
        <v>125.010002</v>
      </c>
      <c r="H433" s="17">
        <v>43579</v>
      </c>
      <c r="I433" s="14">
        <v>51.731997999999997</v>
      </c>
      <c r="K433" s="17">
        <v>43579</v>
      </c>
      <c r="L433" s="14">
        <v>182.58000200000001</v>
      </c>
      <c r="N433" s="17">
        <v>43579</v>
      </c>
      <c r="O433" s="13">
        <v>81.760002</v>
      </c>
      <c r="Q433" s="17">
        <v>43579</v>
      </c>
      <c r="R433" s="14">
        <v>1901.75</v>
      </c>
      <c r="T433" s="17">
        <v>43579</v>
      </c>
      <c r="U433" s="13">
        <v>200.53999300000001</v>
      </c>
      <c r="W433" s="17">
        <v>43579</v>
      </c>
      <c r="X433" s="14">
        <v>33.990001999999997</v>
      </c>
      <c r="Z433" s="17">
        <v>43579</v>
      </c>
      <c r="AA433" s="16">
        <v>84.019997000000004</v>
      </c>
      <c r="AC433" s="17">
        <v>43579</v>
      </c>
      <c r="AD433" s="13">
        <v>77.819999999999993</v>
      </c>
    </row>
    <row r="434" spans="2:30" x14ac:dyDescent="0.25">
      <c r="B434" s="21">
        <v>43578</v>
      </c>
      <c r="C434" s="16">
        <v>195.259995</v>
      </c>
      <c r="E434" s="21">
        <v>43578</v>
      </c>
      <c r="F434" s="16">
        <v>125.44000200000001</v>
      </c>
      <c r="H434" s="17">
        <v>43578</v>
      </c>
      <c r="I434" s="14">
        <v>52.779998999999997</v>
      </c>
      <c r="K434" s="17">
        <v>43578</v>
      </c>
      <c r="L434" s="14">
        <v>183.779999</v>
      </c>
      <c r="N434" s="17">
        <v>43578</v>
      </c>
      <c r="O434" s="13">
        <v>83.379997000000003</v>
      </c>
      <c r="Q434" s="17">
        <v>43578</v>
      </c>
      <c r="R434" s="14">
        <v>1923.7700199999999</v>
      </c>
      <c r="T434" s="17">
        <v>43578</v>
      </c>
      <c r="U434" s="13">
        <v>204.13999899999999</v>
      </c>
      <c r="W434" s="17">
        <v>43578</v>
      </c>
      <c r="X434" s="14">
        <v>33.970001000000003</v>
      </c>
      <c r="Z434" s="17">
        <v>43578</v>
      </c>
      <c r="AA434" s="16">
        <v>83.57</v>
      </c>
      <c r="AC434" s="17">
        <v>43578</v>
      </c>
      <c r="AD434" s="13">
        <v>75.900002000000001</v>
      </c>
    </row>
    <row r="435" spans="2:30" x14ac:dyDescent="0.25">
      <c r="B435" s="21">
        <v>43577</v>
      </c>
      <c r="C435" s="16">
        <v>193.91999799999999</v>
      </c>
      <c r="E435" s="21">
        <v>43577</v>
      </c>
      <c r="F435" s="16">
        <v>123.760002</v>
      </c>
      <c r="H435" s="17">
        <v>43577</v>
      </c>
      <c r="I435" s="14">
        <v>52.549999</v>
      </c>
      <c r="K435" s="17">
        <v>43577</v>
      </c>
      <c r="L435" s="14">
        <v>181.44000199999999</v>
      </c>
      <c r="N435" s="17">
        <v>43577</v>
      </c>
      <c r="O435" s="13">
        <v>82.900002000000001</v>
      </c>
      <c r="Q435" s="17">
        <v>43577</v>
      </c>
      <c r="R435" s="14">
        <v>1887.3100589999999</v>
      </c>
      <c r="T435" s="17">
        <v>43577</v>
      </c>
      <c r="U435" s="13">
        <v>204.60000600000001</v>
      </c>
      <c r="W435" s="17">
        <v>43577</v>
      </c>
      <c r="X435" s="14">
        <v>33.479999999999997</v>
      </c>
      <c r="Z435" s="17">
        <v>43577</v>
      </c>
      <c r="AA435" s="16">
        <v>82.93</v>
      </c>
      <c r="AC435" s="17">
        <v>43577</v>
      </c>
      <c r="AD435" s="13">
        <v>75.400002000000001</v>
      </c>
    </row>
    <row r="436" spans="2:30" x14ac:dyDescent="0.25">
      <c r="B436" s="21">
        <v>43573</v>
      </c>
      <c r="C436" s="16">
        <v>194.91000399999999</v>
      </c>
      <c r="E436" s="21">
        <v>43573</v>
      </c>
      <c r="F436" s="16">
        <v>123.370003</v>
      </c>
      <c r="H436" s="17">
        <v>43573</v>
      </c>
      <c r="I436" s="14">
        <v>54.652000000000001</v>
      </c>
      <c r="K436" s="17">
        <v>43573</v>
      </c>
      <c r="L436" s="14">
        <v>178.279999</v>
      </c>
      <c r="N436" s="17">
        <v>43573</v>
      </c>
      <c r="O436" s="13">
        <v>81.129997000000003</v>
      </c>
      <c r="Q436" s="17">
        <v>43573</v>
      </c>
      <c r="R436" s="14">
        <v>1861.6899410000001</v>
      </c>
      <c r="T436" s="17">
        <v>43573</v>
      </c>
      <c r="U436" s="13">
        <v>205.91000399999999</v>
      </c>
      <c r="W436" s="17">
        <v>43573</v>
      </c>
      <c r="X436" s="14">
        <v>34.369999</v>
      </c>
      <c r="Z436" s="17">
        <v>43573</v>
      </c>
      <c r="AA436" s="16">
        <v>83.010002</v>
      </c>
      <c r="AC436" s="17">
        <v>43573</v>
      </c>
      <c r="AD436" s="13">
        <v>76.410004000000001</v>
      </c>
    </row>
    <row r="437" spans="2:30" x14ac:dyDescent="0.25">
      <c r="B437" s="21">
        <v>43572</v>
      </c>
      <c r="C437" s="16">
        <v>191.61000100000001</v>
      </c>
      <c r="E437" s="21">
        <v>43572</v>
      </c>
      <c r="F437" s="16">
        <v>121.769997</v>
      </c>
      <c r="H437" s="17">
        <v>43572</v>
      </c>
      <c r="I437" s="14">
        <v>54.245998</v>
      </c>
      <c r="K437" s="17">
        <v>43572</v>
      </c>
      <c r="L437" s="14">
        <v>178.779999</v>
      </c>
      <c r="N437" s="17">
        <v>43572</v>
      </c>
      <c r="O437" s="13">
        <v>81.430000000000007</v>
      </c>
      <c r="Q437" s="17">
        <v>43572</v>
      </c>
      <c r="R437" s="14">
        <v>1864.8199460000001</v>
      </c>
      <c r="T437" s="17">
        <v>43572</v>
      </c>
      <c r="U437" s="13">
        <v>207.89999399999999</v>
      </c>
      <c r="W437" s="17">
        <v>43572</v>
      </c>
      <c r="X437" s="14">
        <v>34.380001</v>
      </c>
      <c r="Z437" s="17">
        <v>43572</v>
      </c>
      <c r="AA437" s="16">
        <v>83.199996999999996</v>
      </c>
      <c r="AC437" s="17">
        <v>43572</v>
      </c>
      <c r="AD437" s="13">
        <v>77.300003000000004</v>
      </c>
    </row>
    <row r="438" spans="2:30" x14ac:dyDescent="0.25">
      <c r="B438" s="21">
        <v>43571</v>
      </c>
      <c r="C438" s="16">
        <v>191.699997</v>
      </c>
      <c r="E438" s="21">
        <v>43571</v>
      </c>
      <c r="F438" s="16">
        <v>120.769997</v>
      </c>
      <c r="H438" s="12">
        <v>43571</v>
      </c>
      <c r="I438" s="14">
        <v>54.672001000000002</v>
      </c>
      <c r="K438" s="12">
        <v>43571</v>
      </c>
      <c r="L438" s="14">
        <v>178.86999499999999</v>
      </c>
      <c r="N438" s="12">
        <v>43571</v>
      </c>
      <c r="O438" s="13">
        <v>81.199996999999996</v>
      </c>
      <c r="Q438" s="12">
        <v>43571</v>
      </c>
      <c r="R438" s="14">
        <v>1863.040039</v>
      </c>
      <c r="T438" s="12">
        <v>43571</v>
      </c>
      <c r="U438" s="13">
        <v>201.83999600000001</v>
      </c>
      <c r="W438" s="12">
        <v>43571</v>
      </c>
      <c r="X438" s="14">
        <v>34.029998999999997</v>
      </c>
      <c r="Z438" s="15">
        <v>43571</v>
      </c>
      <c r="AA438" s="16">
        <v>83.050003000000004</v>
      </c>
      <c r="AC438" s="12">
        <v>43571</v>
      </c>
      <c r="AD438" s="13">
        <v>79.339995999999999</v>
      </c>
    </row>
    <row r="439" spans="2:30" x14ac:dyDescent="0.25">
      <c r="B439" s="21">
        <v>43570</v>
      </c>
      <c r="C439" s="16">
        <v>191.85000600000001</v>
      </c>
      <c r="E439" s="21">
        <v>43570</v>
      </c>
      <c r="F439" s="16">
        <v>121.050003</v>
      </c>
      <c r="H439" s="12">
        <v>43570</v>
      </c>
      <c r="I439" s="14">
        <v>53.276001000000001</v>
      </c>
      <c r="K439" s="12">
        <v>43570</v>
      </c>
      <c r="L439" s="14">
        <v>179.64999399999999</v>
      </c>
      <c r="N439" s="12">
        <v>43570</v>
      </c>
      <c r="O439" s="13">
        <v>80.650002000000001</v>
      </c>
      <c r="Q439" s="12">
        <v>43570</v>
      </c>
      <c r="R439" s="14">
        <v>1844.869995</v>
      </c>
      <c r="T439" s="12">
        <v>43570</v>
      </c>
      <c r="U439" s="13">
        <v>199.91000399999999</v>
      </c>
      <c r="W439" s="12">
        <v>43570</v>
      </c>
      <c r="X439" s="14">
        <v>33.75</v>
      </c>
      <c r="Z439" s="15">
        <v>43570</v>
      </c>
      <c r="AA439" s="16">
        <v>84.260002</v>
      </c>
      <c r="AC439" s="12">
        <v>43570</v>
      </c>
      <c r="AD439" s="13">
        <v>80.959998999999996</v>
      </c>
    </row>
    <row r="440" spans="2:30" x14ac:dyDescent="0.25">
      <c r="B440" s="21">
        <v>43567</v>
      </c>
      <c r="C440" s="16">
        <v>191.60000600000001</v>
      </c>
      <c r="E440" s="21">
        <v>43567</v>
      </c>
      <c r="F440" s="16">
        <v>120.949997</v>
      </c>
      <c r="H440" s="12">
        <v>43567</v>
      </c>
      <c r="I440" s="14">
        <v>53.540000999999997</v>
      </c>
      <c r="K440" s="12">
        <v>43567</v>
      </c>
      <c r="L440" s="14">
        <v>179.10000600000001</v>
      </c>
      <c r="N440" s="12">
        <v>43567</v>
      </c>
      <c r="O440" s="13">
        <v>80.919998000000007</v>
      </c>
      <c r="Q440" s="12">
        <v>43567</v>
      </c>
      <c r="R440" s="14">
        <v>1843.0600589999999</v>
      </c>
      <c r="T440" s="12">
        <v>43567</v>
      </c>
      <c r="U440" s="13">
        <v>207.83999600000001</v>
      </c>
      <c r="W440" s="12">
        <v>43567</v>
      </c>
      <c r="X440" s="14">
        <v>34.689999</v>
      </c>
      <c r="Z440" s="15">
        <v>43567</v>
      </c>
      <c r="AA440" s="16">
        <v>84.150002000000001</v>
      </c>
      <c r="AC440" s="12">
        <v>43567</v>
      </c>
      <c r="AD440" s="13">
        <v>80.239998</v>
      </c>
    </row>
    <row r="441" spans="2:30" x14ac:dyDescent="0.25">
      <c r="B441" s="21">
        <v>43566</v>
      </c>
      <c r="C441" s="16">
        <v>188.88000500000001</v>
      </c>
      <c r="E441" s="21">
        <v>43566</v>
      </c>
      <c r="F441" s="16">
        <v>120.33000199999999</v>
      </c>
      <c r="H441" s="12">
        <v>43566</v>
      </c>
      <c r="I441" s="14">
        <v>53.683998000000003</v>
      </c>
      <c r="K441" s="12">
        <v>43566</v>
      </c>
      <c r="L441" s="14">
        <v>177.509995</v>
      </c>
      <c r="N441" s="12">
        <v>43566</v>
      </c>
      <c r="O441" s="13">
        <v>81.949996999999996</v>
      </c>
      <c r="Q441" s="12">
        <v>43566</v>
      </c>
      <c r="R441" s="14">
        <v>1844.0699460000001</v>
      </c>
      <c r="T441" s="12">
        <v>43566</v>
      </c>
      <c r="U441" s="13">
        <v>202.83000200000001</v>
      </c>
      <c r="W441" s="12">
        <v>43566</v>
      </c>
      <c r="X441" s="14">
        <v>34.810001</v>
      </c>
      <c r="Z441" s="15">
        <v>43566</v>
      </c>
      <c r="AA441" s="16">
        <v>83.940002000000007</v>
      </c>
      <c r="AC441" s="12">
        <v>43566</v>
      </c>
      <c r="AD441" s="13">
        <v>81.870002999999997</v>
      </c>
    </row>
    <row r="442" spans="2:30" x14ac:dyDescent="0.25">
      <c r="B442" s="21">
        <v>43565</v>
      </c>
      <c r="C442" s="16">
        <v>189.220001</v>
      </c>
      <c r="E442" s="21">
        <v>43565</v>
      </c>
      <c r="F442" s="16">
        <v>120.19000200000001</v>
      </c>
      <c r="H442" s="12">
        <v>43565</v>
      </c>
      <c r="I442" s="14">
        <v>55.212001999999998</v>
      </c>
      <c r="K442" s="12">
        <v>43565</v>
      </c>
      <c r="L442" s="14">
        <v>177.820007</v>
      </c>
      <c r="N442" s="12">
        <v>43565</v>
      </c>
      <c r="O442" s="13">
        <v>81.559997999999993</v>
      </c>
      <c r="Q442" s="12">
        <v>43565</v>
      </c>
      <c r="R442" s="14">
        <v>1847.329956</v>
      </c>
      <c r="T442" s="12">
        <v>43565</v>
      </c>
      <c r="U442" s="13">
        <v>202.979996</v>
      </c>
      <c r="W442" s="12">
        <v>43565</v>
      </c>
      <c r="X442" s="14">
        <v>34.020000000000003</v>
      </c>
      <c r="Z442" s="15">
        <v>43565</v>
      </c>
      <c r="AA442" s="16">
        <v>83.349997999999999</v>
      </c>
      <c r="AC442" s="12">
        <v>43565</v>
      </c>
      <c r="AD442" s="13">
        <v>81.93</v>
      </c>
    </row>
    <row r="443" spans="2:30" x14ac:dyDescent="0.25">
      <c r="B443" s="21">
        <v>43564</v>
      </c>
      <c r="C443" s="16">
        <v>190.08000200000001</v>
      </c>
      <c r="E443" s="21">
        <v>43564</v>
      </c>
      <c r="F443" s="16">
        <v>119.279999</v>
      </c>
      <c r="H443" s="12">
        <v>43564</v>
      </c>
      <c r="I443" s="14">
        <v>54.462001999999998</v>
      </c>
      <c r="K443" s="12">
        <v>43564</v>
      </c>
      <c r="L443" s="14">
        <v>177.58000200000001</v>
      </c>
      <c r="N443" s="12">
        <v>43564</v>
      </c>
      <c r="O443" s="13">
        <v>81.93</v>
      </c>
      <c r="Q443" s="12">
        <v>43564</v>
      </c>
      <c r="R443" s="14">
        <v>1835.839966</v>
      </c>
      <c r="T443" s="12">
        <v>43564</v>
      </c>
      <c r="U443" s="13">
        <v>200.61999499999999</v>
      </c>
      <c r="W443" s="12">
        <v>43564</v>
      </c>
      <c r="X443" s="14">
        <v>33.310001</v>
      </c>
      <c r="Z443" s="15">
        <v>43564</v>
      </c>
      <c r="AA443" s="16">
        <v>83.57</v>
      </c>
      <c r="AC443" s="12">
        <v>43564</v>
      </c>
      <c r="AD443" s="13">
        <v>83.410004000000001</v>
      </c>
    </row>
    <row r="444" spans="2:30" x14ac:dyDescent="0.25">
      <c r="B444" s="21">
        <v>43563</v>
      </c>
      <c r="C444" s="16">
        <v>189.85000600000001</v>
      </c>
      <c r="E444" s="21">
        <v>43563</v>
      </c>
      <c r="F444" s="16">
        <v>119.93</v>
      </c>
      <c r="H444" s="12">
        <v>43563</v>
      </c>
      <c r="I444" s="14">
        <v>54.639999000000003</v>
      </c>
      <c r="K444" s="12">
        <v>43563</v>
      </c>
      <c r="L444" s="14">
        <v>174.929993</v>
      </c>
      <c r="N444" s="12">
        <v>43563</v>
      </c>
      <c r="O444" s="13">
        <v>83</v>
      </c>
      <c r="Q444" s="12">
        <v>43563</v>
      </c>
      <c r="R444" s="14">
        <v>1849.8599850000001</v>
      </c>
      <c r="T444" s="12">
        <v>43563</v>
      </c>
      <c r="U444" s="13">
        <v>202.53999300000001</v>
      </c>
      <c r="W444" s="12">
        <v>43563</v>
      </c>
      <c r="X444" s="14">
        <v>33.880001</v>
      </c>
      <c r="Z444" s="15">
        <v>43563</v>
      </c>
      <c r="AA444" s="16">
        <v>83.150002000000001</v>
      </c>
      <c r="AC444" s="12">
        <v>43563</v>
      </c>
      <c r="AD444" s="13">
        <v>85.062720999999996</v>
      </c>
    </row>
    <row r="445" spans="2:30" x14ac:dyDescent="0.25">
      <c r="B445" s="21">
        <v>43560</v>
      </c>
      <c r="C445" s="16">
        <v>190.71000699999999</v>
      </c>
      <c r="E445" s="21">
        <v>43560</v>
      </c>
      <c r="F445" s="16">
        <v>119.889999</v>
      </c>
      <c r="H445" s="12">
        <v>43560</v>
      </c>
      <c r="I445" s="14">
        <v>54.992001000000002</v>
      </c>
      <c r="K445" s="12">
        <v>43560</v>
      </c>
      <c r="L445" s="14">
        <v>175.720001</v>
      </c>
      <c r="N445" s="12">
        <v>43560</v>
      </c>
      <c r="O445" s="13">
        <v>82.489998</v>
      </c>
      <c r="Q445" s="12">
        <v>43560</v>
      </c>
      <c r="R445" s="14">
        <v>1837.280029</v>
      </c>
      <c r="T445" s="12">
        <v>43560</v>
      </c>
      <c r="U445" s="13">
        <v>202.38000500000001</v>
      </c>
      <c r="W445" s="12">
        <v>43560</v>
      </c>
      <c r="X445" s="14">
        <v>34.060001</v>
      </c>
      <c r="Z445" s="15">
        <v>43560</v>
      </c>
      <c r="AA445" s="16">
        <v>83.57</v>
      </c>
      <c r="AC445" s="12">
        <v>43560</v>
      </c>
      <c r="AD445" s="13">
        <v>84.220427999999998</v>
      </c>
    </row>
    <row r="446" spans="2:30" x14ac:dyDescent="0.25">
      <c r="B446" s="21">
        <v>43559</v>
      </c>
      <c r="C446" s="16">
        <v>189.86999499999999</v>
      </c>
      <c r="E446" s="21">
        <v>43559</v>
      </c>
      <c r="F446" s="16">
        <v>119.360001</v>
      </c>
      <c r="H446" s="12">
        <v>43559</v>
      </c>
      <c r="I446" s="14">
        <v>53.555999999999997</v>
      </c>
      <c r="K446" s="12">
        <v>43559</v>
      </c>
      <c r="L446" s="14">
        <v>176.020004</v>
      </c>
      <c r="N446" s="12">
        <v>43559</v>
      </c>
      <c r="O446" s="13">
        <v>82.050003000000004</v>
      </c>
      <c r="Q446" s="12">
        <v>43559</v>
      </c>
      <c r="R446" s="14">
        <v>1818.8599850000001</v>
      </c>
      <c r="T446" s="12">
        <v>43559</v>
      </c>
      <c r="U446" s="13">
        <v>202.229996</v>
      </c>
      <c r="W446" s="12">
        <v>43559</v>
      </c>
      <c r="X446" s="14">
        <v>33.93</v>
      </c>
      <c r="Z446" s="15">
        <v>43559</v>
      </c>
      <c r="AA446" s="16">
        <v>82.620002999999997</v>
      </c>
      <c r="AC446" s="12">
        <v>43559</v>
      </c>
      <c r="AD446" s="13">
        <v>84.426520999999994</v>
      </c>
    </row>
    <row r="447" spans="2:30" x14ac:dyDescent="0.25">
      <c r="B447" s="21">
        <v>43558</v>
      </c>
      <c r="C447" s="16">
        <v>188.35000600000001</v>
      </c>
      <c r="E447" s="21">
        <v>43558</v>
      </c>
      <c r="F447" s="16">
        <v>119.970001</v>
      </c>
      <c r="H447" s="12">
        <v>43558</v>
      </c>
      <c r="I447" s="14">
        <v>58.362000000000002</v>
      </c>
      <c r="K447" s="12">
        <v>43558</v>
      </c>
      <c r="L447" s="14">
        <v>173.53999300000001</v>
      </c>
      <c r="N447" s="12">
        <v>43558</v>
      </c>
      <c r="O447" s="13">
        <v>80.900002000000001</v>
      </c>
      <c r="Q447" s="12">
        <v>43558</v>
      </c>
      <c r="R447" s="14">
        <v>1820.6999510000001</v>
      </c>
      <c r="T447" s="12">
        <v>43558</v>
      </c>
      <c r="U447" s="13">
        <v>200.86000100000001</v>
      </c>
      <c r="W447" s="12">
        <v>43558</v>
      </c>
      <c r="X447" s="14">
        <v>33.709999000000003</v>
      </c>
      <c r="Z447" s="15">
        <v>43558</v>
      </c>
      <c r="AA447" s="16">
        <v>82.910004000000001</v>
      </c>
      <c r="AC447" s="12">
        <v>43558</v>
      </c>
      <c r="AD447" s="13">
        <v>85.089607000000001</v>
      </c>
    </row>
    <row r="448" spans="2:30" x14ac:dyDescent="0.25">
      <c r="B448" s="21">
        <v>43557</v>
      </c>
      <c r="C448" s="16">
        <v>188.35000600000001</v>
      </c>
      <c r="E448" s="21">
        <v>43557</v>
      </c>
      <c r="F448" s="16">
        <v>119.19000200000001</v>
      </c>
      <c r="H448" s="12">
        <v>43557</v>
      </c>
      <c r="I448" s="14">
        <v>57.175998999999997</v>
      </c>
      <c r="K448" s="12">
        <v>43557</v>
      </c>
      <c r="L448" s="14">
        <v>174.199997</v>
      </c>
      <c r="N448" s="12">
        <v>43557</v>
      </c>
      <c r="O448" s="13">
        <v>81.379997000000003</v>
      </c>
      <c r="Q448" s="12">
        <v>43557</v>
      </c>
      <c r="R448" s="14">
        <v>1813.9799800000001</v>
      </c>
      <c r="T448" s="12">
        <v>43557</v>
      </c>
      <c r="U448" s="13">
        <v>197.5</v>
      </c>
      <c r="W448" s="12">
        <v>43557</v>
      </c>
      <c r="X448" s="14">
        <v>32.990001999999997</v>
      </c>
      <c r="Z448" s="15">
        <v>43557</v>
      </c>
      <c r="AA448" s="16">
        <v>83.080001999999993</v>
      </c>
      <c r="AC448" s="12">
        <v>43557</v>
      </c>
      <c r="AD448" s="13">
        <v>85.017921000000001</v>
      </c>
    </row>
    <row r="449" spans="2:30" x14ac:dyDescent="0.25">
      <c r="B449" s="21">
        <v>43556</v>
      </c>
      <c r="C449" s="16">
        <v>188.38999899999999</v>
      </c>
      <c r="E449" s="21">
        <v>43556</v>
      </c>
      <c r="F449" s="16">
        <v>119.019997</v>
      </c>
      <c r="H449" s="12">
        <v>43556</v>
      </c>
      <c r="I449" s="14">
        <v>57.835999000000001</v>
      </c>
      <c r="K449" s="12">
        <v>43556</v>
      </c>
      <c r="L449" s="14">
        <v>168.699997</v>
      </c>
      <c r="N449" s="12">
        <v>43556</v>
      </c>
      <c r="O449" s="13">
        <v>81.730002999999996</v>
      </c>
      <c r="Q449" s="12">
        <v>43556</v>
      </c>
      <c r="R449" s="14">
        <v>1814.1899410000001</v>
      </c>
      <c r="T449" s="12">
        <v>43556</v>
      </c>
      <c r="U449" s="13">
        <v>196.740005</v>
      </c>
      <c r="W449" s="12">
        <v>43556</v>
      </c>
      <c r="X449" s="14">
        <v>32.349997999999999</v>
      </c>
      <c r="Z449" s="15">
        <v>43556</v>
      </c>
      <c r="AA449" s="16">
        <v>82.82</v>
      </c>
      <c r="AC449" s="12">
        <v>43556</v>
      </c>
      <c r="AD449" s="13">
        <v>85.761650000000003</v>
      </c>
    </row>
    <row r="450" spans="2:30" x14ac:dyDescent="0.25">
      <c r="B450" s="21">
        <v>43553</v>
      </c>
      <c r="C450" s="16">
        <v>189.89999399999999</v>
      </c>
      <c r="E450" s="21">
        <v>43553</v>
      </c>
      <c r="F450" s="16">
        <v>117.94000200000001</v>
      </c>
      <c r="H450" s="12">
        <v>43553</v>
      </c>
      <c r="I450" s="14">
        <v>55.972000000000001</v>
      </c>
      <c r="K450" s="12">
        <v>43553</v>
      </c>
      <c r="L450" s="14">
        <v>166.69000199999999</v>
      </c>
      <c r="N450" s="12">
        <v>43553</v>
      </c>
      <c r="O450" s="13">
        <v>80.800003000000004</v>
      </c>
      <c r="Q450" s="12">
        <v>43553</v>
      </c>
      <c r="R450" s="14">
        <v>1780.75</v>
      </c>
      <c r="T450" s="12">
        <v>43553</v>
      </c>
      <c r="U450" s="13">
        <v>191.990005</v>
      </c>
      <c r="W450" s="12">
        <v>43553</v>
      </c>
      <c r="X450" s="14">
        <v>31.76</v>
      </c>
      <c r="Z450" s="15">
        <v>43553</v>
      </c>
      <c r="AA450" s="16">
        <v>83.75</v>
      </c>
      <c r="AC450" s="12">
        <v>43553</v>
      </c>
      <c r="AD450" s="13">
        <v>86.146950000000004</v>
      </c>
    </row>
    <row r="451" spans="2:30" x14ac:dyDescent="0.25">
      <c r="B451" s="21">
        <v>43552</v>
      </c>
      <c r="C451" s="16">
        <v>189.38999899999999</v>
      </c>
      <c r="E451" s="21">
        <v>43552</v>
      </c>
      <c r="F451" s="16">
        <v>116.93</v>
      </c>
      <c r="H451" s="17">
        <v>43552</v>
      </c>
      <c r="I451" s="14">
        <v>55.723998999999999</v>
      </c>
      <c r="K451" s="17">
        <v>43552</v>
      </c>
      <c r="L451" s="14">
        <v>165.550003</v>
      </c>
      <c r="N451" s="17">
        <v>43552</v>
      </c>
      <c r="O451" s="13">
        <v>80.739998</v>
      </c>
      <c r="Q451" s="17">
        <v>43552</v>
      </c>
      <c r="R451" s="14">
        <v>1773.420044</v>
      </c>
      <c r="T451" s="17">
        <v>43552</v>
      </c>
      <c r="U451" s="13">
        <v>191.179993</v>
      </c>
      <c r="W451" s="17">
        <v>43552</v>
      </c>
      <c r="X451" s="14">
        <v>30.9</v>
      </c>
      <c r="Z451" s="17">
        <v>43552</v>
      </c>
      <c r="AA451" s="16">
        <v>83.790001000000004</v>
      </c>
      <c r="AC451" s="17">
        <v>43552</v>
      </c>
      <c r="AD451" s="13">
        <v>85.689964000000003</v>
      </c>
    </row>
    <row r="452" spans="2:30" x14ac:dyDescent="0.25">
      <c r="B452" s="21">
        <v>43551</v>
      </c>
      <c r="C452" s="16">
        <v>187.509995</v>
      </c>
      <c r="E452" s="21">
        <v>43551</v>
      </c>
      <c r="F452" s="16">
        <v>116.769997</v>
      </c>
      <c r="H452" s="17">
        <v>43551</v>
      </c>
      <c r="I452" s="14">
        <v>54.966000000000001</v>
      </c>
      <c r="K452" s="17">
        <v>43551</v>
      </c>
      <c r="L452" s="14">
        <v>165.86999499999999</v>
      </c>
      <c r="N452" s="17">
        <v>43551</v>
      </c>
      <c r="O452" s="13">
        <v>80.339995999999999</v>
      </c>
      <c r="Q452" s="17">
        <v>43551</v>
      </c>
      <c r="R452" s="14">
        <v>1765.6999510000001</v>
      </c>
      <c r="T452" s="17">
        <v>43551</v>
      </c>
      <c r="U452" s="13">
        <v>190.029999</v>
      </c>
      <c r="W452" s="17">
        <v>43551</v>
      </c>
      <c r="X452" s="14">
        <v>30.940000999999999</v>
      </c>
      <c r="Z452" s="17">
        <v>43551</v>
      </c>
      <c r="AA452" s="16">
        <v>85.230002999999996</v>
      </c>
      <c r="AC452" s="17">
        <v>43551</v>
      </c>
      <c r="AD452" s="13">
        <v>85.224013999999997</v>
      </c>
    </row>
    <row r="453" spans="2:30" x14ac:dyDescent="0.25">
      <c r="B453" s="21">
        <v>43550</v>
      </c>
      <c r="C453" s="16">
        <v>187.479996</v>
      </c>
      <c r="E453" s="21">
        <v>43550</v>
      </c>
      <c r="F453" s="16">
        <v>117.910004</v>
      </c>
      <c r="H453" s="17">
        <v>43550</v>
      </c>
      <c r="I453" s="14">
        <v>53.554001</v>
      </c>
      <c r="K453" s="17">
        <v>43550</v>
      </c>
      <c r="L453" s="14">
        <v>167.679993</v>
      </c>
      <c r="N453" s="17">
        <v>43550</v>
      </c>
      <c r="O453" s="13">
        <v>80.959998999999996</v>
      </c>
      <c r="Q453" s="17">
        <v>43550</v>
      </c>
      <c r="R453" s="14">
        <v>1783.76001</v>
      </c>
      <c r="T453" s="17">
        <v>43550</v>
      </c>
      <c r="U453" s="13">
        <v>190.69000199999999</v>
      </c>
      <c r="W453" s="17">
        <v>43550</v>
      </c>
      <c r="X453" s="14">
        <v>30.209999</v>
      </c>
      <c r="Z453" s="17">
        <v>43550</v>
      </c>
      <c r="AA453" s="16">
        <v>85.980002999999996</v>
      </c>
      <c r="AC453" s="17">
        <v>43550</v>
      </c>
      <c r="AD453" s="13">
        <v>85.143371999999999</v>
      </c>
    </row>
    <row r="454" spans="2:30" x14ac:dyDescent="0.25">
      <c r="B454" s="21">
        <v>43549</v>
      </c>
      <c r="C454" s="16">
        <v>185.720001</v>
      </c>
      <c r="E454" s="21">
        <v>43549</v>
      </c>
      <c r="F454" s="16">
        <v>117.660004</v>
      </c>
      <c r="H454" s="17">
        <v>43549</v>
      </c>
      <c r="I454" s="14">
        <v>52.084000000000003</v>
      </c>
      <c r="K454" s="17">
        <v>43549</v>
      </c>
      <c r="L454" s="14">
        <v>166.28999300000001</v>
      </c>
      <c r="N454" s="17">
        <v>43549</v>
      </c>
      <c r="O454" s="13">
        <v>79.919998000000007</v>
      </c>
      <c r="Q454" s="17">
        <v>43549</v>
      </c>
      <c r="R454" s="14">
        <v>1774.26001</v>
      </c>
      <c r="T454" s="17">
        <v>43549</v>
      </c>
      <c r="U454" s="13">
        <v>188.509995</v>
      </c>
      <c r="W454" s="17">
        <v>43549</v>
      </c>
      <c r="X454" s="14">
        <v>30.209999</v>
      </c>
      <c r="Z454" s="17">
        <v>43549</v>
      </c>
      <c r="AA454" s="16">
        <v>85.32</v>
      </c>
      <c r="AC454" s="17">
        <v>43549</v>
      </c>
      <c r="AD454" s="13">
        <v>83.611114999999998</v>
      </c>
    </row>
    <row r="455" spans="2:30" x14ac:dyDescent="0.25">
      <c r="B455" s="21">
        <v>43546</v>
      </c>
      <c r="C455" s="16">
        <v>186.80999800000001</v>
      </c>
      <c r="E455" s="21">
        <v>43546</v>
      </c>
      <c r="F455" s="16">
        <v>117.050003</v>
      </c>
      <c r="H455" s="17">
        <v>43546</v>
      </c>
      <c r="I455" s="14">
        <v>52.905997999999997</v>
      </c>
      <c r="K455" s="17">
        <v>43546</v>
      </c>
      <c r="L455" s="14">
        <v>164.33999600000001</v>
      </c>
      <c r="N455" s="17">
        <v>43546</v>
      </c>
      <c r="O455" s="13">
        <v>80.480002999999996</v>
      </c>
      <c r="Q455" s="17">
        <v>43546</v>
      </c>
      <c r="R455" s="14">
        <v>1764.7700199999999</v>
      </c>
      <c r="T455" s="17">
        <v>43546</v>
      </c>
      <c r="U455" s="13">
        <v>188.96000699999999</v>
      </c>
      <c r="W455" s="17">
        <v>43546</v>
      </c>
      <c r="X455" s="14">
        <v>30.57</v>
      </c>
      <c r="Z455" s="17">
        <v>43546</v>
      </c>
      <c r="AA455" s="16">
        <v>85.139999000000003</v>
      </c>
      <c r="AC455" s="17">
        <v>43546</v>
      </c>
      <c r="AD455" s="13">
        <v>83.709678999999994</v>
      </c>
    </row>
    <row r="456" spans="2:30" x14ac:dyDescent="0.25">
      <c r="B456" s="21">
        <v>43545</v>
      </c>
      <c r="C456" s="16">
        <v>186.36999499999999</v>
      </c>
      <c r="E456" s="21">
        <v>43545</v>
      </c>
      <c r="F456" s="16">
        <v>120.220001</v>
      </c>
      <c r="H456" s="17">
        <v>43545</v>
      </c>
      <c r="I456" s="14">
        <v>54.804001</v>
      </c>
      <c r="K456" s="17">
        <v>43545</v>
      </c>
      <c r="L456" s="14">
        <v>166.08000200000001</v>
      </c>
      <c r="N456" s="17">
        <v>43545</v>
      </c>
      <c r="O456" s="13">
        <v>81.790001000000004</v>
      </c>
      <c r="Q456" s="17">
        <v>43545</v>
      </c>
      <c r="R456" s="14">
        <v>1819.26001</v>
      </c>
      <c r="T456" s="17">
        <v>43545</v>
      </c>
      <c r="U456" s="13">
        <v>194.58000200000001</v>
      </c>
      <c r="W456" s="17">
        <v>43545</v>
      </c>
      <c r="X456" s="14">
        <v>31.450001</v>
      </c>
      <c r="Z456" s="17">
        <v>43545</v>
      </c>
      <c r="AA456" s="16">
        <v>84.089995999999999</v>
      </c>
      <c r="AC456" s="17">
        <v>43545</v>
      </c>
      <c r="AD456" s="13">
        <v>83.924728000000002</v>
      </c>
    </row>
    <row r="457" spans="2:30" x14ac:dyDescent="0.25">
      <c r="B457" s="21">
        <v>43544</v>
      </c>
      <c r="C457" s="16">
        <v>184.970001</v>
      </c>
      <c r="E457" s="21">
        <v>43544</v>
      </c>
      <c r="F457" s="16">
        <v>117.519997</v>
      </c>
      <c r="H457" s="17">
        <v>43544</v>
      </c>
      <c r="I457" s="14">
        <v>54.720001000000003</v>
      </c>
      <c r="K457" s="17">
        <v>43544</v>
      </c>
      <c r="L457" s="14">
        <v>165.44000199999999</v>
      </c>
      <c r="N457" s="17">
        <v>43544</v>
      </c>
      <c r="O457" s="13">
        <v>81.319999999999993</v>
      </c>
      <c r="Q457" s="17">
        <v>43544</v>
      </c>
      <c r="R457" s="14">
        <v>1797.2700199999999</v>
      </c>
      <c r="T457" s="17">
        <v>43544</v>
      </c>
      <c r="U457" s="13">
        <v>194.320007</v>
      </c>
      <c r="W457" s="17">
        <v>43544</v>
      </c>
      <c r="X457" s="14">
        <v>30.959999</v>
      </c>
      <c r="Z457" s="17">
        <v>43544</v>
      </c>
      <c r="AA457" s="16">
        <v>82.870002999999997</v>
      </c>
      <c r="AC457" s="17">
        <v>43544</v>
      </c>
      <c r="AD457" s="13">
        <v>83.763442999999995</v>
      </c>
    </row>
    <row r="458" spans="2:30" x14ac:dyDescent="0.25">
      <c r="B458" s="21">
        <v>43543</v>
      </c>
      <c r="C458" s="16">
        <v>183.11000100000001</v>
      </c>
      <c r="E458" s="21">
        <v>43543</v>
      </c>
      <c r="F458" s="16">
        <v>117.650002</v>
      </c>
      <c r="H458" s="17">
        <v>43543</v>
      </c>
      <c r="I458" s="14">
        <v>53.493999000000002</v>
      </c>
      <c r="K458" s="17">
        <v>43543</v>
      </c>
      <c r="L458" s="14">
        <v>161.570007</v>
      </c>
      <c r="N458" s="17">
        <v>43543</v>
      </c>
      <c r="O458" s="13">
        <v>80.870002999999997</v>
      </c>
      <c r="Q458" s="17">
        <v>43543</v>
      </c>
      <c r="R458" s="14">
        <v>1761.849976</v>
      </c>
      <c r="T458" s="17">
        <v>43543</v>
      </c>
      <c r="U458" s="13">
        <v>201.11999499999999</v>
      </c>
      <c r="W458" s="17">
        <v>43543</v>
      </c>
      <c r="X458" s="14">
        <v>31.59</v>
      </c>
      <c r="Z458" s="17">
        <v>43543</v>
      </c>
      <c r="AA458" s="16">
        <v>82.559997999999993</v>
      </c>
      <c r="AC458" s="17">
        <v>43543</v>
      </c>
      <c r="AD458" s="13">
        <v>83.324370999999999</v>
      </c>
    </row>
    <row r="459" spans="2:30" x14ac:dyDescent="0.25">
      <c r="B459" s="21">
        <v>43542</v>
      </c>
      <c r="C459" s="16">
        <v>183.949997</v>
      </c>
      <c r="E459" s="21">
        <v>43542</v>
      </c>
      <c r="F459" s="16">
        <v>117.57</v>
      </c>
      <c r="H459" s="12">
        <v>43542</v>
      </c>
      <c r="I459" s="14">
        <v>53.897998999999999</v>
      </c>
      <c r="K459" s="12">
        <v>43542</v>
      </c>
      <c r="L459" s="14">
        <v>160.470001</v>
      </c>
      <c r="N459" s="12">
        <v>43542</v>
      </c>
      <c r="O459" s="13">
        <v>81.080001999999993</v>
      </c>
      <c r="Q459" s="12">
        <v>43542</v>
      </c>
      <c r="R459" s="14">
        <v>1742.150024</v>
      </c>
      <c r="T459" s="12">
        <v>43542</v>
      </c>
      <c r="U459" s="13">
        <v>202.470001</v>
      </c>
      <c r="W459" s="12">
        <v>43542</v>
      </c>
      <c r="X459" s="14">
        <v>31.379999000000002</v>
      </c>
      <c r="Z459" s="15">
        <v>43542</v>
      </c>
      <c r="AA459" s="16">
        <v>83.480002999999996</v>
      </c>
      <c r="AC459" s="12">
        <v>43542</v>
      </c>
      <c r="AD459" s="13">
        <v>83.485664</v>
      </c>
    </row>
    <row r="460" spans="2:30" x14ac:dyDescent="0.25">
      <c r="B460" s="21">
        <v>43539</v>
      </c>
      <c r="C460" s="16">
        <v>185.33000200000001</v>
      </c>
      <c r="E460" s="21">
        <v>43539</v>
      </c>
      <c r="F460" s="16">
        <v>115.910004</v>
      </c>
      <c r="H460" s="12">
        <v>43539</v>
      </c>
      <c r="I460" s="14">
        <v>55.085999000000001</v>
      </c>
      <c r="K460" s="12">
        <v>43539</v>
      </c>
      <c r="L460" s="14">
        <v>165.979996</v>
      </c>
      <c r="N460" s="12">
        <v>43539</v>
      </c>
      <c r="O460" s="13">
        <v>80.150002000000001</v>
      </c>
      <c r="Q460" s="12">
        <v>43539</v>
      </c>
      <c r="R460" s="14">
        <v>1712.3599850000001</v>
      </c>
      <c r="T460" s="12">
        <v>43539</v>
      </c>
      <c r="U460" s="13">
        <v>198.259995</v>
      </c>
      <c r="W460" s="12">
        <v>43539</v>
      </c>
      <c r="X460" s="14">
        <v>31.43</v>
      </c>
      <c r="Z460" s="15">
        <v>43539</v>
      </c>
      <c r="AA460" s="16">
        <v>83.809997999999993</v>
      </c>
      <c r="AC460" s="12">
        <v>43539</v>
      </c>
      <c r="AD460" s="13">
        <v>83.593192999999999</v>
      </c>
    </row>
    <row r="461" spans="2:30" x14ac:dyDescent="0.25">
      <c r="B461" s="21">
        <v>43538</v>
      </c>
      <c r="C461" s="16">
        <v>182.740005</v>
      </c>
      <c r="E461" s="21">
        <v>43538</v>
      </c>
      <c r="F461" s="16">
        <v>114.589996</v>
      </c>
      <c r="H461" s="12">
        <v>43538</v>
      </c>
      <c r="I461" s="14">
        <v>57.992001000000002</v>
      </c>
      <c r="K461" s="12">
        <v>43538</v>
      </c>
      <c r="L461" s="14">
        <v>170.16999799999999</v>
      </c>
      <c r="N461" s="12">
        <v>43538</v>
      </c>
      <c r="O461" s="13">
        <v>80.440002000000007</v>
      </c>
      <c r="Q461" s="12">
        <v>43538</v>
      </c>
      <c r="R461" s="14">
        <v>1686.219971</v>
      </c>
      <c r="T461" s="12">
        <v>43538</v>
      </c>
      <c r="U461" s="13">
        <v>197.470001</v>
      </c>
      <c r="W461" s="12">
        <v>43538</v>
      </c>
      <c r="X461" s="14">
        <v>32.130001</v>
      </c>
      <c r="Z461" s="15">
        <v>43538</v>
      </c>
      <c r="AA461" s="16">
        <v>82.980002999999996</v>
      </c>
      <c r="AC461" s="12">
        <v>43538</v>
      </c>
      <c r="AD461" s="13">
        <v>82.455200000000005</v>
      </c>
    </row>
    <row r="462" spans="2:30" x14ac:dyDescent="0.25">
      <c r="B462" s="21">
        <v>43537</v>
      </c>
      <c r="C462" s="16">
        <v>182.05999800000001</v>
      </c>
      <c r="E462" s="21">
        <v>43537</v>
      </c>
      <c r="F462" s="16">
        <v>114.5</v>
      </c>
      <c r="H462" s="12">
        <v>43537</v>
      </c>
      <c r="I462" s="14">
        <v>57.792000000000002</v>
      </c>
      <c r="K462" s="12">
        <v>43537</v>
      </c>
      <c r="L462" s="14">
        <v>173.36999499999999</v>
      </c>
      <c r="N462" s="12">
        <v>43537</v>
      </c>
      <c r="O462" s="13">
        <v>80.709998999999996</v>
      </c>
      <c r="Q462" s="12">
        <v>43537</v>
      </c>
      <c r="R462" s="14">
        <v>1690.8100589999999</v>
      </c>
      <c r="T462" s="12">
        <v>43537</v>
      </c>
      <c r="U462" s="13">
        <v>197.25</v>
      </c>
      <c r="W462" s="12">
        <v>43537</v>
      </c>
      <c r="X462" s="14">
        <v>31.84</v>
      </c>
      <c r="Z462" s="15">
        <v>43537</v>
      </c>
      <c r="AA462" s="16">
        <v>83.18</v>
      </c>
      <c r="AC462" s="12">
        <v>43537</v>
      </c>
      <c r="AD462" s="13">
        <v>82.105735999999993</v>
      </c>
    </row>
    <row r="463" spans="2:30" x14ac:dyDescent="0.25">
      <c r="B463" s="21">
        <v>43536</v>
      </c>
      <c r="C463" s="16">
        <v>181.83000200000001</v>
      </c>
      <c r="E463" s="21">
        <v>43536</v>
      </c>
      <c r="F463" s="16">
        <v>113.620003</v>
      </c>
      <c r="H463" s="12">
        <v>43536</v>
      </c>
      <c r="I463" s="14">
        <v>56.672001000000002</v>
      </c>
      <c r="K463" s="12">
        <v>43536</v>
      </c>
      <c r="L463" s="14">
        <v>171.91999799999999</v>
      </c>
      <c r="N463" s="12">
        <v>43536</v>
      </c>
      <c r="O463" s="13">
        <v>80</v>
      </c>
      <c r="Q463" s="12">
        <v>43536</v>
      </c>
      <c r="R463" s="14">
        <v>1673.099976</v>
      </c>
      <c r="T463" s="12">
        <v>43536</v>
      </c>
      <c r="U463" s="13">
        <v>196.63000500000001</v>
      </c>
      <c r="W463" s="12">
        <v>43536</v>
      </c>
      <c r="X463" s="14">
        <v>30.92</v>
      </c>
      <c r="Z463" s="15">
        <v>43536</v>
      </c>
      <c r="AA463" s="16">
        <v>83.110000999999997</v>
      </c>
      <c r="AC463" s="12">
        <v>43536</v>
      </c>
      <c r="AD463" s="13">
        <v>80.707886000000002</v>
      </c>
    </row>
    <row r="464" spans="2:30" x14ac:dyDescent="0.25">
      <c r="B464" s="21">
        <v>43535</v>
      </c>
      <c r="C464" s="16">
        <v>181.08000200000001</v>
      </c>
      <c r="E464" s="21">
        <v>43535</v>
      </c>
      <c r="F464" s="16">
        <v>112.83000199999999</v>
      </c>
      <c r="H464" s="12">
        <v>43535</v>
      </c>
      <c r="I464" s="14">
        <v>58.183998000000003</v>
      </c>
      <c r="K464" s="12">
        <v>43535</v>
      </c>
      <c r="L464" s="14">
        <v>172.070007</v>
      </c>
      <c r="N464" s="12">
        <v>43535</v>
      </c>
      <c r="O464" s="13">
        <v>79.779999000000004</v>
      </c>
      <c r="Q464" s="12">
        <v>43535</v>
      </c>
      <c r="R464" s="14">
        <v>1670.619995</v>
      </c>
      <c r="T464" s="12">
        <v>43535</v>
      </c>
      <c r="U464" s="13">
        <v>195.970001</v>
      </c>
      <c r="W464" s="12">
        <v>43535</v>
      </c>
      <c r="X464" s="14">
        <v>32.049999</v>
      </c>
      <c r="Z464" s="15">
        <v>43535</v>
      </c>
      <c r="AA464" s="16">
        <v>82.599997999999999</v>
      </c>
      <c r="AC464" s="12">
        <v>43535</v>
      </c>
      <c r="AD464" s="13">
        <v>80.707886000000002</v>
      </c>
    </row>
    <row r="465" spans="2:30" x14ac:dyDescent="0.25">
      <c r="B465" s="21">
        <v>43532</v>
      </c>
      <c r="C465" s="16">
        <v>179.5</v>
      </c>
      <c r="E465" s="21">
        <v>43532</v>
      </c>
      <c r="F465" s="16">
        <v>110.510002</v>
      </c>
      <c r="H465" s="12">
        <v>43532</v>
      </c>
      <c r="I465" s="14">
        <v>56.827998999999998</v>
      </c>
      <c r="K465" s="12">
        <v>43532</v>
      </c>
      <c r="L465" s="14">
        <v>169.60000600000001</v>
      </c>
      <c r="N465" s="12">
        <v>43532</v>
      </c>
      <c r="O465" s="13">
        <v>79.010002</v>
      </c>
      <c r="Q465" s="12">
        <v>43532</v>
      </c>
      <c r="R465" s="14">
        <v>1620.8000489999999</v>
      </c>
      <c r="T465" s="12">
        <v>43532</v>
      </c>
      <c r="U465" s="13">
        <v>195.240005</v>
      </c>
      <c r="W465" s="12">
        <v>43532</v>
      </c>
      <c r="X465" s="14">
        <v>31.91</v>
      </c>
      <c r="Z465" s="15">
        <v>43532</v>
      </c>
      <c r="AA465" s="16">
        <v>81.949996999999996</v>
      </c>
      <c r="AC465" s="12">
        <v>43532</v>
      </c>
      <c r="AD465" s="13">
        <v>80.358421000000007</v>
      </c>
    </row>
    <row r="466" spans="2:30" x14ac:dyDescent="0.25">
      <c r="B466" s="21">
        <v>43531</v>
      </c>
      <c r="C466" s="16">
        <v>180.520004</v>
      </c>
      <c r="E466" s="21">
        <v>43531</v>
      </c>
      <c r="F466" s="16">
        <v>110.389999</v>
      </c>
      <c r="H466" s="12">
        <v>43531</v>
      </c>
      <c r="I466" s="14">
        <v>55.318001000000002</v>
      </c>
      <c r="K466" s="12">
        <v>43531</v>
      </c>
      <c r="L466" s="14">
        <v>169.13000500000001</v>
      </c>
      <c r="N466" s="12">
        <v>43531</v>
      </c>
      <c r="O466" s="13">
        <v>80.160004000000001</v>
      </c>
      <c r="Q466" s="12">
        <v>43531</v>
      </c>
      <c r="R466" s="14">
        <v>1625.9499510000001</v>
      </c>
      <c r="T466" s="12">
        <v>43531</v>
      </c>
      <c r="U466" s="13">
        <v>192.770004</v>
      </c>
      <c r="W466" s="12">
        <v>43531</v>
      </c>
      <c r="X466" s="14">
        <v>32.220001000000003</v>
      </c>
      <c r="Z466" s="15">
        <v>43531</v>
      </c>
      <c r="AA466" s="16">
        <v>81.449996999999996</v>
      </c>
      <c r="AC466" s="12">
        <v>43531</v>
      </c>
      <c r="AD466" s="13">
        <v>80.134406999999996</v>
      </c>
    </row>
    <row r="467" spans="2:30" x14ac:dyDescent="0.25">
      <c r="B467" s="21">
        <v>43530</v>
      </c>
      <c r="C467" s="16">
        <v>182.029999</v>
      </c>
      <c r="E467" s="21">
        <v>43530</v>
      </c>
      <c r="F467" s="16">
        <v>111.75</v>
      </c>
      <c r="H467" s="12">
        <v>43530</v>
      </c>
      <c r="I467" s="14">
        <v>55.248001000000002</v>
      </c>
      <c r="K467" s="12">
        <v>43530</v>
      </c>
      <c r="L467" s="14">
        <v>172.509995</v>
      </c>
      <c r="N467" s="12">
        <v>43530</v>
      </c>
      <c r="O467" s="13">
        <v>79.279999000000004</v>
      </c>
      <c r="Q467" s="12">
        <v>43530</v>
      </c>
      <c r="R467" s="14">
        <v>1668.9499510000001</v>
      </c>
      <c r="T467" s="12">
        <v>43530</v>
      </c>
      <c r="U467" s="13">
        <v>194.740005</v>
      </c>
      <c r="W467" s="12">
        <v>43530</v>
      </c>
      <c r="X467" s="14">
        <v>32.759998000000003</v>
      </c>
      <c r="Z467" s="15">
        <v>43530</v>
      </c>
      <c r="AA467" s="16">
        <v>81.260002</v>
      </c>
      <c r="AC467" s="12">
        <v>43530</v>
      </c>
      <c r="AD467" s="13">
        <v>80.474907000000002</v>
      </c>
    </row>
    <row r="468" spans="2:30" x14ac:dyDescent="0.25">
      <c r="B468" s="21">
        <v>43529</v>
      </c>
      <c r="C468" s="16">
        <v>181.35000600000001</v>
      </c>
      <c r="E468" s="21">
        <v>43529</v>
      </c>
      <c r="F468" s="16">
        <v>111.699997</v>
      </c>
      <c r="H468" s="12">
        <v>43529</v>
      </c>
      <c r="I468" s="14">
        <v>55.307999000000002</v>
      </c>
      <c r="K468" s="12">
        <v>43529</v>
      </c>
      <c r="L468" s="14">
        <v>171.259995</v>
      </c>
      <c r="N468" s="12">
        <v>43529</v>
      </c>
      <c r="O468" s="13">
        <v>80.190002000000007</v>
      </c>
      <c r="Q468" s="12">
        <v>43529</v>
      </c>
      <c r="R468" s="14">
        <v>1692.4300539999999</v>
      </c>
      <c r="T468" s="12">
        <v>43529</v>
      </c>
      <c r="U468" s="13">
        <v>196</v>
      </c>
      <c r="W468" s="12">
        <v>43529</v>
      </c>
      <c r="X468" s="14">
        <v>33.229999999999997</v>
      </c>
      <c r="Z468" s="15">
        <v>43529</v>
      </c>
      <c r="AA468" s="16">
        <v>81.029999000000004</v>
      </c>
      <c r="AC468" s="12">
        <v>43529</v>
      </c>
      <c r="AD468" s="13">
        <v>80.465950000000007</v>
      </c>
    </row>
    <row r="469" spans="2:30" x14ac:dyDescent="0.25">
      <c r="B469" s="21">
        <v>43528</v>
      </c>
      <c r="C469" s="16">
        <v>180.58999600000001</v>
      </c>
      <c r="E469" s="21">
        <v>43528</v>
      </c>
      <c r="F469" s="16">
        <v>112.260002</v>
      </c>
      <c r="H469" s="12">
        <v>43528</v>
      </c>
      <c r="I469" s="14">
        <v>57.071998999999998</v>
      </c>
      <c r="K469" s="12">
        <v>43528</v>
      </c>
      <c r="L469" s="14">
        <v>167.36999499999999</v>
      </c>
      <c r="N469" s="12">
        <v>43528</v>
      </c>
      <c r="O469" s="13">
        <v>80.309997999999993</v>
      </c>
      <c r="Q469" s="12">
        <v>43528</v>
      </c>
      <c r="R469" s="14">
        <v>1696.170044</v>
      </c>
      <c r="T469" s="12">
        <v>43528</v>
      </c>
      <c r="U469" s="13">
        <v>195.979996</v>
      </c>
      <c r="W469" s="12">
        <v>43528</v>
      </c>
      <c r="X469" s="14">
        <v>33.720001000000003</v>
      </c>
      <c r="Z469" s="15">
        <v>43528</v>
      </c>
      <c r="AA469" s="16">
        <v>81.419998000000007</v>
      </c>
      <c r="AC469" s="12">
        <v>43528</v>
      </c>
      <c r="AD469" s="13">
        <v>79.982078999999999</v>
      </c>
    </row>
    <row r="470" spans="2:30" x14ac:dyDescent="0.25">
      <c r="B470" s="21">
        <v>43525</v>
      </c>
      <c r="C470" s="16">
        <v>185.050003</v>
      </c>
      <c r="E470" s="21">
        <v>43525</v>
      </c>
      <c r="F470" s="16">
        <v>112.529999</v>
      </c>
      <c r="H470" s="12">
        <v>43525</v>
      </c>
      <c r="I470" s="14">
        <v>58.957999999999998</v>
      </c>
      <c r="K470" s="12">
        <v>43525</v>
      </c>
      <c r="L470" s="14">
        <v>162.279999</v>
      </c>
      <c r="N470" s="12">
        <v>43525</v>
      </c>
      <c r="O470" s="13">
        <v>80</v>
      </c>
      <c r="Q470" s="12">
        <v>43525</v>
      </c>
      <c r="R470" s="14">
        <v>1671.7299800000001</v>
      </c>
      <c r="T470" s="12">
        <v>43525</v>
      </c>
      <c r="U470" s="13">
        <v>198.199997</v>
      </c>
      <c r="W470" s="12">
        <v>43525</v>
      </c>
      <c r="X470" s="14">
        <v>34.639999000000003</v>
      </c>
      <c r="Z470" s="15">
        <v>43525</v>
      </c>
      <c r="AA470" s="16">
        <v>81.400002000000001</v>
      </c>
      <c r="AC470" s="12">
        <v>43525</v>
      </c>
      <c r="AD470" s="13">
        <v>81.899642999999998</v>
      </c>
    </row>
    <row r="471" spans="2:30" x14ac:dyDescent="0.25">
      <c r="B471" s="21">
        <v>43524</v>
      </c>
      <c r="C471" s="16">
        <v>183.83999600000001</v>
      </c>
      <c r="E471" s="21">
        <v>43524</v>
      </c>
      <c r="F471" s="16">
        <v>112.029999</v>
      </c>
      <c r="H471" s="12">
        <v>43524</v>
      </c>
      <c r="I471" s="14">
        <v>63.976002000000001</v>
      </c>
      <c r="K471" s="12">
        <v>43524</v>
      </c>
      <c r="L471" s="14">
        <v>161.449997</v>
      </c>
      <c r="N471" s="12">
        <v>43524</v>
      </c>
      <c r="O471" s="13">
        <v>79.029999000000004</v>
      </c>
      <c r="Q471" s="12">
        <v>43524</v>
      </c>
      <c r="R471" s="14">
        <v>1639.829956</v>
      </c>
      <c r="T471" s="12">
        <v>43524</v>
      </c>
      <c r="U471" s="13">
        <v>196.699997</v>
      </c>
      <c r="W471" s="12">
        <v>43524</v>
      </c>
      <c r="X471" s="14">
        <v>35.630001</v>
      </c>
      <c r="Z471" s="15">
        <v>43524</v>
      </c>
      <c r="AA471" s="16">
        <v>81.150002000000001</v>
      </c>
      <c r="AC471" s="12">
        <v>43524</v>
      </c>
      <c r="AD471" s="13">
        <v>81.747314000000003</v>
      </c>
    </row>
    <row r="472" spans="2:30" x14ac:dyDescent="0.25">
      <c r="B472" s="21">
        <v>43523</v>
      </c>
      <c r="C472" s="16">
        <v>183.36000100000001</v>
      </c>
      <c r="E472" s="21">
        <v>43523</v>
      </c>
      <c r="F472" s="16">
        <v>112.16999800000001</v>
      </c>
      <c r="H472" s="17">
        <v>43523</v>
      </c>
      <c r="I472" s="14">
        <v>62.948002000000002</v>
      </c>
      <c r="K472" s="17">
        <v>43523</v>
      </c>
      <c r="L472" s="14">
        <v>162.80999800000001</v>
      </c>
      <c r="N472" s="17">
        <v>43523</v>
      </c>
      <c r="O472" s="13">
        <v>79.470000999999996</v>
      </c>
      <c r="Q472" s="17">
        <v>43523</v>
      </c>
      <c r="R472" s="14">
        <v>1641.089966</v>
      </c>
      <c r="T472" s="17">
        <v>43523</v>
      </c>
      <c r="U472" s="13">
        <v>198.10000600000001</v>
      </c>
      <c r="W472" s="17">
        <v>43523</v>
      </c>
      <c r="X472" s="14">
        <v>35.689999</v>
      </c>
      <c r="Z472" s="17">
        <v>43523</v>
      </c>
      <c r="AA472" s="16">
        <v>80.629997000000003</v>
      </c>
      <c r="AC472" s="17">
        <v>43523</v>
      </c>
      <c r="AD472" s="13">
        <v>81.801079000000001</v>
      </c>
    </row>
    <row r="473" spans="2:30" x14ac:dyDescent="0.25">
      <c r="B473" s="21">
        <v>43522</v>
      </c>
      <c r="C473" s="16">
        <v>183.21000699999999</v>
      </c>
      <c r="E473" s="21">
        <v>43522</v>
      </c>
      <c r="F473" s="16">
        <v>112.360001</v>
      </c>
      <c r="H473" s="17">
        <v>43522</v>
      </c>
      <c r="I473" s="14">
        <v>59.571998999999998</v>
      </c>
      <c r="K473" s="17">
        <v>43522</v>
      </c>
      <c r="L473" s="14">
        <v>164.13000500000001</v>
      </c>
      <c r="N473" s="17">
        <v>43522</v>
      </c>
      <c r="O473" s="13">
        <v>78.660004000000001</v>
      </c>
      <c r="Q473" s="17">
        <v>43522</v>
      </c>
      <c r="R473" s="14">
        <v>1636.400024</v>
      </c>
      <c r="T473" s="17">
        <v>43522</v>
      </c>
      <c r="U473" s="13">
        <v>198.89999399999999</v>
      </c>
      <c r="W473" s="17">
        <v>43522</v>
      </c>
      <c r="X473" s="14">
        <v>36.25</v>
      </c>
      <c r="Z473" s="17">
        <v>43522</v>
      </c>
      <c r="AA473" s="16">
        <v>80.419998000000007</v>
      </c>
      <c r="AC473" s="17">
        <v>43522</v>
      </c>
      <c r="AD473" s="13">
        <v>81.980286000000007</v>
      </c>
    </row>
    <row r="474" spans="2:30" x14ac:dyDescent="0.25">
      <c r="B474" s="21">
        <v>43521</v>
      </c>
      <c r="C474" s="16">
        <v>182.61000100000001</v>
      </c>
      <c r="E474" s="21">
        <v>43521</v>
      </c>
      <c r="F474" s="16">
        <v>111.589996</v>
      </c>
      <c r="H474" s="17">
        <v>43521</v>
      </c>
      <c r="I474" s="14">
        <v>59.754002</v>
      </c>
      <c r="K474" s="17">
        <v>43521</v>
      </c>
      <c r="L474" s="14">
        <v>164.61999499999999</v>
      </c>
      <c r="N474" s="17">
        <v>43521</v>
      </c>
      <c r="O474" s="13">
        <v>78.5</v>
      </c>
      <c r="Q474" s="17">
        <v>43521</v>
      </c>
      <c r="R474" s="14">
        <v>1633</v>
      </c>
      <c r="T474" s="17">
        <v>43521</v>
      </c>
      <c r="U474" s="13">
        <v>198.64999399999999</v>
      </c>
      <c r="W474" s="17">
        <v>43521</v>
      </c>
      <c r="X474" s="14">
        <v>35.900002000000001</v>
      </c>
      <c r="Z474" s="17">
        <v>43521</v>
      </c>
      <c r="AA474" s="16">
        <v>80.779999000000004</v>
      </c>
      <c r="AC474" s="17">
        <v>43521</v>
      </c>
      <c r="AD474" s="13">
        <v>81.630820999999997</v>
      </c>
    </row>
    <row r="475" spans="2:30" x14ac:dyDescent="0.25">
      <c r="B475" s="21">
        <v>43518</v>
      </c>
      <c r="C475" s="16">
        <v>183.16999799999999</v>
      </c>
      <c r="E475" s="21">
        <v>43518</v>
      </c>
      <c r="F475" s="16">
        <v>110.970001</v>
      </c>
      <c r="H475" s="17">
        <v>43518</v>
      </c>
      <c r="I475" s="14">
        <v>58.942000999999998</v>
      </c>
      <c r="K475" s="17">
        <v>43518</v>
      </c>
      <c r="L475" s="14">
        <v>161.88999899999999</v>
      </c>
      <c r="N475" s="17">
        <v>43518</v>
      </c>
      <c r="O475" s="13">
        <v>78.419998000000007</v>
      </c>
      <c r="Q475" s="17">
        <v>43518</v>
      </c>
      <c r="R475" s="14">
        <v>1631.5600589999999</v>
      </c>
      <c r="T475" s="17">
        <v>43518</v>
      </c>
      <c r="U475" s="13">
        <v>196</v>
      </c>
      <c r="W475" s="17">
        <v>43518</v>
      </c>
      <c r="X475" s="14">
        <v>35.490001999999997</v>
      </c>
      <c r="Z475" s="17">
        <v>43518</v>
      </c>
      <c r="AA475" s="16">
        <v>81.720000999999996</v>
      </c>
      <c r="AC475" s="17">
        <v>43518</v>
      </c>
      <c r="AD475" s="13">
        <v>81.344086000000004</v>
      </c>
    </row>
    <row r="476" spans="2:30" x14ac:dyDescent="0.25">
      <c r="B476" s="21">
        <v>43517</v>
      </c>
      <c r="C476" s="16">
        <v>182.80999800000001</v>
      </c>
      <c r="E476" s="21">
        <v>43517</v>
      </c>
      <c r="F476" s="16">
        <v>109.410004</v>
      </c>
      <c r="H476" s="17">
        <v>43517</v>
      </c>
      <c r="I476" s="14">
        <v>58.245998</v>
      </c>
      <c r="K476" s="17">
        <v>43517</v>
      </c>
      <c r="L476" s="14">
        <v>160.03999300000001</v>
      </c>
      <c r="N476" s="17">
        <v>43517</v>
      </c>
      <c r="O476" s="13">
        <v>77.819999999999993</v>
      </c>
      <c r="Q476" s="17">
        <v>43517</v>
      </c>
      <c r="R476" s="14">
        <v>1619.4399410000001</v>
      </c>
      <c r="T476" s="17">
        <v>43517</v>
      </c>
      <c r="U476" s="13">
        <v>196.36000100000001</v>
      </c>
      <c r="W476" s="17">
        <v>43517</v>
      </c>
      <c r="X476" s="14">
        <v>34.979999999999997</v>
      </c>
      <c r="Z476" s="17">
        <v>43517</v>
      </c>
      <c r="AA476" s="16">
        <v>81.150002000000001</v>
      </c>
      <c r="AC476" s="17">
        <v>43517</v>
      </c>
      <c r="AD476" s="13">
        <v>81.102149999999995</v>
      </c>
    </row>
    <row r="477" spans="2:30" x14ac:dyDescent="0.25">
      <c r="B477" s="21">
        <v>43516</v>
      </c>
      <c r="C477" s="16">
        <v>180.490005</v>
      </c>
      <c r="E477" s="21">
        <v>43516</v>
      </c>
      <c r="F477" s="16">
        <v>107.150002</v>
      </c>
      <c r="H477" s="17">
        <v>43516</v>
      </c>
      <c r="I477" s="14">
        <v>60.512000999999998</v>
      </c>
      <c r="K477" s="17">
        <v>43516</v>
      </c>
      <c r="L477" s="14">
        <v>162.55999800000001</v>
      </c>
      <c r="N477" s="17">
        <v>43516</v>
      </c>
      <c r="O477" s="13">
        <v>78.529999000000004</v>
      </c>
      <c r="Q477" s="17">
        <v>43516</v>
      </c>
      <c r="R477" s="14">
        <v>1622.099976</v>
      </c>
      <c r="T477" s="17">
        <v>43516</v>
      </c>
      <c r="U477" s="13">
        <v>198.60000600000001</v>
      </c>
      <c r="W477" s="17">
        <v>43516</v>
      </c>
      <c r="X477" s="14">
        <v>35.060001</v>
      </c>
      <c r="Z477" s="17">
        <v>43516</v>
      </c>
      <c r="AA477" s="16">
        <v>80.519997000000004</v>
      </c>
      <c r="AC477" s="17">
        <v>43516</v>
      </c>
      <c r="AD477" s="13">
        <v>81.308243000000004</v>
      </c>
    </row>
    <row r="478" spans="2:30" x14ac:dyDescent="0.25">
      <c r="B478" s="21">
        <v>43515</v>
      </c>
      <c r="C478" s="16">
        <v>179.25</v>
      </c>
      <c r="E478" s="21">
        <v>43515</v>
      </c>
      <c r="F478" s="16">
        <v>108.16999800000001</v>
      </c>
      <c r="H478" s="17">
        <v>43515</v>
      </c>
      <c r="I478" s="14">
        <v>61.127997999999998</v>
      </c>
      <c r="K478" s="17">
        <v>43515</v>
      </c>
      <c r="L478" s="14">
        <v>162.28999300000001</v>
      </c>
      <c r="N478" s="17">
        <v>43515</v>
      </c>
      <c r="O478" s="13">
        <v>78.230002999999996</v>
      </c>
      <c r="Q478" s="17">
        <v>43515</v>
      </c>
      <c r="R478" s="14">
        <v>1627.579956</v>
      </c>
      <c r="T478" s="17">
        <v>43515</v>
      </c>
      <c r="U478" s="13">
        <v>198.66999799999999</v>
      </c>
      <c r="W478" s="17">
        <v>43515</v>
      </c>
      <c r="X478" s="14">
        <v>35.470001000000003</v>
      </c>
      <c r="Z478" s="17">
        <v>43515</v>
      </c>
      <c r="AA478" s="16">
        <v>80.080001999999993</v>
      </c>
      <c r="AC478" s="17">
        <v>43515</v>
      </c>
      <c r="AD478" s="13">
        <v>80.618279000000001</v>
      </c>
    </row>
    <row r="479" spans="2:30" x14ac:dyDescent="0.25">
      <c r="B479" s="21">
        <v>43511</v>
      </c>
      <c r="C479" s="16">
        <v>179.970001</v>
      </c>
      <c r="E479" s="21">
        <v>43511</v>
      </c>
      <c r="F479" s="16">
        <v>108.220001</v>
      </c>
      <c r="H479" s="17">
        <v>43511</v>
      </c>
      <c r="I479" s="14">
        <v>61.576000000000001</v>
      </c>
      <c r="K479" s="17">
        <v>43511</v>
      </c>
      <c r="L479" s="14">
        <v>162.5</v>
      </c>
      <c r="N479" s="17">
        <v>43511</v>
      </c>
      <c r="O479" s="13">
        <v>77.709998999999996</v>
      </c>
      <c r="Q479" s="17">
        <v>43511</v>
      </c>
      <c r="R479" s="14">
        <v>1607.9499510000001</v>
      </c>
      <c r="T479" s="17">
        <v>43511</v>
      </c>
      <c r="U479" s="13">
        <v>198.5</v>
      </c>
      <c r="W479" s="17">
        <v>43511</v>
      </c>
      <c r="X479" s="14">
        <v>35.049999</v>
      </c>
      <c r="Z479" s="17">
        <v>43511</v>
      </c>
      <c r="AA479" s="16">
        <v>79.269997000000004</v>
      </c>
      <c r="AC479" s="17">
        <v>43511</v>
      </c>
      <c r="AD479" s="13">
        <v>80.537636000000006</v>
      </c>
    </row>
    <row r="480" spans="2:30" x14ac:dyDescent="0.25">
      <c r="B480" s="21">
        <v>43510</v>
      </c>
      <c r="C480" s="16">
        <v>175.86999499999999</v>
      </c>
      <c r="E480" s="21">
        <v>43510</v>
      </c>
      <c r="F480" s="16">
        <v>106.900002</v>
      </c>
      <c r="H480" s="12">
        <v>43510</v>
      </c>
      <c r="I480" s="14">
        <v>60.754002</v>
      </c>
      <c r="K480" s="12">
        <v>43510</v>
      </c>
      <c r="L480" s="14">
        <v>163.949997</v>
      </c>
      <c r="N480" s="12">
        <v>43510</v>
      </c>
      <c r="O480" s="13">
        <v>76.269997000000004</v>
      </c>
      <c r="Q480" s="12">
        <v>43510</v>
      </c>
      <c r="R480" s="14">
        <v>1622.650024</v>
      </c>
      <c r="T480" s="12">
        <v>43510</v>
      </c>
      <c r="U480" s="13">
        <v>192.529999</v>
      </c>
      <c r="W480" s="12">
        <v>43510</v>
      </c>
      <c r="X480" s="14">
        <v>36.110000999999997</v>
      </c>
      <c r="Z480" s="15">
        <v>43510</v>
      </c>
      <c r="AA480" s="16">
        <v>79.349997999999999</v>
      </c>
      <c r="AC480" s="12">
        <v>43510</v>
      </c>
      <c r="AD480" s="13">
        <v>79.767028999999994</v>
      </c>
    </row>
    <row r="481" spans="2:30" x14ac:dyDescent="0.25">
      <c r="B481" s="21">
        <v>43509</v>
      </c>
      <c r="C481" s="16">
        <v>174.14999399999999</v>
      </c>
      <c r="E481" s="21">
        <v>43509</v>
      </c>
      <c r="F481" s="16">
        <v>106.80999799999999</v>
      </c>
      <c r="H481" s="12">
        <v>43509</v>
      </c>
      <c r="I481" s="14">
        <v>61.633999000000003</v>
      </c>
      <c r="K481" s="12">
        <v>43509</v>
      </c>
      <c r="L481" s="14">
        <v>164.070007</v>
      </c>
      <c r="N481" s="12">
        <v>43509</v>
      </c>
      <c r="O481" s="13">
        <v>76.25</v>
      </c>
      <c r="Q481" s="12">
        <v>43509</v>
      </c>
      <c r="R481" s="14">
        <v>1640</v>
      </c>
      <c r="T481" s="12">
        <v>43509</v>
      </c>
      <c r="U481" s="13">
        <v>194.69000199999999</v>
      </c>
      <c r="W481" s="12">
        <v>43509</v>
      </c>
      <c r="X481" s="14">
        <v>36.209999000000003</v>
      </c>
      <c r="Z481" s="15">
        <v>43509</v>
      </c>
      <c r="AA481" s="16">
        <v>79.550003000000004</v>
      </c>
      <c r="AC481" s="12">
        <v>43509</v>
      </c>
      <c r="AD481" s="13">
        <v>79.596771000000004</v>
      </c>
    </row>
    <row r="482" spans="2:30" x14ac:dyDescent="0.25">
      <c r="B482" s="21">
        <v>43508</v>
      </c>
      <c r="C482" s="16">
        <v>173.970001</v>
      </c>
      <c r="E482" s="21">
        <v>43508</v>
      </c>
      <c r="F482" s="16">
        <v>106.889999</v>
      </c>
      <c r="H482" s="12">
        <v>43508</v>
      </c>
      <c r="I482" s="14">
        <v>62.362000000000002</v>
      </c>
      <c r="K482" s="12">
        <v>43508</v>
      </c>
      <c r="L482" s="14">
        <v>165.03999300000001</v>
      </c>
      <c r="N482" s="12">
        <v>43508</v>
      </c>
      <c r="O482" s="13">
        <v>75.400002000000001</v>
      </c>
      <c r="Q482" s="12">
        <v>43508</v>
      </c>
      <c r="R482" s="14">
        <v>1638.01001</v>
      </c>
      <c r="T482" s="12">
        <v>43508</v>
      </c>
      <c r="U482" s="13">
        <v>194.490005</v>
      </c>
      <c r="W482" s="12">
        <v>43508</v>
      </c>
      <c r="X482" s="14">
        <v>35.75</v>
      </c>
      <c r="Z482" s="15">
        <v>43508</v>
      </c>
      <c r="AA482" s="16">
        <v>80.300003000000004</v>
      </c>
      <c r="AC482" s="12">
        <v>43508</v>
      </c>
      <c r="AD482" s="13">
        <v>79.614693000000003</v>
      </c>
    </row>
    <row r="483" spans="2:30" x14ac:dyDescent="0.25">
      <c r="B483" s="21">
        <v>43507</v>
      </c>
      <c r="C483" s="16">
        <v>174.259995</v>
      </c>
      <c r="E483" s="21">
        <v>43507</v>
      </c>
      <c r="F483" s="16">
        <v>105.25</v>
      </c>
      <c r="H483" s="12">
        <v>43507</v>
      </c>
      <c r="I483" s="14">
        <v>62.568001000000002</v>
      </c>
      <c r="K483" s="12">
        <v>43507</v>
      </c>
      <c r="L483" s="14">
        <v>165.78999300000001</v>
      </c>
      <c r="N483" s="12">
        <v>43507</v>
      </c>
      <c r="O483" s="13">
        <v>74.099997999999999</v>
      </c>
      <c r="Q483" s="12">
        <v>43507</v>
      </c>
      <c r="R483" s="14">
        <v>1591</v>
      </c>
      <c r="T483" s="12">
        <v>43507</v>
      </c>
      <c r="U483" s="13">
        <v>191.33000200000001</v>
      </c>
      <c r="W483" s="12">
        <v>43507</v>
      </c>
      <c r="X483" s="14">
        <v>36.590000000000003</v>
      </c>
      <c r="Z483" s="15">
        <v>43507</v>
      </c>
      <c r="AA483" s="16">
        <v>80.089995999999999</v>
      </c>
      <c r="AC483" s="12">
        <v>43507</v>
      </c>
      <c r="AD483" s="13">
        <v>78.960571000000002</v>
      </c>
    </row>
    <row r="484" spans="2:30" x14ac:dyDescent="0.25">
      <c r="B484" s="21">
        <v>43504</v>
      </c>
      <c r="C484" s="16">
        <v>174.75</v>
      </c>
      <c r="E484" s="21">
        <v>43504</v>
      </c>
      <c r="F484" s="16">
        <v>105.66999800000001</v>
      </c>
      <c r="H484" s="12">
        <v>43504</v>
      </c>
      <c r="I484" s="14">
        <v>61.16</v>
      </c>
      <c r="K484" s="12">
        <v>43504</v>
      </c>
      <c r="L484" s="14">
        <v>167.33000200000001</v>
      </c>
      <c r="N484" s="12">
        <v>43504</v>
      </c>
      <c r="O484" s="13">
        <v>73.980002999999996</v>
      </c>
      <c r="Q484" s="12">
        <v>43504</v>
      </c>
      <c r="R484" s="14">
        <v>1588.219971</v>
      </c>
      <c r="T484" s="12">
        <v>43504</v>
      </c>
      <c r="U484" s="13">
        <v>191.66999799999999</v>
      </c>
      <c r="W484" s="12">
        <v>43504</v>
      </c>
      <c r="X484" s="14">
        <v>36</v>
      </c>
      <c r="Z484" s="15">
        <v>43504</v>
      </c>
      <c r="AA484" s="16">
        <v>80.019997000000004</v>
      </c>
      <c r="AC484" s="12">
        <v>43504</v>
      </c>
      <c r="AD484" s="13">
        <v>79.614693000000003</v>
      </c>
    </row>
    <row r="485" spans="2:30" x14ac:dyDescent="0.25">
      <c r="B485" s="21">
        <v>43503</v>
      </c>
      <c r="C485" s="16">
        <v>175.279999</v>
      </c>
      <c r="E485" s="21">
        <v>43503</v>
      </c>
      <c r="F485" s="16">
        <v>105.269997</v>
      </c>
      <c r="H485" s="12">
        <v>43503</v>
      </c>
      <c r="I485" s="14">
        <v>61.501998999999998</v>
      </c>
      <c r="K485" s="12">
        <v>43503</v>
      </c>
      <c r="L485" s="14">
        <v>166.38000500000001</v>
      </c>
      <c r="N485" s="12">
        <v>43503</v>
      </c>
      <c r="O485" s="13">
        <v>74.680000000000007</v>
      </c>
      <c r="Q485" s="12">
        <v>43503</v>
      </c>
      <c r="R485" s="14">
        <v>1614.369995</v>
      </c>
      <c r="T485" s="12">
        <v>43503</v>
      </c>
      <c r="U485" s="13">
        <v>193.070007</v>
      </c>
      <c r="W485" s="12">
        <v>43503</v>
      </c>
      <c r="X485" s="14">
        <v>36.169998</v>
      </c>
      <c r="Z485" s="15">
        <v>43503</v>
      </c>
      <c r="AA485" s="16">
        <v>79.449996999999996</v>
      </c>
      <c r="AC485" s="12">
        <v>43503</v>
      </c>
      <c r="AD485" s="13">
        <v>79.139786000000001</v>
      </c>
    </row>
    <row r="486" spans="2:30" x14ac:dyDescent="0.25">
      <c r="B486" s="21">
        <v>43502</v>
      </c>
      <c r="C486" s="16">
        <v>176.179993</v>
      </c>
      <c r="E486" s="21">
        <v>43502</v>
      </c>
      <c r="F486" s="16">
        <v>106.029999</v>
      </c>
      <c r="H486" s="12">
        <v>43502</v>
      </c>
      <c r="I486" s="14">
        <v>63.444000000000003</v>
      </c>
      <c r="K486" s="12">
        <v>43502</v>
      </c>
      <c r="L486" s="14">
        <v>170.490005</v>
      </c>
      <c r="N486" s="12">
        <v>43502</v>
      </c>
      <c r="O486" s="13">
        <v>75.260002</v>
      </c>
      <c r="Q486" s="12">
        <v>43502</v>
      </c>
      <c r="R486" s="14">
        <v>1640.26001</v>
      </c>
      <c r="T486" s="12">
        <v>43502</v>
      </c>
      <c r="U486" s="13">
        <v>196.61999499999999</v>
      </c>
      <c r="W486" s="12">
        <v>43502</v>
      </c>
      <c r="X486" s="14">
        <v>36.759998000000003</v>
      </c>
      <c r="Z486" s="15">
        <v>43502</v>
      </c>
      <c r="AA486" s="16">
        <v>79.209998999999996</v>
      </c>
      <c r="AC486" s="12">
        <v>43502</v>
      </c>
      <c r="AD486" s="13">
        <v>79.749106999999995</v>
      </c>
    </row>
    <row r="487" spans="2:30" x14ac:dyDescent="0.25">
      <c r="B487" s="21">
        <v>43501</v>
      </c>
      <c r="C487" s="16">
        <v>177.570007</v>
      </c>
      <c r="E487" s="21">
        <v>43501</v>
      </c>
      <c r="F487" s="16">
        <v>107.220001</v>
      </c>
      <c r="H487" s="12">
        <v>43501</v>
      </c>
      <c r="I487" s="14">
        <v>64.269997000000004</v>
      </c>
      <c r="K487" s="12">
        <v>43501</v>
      </c>
      <c r="L487" s="14">
        <v>171.16000399999999</v>
      </c>
      <c r="N487" s="12">
        <v>43501</v>
      </c>
      <c r="O487" s="13">
        <v>75.589995999999999</v>
      </c>
      <c r="Q487" s="12">
        <v>43501</v>
      </c>
      <c r="R487" s="14">
        <v>1658.8100589999999</v>
      </c>
      <c r="T487" s="12">
        <v>43501</v>
      </c>
      <c r="U487" s="13">
        <v>198.009995</v>
      </c>
      <c r="W487" s="12">
        <v>43501</v>
      </c>
      <c r="X487" s="14">
        <v>36.93</v>
      </c>
      <c r="Z487" s="15">
        <v>43501</v>
      </c>
      <c r="AA487" s="16">
        <v>79.010002</v>
      </c>
      <c r="AC487" s="12">
        <v>43501</v>
      </c>
      <c r="AD487" s="13">
        <v>79.704300000000003</v>
      </c>
    </row>
    <row r="488" spans="2:30" x14ac:dyDescent="0.25">
      <c r="B488" s="21">
        <v>43500</v>
      </c>
      <c r="C488" s="16">
        <v>177.550003</v>
      </c>
      <c r="E488" s="21">
        <v>43500</v>
      </c>
      <c r="F488" s="16">
        <v>105.739998</v>
      </c>
      <c r="H488" s="12">
        <v>43500</v>
      </c>
      <c r="I488" s="14">
        <v>62.577998999999998</v>
      </c>
      <c r="K488" s="12">
        <v>43500</v>
      </c>
      <c r="L488" s="14">
        <v>169.25</v>
      </c>
      <c r="N488" s="12">
        <v>43500</v>
      </c>
      <c r="O488" s="13">
        <v>74.819999999999993</v>
      </c>
      <c r="Q488" s="12">
        <v>43500</v>
      </c>
      <c r="R488" s="14">
        <v>1633.3100589999999</v>
      </c>
      <c r="T488" s="12">
        <v>43500</v>
      </c>
      <c r="U488" s="13">
        <v>197.720001</v>
      </c>
      <c r="W488" s="12">
        <v>43500</v>
      </c>
      <c r="X488" s="14">
        <v>36.779998999999997</v>
      </c>
      <c r="Z488" s="15">
        <v>43500</v>
      </c>
      <c r="AA488" s="16">
        <v>79.470000999999996</v>
      </c>
      <c r="AC488" s="12">
        <v>43500</v>
      </c>
      <c r="AD488" s="13">
        <v>79.193550000000002</v>
      </c>
    </row>
    <row r="489" spans="2:30" x14ac:dyDescent="0.25">
      <c r="B489" s="21">
        <v>43497</v>
      </c>
      <c r="C489" s="16">
        <v>176.720001</v>
      </c>
      <c r="E489" s="21">
        <v>43497</v>
      </c>
      <c r="F489" s="16">
        <v>102.779999</v>
      </c>
      <c r="H489" s="12">
        <v>43497</v>
      </c>
      <c r="I489" s="14">
        <v>62.442000999999998</v>
      </c>
      <c r="K489" s="12">
        <v>43497</v>
      </c>
      <c r="L489" s="14">
        <v>165.71000699999999</v>
      </c>
      <c r="N489" s="12">
        <v>43497</v>
      </c>
      <c r="O489" s="13">
        <v>75.919998000000007</v>
      </c>
      <c r="Q489" s="12">
        <v>43497</v>
      </c>
      <c r="R489" s="14">
        <v>1626.2299800000001</v>
      </c>
      <c r="T489" s="12">
        <v>43497</v>
      </c>
      <c r="U489" s="13">
        <v>196.53999300000001</v>
      </c>
      <c r="W489" s="12">
        <v>43497</v>
      </c>
      <c r="X489" s="14">
        <v>36.110000999999997</v>
      </c>
      <c r="Z489" s="15">
        <v>43497</v>
      </c>
      <c r="AA489" s="16">
        <v>79.110000999999997</v>
      </c>
      <c r="AC489" s="12">
        <v>43497</v>
      </c>
      <c r="AD489" s="13">
        <v>78.548385999999994</v>
      </c>
    </row>
    <row r="490" spans="2:30" x14ac:dyDescent="0.25">
      <c r="B490" s="21">
        <v>43496</v>
      </c>
      <c r="C490" s="16">
        <v>178.779999</v>
      </c>
      <c r="E490" s="21">
        <v>43496</v>
      </c>
      <c r="F490" s="16">
        <v>104.43</v>
      </c>
      <c r="H490" s="12">
        <v>43496</v>
      </c>
      <c r="I490" s="14">
        <v>61.403998999999999</v>
      </c>
      <c r="K490" s="12">
        <v>43496</v>
      </c>
      <c r="L490" s="14">
        <v>166.69000199999999</v>
      </c>
      <c r="N490" s="12">
        <v>43496</v>
      </c>
      <c r="O490" s="13">
        <v>73.279999000000004</v>
      </c>
      <c r="Q490" s="12">
        <v>43496</v>
      </c>
      <c r="R490" s="14">
        <v>1718.7299800000001</v>
      </c>
      <c r="T490" s="12">
        <v>43496</v>
      </c>
      <c r="U490" s="13">
        <v>198.009995</v>
      </c>
      <c r="W490" s="12">
        <v>43496</v>
      </c>
      <c r="X490" s="14">
        <v>35.770000000000003</v>
      </c>
      <c r="Z490" s="15">
        <v>43496</v>
      </c>
      <c r="AA490" s="16">
        <v>79.120002999999997</v>
      </c>
      <c r="AC490" s="12">
        <v>43496</v>
      </c>
      <c r="AD490" s="13">
        <v>78.422934999999995</v>
      </c>
    </row>
    <row r="491" spans="2:30" x14ac:dyDescent="0.25">
      <c r="B491" s="21">
        <v>43495</v>
      </c>
      <c r="C491" s="16">
        <v>181.770004</v>
      </c>
      <c r="E491" s="21">
        <v>43495</v>
      </c>
      <c r="F491" s="16">
        <v>106.379997</v>
      </c>
      <c r="H491" s="12">
        <v>43495</v>
      </c>
      <c r="I491" s="14">
        <v>61.754002</v>
      </c>
      <c r="K491" s="12">
        <v>43495</v>
      </c>
      <c r="L491" s="14">
        <v>150.41999799999999</v>
      </c>
      <c r="N491" s="12">
        <v>43495</v>
      </c>
      <c r="O491" s="13">
        <v>72.290001000000004</v>
      </c>
      <c r="Q491" s="12">
        <v>43495</v>
      </c>
      <c r="R491" s="14">
        <v>1670.4300539999999</v>
      </c>
      <c r="T491" s="12">
        <v>43495</v>
      </c>
      <c r="U491" s="13">
        <v>202.479996</v>
      </c>
      <c r="W491" s="12">
        <v>43495</v>
      </c>
      <c r="X491" s="14">
        <v>36.340000000000003</v>
      </c>
      <c r="Z491" s="15">
        <v>43495</v>
      </c>
      <c r="AA491" s="16">
        <v>77.160004000000001</v>
      </c>
      <c r="AC491" s="12">
        <v>43495</v>
      </c>
      <c r="AD491" s="13">
        <v>76.765236000000002</v>
      </c>
    </row>
    <row r="492" spans="2:30" x14ac:dyDescent="0.25">
      <c r="B492" s="21">
        <v>43494</v>
      </c>
      <c r="C492" s="16">
        <v>182.16999799999999</v>
      </c>
      <c r="E492" s="21">
        <v>43494</v>
      </c>
      <c r="F492" s="16">
        <v>102.94000200000001</v>
      </c>
      <c r="H492" s="12">
        <v>43494</v>
      </c>
      <c r="I492" s="14">
        <v>59.492001000000002</v>
      </c>
      <c r="K492" s="12">
        <v>43494</v>
      </c>
      <c r="L492" s="14">
        <v>144.19000199999999</v>
      </c>
      <c r="N492" s="12">
        <v>43494</v>
      </c>
      <c r="O492" s="13">
        <v>71.510002</v>
      </c>
      <c r="Q492" s="12">
        <v>43494</v>
      </c>
      <c r="R492" s="14">
        <v>1593.880005</v>
      </c>
      <c r="T492" s="12">
        <v>43494</v>
      </c>
      <c r="U492" s="13">
        <v>200.5</v>
      </c>
      <c r="W492" s="12">
        <v>43494</v>
      </c>
      <c r="X492" s="14">
        <v>36.290000999999997</v>
      </c>
      <c r="Z492" s="15">
        <v>43494</v>
      </c>
      <c r="AA492" s="16">
        <v>76.970000999999996</v>
      </c>
      <c r="AC492" s="12">
        <v>43494</v>
      </c>
      <c r="AD492" s="13">
        <v>77.589607000000001</v>
      </c>
    </row>
    <row r="493" spans="2:30" x14ac:dyDescent="0.25">
      <c r="B493" s="21">
        <v>43493</v>
      </c>
      <c r="C493" s="16">
        <v>183.60000600000001</v>
      </c>
      <c r="E493" s="21">
        <v>43493</v>
      </c>
      <c r="F493" s="16">
        <v>105.08000199999999</v>
      </c>
      <c r="H493" s="17">
        <v>43493</v>
      </c>
      <c r="I493" s="14">
        <v>59.276001000000001</v>
      </c>
      <c r="K493" s="17">
        <v>43493</v>
      </c>
      <c r="L493" s="14">
        <v>147.470001</v>
      </c>
      <c r="N493" s="17">
        <v>43493</v>
      </c>
      <c r="O493" s="13">
        <v>71.239998</v>
      </c>
      <c r="Q493" s="17">
        <v>43493</v>
      </c>
      <c r="R493" s="14">
        <v>1637.8900149999999</v>
      </c>
      <c r="T493" s="17">
        <v>43493</v>
      </c>
      <c r="U493" s="13">
        <v>199.720001</v>
      </c>
      <c r="W493" s="17">
        <v>43493</v>
      </c>
      <c r="X493" s="14">
        <v>36.57</v>
      </c>
      <c r="Z493" s="17">
        <v>43493</v>
      </c>
      <c r="AA493" s="16">
        <v>76.849997999999999</v>
      </c>
      <c r="AC493" s="17">
        <v>43493</v>
      </c>
      <c r="AD493" s="13">
        <v>76.747314000000003</v>
      </c>
    </row>
    <row r="494" spans="2:30" x14ac:dyDescent="0.25">
      <c r="B494" s="21">
        <v>43490</v>
      </c>
      <c r="C494" s="16">
        <v>184</v>
      </c>
      <c r="E494" s="21">
        <v>43490</v>
      </c>
      <c r="F494" s="16">
        <v>107.16999800000001</v>
      </c>
      <c r="H494" s="17">
        <v>43490</v>
      </c>
      <c r="I494" s="14">
        <v>59.408000999999999</v>
      </c>
      <c r="K494" s="17">
        <v>43490</v>
      </c>
      <c r="L494" s="14">
        <v>149.009995</v>
      </c>
      <c r="N494" s="17">
        <v>43490</v>
      </c>
      <c r="O494" s="13">
        <v>71.720000999999996</v>
      </c>
      <c r="Q494" s="17">
        <v>43490</v>
      </c>
      <c r="R494" s="14">
        <v>1670.5699460000001</v>
      </c>
      <c r="T494" s="17">
        <v>43490</v>
      </c>
      <c r="U494" s="13">
        <v>200.740005</v>
      </c>
      <c r="W494" s="17">
        <v>43490</v>
      </c>
      <c r="X494" s="14">
        <v>34.979999999999997</v>
      </c>
      <c r="Z494" s="17">
        <v>43490</v>
      </c>
      <c r="AA494" s="16">
        <v>76.800003000000004</v>
      </c>
      <c r="AC494" s="17">
        <v>43490</v>
      </c>
      <c r="AD494" s="13">
        <v>77.016129000000006</v>
      </c>
    </row>
    <row r="495" spans="2:30" x14ac:dyDescent="0.25">
      <c r="B495" s="21">
        <v>43489</v>
      </c>
      <c r="C495" s="16">
        <v>187.36999499999999</v>
      </c>
      <c r="E495" s="21">
        <v>43489</v>
      </c>
      <c r="F495" s="16">
        <v>106.199997</v>
      </c>
      <c r="H495" s="17">
        <v>43489</v>
      </c>
      <c r="I495" s="14">
        <v>58.301997999999998</v>
      </c>
      <c r="K495" s="17">
        <v>43489</v>
      </c>
      <c r="L495" s="14">
        <v>145.83000200000001</v>
      </c>
      <c r="N495" s="17">
        <v>43489</v>
      </c>
      <c r="O495" s="13">
        <v>71.400002000000001</v>
      </c>
      <c r="Q495" s="17">
        <v>43489</v>
      </c>
      <c r="R495" s="14">
        <v>1654.9300539999999</v>
      </c>
      <c r="T495" s="17">
        <v>43489</v>
      </c>
      <c r="U495" s="13">
        <v>197.800003</v>
      </c>
      <c r="W495" s="17">
        <v>43489</v>
      </c>
      <c r="X495" s="14">
        <v>33.659999999999997</v>
      </c>
      <c r="Z495" s="17">
        <v>43489</v>
      </c>
      <c r="AA495" s="16">
        <v>77.75</v>
      </c>
      <c r="AC495" s="17">
        <v>43489</v>
      </c>
      <c r="AD495" s="13">
        <v>77.419357000000005</v>
      </c>
    </row>
    <row r="496" spans="2:30" x14ac:dyDescent="0.25">
      <c r="B496" s="21">
        <v>43488</v>
      </c>
      <c r="C496" s="16">
        <v>186.08999600000001</v>
      </c>
      <c r="E496" s="21">
        <v>43488</v>
      </c>
      <c r="F496" s="16">
        <v>106.709999</v>
      </c>
      <c r="H496" s="17">
        <v>43488</v>
      </c>
      <c r="I496" s="14">
        <v>57.518002000000003</v>
      </c>
      <c r="K496" s="17">
        <v>43488</v>
      </c>
      <c r="L496" s="14">
        <v>144.300003</v>
      </c>
      <c r="N496" s="17">
        <v>43488</v>
      </c>
      <c r="O496" s="13">
        <v>71.300003000000004</v>
      </c>
      <c r="Q496" s="17">
        <v>43488</v>
      </c>
      <c r="R496" s="14">
        <v>1640.0200199999999</v>
      </c>
      <c r="T496" s="17">
        <v>43488</v>
      </c>
      <c r="U496" s="13">
        <v>196.89999399999999</v>
      </c>
      <c r="W496" s="17">
        <v>43488</v>
      </c>
      <c r="X496" s="14">
        <v>31.65</v>
      </c>
      <c r="Z496" s="17">
        <v>43488</v>
      </c>
      <c r="AA496" s="16">
        <v>77.010002</v>
      </c>
      <c r="AC496" s="17">
        <v>43488</v>
      </c>
      <c r="AD496" s="13">
        <v>78.987457000000006</v>
      </c>
    </row>
    <row r="497" spans="2:30" x14ac:dyDescent="0.25">
      <c r="B497" s="21">
        <v>43487</v>
      </c>
      <c r="C497" s="16">
        <v>184.570007</v>
      </c>
      <c r="E497" s="21">
        <v>43487</v>
      </c>
      <c r="F497" s="16">
        <v>105.68</v>
      </c>
      <c r="H497" s="17">
        <v>43487</v>
      </c>
      <c r="I497" s="14">
        <v>59.783999999999999</v>
      </c>
      <c r="K497" s="17">
        <v>43487</v>
      </c>
      <c r="L497" s="14">
        <v>147.570007</v>
      </c>
      <c r="N497" s="17">
        <v>43487</v>
      </c>
      <c r="O497" s="13">
        <v>71.889999000000003</v>
      </c>
      <c r="Q497" s="17">
        <v>43487</v>
      </c>
      <c r="R497" s="14">
        <v>1632.170044</v>
      </c>
      <c r="T497" s="17">
        <v>43487</v>
      </c>
      <c r="U497" s="13">
        <v>197.679993</v>
      </c>
      <c r="W497" s="17">
        <v>43487</v>
      </c>
      <c r="X497" s="14">
        <v>32.740001999999997</v>
      </c>
      <c r="Z497" s="17">
        <v>43487</v>
      </c>
      <c r="AA497" s="16">
        <v>76.379997000000003</v>
      </c>
      <c r="AC497" s="17">
        <v>43487</v>
      </c>
      <c r="AD497" s="13">
        <v>79.139786000000001</v>
      </c>
    </row>
    <row r="498" spans="2:30" x14ac:dyDescent="0.25">
      <c r="B498" s="21">
        <v>43483</v>
      </c>
      <c r="C498" s="16">
        <v>182.570007</v>
      </c>
      <c r="E498" s="21">
        <v>43483</v>
      </c>
      <c r="F498" s="16">
        <v>107.709999</v>
      </c>
      <c r="H498" s="17">
        <v>43483</v>
      </c>
      <c r="I498" s="14">
        <v>60.451999999999998</v>
      </c>
      <c r="K498" s="17">
        <v>43483</v>
      </c>
      <c r="L498" s="14">
        <v>150.03999300000001</v>
      </c>
      <c r="N498" s="17">
        <v>43483</v>
      </c>
      <c r="O498" s="13">
        <v>72.989998</v>
      </c>
      <c r="Q498" s="17">
        <v>43483</v>
      </c>
      <c r="R498" s="14">
        <v>1696.1999510000001</v>
      </c>
      <c r="T498" s="17">
        <v>43483</v>
      </c>
      <c r="U498" s="13">
        <v>202.53999300000001</v>
      </c>
      <c r="W498" s="17">
        <v>43483</v>
      </c>
      <c r="X498" s="14">
        <v>33.970001000000003</v>
      </c>
      <c r="Z498" s="17">
        <v>43483</v>
      </c>
      <c r="AA498" s="16">
        <v>76.089995999999999</v>
      </c>
      <c r="AC498" s="17">
        <v>43483</v>
      </c>
      <c r="AD498" s="13">
        <v>79.740143000000003</v>
      </c>
    </row>
    <row r="499" spans="2:30" x14ac:dyDescent="0.25">
      <c r="B499" s="21">
        <v>43482</v>
      </c>
      <c r="C499" s="16">
        <v>181.11000100000001</v>
      </c>
      <c r="E499" s="21">
        <v>43482</v>
      </c>
      <c r="F499" s="16">
        <v>106.120003</v>
      </c>
      <c r="H499" s="17">
        <v>43482</v>
      </c>
      <c r="I499" s="14">
        <v>69.461997999999994</v>
      </c>
      <c r="K499" s="17">
        <v>43482</v>
      </c>
      <c r="L499" s="14">
        <v>148.300003</v>
      </c>
      <c r="N499" s="17">
        <v>43482</v>
      </c>
      <c r="O499" s="13">
        <v>72.129997000000003</v>
      </c>
      <c r="Q499" s="17">
        <v>43482</v>
      </c>
      <c r="R499" s="14">
        <v>1693.219971</v>
      </c>
      <c r="T499" s="17">
        <v>43482</v>
      </c>
      <c r="U499" s="13">
        <v>199.08999600000001</v>
      </c>
      <c r="W499" s="17">
        <v>43482</v>
      </c>
      <c r="X499" s="14">
        <v>33.580002</v>
      </c>
      <c r="Z499" s="17">
        <v>43482</v>
      </c>
      <c r="AA499" s="16">
        <v>76</v>
      </c>
      <c r="AC499" s="17">
        <v>43482</v>
      </c>
      <c r="AD499" s="13">
        <v>79.417563999999999</v>
      </c>
    </row>
    <row r="500" spans="2:30" x14ac:dyDescent="0.25">
      <c r="B500" s="21">
        <v>43481</v>
      </c>
      <c r="C500" s="16">
        <v>179.35000600000001</v>
      </c>
      <c r="E500" s="21">
        <v>43481</v>
      </c>
      <c r="F500" s="16">
        <v>105.379997</v>
      </c>
      <c r="H500" s="17">
        <v>43481</v>
      </c>
      <c r="I500" s="14">
        <v>69.209998999999996</v>
      </c>
      <c r="K500" s="17">
        <v>43481</v>
      </c>
      <c r="L500" s="14">
        <v>147.53999300000001</v>
      </c>
      <c r="N500" s="17">
        <v>43481</v>
      </c>
      <c r="O500" s="13">
        <v>71.639999000000003</v>
      </c>
      <c r="Q500" s="17">
        <v>43481</v>
      </c>
      <c r="R500" s="14">
        <v>1683.780029</v>
      </c>
      <c r="T500" s="17">
        <v>43481</v>
      </c>
      <c r="U500" s="13">
        <v>197.08000200000001</v>
      </c>
      <c r="W500" s="17">
        <v>43481</v>
      </c>
      <c r="X500" s="14">
        <v>32.840000000000003</v>
      </c>
      <c r="Z500" s="17">
        <v>43481</v>
      </c>
      <c r="AA500" s="16">
        <v>75.720000999999996</v>
      </c>
      <c r="AC500" s="17">
        <v>43481</v>
      </c>
      <c r="AD500" s="13">
        <v>78.808243000000004</v>
      </c>
    </row>
    <row r="501" spans="2:30" x14ac:dyDescent="0.25">
      <c r="B501" s="21">
        <v>43480</v>
      </c>
      <c r="C501" s="16">
        <v>181.020004</v>
      </c>
      <c r="E501" s="21">
        <v>43480</v>
      </c>
      <c r="F501" s="16">
        <v>105.010002</v>
      </c>
      <c r="H501" s="17">
        <v>43480</v>
      </c>
      <c r="I501" s="14">
        <v>68.886002000000005</v>
      </c>
      <c r="K501" s="17">
        <v>43480</v>
      </c>
      <c r="L501" s="14">
        <v>148.949997</v>
      </c>
      <c r="N501" s="17">
        <v>43480</v>
      </c>
      <c r="O501" s="13">
        <v>71.669998000000007</v>
      </c>
      <c r="Q501" s="17">
        <v>43480</v>
      </c>
      <c r="R501" s="14">
        <v>1674.5600589999999</v>
      </c>
      <c r="T501" s="17">
        <v>43480</v>
      </c>
      <c r="U501" s="13">
        <v>179.91000399999999</v>
      </c>
      <c r="W501" s="17">
        <v>43480</v>
      </c>
      <c r="X501" s="14">
        <v>32.099997999999999</v>
      </c>
      <c r="Z501" s="17">
        <v>43480</v>
      </c>
      <c r="AA501" s="16">
        <v>75.379997000000003</v>
      </c>
      <c r="AC501" s="17">
        <v>43480</v>
      </c>
      <c r="AD501" s="13">
        <v>78.736557000000005</v>
      </c>
    </row>
    <row r="502" spans="2:30" x14ac:dyDescent="0.25">
      <c r="B502" s="21">
        <v>43479</v>
      </c>
      <c r="C502" s="16">
        <v>181.220001</v>
      </c>
      <c r="E502" s="21">
        <v>43479</v>
      </c>
      <c r="F502" s="16">
        <v>102.050003</v>
      </c>
      <c r="H502" s="12">
        <v>43479</v>
      </c>
      <c r="I502" s="14">
        <v>66.879997000000003</v>
      </c>
      <c r="K502" s="12">
        <v>43479</v>
      </c>
      <c r="L502" s="14">
        <v>145.38999899999999</v>
      </c>
      <c r="N502" s="12">
        <v>43479</v>
      </c>
      <c r="O502" s="13">
        <v>71.629997000000003</v>
      </c>
      <c r="Q502" s="12">
        <v>43479</v>
      </c>
      <c r="R502" s="14">
        <v>1617.209961</v>
      </c>
      <c r="T502" s="12">
        <v>43479</v>
      </c>
      <c r="U502" s="13">
        <v>178.720001</v>
      </c>
      <c r="W502" s="12">
        <v>43479</v>
      </c>
      <c r="X502" s="14">
        <v>31.709999</v>
      </c>
      <c r="Z502" s="15">
        <v>43479</v>
      </c>
      <c r="AA502" s="16">
        <v>73.790001000000004</v>
      </c>
      <c r="AC502" s="12">
        <v>43479</v>
      </c>
      <c r="AD502" s="13">
        <v>77.795699999999997</v>
      </c>
    </row>
    <row r="503" spans="2:30" x14ac:dyDescent="0.25">
      <c r="B503" s="21">
        <v>43476</v>
      </c>
      <c r="C503" s="16">
        <v>182.36999499999999</v>
      </c>
      <c r="E503" s="21">
        <v>43476</v>
      </c>
      <c r="F503" s="16">
        <v>102.800003</v>
      </c>
      <c r="H503" s="12">
        <v>43476</v>
      </c>
      <c r="I503" s="14">
        <v>69.452003000000005</v>
      </c>
      <c r="K503" s="12">
        <v>43476</v>
      </c>
      <c r="L503" s="14">
        <v>143.800003</v>
      </c>
      <c r="N503" s="12">
        <v>43476</v>
      </c>
      <c r="O503" s="13">
        <v>71.720000999999996</v>
      </c>
      <c r="Q503" s="12">
        <v>43476</v>
      </c>
      <c r="R503" s="14">
        <v>1640.5600589999999</v>
      </c>
      <c r="T503" s="12">
        <v>43476</v>
      </c>
      <c r="U503" s="13">
        <v>176.929993</v>
      </c>
      <c r="W503" s="12">
        <v>43476</v>
      </c>
      <c r="X503" s="14">
        <v>31.799999</v>
      </c>
      <c r="Z503" s="15">
        <v>43476</v>
      </c>
      <c r="AA503" s="16">
        <v>74.440002000000007</v>
      </c>
      <c r="AC503" s="12">
        <v>43476</v>
      </c>
      <c r="AD503" s="13">
        <v>78.646950000000004</v>
      </c>
    </row>
    <row r="504" spans="2:30" x14ac:dyDescent="0.25">
      <c r="B504" s="21">
        <v>43475</v>
      </c>
      <c r="C504" s="16">
        <v>181.550003</v>
      </c>
      <c r="E504" s="21">
        <v>43475</v>
      </c>
      <c r="F504" s="16">
        <v>103.599998</v>
      </c>
      <c r="H504" s="12">
        <v>43475</v>
      </c>
      <c r="I504" s="14">
        <v>68.994003000000006</v>
      </c>
      <c r="K504" s="12">
        <v>43475</v>
      </c>
      <c r="L504" s="14">
        <v>144.199997</v>
      </c>
      <c r="N504" s="12">
        <v>43475</v>
      </c>
      <c r="O504" s="13">
        <v>72.050003000000004</v>
      </c>
      <c r="Q504" s="12">
        <v>43475</v>
      </c>
      <c r="R504" s="14">
        <v>1656.219971</v>
      </c>
      <c r="T504" s="12">
        <v>43475</v>
      </c>
      <c r="U504" s="13">
        <v>176</v>
      </c>
      <c r="W504" s="12">
        <v>43475</v>
      </c>
      <c r="X504" s="14">
        <v>32.040000999999997</v>
      </c>
      <c r="Z504" s="15">
        <v>43475</v>
      </c>
      <c r="AA504" s="16">
        <v>74.720000999999996</v>
      </c>
      <c r="AC504" s="12">
        <v>43475</v>
      </c>
      <c r="AD504" s="13">
        <v>78.951614000000006</v>
      </c>
    </row>
    <row r="505" spans="2:30" x14ac:dyDescent="0.25">
      <c r="B505" s="21">
        <v>43474</v>
      </c>
      <c r="C505" s="16">
        <v>180.28999300000001</v>
      </c>
      <c r="E505" s="21">
        <v>43474</v>
      </c>
      <c r="F505" s="16">
        <v>104.269997</v>
      </c>
      <c r="H505" s="12">
        <v>43474</v>
      </c>
      <c r="I505" s="14">
        <v>67.706001000000001</v>
      </c>
      <c r="K505" s="12">
        <v>43474</v>
      </c>
      <c r="L505" s="14">
        <v>144.229996</v>
      </c>
      <c r="N505" s="12">
        <v>43474</v>
      </c>
      <c r="O505" s="13">
        <v>72.419998000000007</v>
      </c>
      <c r="Q505" s="12">
        <v>43474</v>
      </c>
      <c r="R505" s="14">
        <v>1659.420044</v>
      </c>
      <c r="T505" s="12">
        <v>43474</v>
      </c>
      <c r="U505" s="13">
        <v>176.470001</v>
      </c>
      <c r="W505" s="12">
        <v>43474</v>
      </c>
      <c r="X505" s="14">
        <v>33.419998</v>
      </c>
      <c r="Z505" s="15">
        <v>43474</v>
      </c>
      <c r="AA505" s="16">
        <v>73.370002999999997</v>
      </c>
      <c r="AC505" s="12">
        <v>43474</v>
      </c>
      <c r="AD505" s="13">
        <v>77.921149999999997</v>
      </c>
    </row>
    <row r="506" spans="2:30" x14ac:dyDescent="0.25">
      <c r="B506" s="21">
        <v>43473</v>
      </c>
      <c r="C506" s="16">
        <v>180.60000600000001</v>
      </c>
      <c r="E506" s="21">
        <v>43473</v>
      </c>
      <c r="F506" s="16">
        <v>102.800003</v>
      </c>
      <c r="H506" s="12">
        <v>43473</v>
      </c>
      <c r="I506" s="14">
        <v>67.069999999999993</v>
      </c>
      <c r="K506" s="12">
        <v>43473</v>
      </c>
      <c r="L506" s="14">
        <v>142.529999</v>
      </c>
      <c r="N506" s="12">
        <v>43473</v>
      </c>
      <c r="O506" s="13">
        <v>72.040001000000004</v>
      </c>
      <c r="Q506" s="12">
        <v>43473</v>
      </c>
      <c r="R506" s="14">
        <v>1656.579956</v>
      </c>
      <c r="T506" s="12">
        <v>43473</v>
      </c>
      <c r="U506" s="13">
        <v>175.36999499999999</v>
      </c>
      <c r="W506" s="12">
        <v>43473</v>
      </c>
      <c r="X506" s="14">
        <v>32.419998</v>
      </c>
      <c r="Z506" s="15">
        <v>43473</v>
      </c>
      <c r="AA506" s="16">
        <v>73.930000000000007</v>
      </c>
      <c r="AC506" s="12">
        <v>43473</v>
      </c>
      <c r="AD506" s="13">
        <v>77.706092999999996</v>
      </c>
    </row>
    <row r="507" spans="2:30" x14ac:dyDescent="0.25">
      <c r="B507" s="21">
        <v>43472</v>
      </c>
      <c r="C507" s="16">
        <v>180.220001</v>
      </c>
      <c r="E507" s="21">
        <v>43472</v>
      </c>
      <c r="F507" s="16">
        <v>102.05999799999999</v>
      </c>
      <c r="H507" s="12">
        <v>43472</v>
      </c>
      <c r="I507" s="14">
        <v>66.991996999999998</v>
      </c>
      <c r="K507" s="12">
        <v>43472</v>
      </c>
      <c r="L507" s="14">
        <v>138.050003</v>
      </c>
      <c r="N507" s="12">
        <v>43472</v>
      </c>
      <c r="O507" s="13">
        <v>71.519997000000004</v>
      </c>
      <c r="Q507" s="12">
        <v>43472</v>
      </c>
      <c r="R507" s="14">
        <v>1629.51001</v>
      </c>
      <c r="T507" s="12">
        <v>43472</v>
      </c>
      <c r="U507" s="13">
        <v>176.020004</v>
      </c>
      <c r="W507" s="12">
        <v>43472</v>
      </c>
      <c r="X507" s="14">
        <v>32.950001</v>
      </c>
      <c r="Z507" s="15">
        <v>43472</v>
      </c>
      <c r="AA507" s="16">
        <v>73.029999000000004</v>
      </c>
      <c r="AC507" s="12">
        <v>43472</v>
      </c>
      <c r="AD507" s="13">
        <v>76.05735</v>
      </c>
    </row>
    <row r="508" spans="2:30" x14ac:dyDescent="0.25">
      <c r="B508" s="21">
        <v>43469</v>
      </c>
      <c r="C508" s="16">
        <v>178.279999</v>
      </c>
      <c r="E508" s="21">
        <v>43469</v>
      </c>
      <c r="F508" s="16">
        <v>101.93</v>
      </c>
      <c r="H508" s="12">
        <v>43469</v>
      </c>
      <c r="I508" s="14">
        <v>63.537998000000002</v>
      </c>
      <c r="K508" s="12">
        <v>43469</v>
      </c>
      <c r="L508" s="14">
        <v>137.949997</v>
      </c>
      <c r="N508" s="12">
        <v>43469</v>
      </c>
      <c r="O508" s="13">
        <v>71.150002000000001</v>
      </c>
      <c r="Q508" s="12">
        <v>43469</v>
      </c>
      <c r="R508" s="14">
        <v>1575.3900149999999</v>
      </c>
      <c r="T508" s="12">
        <v>43469</v>
      </c>
      <c r="U508" s="13">
        <v>175.050003</v>
      </c>
      <c r="W508" s="12">
        <v>43469</v>
      </c>
      <c r="X508" s="14">
        <v>32.040000999999997</v>
      </c>
      <c r="Z508" s="15">
        <v>43469</v>
      </c>
      <c r="AA508" s="16">
        <v>73.440002000000007</v>
      </c>
      <c r="AC508" s="12">
        <v>43469</v>
      </c>
      <c r="AD508" s="13">
        <v>76.962363999999994</v>
      </c>
    </row>
    <row r="509" spans="2:30" x14ac:dyDescent="0.25">
      <c r="B509" s="21">
        <v>43468</v>
      </c>
      <c r="C509" s="16">
        <v>174.89999399999999</v>
      </c>
      <c r="E509" s="21">
        <v>43468</v>
      </c>
      <c r="F509" s="16">
        <v>97.400002000000001</v>
      </c>
      <c r="H509" s="12">
        <v>43468</v>
      </c>
      <c r="I509" s="14">
        <v>60.071998999999998</v>
      </c>
      <c r="K509" s="12">
        <v>43468</v>
      </c>
      <c r="L509" s="14">
        <v>131.740005</v>
      </c>
      <c r="N509" s="12">
        <v>43468</v>
      </c>
      <c r="O509" s="13">
        <v>68.620002999999997</v>
      </c>
      <c r="Q509" s="12">
        <v>43468</v>
      </c>
      <c r="R509" s="14">
        <v>1500.280029</v>
      </c>
      <c r="T509" s="12">
        <v>43468</v>
      </c>
      <c r="U509" s="13">
        <v>169.509995</v>
      </c>
      <c r="W509" s="12">
        <v>43468</v>
      </c>
      <c r="X509" s="14">
        <v>30.059999000000001</v>
      </c>
      <c r="Z509" s="15">
        <v>43468</v>
      </c>
      <c r="AA509" s="16">
        <v>72.769997000000004</v>
      </c>
      <c r="AC509" s="12">
        <v>43468</v>
      </c>
      <c r="AD509" s="13">
        <v>75.931899999999999</v>
      </c>
    </row>
    <row r="510" spans="2:30" x14ac:dyDescent="0.25">
      <c r="B510" s="21">
        <v>43467</v>
      </c>
      <c r="C510" s="16">
        <v>176.05999800000001</v>
      </c>
      <c r="E510" s="21">
        <v>43467</v>
      </c>
      <c r="F510" s="16">
        <v>101.120003</v>
      </c>
      <c r="H510" s="12">
        <v>43467</v>
      </c>
      <c r="I510" s="14">
        <v>62.023997999999999</v>
      </c>
      <c r="K510" s="12">
        <v>43467</v>
      </c>
      <c r="L510" s="14">
        <v>135.679993</v>
      </c>
      <c r="N510" s="12">
        <v>43467</v>
      </c>
      <c r="O510" s="13">
        <v>69.690002000000007</v>
      </c>
      <c r="Q510" s="12">
        <v>43467</v>
      </c>
      <c r="R510" s="14">
        <v>1539.130005</v>
      </c>
      <c r="T510" s="12">
        <v>43467</v>
      </c>
      <c r="U510" s="13">
        <v>172.029999</v>
      </c>
      <c r="W510" s="12">
        <v>43467</v>
      </c>
      <c r="X510" s="14">
        <v>32.479999999999997</v>
      </c>
      <c r="Z510" s="15">
        <v>43467</v>
      </c>
      <c r="AA510" s="16">
        <v>72.940002000000007</v>
      </c>
      <c r="AC510" s="12">
        <v>43467</v>
      </c>
      <c r="AD510" s="13">
        <v>75.322577999999993</v>
      </c>
    </row>
    <row r="511" spans="2:30" x14ac:dyDescent="0.25">
      <c r="B511" s="21">
        <v>43465</v>
      </c>
      <c r="C511" s="16">
        <v>177.570007</v>
      </c>
      <c r="E511" s="21">
        <v>43465</v>
      </c>
      <c r="F511" s="16">
        <v>101.57</v>
      </c>
      <c r="H511" s="12">
        <v>43465</v>
      </c>
      <c r="I511" s="14">
        <v>66.559997999999993</v>
      </c>
      <c r="K511" s="12">
        <v>43465</v>
      </c>
      <c r="L511" s="14">
        <v>131.08999600000001</v>
      </c>
      <c r="N511" s="12">
        <v>43465</v>
      </c>
      <c r="O511" s="13">
        <v>68.190002000000007</v>
      </c>
      <c r="Q511" s="12">
        <v>43465</v>
      </c>
      <c r="R511" s="14">
        <v>1501.969971</v>
      </c>
      <c r="T511" s="12">
        <v>43465</v>
      </c>
      <c r="U511" s="13">
        <v>167.050003</v>
      </c>
      <c r="W511" s="12">
        <v>43465</v>
      </c>
      <c r="X511" s="14">
        <v>32.110000999999997</v>
      </c>
      <c r="Z511" s="15">
        <v>43465</v>
      </c>
      <c r="AA511" s="16">
        <v>74.739998</v>
      </c>
      <c r="AC511" s="12">
        <v>43465</v>
      </c>
      <c r="AD511" s="13">
        <v>76.890677999999994</v>
      </c>
    </row>
    <row r="512" spans="2:30" x14ac:dyDescent="0.25">
      <c r="B512" s="21">
        <v>43462</v>
      </c>
      <c r="C512" s="16">
        <v>175.55999800000001</v>
      </c>
      <c r="E512" s="21">
        <v>43462</v>
      </c>
      <c r="F512" s="16">
        <v>100.389999</v>
      </c>
      <c r="H512" s="12">
        <v>43462</v>
      </c>
      <c r="I512" s="14">
        <v>66.774001999999996</v>
      </c>
      <c r="K512" s="12">
        <v>43462</v>
      </c>
      <c r="L512" s="14">
        <v>133.199997</v>
      </c>
      <c r="N512" s="12">
        <v>43462</v>
      </c>
      <c r="O512" s="13">
        <v>68.169998000000007</v>
      </c>
      <c r="Q512" s="12">
        <v>43462</v>
      </c>
      <c r="R512" s="14">
        <v>1478.0200199999999</v>
      </c>
      <c r="T512" s="12">
        <v>43462</v>
      </c>
      <c r="U512" s="13">
        <v>163.029999</v>
      </c>
      <c r="W512" s="12">
        <v>43462</v>
      </c>
      <c r="X512" s="14">
        <v>31.83</v>
      </c>
      <c r="Z512" s="15">
        <v>43462</v>
      </c>
      <c r="AA512" s="16">
        <v>74.730002999999996</v>
      </c>
      <c r="AC512" s="12">
        <v>43462</v>
      </c>
      <c r="AD512" s="13">
        <v>76.397850000000005</v>
      </c>
    </row>
    <row r="513" spans="2:30" x14ac:dyDescent="0.25">
      <c r="B513" s="21">
        <v>43461</v>
      </c>
      <c r="C513" s="16">
        <v>175.71000699999999</v>
      </c>
      <c r="E513" s="21">
        <v>43461</v>
      </c>
      <c r="F513" s="16">
        <v>101.18</v>
      </c>
      <c r="H513" s="12">
        <v>43461</v>
      </c>
      <c r="I513" s="14">
        <v>63.226002000000001</v>
      </c>
      <c r="K513" s="12">
        <v>43461</v>
      </c>
      <c r="L513" s="14">
        <v>134.520004</v>
      </c>
      <c r="N513" s="12">
        <v>43461</v>
      </c>
      <c r="O513" s="13">
        <v>68.940002000000007</v>
      </c>
      <c r="Q513" s="12">
        <v>43461</v>
      </c>
      <c r="R513" s="14">
        <v>1461.6400149999999</v>
      </c>
      <c r="T513" s="12">
        <v>43461</v>
      </c>
      <c r="U513" s="13">
        <v>165.41000399999999</v>
      </c>
      <c r="W513" s="12">
        <v>43461</v>
      </c>
      <c r="X513" s="14">
        <v>32.040000999999997</v>
      </c>
      <c r="Z513" s="15">
        <v>43461</v>
      </c>
      <c r="AA513" s="16">
        <v>75.040001000000004</v>
      </c>
      <c r="AC513" s="12">
        <v>43461</v>
      </c>
      <c r="AD513" s="13">
        <v>75.331542999999996</v>
      </c>
    </row>
    <row r="514" spans="2:30" x14ac:dyDescent="0.25">
      <c r="B514" s="21">
        <v>43460</v>
      </c>
      <c r="C514" s="16">
        <v>174.029999</v>
      </c>
      <c r="E514" s="21">
        <v>43460</v>
      </c>
      <c r="F514" s="16">
        <v>100.55999799999999</v>
      </c>
      <c r="H514" s="17">
        <v>43460</v>
      </c>
      <c r="I514" s="14">
        <v>65.218001999999998</v>
      </c>
      <c r="K514" s="17">
        <v>43460</v>
      </c>
      <c r="L514" s="14">
        <v>134.179993</v>
      </c>
      <c r="N514" s="17">
        <v>43460</v>
      </c>
      <c r="O514" s="13">
        <v>68.639999000000003</v>
      </c>
      <c r="Q514" s="17">
        <v>43460</v>
      </c>
      <c r="R514" s="14">
        <v>1470.900024</v>
      </c>
      <c r="T514" s="17">
        <v>43460</v>
      </c>
      <c r="U514" s="13">
        <v>162.929993</v>
      </c>
      <c r="W514" s="17">
        <v>43460</v>
      </c>
      <c r="X514" s="14">
        <v>32.290000999999997</v>
      </c>
      <c r="Z514" s="17">
        <v>43460</v>
      </c>
      <c r="AA514" s="16">
        <v>74.360000999999997</v>
      </c>
      <c r="AC514" s="17">
        <v>43460</v>
      </c>
      <c r="AD514" s="13">
        <v>75.958777999999995</v>
      </c>
    </row>
    <row r="515" spans="2:30" x14ac:dyDescent="0.25">
      <c r="B515" s="21">
        <v>43458</v>
      </c>
      <c r="C515" s="16">
        <v>170.279999</v>
      </c>
      <c r="E515" s="21">
        <v>43458</v>
      </c>
      <c r="F515" s="16">
        <v>94.129997000000003</v>
      </c>
      <c r="H515" s="17">
        <v>43458</v>
      </c>
      <c r="I515" s="14">
        <v>59.077998999999998</v>
      </c>
      <c r="K515" s="17">
        <v>43458</v>
      </c>
      <c r="L515" s="14">
        <v>124.05999799999999</v>
      </c>
      <c r="N515" s="17">
        <v>43458</v>
      </c>
      <c r="O515" s="13">
        <v>65.510002</v>
      </c>
      <c r="Q515" s="17">
        <v>43458</v>
      </c>
      <c r="R515" s="14">
        <v>1343.959961</v>
      </c>
      <c r="T515" s="17">
        <v>43458</v>
      </c>
      <c r="U515" s="13">
        <v>156.35000600000001</v>
      </c>
      <c r="W515" s="17">
        <v>43458</v>
      </c>
      <c r="X515" s="14">
        <v>29.719999000000001</v>
      </c>
      <c r="Z515" s="17">
        <v>43458</v>
      </c>
      <c r="AA515" s="16">
        <v>73.550003000000004</v>
      </c>
      <c r="AC515" s="17">
        <v>43458</v>
      </c>
      <c r="AD515" s="13">
        <v>73.915771000000007</v>
      </c>
    </row>
    <row r="516" spans="2:30" x14ac:dyDescent="0.25">
      <c r="B516" s="21">
        <v>43455</v>
      </c>
      <c r="C516" s="16">
        <v>174.14999399999999</v>
      </c>
      <c r="E516" s="21">
        <v>43455</v>
      </c>
      <c r="F516" s="16">
        <v>98.230002999999996</v>
      </c>
      <c r="H516" s="17">
        <v>43455</v>
      </c>
      <c r="I516" s="14">
        <v>63.953999000000003</v>
      </c>
      <c r="K516" s="17">
        <v>43455</v>
      </c>
      <c r="L516" s="14">
        <v>124.949997</v>
      </c>
      <c r="N516" s="17">
        <v>43455</v>
      </c>
      <c r="O516" s="13">
        <v>68.120002999999997</v>
      </c>
      <c r="Q516" s="17">
        <v>43455</v>
      </c>
      <c r="R516" s="14">
        <v>1377.4499510000001</v>
      </c>
      <c r="T516" s="17">
        <v>43455</v>
      </c>
      <c r="U516" s="13">
        <v>160.050003</v>
      </c>
      <c r="W516" s="17">
        <v>43455</v>
      </c>
      <c r="X516" s="14">
        <v>30.780000999999999</v>
      </c>
      <c r="Z516" s="17">
        <v>43455</v>
      </c>
      <c r="AA516" s="16">
        <v>76.430000000000007</v>
      </c>
      <c r="AC516" s="17">
        <v>43455</v>
      </c>
      <c r="AD516" s="13">
        <v>74.686378000000005</v>
      </c>
    </row>
    <row r="517" spans="2:30" x14ac:dyDescent="0.25">
      <c r="B517" s="21">
        <v>43454</v>
      </c>
      <c r="C517" s="16">
        <v>173.679993</v>
      </c>
      <c r="E517" s="21">
        <v>43454</v>
      </c>
      <c r="F517" s="16">
        <v>101.510002</v>
      </c>
      <c r="H517" s="17">
        <v>43454</v>
      </c>
      <c r="I517" s="14">
        <v>63.076000000000001</v>
      </c>
      <c r="K517" s="17">
        <v>43454</v>
      </c>
      <c r="L517" s="14">
        <v>133.39999399999999</v>
      </c>
      <c r="N517" s="17">
        <v>43454</v>
      </c>
      <c r="O517" s="13">
        <v>68.629997000000003</v>
      </c>
      <c r="Q517" s="17">
        <v>43454</v>
      </c>
      <c r="R517" s="14">
        <v>1460.829956</v>
      </c>
      <c r="T517" s="17">
        <v>43454</v>
      </c>
      <c r="U517" s="13">
        <v>168.41000399999999</v>
      </c>
      <c r="W517" s="17">
        <v>43454</v>
      </c>
      <c r="X517" s="14">
        <v>31.889999</v>
      </c>
      <c r="Z517" s="17">
        <v>43454</v>
      </c>
      <c r="AA517" s="16">
        <v>77.620002999999997</v>
      </c>
      <c r="AC517" s="17">
        <v>43454</v>
      </c>
      <c r="AD517" s="13">
        <v>75.474907000000002</v>
      </c>
    </row>
    <row r="518" spans="2:30" x14ac:dyDescent="0.25">
      <c r="B518" s="21">
        <v>43453</v>
      </c>
      <c r="C518" s="16">
        <v>179.16000399999999</v>
      </c>
      <c r="E518" s="21">
        <v>43453</v>
      </c>
      <c r="F518" s="16">
        <v>103.69000200000001</v>
      </c>
      <c r="H518" s="17">
        <v>43453</v>
      </c>
      <c r="I518" s="14">
        <v>66.594002000000003</v>
      </c>
      <c r="K518" s="17">
        <v>43453</v>
      </c>
      <c r="L518" s="14">
        <v>133.240005</v>
      </c>
      <c r="N518" s="17">
        <v>43453</v>
      </c>
      <c r="O518" s="13">
        <v>70.779999000000004</v>
      </c>
      <c r="Q518" s="17">
        <v>43453</v>
      </c>
      <c r="R518" s="14">
        <v>1495.079956</v>
      </c>
      <c r="T518" s="17">
        <v>43453</v>
      </c>
      <c r="U518" s="13">
        <v>169.25</v>
      </c>
      <c r="W518" s="17">
        <v>43453</v>
      </c>
      <c r="X518" s="14">
        <v>32.419998</v>
      </c>
      <c r="Z518" s="17">
        <v>43453</v>
      </c>
      <c r="AA518" s="16">
        <v>76.860000999999997</v>
      </c>
      <c r="AC518" s="17">
        <v>43453</v>
      </c>
      <c r="AD518" s="13">
        <v>75.672043000000002</v>
      </c>
    </row>
    <row r="519" spans="2:30" x14ac:dyDescent="0.25">
      <c r="B519" s="21">
        <v>43452</v>
      </c>
      <c r="C519" s="16">
        <v>179.71000699999999</v>
      </c>
      <c r="E519" s="21">
        <v>43452</v>
      </c>
      <c r="F519" s="16">
        <v>103.970001</v>
      </c>
      <c r="H519" s="17">
        <v>43452</v>
      </c>
      <c r="I519" s="14">
        <v>67.405997999999997</v>
      </c>
      <c r="K519" s="17">
        <v>43452</v>
      </c>
      <c r="L519" s="14">
        <v>143.66000399999999</v>
      </c>
      <c r="N519" s="17">
        <v>43452</v>
      </c>
      <c r="O519" s="13">
        <v>72</v>
      </c>
      <c r="Q519" s="17">
        <v>43452</v>
      </c>
      <c r="R519" s="14">
        <v>1551.4799800000001</v>
      </c>
      <c r="T519" s="17">
        <v>43452</v>
      </c>
      <c r="U519" s="13">
        <v>171.5</v>
      </c>
      <c r="W519" s="17">
        <v>43452</v>
      </c>
      <c r="X519" s="14">
        <v>33.540000999999997</v>
      </c>
      <c r="Z519" s="17">
        <v>43452</v>
      </c>
      <c r="AA519" s="16">
        <v>77.260002</v>
      </c>
      <c r="AC519" s="17">
        <v>43452</v>
      </c>
      <c r="AD519" s="13">
        <v>76.514336</v>
      </c>
    </row>
    <row r="520" spans="2:30" x14ac:dyDescent="0.25">
      <c r="B520" s="21">
        <v>43451</v>
      </c>
      <c r="C520" s="16">
        <v>180.78999300000001</v>
      </c>
      <c r="E520" s="21">
        <v>43451</v>
      </c>
      <c r="F520" s="16">
        <v>102.889999</v>
      </c>
      <c r="H520" s="17">
        <v>43451</v>
      </c>
      <c r="I520" s="14">
        <v>69.683998000000003</v>
      </c>
      <c r="K520" s="17">
        <v>43451</v>
      </c>
      <c r="L520" s="14">
        <v>140.19000199999999</v>
      </c>
      <c r="N520" s="17">
        <v>43451</v>
      </c>
      <c r="O520" s="13">
        <v>74.040001000000004</v>
      </c>
      <c r="Q520" s="17">
        <v>43451</v>
      </c>
      <c r="R520" s="14">
        <v>1520.910034</v>
      </c>
      <c r="T520" s="17">
        <v>43451</v>
      </c>
      <c r="U520" s="13">
        <v>168.009995</v>
      </c>
      <c r="W520" s="17">
        <v>43451</v>
      </c>
      <c r="X520" s="14">
        <v>32.040000999999997</v>
      </c>
      <c r="Z520" s="17">
        <v>43451</v>
      </c>
      <c r="AA520" s="16">
        <v>77.330001999999993</v>
      </c>
      <c r="AC520" s="17">
        <v>43451</v>
      </c>
      <c r="AD520" s="13">
        <v>76.845878999999996</v>
      </c>
    </row>
    <row r="521" spans="2:30" x14ac:dyDescent="0.25">
      <c r="B521" s="21">
        <v>43448</v>
      </c>
      <c r="C521" s="16">
        <v>183.28999300000001</v>
      </c>
      <c r="E521" s="21">
        <v>43448</v>
      </c>
      <c r="F521" s="16">
        <v>106.029999</v>
      </c>
      <c r="H521" s="17">
        <v>43448</v>
      </c>
      <c r="I521" s="14">
        <v>73.141998000000001</v>
      </c>
      <c r="K521" s="17">
        <v>43448</v>
      </c>
      <c r="L521" s="14">
        <v>144.05999800000001</v>
      </c>
      <c r="N521" s="17">
        <v>43448</v>
      </c>
      <c r="O521" s="13">
        <v>75.580001999999993</v>
      </c>
      <c r="Q521" s="17">
        <v>43448</v>
      </c>
      <c r="R521" s="14">
        <v>1591.910034</v>
      </c>
      <c r="T521" s="17">
        <v>43448</v>
      </c>
      <c r="U521" s="13">
        <v>172.770004</v>
      </c>
      <c r="W521" s="17">
        <v>43448</v>
      </c>
      <c r="X521" s="14">
        <v>32.409999999999997</v>
      </c>
      <c r="Z521" s="17">
        <v>43448</v>
      </c>
      <c r="AA521" s="16">
        <v>80.010002</v>
      </c>
      <c r="AC521" s="17">
        <v>43448</v>
      </c>
      <c r="AD521" s="13">
        <v>78.306449999999998</v>
      </c>
    </row>
    <row r="522" spans="2:30" x14ac:dyDescent="0.25">
      <c r="B522" s="21">
        <v>43447</v>
      </c>
      <c r="C522" s="16">
        <v>186.429993</v>
      </c>
      <c r="E522" s="21">
        <v>43447</v>
      </c>
      <c r="F522" s="16">
        <v>109.449997</v>
      </c>
      <c r="H522" s="17">
        <v>43447</v>
      </c>
      <c r="I522" s="14">
        <v>75.358001999999999</v>
      </c>
      <c r="K522" s="17">
        <v>43447</v>
      </c>
      <c r="L522" s="14">
        <v>145.009995</v>
      </c>
      <c r="N522" s="17">
        <v>43447</v>
      </c>
      <c r="O522" s="13">
        <v>76.980002999999996</v>
      </c>
      <c r="Q522" s="17">
        <v>43447</v>
      </c>
      <c r="R522" s="14">
        <v>1658.380005</v>
      </c>
      <c r="T522" s="17">
        <v>43447</v>
      </c>
      <c r="U522" s="13">
        <v>175.91999799999999</v>
      </c>
      <c r="W522" s="17">
        <v>43447</v>
      </c>
      <c r="X522" s="14">
        <v>32.459999000000003</v>
      </c>
      <c r="Z522" s="17">
        <v>43447</v>
      </c>
      <c r="AA522" s="16">
        <v>80.360000999999997</v>
      </c>
      <c r="AC522" s="17">
        <v>43447</v>
      </c>
      <c r="AD522" s="13">
        <v>79.211472000000001</v>
      </c>
    </row>
    <row r="523" spans="2:30" x14ac:dyDescent="0.25">
      <c r="B523" s="21">
        <v>43446</v>
      </c>
      <c r="C523" s="16">
        <v>183.479996</v>
      </c>
      <c r="E523" s="21">
        <v>43446</v>
      </c>
      <c r="F523" s="16">
        <v>109.08000199999999</v>
      </c>
      <c r="H523" s="12">
        <v>43446</v>
      </c>
      <c r="I523" s="14">
        <v>73.319999999999993</v>
      </c>
      <c r="K523" s="12">
        <v>43446</v>
      </c>
      <c r="L523" s="14">
        <v>144.5</v>
      </c>
      <c r="N523" s="12">
        <v>43446</v>
      </c>
      <c r="O523" s="13">
        <v>76.019997000000004</v>
      </c>
      <c r="Q523" s="12">
        <v>43446</v>
      </c>
      <c r="R523" s="14">
        <v>1663.540039</v>
      </c>
      <c r="T523" s="12">
        <v>43446</v>
      </c>
      <c r="U523" s="13">
        <v>176.699997</v>
      </c>
      <c r="W523" s="12">
        <v>43446</v>
      </c>
      <c r="X523" s="14">
        <v>34.349997999999999</v>
      </c>
      <c r="Z523" s="15">
        <v>43446</v>
      </c>
      <c r="AA523" s="16">
        <v>79.519997000000004</v>
      </c>
      <c r="AC523" s="12">
        <v>43446</v>
      </c>
      <c r="AD523" s="13">
        <v>78.969536000000005</v>
      </c>
    </row>
    <row r="524" spans="2:30" x14ac:dyDescent="0.25">
      <c r="B524" s="21">
        <v>43445</v>
      </c>
      <c r="C524" s="16">
        <v>183.58999600000001</v>
      </c>
      <c r="E524" s="21">
        <v>43445</v>
      </c>
      <c r="F524" s="16">
        <v>108.589996</v>
      </c>
      <c r="H524" s="12">
        <v>43445</v>
      </c>
      <c r="I524" s="14">
        <v>73.351996999999997</v>
      </c>
      <c r="K524" s="12">
        <v>43445</v>
      </c>
      <c r="L524" s="14">
        <v>142.08000200000001</v>
      </c>
      <c r="N524" s="12">
        <v>43445</v>
      </c>
      <c r="O524" s="13">
        <v>76.680000000000007</v>
      </c>
      <c r="Q524" s="12">
        <v>43445</v>
      </c>
      <c r="R524" s="14">
        <v>1643.23999</v>
      </c>
      <c r="T524" s="12">
        <v>43445</v>
      </c>
      <c r="U524" s="13">
        <v>176.800003</v>
      </c>
      <c r="W524" s="12">
        <v>43445</v>
      </c>
      <c r="X524" s="14">
        <v>34.099997999999999</v>
      </c>
      <c r="Z524" s="15">
        <v>43445</v>
      </c>
      <c r="AA524" s="16">
        <v>79.760002</v>
      </c>
      <c r="AC524" s="12">
        <v>43445</v>
      </c>
      <c r="AD524" s="13">
        <v>78.154121000000004</v>
      </c>
    </row>
    <row r="525" spans="2:30" x14ac:dyDescent="0.25">
      <c r="B525" s="21">
        <v>43444</v>
      </c>
      <c r="C525" s="16">
        <v>184.64999399999999</v>
      </c>
      <c r="E525" s="21">
        <v>43444</v>
      </c>
      <c r="F525" s="16">
        <v>107.589996</v>
      </c>
      <c r="H525" s="12">
        <v>43444</v>
      </c>
      <c r="I525" s="14">
        <v>73.029999000000004</v>
      </c>
      <c r="K525" s="12">
        <v>43444</v>
      </c>
      <c r="L525" s="14">
        <v>141.85000600000001</v>
      </c>
      <c r="N525" s="12">
        <v>43444</v>
      </c>
      <c r="O525" s="13">
        <v>76.540001000000004</v>
      </c>
      <c r="Q525" s="12">
        <v>43444</v>
      </c>
      <c r="R525" s="14">
        <v>1641.030029</v>
      </c>
      <c r="T525" s="12">
        <v>43444</v>
      </c>
      <c r="U525" s="13">
        <v>178.83000200000001</v>
      </c>
      <c r="W525" s="12">
        <v>43444</v>
      </c>
      <c r="X525" s="14">
        <v>33.840000000000003</v>
      </c>
      <c r="Z525" s="15">
        <v>43444</v>
      </c>
      <c r="AA525" s="16">
        <v>79.360000999999997</v>
      </c>
      <c r="AC525" s="12">
        <v>43444</v>
      </c>
      <c r="AD525" s="13">
        <v>77.867385999999996</v>
      </c>
    </row>
    <row r="526" spans="2:30" x14ac:dyDescent="0.25">
      <c r="B526" s="21">
        <v>43441</v>
      </c>
      <c r="C526" s="16">
        <v>182.96000699999999</v>
      </c>
      <c r="E526" s="21">
        <v>43441</v>
      </c>
      <c r="F526" s="16">
        <v>104.82</v>
      </c>
      <c r="H526" s="12">
        <v>43441</v>
      </c>
      <c r="I526" s="14">
        <v>71.594002000000003</v>
      </c>
      <c r="K526" s="12">
        <v>43441</v>
      </c>
      <c r="L526" s="14">
        <v>137.41999799999999</v>
      </c>
      <c r="N526" s="12">
        <v>43441</v>
      </c>
      <c r="O526" s="13">
        <v>77.639999000000003</v>
      </c>
      <c r="Q526" s="12">
        <v>43441</v>
      </c>
      <c r="R526" s="14">
        <v>1629.130005</v>
      </c>
      <c r="T526" s="12">
        <v>43441</v>
      </c>
      <c r="U526" s="13">
        <v>179.66999799999999</v>
      </c>
      <c r="W526" s="12">
        <v>43441</v>
      </c>
      <c r="X526" s="14">
        <v>33.57</v>
      </c>
      <c r="Z526" s="15">
        <v>43441</v>
      </c>
      <c r="AA526" s="16">
        <v>79.319999999999993</v>
      </c>
      <c r="AC526" s="12">
        <v>43441</v>
      </c>
      <c r="AD526" s="13">
        <v>78.028671000000003</v>
      </c>
    </row>
    <row r="527" spans="2:30" x14ac:dyDescent="0.25">
      <c r="B527" s="21">
        <v>43440</v>
      </c>
      <c r="C527" s="16">
        <v>185.449997</v>
      </c>
      <c r="E527" s="21">
        <v>43440</v>
      </c>
      <c r="F527" s="16">
        <v>109.19000200000001</v>
      </c>
      <c r="H527" s="12">
        <v>43440</v>
      </c>
      <c r="I527" s="14">
        <v>72.611999999999995</v>
      </c>
      <c r="K527" s="12">
        <v>43440</v>
      </c>
      <c r="L527" s="14">
        <v>139.63000500000001</v>
      </c>
      <c r="N527" s="12">
        <v>43440</v>
      </c>
      <c r="O527" s="13">
        <v>78.389999000000003</v>
      </c>
      <c r="Q527" s="12">
        <v>43440</v>
      </c>
      <c r="R527" s="14">
        <v>1699.1899410000001</v>
      </c>
      <c r="T527" s="12">
        <v>43440</v>
      </c>
      <c r="U527" s="13">
        <v>184.08999600000001</v>
      </c>
      <c r="W527" s="12">
        <v>43440</v>
      </c>
      <c r="X527" s="14">
        <v>36.939999</v>
      </c>
      <c r="Z527" s="15">
        <v>43440</v>
      </c>
      <c r="AA527" s="16">
        <v>78.760002</v>
      </c>
      <c r="AC527" s="12">
        <v>43440</v>
      </c>
      <c r="AD527" s="13">
        <v>79.793907000000004</v>
      </c>
    </row>
    <row r="528" spans="2:30" x14ac:dyDescent="0.25">
      <c r="B528" s="21">
        <v>43438</v>
      </c>
      <c r="C528" s="16">
        <v>185.03999300000001</v>
      </c>
      <c r="E528" s="21">
        <v>43438</v>
      </c>
      <c r="F528" s="16">
        <v>108.519997</v>
      </c>
      <c r="H528" s="12">
        <v>43438</v>
      </c>
      <c r="I528" s="14">
        <v>71.940002000000007</v>
      </c>
      <c r="K528" s="12">
        <v>43438</v>
      </c>
      <c r="L528" s="14">
        <v>137.929993</v>
      </c>
      <c r="N528" s="12">
        <v>43438</v>
      </c>
      <c r="O528" s="13">
        <v>79.430000000000007</v>
      </c>
      <c r="Q528" s="12">
        <v>43438</v>
      </c>
      <c r="R528" s="14">
        <v>1668.400024</v>
      </c>
      <c r="T528" s="12">
        <v>43438</v>
      </c>
      <c r="U528" s="13">
        <v>184.30999800000001</v>
      </c>
      <c r="W528" s="12">
        <v>43438</v>
      </c>
      <c r="X528" s="14">
        <v>36.689999</v>
      </c>
      <c r="Z528" s="15">
        <v>43438</v>
      </c>
      <c r="AA528" s="16">
        <v>78.419998000000007</v>
      </c>
      <c r="AC528" s="12">
        <v>43438</v>
      </c>
      <c r="AD528" s="13">
        <v>81.335128999999995</v>
      </c>
    </row>
    <row r="529" spans="2:30" x14ac:dyDescent="0.25">
      <c r="B529" s="21">
        <v>43437</v>
      </c>
      <c r="C529" s="16">
        <v>185.36999499999999</v>
      </c>
      <c r="E529" s="21">
        <v>43437</v>
      </c>
      <c r="F529" s="16">
        <v>112.089996</v>
      </c>
      <c r="H529" s="12">
        <v>43437</v>
      </c>
      <c r="I529" s="14">
        <v>71.697997999999998</v>
      </c>
      <c r="K529" s="12">
        <v>43437</v>
      </c>
      <c r="L529" s="14">
        <v>141.08999600000001</v>
      </c>
      <c r="N529" s="12">
        <v>43437</v>
      </c>
      <c r="O529" s="13">
        <v>81.220000999999996</v>
      </c>
      <c r="Q529" s="12">
        <v>43437</v>
      </c>
      <c r="R529" s="14">
        <v>1772.3599850000001</v>
      </c>
      <c r="T529" s="12">
        <v>43437</v>
      </c>
      <c r="U529" s="13">
        <v>191.63000500000001</v>
      </c>
      <c r="W529" s="12">
        <v>43437</v>
      </c>
      <c r="X529" s="14">
        <v>39.650002000000001</v>
      </c>
      <c r="Z529" s="15">
        <v>43437</v>
      </c>
      <c r="AA529" s="16">
        <v>78.309997999999993</v>
      </c>
      <c r="AC529" s="12">
        <v>43437</v>
      </c>
      <c r="AD529" s="13">
        <v>81.998206999999994</v>
      </c>
    </row>
    <row r="530" spans="2:30" x14ac:dyDescent="0.25">
      <c r="B530" s="21">
        <v>43434</v>
      </c>
      <c r="C530" s="16">
        <v>188.509995</v>
      </c>
      <c r="E530" s="21">
        <v>43434</v>
      </c>
      <c r="F530" s="16">
        <v>110.889999</v>
      </c>
      <c r="H530" s="12">
        <v>43434</v>
      </c>
      <c r="I530" s="14">
        <v>70.096001000000001</v>
      </c>
      <c r="K530" s="12">
        <v>43434</v>
      </c>
      <c r="L530" s="14">
        <v>140.61000100000001</v>
      </c>
      <c r="N530" s="12">
        <v>43434</v>
      </c>
      <c r="O530" s="13">
        <v>79.5</v>
      </c>
      <c r="Q530" s="12">
        <v>43434</v>
      </c>
      <c r="R530" s="14">
        <v>1690.170044</v>
      </c>
      <c r="T530" s="12">
        <v>43434</v>
      </c>
      <c r="U530" s="13">
        <v>190.69000199999999</v>
      </c>
      <c r="W530" s="12">
        <v>43434</v>
      </c>
      <c r="X530" s="14">
        <v>40.159999999999997</v>
      </c>
      <c r="Z530" s="15">
        <v>43434</v>
      </c>
      <c r="AA530" s="16">
        <v>77.739998</v>
      </c>
      <c r="AC530" s="12">
        <v>43434</v>
      </c>
      <c r="AD530" s="13">
        <v>82.016129000000006</v>
      </c>
    </row>
    <row r="531" spans="2:30" x14ac:dyDescent="0.25">
      <c r="B531" s="21">
        <v>43433</v>
      </c>
      <c r="C531" s="16">
        <v>189.259995</v>
      </c>
      <c r="E531" s="21">
        <v>43433</v>
      </c>
      <c r="F531" s="16">
        <v>110.19000200000001</v>
      </c>
      <c r="H531" s="12">
        <v>43433</v>
      </c>
      <c r="I531" s="14">
        <v>68.234001000000006</v>
      </c>
      <c r="K531" s="12">
        <v>43433</v>
      </c>
      <c r="L531" s="14">
        <v>138.679993</v>
      </c>
      <c r="N531" s="12">
        <v>43433</v>
      </c>
      <c r="O531" s="13">
        <v>79.059997999999993</v>
      </c>
      <c r="Q531" s="12">
        <v>43433</v>
      </c>
      <c r="R531" s="14">
        <v>1673.5699460000001</v>
      </c>
      <c r="T531" s="12">
        <v>43433</v>
      </c>
      <c r="U531" s="13">
        <v>194.85000600000001</v>
      </c>
      <c r="W531" s="12">
        <v>43433</v>
      </c>
      <c r="X531" s="14">
        <v>38.419998</v>
      </c>
      <c r="Z531" s="15">
        <v>43433</v>
      </c>
      <c r="AA531" s="16">
        <v>76.349997999999999</v>
      </c>
      <c r="AC531" s="12">
        <v>43433</v>
      </c>
      <c r="AD531" s="13">
        <v>81.586021000000002</v>
      </c>
    </row>
    <row r="532" spans="2:30" x14ac:dyDescent="0.25">
      <c r="B532" s="21">
        <v>43432</v>
      </c>
      <c r="C532" s="16">
        <v>187.85000600000001</v>
      </c>
      <c r="E532" s="21">
        <v>43432</v>
      </c>
      <c r="F532" s="16">
        <v>111.120003</v>
      </c>
      <c r="H532" s="12">
        <v>43432</v>
      </c>
      <c r="I532" s="14">
        <v>69.573997000000006</v>
      </c>
      <c r="K532" s="12">
        <v>43432</v>
      </c>
      <c r="L532" s="14">
        <v>136.759995</v>
      </c>
      <c r="N532" s="12">
        <v>43432</v>
      </c>
      <c r="O532" s="13">
        <v>78.449996999999996</v>
      </c>
      <c r="Q532" s="12">
        <v>43432</v>
      </c>
      <c r="R532" s="14">
        <v>1677.75</v>
      </c>
      <c r="T532" s="12">
        <v>43432</v>
      </c>
      <c r="U532" s="13">
        <v>198.35000600000001</v>
      </c>
      <c r="W532" s="12">
        <v>43432</v>
      </c>
      <c r="X532" s="14">
        <v>38.939999</v>
      </c>
      <c r="Z532" s="15">
        <v>43432</v>
      </c>
      <c r="AA532" s="16">
        <v>76.220000999999996</v>
      </c>
      <c r="AC532" s="12">
        <v>43432</v>
      </c>
      <c r="AD532" s="13">
        <v>80.456985000000003</v>
      </c>
    </row>
    <row r="533" spans="2:30" x14ac:dyDescent="0.25">
      <c r="B533" s="21">
        <v>43431</v>
      </c>
      <c r="C533" s="16">
        <v>184.63000500000001</v>
      </c>
      <c r="E533" s="21">
        <v>43431</v>
      </c>
      <c r="F533" s="16">
        <v>107.139999</v>
      </c>
      <c r="H533" s="12">
        <v>43431</v>
      </c>
      <c r="I533" s="14">
        <v>68.783996999999999</v>
      </c>
      <c r="K533" s="12">
        <v>43431</v>
      </c>
      <c r="L533" s="14">
        <v>135</v>
      </c>
      <c r="N533" s="12">
        <v>43431</v>
      </c>
      <c r="O533" s="13">
        <v>77.050003000000004</v>
      </c>
      <c r="Q533" s="12">
        <v>43431</v>
      </c>
      <c r="R533" s="14">
        <v>1581.420044</v>
      </c>
      <c r="T533" s="12">
        <v>43431</v>
      </c>
      <c r="U533" s="13">
        <v>193.64999399999999</v>
      </c>
      <c r="W533" s="12">
        <v>43431</v>
      </c>
      <c r="X533" s="14">
        <v>38.290000999999997</v>
      </c>
      <c r="Z533" s="15">
        <v>43431</v>
      </c>
      <c r="AA533" s="16">
        <v>76.580001999999993</v>
      </c>
      <c r="AC533" s="12">
        <v>43431</v>
      </c>
      <c r="AD533" s="13">
        <v>79.650536000000002</v>
      </c>
    </row>
    <row r="534" spans="2:30" x14ac:dyDescent="0.25">
      <c r="B534" s="21">
        <v>43430</v>
      </c>
      <c r="C534" s="16">
        <v>183.88999899999999</v>
      </c>
      <c r="E534" s="21">
        <v>43430</v>
      </c>
      <c r="F534" s="16">
        <v>106.470001</v>
      </c>
      <c r="H534" s="12">
        <v>43430</v>
      </c>
      <c r="I534" s="14">
        <v>69.199996999999996</v>
      </c>
      <c r="K534" s="12">
        <v>43430</v>
      </c>
      <c r="L534" s="14">
        <v>136.38000500000001</v>
      </c>
      <c r="N534" s="12">
        <v>43430</v>
      </c>
      <c r="O534" s="13">
        <v>76.980002999999996</v>
      </c>
      <c r="Q534" s="12">
        <v>43430</v>
      </c>
      <c r="R534" s="14">
        <v>1581.329956</v>
      </c>
      <c r="T534" s="12">
        <v>43430</v>
      </c>
      <c r="U534" s="13">
        <v>194.33999600000001</v>
      </c>
      <c r="W534" s="12">
        <v>43430</v>
      </c>
      <c r="X534" s="14">
        <v>38.099997999999999</v>
      </c>
      <c r="Z534" s="15">
        <v>43430</v>
      </c>
      <c r="AA534" s="16">
        <v>75.959998999999996</v>
      </c>
      <c r="AC534" s="12">
        <v>43430</v>
      </c>
      <c r="AD534" s="13">
        <v>79.749106999999995</v>
      </c>
    </row>
    <row r="535" spans="2:30" x14ac:dyDescent="0.25">
      <c r="B535" s="21">
        <v>43427</v>
      </c>
      <c r="C535" s="16">
        <v>181.929993</v>
      </c>
      <c r="E535" s="21">
        <v>43427</v>
      </c>
      <c r="F535" s="16">
        <v>103.07</v>
      </c>
      <c r="H535" s="12">
        <v>43427</v>
      </c>
      <c r="I535" s="14">
        <v>65.165999999999997</v>
      </c>
      <c r="K535" s="12">
        <v>43427</v>
      </c>
      <c r="L535" s="14">
        <v>131.729996</v>
      </c>
      <c r="N535" s="12">
        <v>43427</v>
      </c>
      <c r="O535" s="13">
        <v>75.489998</v>
      </c>
      <c r="Q535" s="12">
        <v>43427</v>
      </c>
      <c r="R535" s="14">
        <v>1502.0600589999999</v>
      </c>
      <c r="T535" s="12">
        <v>43427</v>
      </c>
      <c r="U535" s="13">
        <v>189.10000600000001</v>
      </c>
      <c r="W535" s="12">
        <v>43427</v>
      </c>
      <c r="X535" s="14">
        <v>37.950001</v>
      </c>
      <c r="Z535" s="15">
        <v>43427</v>
      </c>
      <c r="AA535" s="16">
        <v>75.860000999999997</v>
      </c>
      <c r="AC535" s="12">
        <v>43427</v>
      </c>
      <c r="AD535" s="13">
        <v>78.879929000000004</v>
      </c>
    </row>
    <row r="536" spans="2:30" x14ac:dyDescent="0.25">
      <c r="B536" s="21">
        <v>43425</v>
      </c>
      <c r="C536" s="16">
        <v>182.720001</v>
      </c>
      <c r="E536" s="21">
        <v>43425</v>
      </c>
      <c r="F536" s="16">
        <v>103.110001</v>
      </c>
      <c r="H536" s="17">
        <v>43425</v>
      </c>
      <c r="I536" s="14">
        <v>67.638000000000005</v>
      </c>
      <c r="K536" s="17">
        <v>43425</v>
      </c>
      <c r="L536" s="14">
        <v>134.820007</v>
      </c>
      <c r="N536" s="17">
        <v>43425</v>
      </c>
      <c r="O536" s="13">
        <v>77.559997999999993</v>
      </c>
      <c r="Q536" s="17">
        <v>43425</v>
      </c>
      <c r="R536" s="14">
        <v>1516.7299800000001</v>
      </c>
      <c r="T536" s="17">
        <v>43425</v>
      </c>
      <c r="U536" s="13">
        <v>192.60000600000001</v>
      </c>
      <c r="W536" s="17">
        <v>43425</v>
      </c>
      <c r="X536" s="14">
        <v>36.310001</v>
      </c>
      <c r="Z536" s="17">
        <v>43425</v>
      </c>
      <c r="AA536" s="16">
        <v>75.650002000000001</v>
      </c>
      <c r="AC536" s="17">
        <v>43425</v>
      </c>
      <c r="AD536" s="13">
        <v>79.775986000000003</v>
      </c>
    </row>
    <row r="537" spans="2:30" x14ac:dyDescent="0.25">
      <c r="B537" s="21">
        <v>43424</v>
      </c>
      <c r="C537" s="16">
        <v>183.71000699999999</v>
      </c>
      <c r="E537" s="21">
        <v>43424</v>
      </c>
      <c r="F537" s="16">
        <v>101.709999</v>
      </c>
      <c r="H537" s="17">
        <v>43424</v>
      </c>
      <c r="I537" s="14">
        <v>69.498001000000002</v>
      </c>
      <c r="K537" s="17">
        <v>43424</v>
      </c>
      <c r="L537" s="14">
        <v>132.429993</v>
      </c>
      <c r="N537" s="17">
        <v>43424</v>
      </c>
      <c r="O537" s="13">
        <v>76.970000999999996</v>
      </c>
      <c r="Q537" s="17">
        <v>43424</v>
      </c>
      <c r="R537" s="14">
        <v>1495.459961</v>
      </c>
      <c r="T537" s="17">
        <v>43424</v>
      </c>
      <c r="U537" s="13">
        <v>191.33999600000001</v>
      </c>
      <c r="W537" s="17">
        <v>43424</v>
      </c>
      <c r="X537" s="14">
        <v>35.590000000000003</v>
      </c>
      <c r="Z537" s="17">
        <v>43424</v>
      </c>
      <c r="AA537" s="16">
        <v>77.819999999999993</v>
      </c>
      <c r="AC537" s="17">
        <v>43424</v>
      </c>
      <c r="AD537" s="13">
        <v>77.912186000000005</v>
      </c>
    </row>
    <row r="538" spans="2:30" x14ac:dyDescent="0.25">
      <c r="B538" s="21">
        <v>43423</v>
      </c>
      <c r="C538" s="16">
        <v>186.720001</v>
      </c>
      <c r="E538" s="21">
        <v>43423</v>
      </c>
      <c r="F538" s="16">
        <v>104.620003</v>
      </c>
      <c r="H538" s="17">
        <v>43423</v>
      </c>
      <c r="I538" s="14">
        <v>70.694000000000003</v>
      </c>
      <c r="K538" s="17">
        <v>43423</v>
      </c>
      <c r="L538" s="14">
        <v>131.550003</v>
      </c>
      <c r="N538" s="17">
        <v>43423</v>
      </c>
      <c r="O538" s="13">
        <v>79.220000999999996</v>
      </c>
      <c r="Q538" s="17">
        <v>43423</v>
      </c>
      <c r="R538" s="14">
        <v>1512.290039</v>
      </c>
      <c r="T538" s="17">
        <v>43423</v>
      </c>
      <c r="U538" s="13">
        <v>198.220001</v>
      </c>
      <c r="W538" s="17">
        <v>43423</v>
      </c>
      <c r="X538" s="14">
        <v>35.82</v>
      </c>
      <c r="Z538" s="17">
        <v>43423</v>
      </c>
      <c r="AA538" s="16">
        <v>77.430000000000007</v>
      </c>
      <c r="AC538" s="17">
        <v>43423</v>
      </c>
      <c r="AD538" s="13">
        <v>79.130820999999997</v>
      </c>
    </row>
    <row r="539" spans="2:30" x14ac:dyDescent="0.25">
      <c r="B539" s="21">
        <v>43420</v>
      </c>
      <c r="C539" s="16">
        <v>187.58999600000001</v>
      </c>
      <c r="E539" s="21">
        <v>43420</v>
      </c>
      <c r="F539" s="16">
        <v>108.290001</v>
      </c>
      <c r="H539" s="17">
        <v>43420</v>
      </c>
      <c r="I539" s="14">
        <v>70.861999999999995</v>
      </c>
      <c r="K539" s="17">
        <v>43420</v>
      </c>
      <c r="L539" s="14">
        <v>139.529999</v>
      </c>
      <c r="N539" s="17">
        <v>43420</v>
      </c>
      <c r="O539" s="13">
        <v>78.959998999999996</v>
      </c>
      <c r="Q539" s="17">
        <v>43420</v>
      </c>
      <c r="R539" s="14">
        <v>1593.410034</v>
      </c>
      <c r="T539" s="17">
        <v>43420</v>
      </c>
      <c r="U539" s="13">
        <v>202.11999499999999</v>
      </c>
      <c r="W539" s="17">
        <v>43420</v>
      </c>
      <c r="X539" s="14">
        <v>36.75</v>
      </c>
      <c r="Z539" s="17">
        <v>43420</v>
      </c>
      <c r="AA539" s="16">
        <v>77.019997000000004</v>
      </c>
      <c r="AC539" s="17">
        <v>43420</v>
      </c>
      <c r="AD539" s="13">
        <v>78.629028000000005</v>
      </c>
    </row>
    <row r="540" spans="2:30" x14ac:dyDescent="0.25">
      <c r="B540" s="21">
        <v>43419</v>
      </c>
      <c r="C540" s="16">
        <v>183.55999800000001</v>
      </c>
      <c r="E540" s="21">
        <v>43419</v>
      </c>
      <c r="F540" s="16">
        <v>107.279999</v>
      </c>
      <c r="H540" s="17">
        <v>43419</v>
      </c>
      <c r="I540" s="14">
        <v>69.688004000000006</v>
      </c>
      <c r="K540" s="17">
        <v>43419</v>
      </c>
      <c r="L540" s="14">
        <v>143.85000600000001</v>
      </c>
      <c r="N540" s="17">
        <v>43419</v>
      </c>
      <c r="O540" s="13">
        <v>78.190002000000007</v>
      </c>
      <c r="Q540" s="17">
        <v>43419</v>
      </c>
      <c r="R540" s="14">
        <v>1619.4399410000001</v>
      </c>
      <c r="T540" s="17">
        <v>43419</v>
      </c>
      <c r="U540" s="13">
        <v>203.740005</v>
      </c>
      <c r="W540" s="17">
        <v>43419</v>
      </c>
      <c r="X540" s="14">
        <v>37.82</v>
      </c>
      <c r="Z540" s="17">
        <v>43419</v>
      </c>
      <c r="AA540" s="16">
        <v>76.790001000000004</v>
      </c>
      <c r="AC540" s="17">
        <v>43419</v>
      </c>
      <c r="AD540" s="13">
        <v>78.172043000000002</v>
      </c>
    </row>
    <row r="541" spans="2:30" x14ac:dyDescent="0.25">
      <c r="B541" s="21">
        <v>43418</v>
      </c>
      <c r="C541" s="16">
        <v>183.85000600000001</v>
      </c>
      <c r="E541" s="21">
        <v>43418</v>
      </c>
      <c r="F541" s="16">
        <v>104.970001</v>
      </c>
      <c r="H541" s="17">
        <v>43418</v>
      </c>
      <c r="I541" s="14">
        <v>68.800003000000004</v>
      </c>
      <c r="K541" s="17">
        <v>43418</v>
      </c>
      <c r="L541" s="14">
        <v>144.220001</v>
      </c>
      <c r="N541" s="17">
        <v>43418</v>
      </c>
      <c r="O541" s="13">
        <v>77.389999000000003</v>
      </c>
      <c r="Q541" s="17">
        <v>43418</v>
      </c>
      <c r="R541" s="14">
        <v>1599.01001</v>
      </c>
      <c r="T541" s="17">
        <v>43418</v>
      </c>
      <c r="U541" s="13">
        <v>202.490005</v>
      </c>
      <c r="W541" s="17">
        <v>43418</v>
      </c>
      <c r="X541" s="14">
        <v>38.110000999999997</v>
      </c>
      <c r="Z541" s="17">
        <v>43418</v>
      </c>
      <c r="AA541" s="16">
        <v>76.129997000000003</v>
      </c>
      <c r="AC541" s="17">
        <v>43418</v>
      </c>
      <c r="AD541" s="13">
        <v>78.252685999999997</v>
      </c>
    </row>
    <row r="542" spans="2:30" x14ac:dyDescent="0.25">
      <c r="B542" s="21">
        <v>43417</v>
      </c>
      <c r="C542" s="16">
        <v>184.009995</v>
      </c>
      <c r="E542" s="21">
        <v>43417</v>
      </c>
      <c r="F542" s="16">
        <v>106.94000200000001</v>
      </c>
      <c r="H542" s="17">
        <v>43417</v>
      </c>
      <c r="I542" s="14">
        <v>67.746002000000004</v>
      </c>
      <c r="K542" s="17">
        <v>43417</v>
      </c>
      <c r="L542" s="14">
        <v>142.16000399999999</v>
      </c>
      <c r="N542" s="17">
        <v>43417</v>
      </c>
      <c r="O542" s="13">
        <v>78</v>
      </c>
      <c r="Q542" s="17">
        <v>43417</v>
      </c>
      <c r="R542" s="14">
        <v>1631.170044</v>
      </c>
      <c r="T542" s="17">
        <v>43417</v>
      </c>
      <c r="U542" s="13">
        <v>205.050003</v>
      </c>
      <c r="W542" s="17">
        <v>43417</v>
      </c>
      <c r="X542" s="14">
        <v>37.779998999999997</v>
      </c>
      <c r="Z542" s="17">
        <v>43417</v>
      </c>
      <c r="AA542" s="16">
        <v>76.430000000000007</v>
      </c>
      <c r="AC542" s="17">
        <v>43417</v>
      </c>
      <c r="AD542" s="13">
        <v>79.130820999999997</v>
      </c>
    </row>
    <row r="543" spans="2:30" x14ac:dyDescent="0.25">
      <c r="B543" s="21">
        <v>43416</v>
      </c>
      <c r="C543" s="16">
        <v>184.36999499999999</v>
      </c>
      <c r="E543" s="21">
        <v>43416</v>
      </c>
      <c r="F543" s="16">
        <v>106.870003</v>
      </c>
      <c r="H543" s="17">
        <v>43416</v>
      </c>
      <c r="I543" s="14">
        <v>66.255996999999994</v>
      </c>
      <c r="K543" s="17">
        <v>43416</v>
      </c>
      <c r="L543" s="14">
        <v>141.550003</v>
      </c>
      <c r="N543" s="17">
        <v>43416</v>
      </c>
      <c r="O543" s="13">
        <v>79.830001999999993</v>
      </c>
      <c r="Q543" s="17">
        <v>43416</v>
      </c>
      <c r="R543" s="14">
        <v>1636.849976</v>
      </c>
      <c r="T543" s="17">
        <v>43416</v>
      </c>
      <c r="U543" s="13">
        <v>206.050003</v>
      </c>
      <c r="W543" s="17">
        <v>43416</v>
      </c>
      <c r="X543" s="14">
        <v>36.860000999999997</v>
      </c>
      <c r="Z543" s="17">
        <v>43416</v>
      </c>
      <c r="AA543" s="16">
        <v>76.199996999999996</v>
      </c>
      <c r="AC543" s="17">
        <v>43416</v>
      </c>
      <c r="AD543" s="13">
        <v>79.059143000000006</v>
      </c>
    </row>
    <row r="544" spans="2:30" x14ac:dyDescent="0.25">
      <c r="B544" s="21">
        <v>43413</v>
      </c>
      <c r="C544" s="16">
        <v>185.94000199999999</v>
      </c>
      <c r="E544" s="21">
        <v>43413</v>
      </c>
      <c r="F544" s="16">
        <v>109.57</v>
      </c>
      <c r="H544" s="12">
        <v>43413</v>
      </c>
      <c r="I544" s="14">
        <v>70.101996999999997</v>
      </c>
      <c r="K544" s="12">
        <v>43413</v>
      </c>
      <c r="L544" s="14">
        <v>144.96000699999999</v>
      </c>
      <c r="N544" s="12">
        <v>43413</v>
      </c>
      <c r="O544" s="13">
        <v>80.870002999999997</v>
      </c>
      <c r="Q544" s="12">
        <v>43413</v>
      </c>
      <c r="R544" s="14">
        <v>1712.4300539999999</v>
      </c>
      <c r="T544" s="12">
        <v>43413</v>
      </c>
      <c r="U544" s="13">
        <v>222.64999399999999</v>
      </c>
      <c r="W544" s="12">
        <v>43413</v>
      </c>
      <c r="X544" s="14">
        <v>36.220001000000003</v>
      </c>
      <c r="Z544" s="15">
        <v>43413</v>
      </c>
      <c r="AA544" s="16">
        <v>75.319999999999993</v>
      </c>
      <c r="AC544" s="12">
        <v>43413</v>
      </c>
      <c r="AD544" s="13">
        <v>79.946235999999999</v>
      </c>
    </row>
    <row r="545" spans="2:30" x14ac:dyDescent="0.25">
      <c r="B545" s="21">
        <v>43412</v>
      </c>
      <c r="C545" s="16">
        <v>185.479996</v>
      </c>
      <c r="E545" s="21">
        <v>43412</v>
      </c>
      <c r="F545" s="16">
        <v>111.75</v>
      </c>
      <c r="H545" s="12">
        <v>43412</v>
      </c>
      <c r="I545" s="14">
        <v>70.279999000000004</v>
      </c>
      <c r="K545" s="12">
        <v>43412</v>
      </c>
      <c r="L545" s="14">
        <v>147.86999499999999</v>
      </c>
      <c r="N545" s="12">
        <v>43412</v>
      </c>
      <c r="O545" s="13">
        <v>81.709998999999996</v>
      </c>
      <c r="Q545" s="12">
        <v>43412</v>
      </c>
      <c r="R545" s="14">
        <v>1754.910034</v>
      </c>
      <c r="T545" s="12">
        <v>43412</v>
      </c>
      <c r="U545" s="13">
        <v>231.64999399999999</v>
      </c>
      <c r="W545" s="12">
        <v>43412</v>
      </c>
      <c r="X545" s="14">
        <v>36.860000999999997</v>
      </c>
      <c r="Z545" s="15">
        <v>43412</v>
      </c>
      <c r="AA545" s="16">
        <v>74.169998000000007</v>
      </c>
      <c r="AC545" s="12">
        <v>43412</v>
      </c>
      <c r="AD545" s="13">
        <v>79.964157</v>
      </c>
    </row>
    <row r="546" spans="2:30" x14ac:dyDescent="0.25">
      <c r="B546" s="21">
        <v>43411</v>
      </c>
      <c r="C546" s="16">
        <v>184.25</v>
      </c>
      <c r="E546" s="21">
        <v>43411</v>
      </c>
      <c r="F546" s="16">
        <v>111.959999</v>
      </c>
      <c r="H546" s="12">
        <v>43411</v>
      </c>
      <c r="I546" s="14">
        <v>69.632003999999995</v>
      </c>
      <c r="K546" s="12">
        <v>43411</v>
      </c>
      <c r="L546" s="14">
        <v>151.529999</v>
      </c>
      <c r="N546" s="12">
        <v>43411</v>
      </c>
      <c r="O546" s="13">
        <v>83.029999000000004</v>
      </c>
      <c r="Q546" s="12">
        <v>43411</v>
      </c>
      <c r="R546" s="14">
        <v>1755.48999</v>
      </c>
      <c r="T546" s="12">
        <v>43411</v>
      </c>
      <c r="U546" s="13">
        <v>231.279999</v>
      </c>
      <c r="W546" s="12">
        <v>43411</v>
      </c>
      <c r="X546" s="14">
        <v>36.970001000000003</v>
      </c>
      <c r="Z546" s="15">
        <v>43411</v>
      </c>
      <c r="AA546" s="16">
        <v>75.129997000000003</v>
      </c>
      <c r="AC546" s="12">
        <v>43411</v>
      </c>
      <c r="AD546" s="13">
        <v>79.659499999999994</v>
      </c>
    </row>
    <row r="547" spans="2:30" x14ac:dyDescent="0.25">
      <c r="B547" s="21">
        <v>43410</v>
      </c>
      <c r="C547" s="16">
        <v>182.71000699999999</v>
      </c>
      <c r="E547" s="21">
        <v>43410</v>
      </c>
      <c r="F547" s="16">
        <v>107.720001</v>
      </c>
      <c r="H547" s="12">
        <v>43410</v>
      </c>
      <c r="I547" s="14">
        <v>68.211997999999994</v>
      </c>
      <c r="K547" s="12">
        <v>43410</v>
      </c>
      <c r="L547" s="14">
        <v>149.94000199999999</v>
      </c>
      <c r="N547" s="12">
        <v>43410</v>
      </c>
      <c r="O547" s="13">
        <v>81.989998</v>
      </c>
      <c r="Q547" s="12">
        <v>43410</v>
      </c>
      <c r="R547" s="14">
        <v>1642.8100589999999</v>
      </c>
      <c r="T547" s="12">
        <v>43410</v>
      </c>
      <c r="U547" s="13">
        <v>228.199997</v>
      </c>
      <c r="W547" s="12">
        <v>43410</v>
      </c>
      <c r="X547" s="14">
        <v>35.169998</v>
      </c>
      <c r="Z547" s="15">
        <v>43410</v>
      </c>
      <c r="AA547" s="16">
        <v>74.449996999999996</v>
      </c>
      <c r="AC547" s="12">
        <v>43410</v>
      </c>
      <c r="AD547" s="13">
        <v>78.781363999999996</v>
      </c>
    </row>
    <row r="548" spans="2:30" x14ac:dyDescent="0.25">
      <c r="B548" s="21">
        <v>43409</v>
      </c>
      <c r="C548" s="16">
        <v>180.38999899999999</v>
      </c>
      <c r="E548" s="21">
        <v>43409</v>
      </c>
      <c r="F548" s="16">
        <v>107.510002</v>
      </c>
      <c r="H548" s="12">
        <v>43409</v>
      </c>
      <c r="I548" s="14">
        <v>68.279999000000004</v>
      </c>
      <c r="K548" s="12">
        <v>43409</v>
      </c>
      <c r="L548" s="14">
        <v>148.679993</v>
      </c>
      <c r="N548" s="12">
        <v>43409</v>
      </c>
      <c r="O548" s="13">
        <v>81.639999000000003</v>
      </c>
      <c r="Q548" s="12">
        <v>43409</v>
      </c>
      <c r="R548" s="14">
        <v>1627.8000489999999</v>
      </c>
      <c r="T548" s="12">
        <v>43409</v>
      </c>
      <c r="U548" s="13">
        <v>228.720001</v>
      </c>
      <c r="W548" s="12">
        <v>43409</v>
      </c>
      <c r="X548" s="14">
        <v>35.720001000000003</v>
      </c>
      <c r="Z548" s="15">
        <v>43409</v>
      </c>
      <c r="AA548" s="16">
        <v>73.5</v>
      </c>
      <c r="AC548" s="12">
        <v>43409</v>
      </c>
      <c r="AD548" s="13">
        <v>79.955200000000005</v>
      </c>
    </row>
    <row r="549" spans="2:30" x14ac:dyDescent="0.25">
      <c r="B549" s="21">
        <v>43406</v>
      </c>
      <c r="C549" s="16">
        <v>176.75</v>
      </c>
      <c r="E549" s="21">
        <v>43406</v>
      </c>
      <c r="F549" s="16">
        <v>106.160004</v>
      </c>
      <c r="H549" s="12">
        <v>43406</v>
      </c>
      <c r="I549" s="14">
        <v>69.281998000000002</v>
      </c>
      <c r="K549" s="12">
        <v>43406</v>
      </c>
      <c r="L549" s="14">
        <v>150.35000600000001</v>
      </c>
      <c r="N549" s="12">
        <v>43406</v>
      </c>
      <c r="O549" s="13">
        <v>81.949996999999996</v>
      </c>
      <c r="Q549" s="12">
        <v>43406</v>
      </c>
      <c r="R549" s="14">
        <v>1665.530029</v>
      </c>
      <c r="T549" s="12">
        <v>43406</v>
      </c>
      <c r="U549" s="13">
        <v>229.69000199999999</v>
      </c>
      <c r="W549" s="12">
        <v>43406</v>
      </c>
      <c r="X549" s="14">
        <v>36.330002</v>
      </c>
      <c r="Z549" s="15">
        <v>43406</v>
      </c>
      <c r="AA549" s="16">
        <v>72.690002000000007</v>
      </c>
      <c r="AC549" s="12">
        <v>43406</v>
      </c>
      <c r="AD549" s="13">
        <v>78.136200000000002</v>
      </c>
    </row>
    <row r="550" spans="2:30" x14ac:dyDescent="0.25">
      <c r="B550" s="21">
        <v>43405</v>
      </c>
      <c r="C550" s="16">
        <v>174.88000500000001</v>
      </c>
      <c r="E550" s="21">
        <v>43405</v>
      </c>
      <c r="F550" s="16">
        <v>105.91999800000001</v>
      </c>
      <c r="H550" s="12">
        <v>43405</v>
      </c>
      <c r="I550" s="14">
        <v>68.856003000000001</v>
      </c>
      <c r="K550" s="12">
        <v>43405</v>
      </c>
      <c r="L550" s="14">
        <v>151.75</v>
      </c>
      <c r="N550" s="12">
        <v>43405</v>
      </c>
      <c r="O550" s="13">
        <v>80.669998000000007</v>
      </c>
      <c r="Q550" s="12">
        <v>43405</v>
      </c>
      <c r="R550" s="14">
        <v>1665.530029</v>
      </c>
      <c r="T550" s="12">
        <v>43405</v>
      </c>
      <c r="U550" s="13">
        <v>226.970001</v>
      </c>
      <c r="W550" s="12">
        <v>43405</v>
      </c>
      <c r="X550" s="14">
        <v>36.369999</v>
      </c>
      <c r="Z550" s="15">
        <v>43405</v>
      </c>
      <c r="AA550" s="16">
        <v>72.970000999999996</v>
      </c>
      <c r="AC550" s="12">
        <v>43405</v>
      </c>
      <c r="AD550" s="13">
        <v>79.032257000000001</v>
      </c>
    </row>
    <row r="551" spans="2:30" x14ac:dyDescent="0.25">
      <c r="B551" s="21">
        <v>43404</v>
      </c>
      <c r="C551" s="16">
        <v>176.89999399999999</v>
      </c>
      <c r="E551" s="21">
        <v>43404</v>
      </c>
      <c r="F551" s="16">
        <v>106.80999799999999</v>
      </c>
      <c r="H551" s="12">
        <v>43404</v>
      </c>
      <c r="I551" s="14">
        <v>67.463997000000006</v>
      </c>
      <c r="K551" s="12">
        <v>43404</v>
      </c>
      <c r="L551" s="14">
        <v>151.78999300000001</v>
      </c>
      <c r="N551" s="12">
        <v>43404</v>
      </c>
      <c r="O551" s="13">
        <v>79.680000000000007</v>
      </c>
      <c r="Q551" s="12">
        <v>43404</v>
      </c>
      <c r="R551" s="14">
        <v>1598.01001</v>
      </c>
      <c r="T551" s="12">
        <v>43404</v>
      </c>
      <c r="U551" s="13">
        <v>225.36999499999999</v>
      </c>
      <c r="W551" s="12">
        <v>43404</v>
      </c>
      <c r="X551" s="14">
        <v>35.080002</v>
      </c>
      <c r="Z551" s="15">
        <v>43404</v>
      </c>
      <c r="AA551" s="16">
        <v>73.360000999999997</v>
      </c>
      <c r="AC551" s="12">
        <v>43404</v>
      </c>
      <c r="AD551" s="13">
        <v>78.369179000000003</v>
      </c>
    </row>
    <row r="552" spans="2:30" x14ac:dyDescent="0.25">
      <c r="B552" s="21">
        <v>43403</v>
      </c>
      <c r="C552" s="16">
        <v>178.490005</v>
      </c>
      <c r="E552" s="21">
        <v>43403</v>
      </c>
      <c r="F552" s="16">
        <v>103.730003</v>
      </c>
      <c r="H552" s="12">
        <v>43403</v>
      </c>
      <c r="I552" s="14">
        <v>65.980002999999996</v>
      </c>
      <c r="K552" s="12">
        <v>43403</v>
      </c>
      <c r="L552" s="14">
        <v>146.220001</v>
      </c>
      <c r="N552" s="12">
        <v>43403</v>
      </c>
      <c r="O552" s="13">
        <v>78.779999000000004</v>
      </c>
      <c r="Q552" s="12">
        <v>43403</v>
      </c>
      <c r="R552" s="14">
        <v>1530.420044</v>
      </c>
      <c r="T552" s="12">
        <v>43403</v>
      </c>
      <c r="U552" s="13">
        <v>219.279999</v>
      </c>
      <c r="W552" s="12">
        <v>43403</v>
      </c>
      <c r="X552" s="14">
        <v>34.659999999999997</v>
      </c>
      <c r="Z552" s="15">
        <v>43403</v>
      </c>
      <c r="AA552" s="16">
        <v>74.290001000000004</v>
      </c>
      <c r="AC552" s="12">
        <v>43403</v>
      </c>
      <c r="AD552" s="13">
        <v>77.625450000000001</v>
      </c>
    </row>
    <row r="553" spans="2:30" x14ac:dyDescent="0.25">
      <c r="B553" s="21">
        <v>43402</v>
      </c>
      <c r="C553" s="16">
        <v>173.229996</v>
      </c>
      <c r="E553" s="21">
        <v>43402</v>
      </c>
      <c r="F553" s="16">
        <v>103.849998</v>
      </c>
      <c r="H553" s="12">
        <v>43402</v>
      </c>
      <c r="I553" s="14">
        <v>66.970000999999996</v>
      </c>
      <c r="K553" s="12">
        <v>43402</v>
      </c>
      <c r="L553" s="14">
        <v>142.08999600000001</v>
      </c>
      <c r="N553" s="12">
        <v>43402</v>
      </c>
      <c r="O553" s="13">
        <v>77.050003000000004</v>
      </c>
      <c r="Q553" s="12">
        <v>43402</v>
      </c>
      <c r="R553" s="14">
        <v>1538.880005</v>
      </c>
      <c r="T553" s="12">
        <v>43402</v>
      </c>
      <c r="U553" s="13">
        <v>214.490005</v>
      </c>
      <c r="W553" s="12">
        <v>43402</v>
      </c>
      <c r="X553" s="14">
        <v>32.599997999999999</v>
      </c>
      <c r="Z553" s="15">
        <v>43402</v>
      </c>
      <c r="AA553" s="16">
        <v>74.040001000000004</v>
      </c>
      <c r="AC553" s="12">
        <v>43402</v>
      </c>
      <c r="AD553" s="13">
        <v>77.141578999999993</v>
      </c>
    </row>
    <row r="554" spans="2:30" x14ac:dyDescent="0.25">
      <c r="B554" s="21">
        <v>43399</v>
      </c>
      <c r="C554" s="16">
        <v>173.33999600000001</v>
      </c>
      <c r="E554" s="21">
        <v>43399</v>
      </c>
      <c r="F554" s="16">
        <v>106.959999</v>
      </c>
      <c r="H554" s="12">
        <v>43399</v>
      </c>
      <c r="I554" s="14">
        <v>66.180000000000007</v>
      </c>
      <c r="K554" s="12">
        <v>43399</v>
      </c>
      <c r="L554" s="14">
        <v>145.36999499999999</v>
      </c>
      <c r="N554" s="12">
        <v>43399</v>
      </c>
      <c r="O554" s="13">
        <v>77.529999000000004</v>
      </c>
      <c r="Q554" s="12">
        <v>43399</v>
      </c>
      <c r="R554" s="14">
        <v>1642.8100589999999</v>
      </c>
      <c r="T554" s="12">
        <v>43399</v>
      </c>
      <c r="U554" s="13">
        <v>212.36000100000001</v>
      </c>
      <c r="W554" s="12">
        <v>43399</v>
      </c>
      <c r="X554" s="14">
        <v>32.459999000000003</v>
      </c>
      <c r="Z554" s="15">
        <v>43399</v>
      </c>
      <c r="AA554" s="16">
        <v>72.739998</v>
      </c>
      <c r="AC554" s="12">
        <v>43399</v>
      </c>
      <c r="AD554" s="13">
        <v>76.424728000000002</v>
      </c>
    </row>
    <row r="555" spans="2:30" x14ac:dyDescent="0.25">
      <c r="B555" s="21">
        <v>43398</v>
      </c>
      <c r="C555" s="16">
        <v>175.30999800000001</v>
      </c>
      <c r="E555" s="21">
        <v>43398</v>
      </c>
      <c r="F555" s="16">
        <v>108.300003</v>
      </c>
      <c r="H555" s="17">
        <v>43398</v>
      </c>
      <c r="I555" s="14">
        <v>62.972000000000001</v>
      </c>
      <c r="K555" s="17">
        <v>43398</v>
      </c>
      <c r="L555" s="14">
        <v>150.949997</v>
      </c>
      <c r="N555" s="17">
        <v>43398</v>
      </c>
      <c r="O555" s="13">
        <v>78.309997999999993</v>
      </c>
      <c r="Q555" s="17">
        <v>43398</v>
      </c>
      <c r="R555" s="14">
        <v>1782.170044</v>
      </c>
      <c r="T555" s="17">
        <v>43398</v>
      </c>
      <c r="U555" s="13">
        <v>214.009995</v>
      </c>
      <c r="W555" s="17">
        <v>43398</v>
      </c>
      <c r="X555" s="14">
        <v>32.369999</v>
      </c>
      <c r="Z555" s="17">
        <v>43398</v>
      </c>
      <c r="AA555" s="16">
        <v>73.540001000000004</v>
      </c>
      <c r="AC555" s="17">
        <v>43398</v>
      </c>
      <c r="AD555" s="13">
        <v>76.827956999999998</v>
      </c>
    </row>
    <row r="556" spans="2:30" x14ac:dyDescent="0.25">
      <c r="B556" s="21">
        <v>43397</v>
      </c>
      <c r="C556" s="16">
        <v>177.35000600000001</v>
      </c>
      <c r="E556" s="21">
        <v>43397</v>
      </c>
      <c r="F556" s="16">
        <v>102.32</v>
      </c>
      <c r="H556" s="17">
        <v>43397</v>
      </c>
      <c r="I556" s="14">
        <v>57.700001</v>
      </c>
      <c r="K556" s="17">
        <v>43397</v>
      </c>
      <c r="L556" s="14">
        <v>146.03999300000001</v>
      </c>
      <c r="N556" s="17">
        <v>43397</v>
      </c>
      <c r="O556" s="13">
        <v>77.620002999999997</v>
      </c>
      <c r="Q556" s="17">
        <v>43397</v>
      </c>
      <c r="R556" s="14">
        <v>1664.1999510000001</v>
      </c>
      <c r="T556" s="17">
        <v>43397</v>
      </c>
      <c r="U556" s="13">
        <v>209.179993</v>
      </c>
      <c r="W556" s="17">
        <v>43397</v>
      </c>
      <c r="X556" s="14">
        <v>30.34</v>
      </c>
      <c r="Z556" s="17">
        <v>43397</v>
      </c>
      <c r="AA556" s="16">
        <v>75.559997999999993</v>
      </c>
      <c r="AC556" s="17">
        <v>43397</v>
      </c>
      <c r="AD556" s="13">
        <v>75.492828000000003</v>
      </c>
    </row>
    <row r="557" spans="2:30" x14ac:dyDescent="0.25">
      <c r="B557" s="21">
        <v>43396</v>
      </c>
      <c r="C557" s="16">
        <v>177.14999399999999</v>
      </c>
      <c r="E557" s="21">
        <v>43396</v>
      </c>
      <c r="F557" s="16">
        <v>108.099998</v>
      </c>
      <c r="H557" s="17">
        <v>43396</v>
      </c>
      <c r="I557" s="14">
        <v>58.827998999999998</v>
      </c>
      <c r="K557" s="17">
        <v>43396</v>
      </c>
      <c r="L557" s="14">
        <v>154.38999899999999</v>
      </c>
      <c r="N557" s="17">
        <v>43396</v>
      </c>
      <c r="O557" s="13">
        <v>79.839995999999999</v>
      </c>
      <c r="Q557" s="17">
        <v>43396</v>
      </c>
      <c r="R557" s="14">
        <v>1768.6999510000001</v>
      </c>
      <c r="T557" s="17">
        <v>43396</v>
      </c>
      <c r="U557" s="13">
        <v>218.55999800000001</v>
      </c>
      <c r="W557" s="17">
        <v>43396</v>
      </c>
      <c r="X557" s="14">
        <v>32.380001</v>
      </c>
      <c r="Z557" s="17">
        <v>43396</v>
      </c>
      <c r="AA557" s="16">
        <v>73.440002000000007</v>
      </c>
      <c r="AC557" s="17">
        <v>43396</v>
      </c>
      <c r="AD557" s="13">
        <v>78.862007000000006</v>
      </c>
    </row>
    <row r="558" spans="2:30" x14ac:dyDescent="0.25">
      <c r="B558" s="21">
        <v>43395</v>
      </c>
      <c r="C558" s="16">
        <v>166.63000500000001</v>
      </c>
      <c r="E558" s="21">
        <v>43395</v>
      </c>
      <c r="F558" s="16">
        <v>109.629997</v>
      </c>
      <c r="H558" s="17">
        <v>43395</v>
      </c>
      <c r="I558" s="14">
        <v>52.189999</v>
      </c>
      <c r="K558" s="17">
        <v>43395</v>
      </c>
      <c r="L558" s="14">
        <v>154.779999</v>
      </c>
      <c r="N558" s="17">
        <v>43395</v>
      </c>
      <c r="O558" s="13">
        <v>81.150002000000001</v>
      </c>
      <c r="Q558" s="17">
        <v>43395</v>
      </c>
      <c r="R558" s="14">
        <v>1789.3000489999999</v>
      </c>
      <c r="T558" s="17">
        <v>43395</v>
      </c>
      <c r="U558" s="13">
        <v>221.60000600000001</v>
      </c>
      <c r="W558" s="17">
        <v>43395</v>
      </c>
      <c r="X558" s="14">
        <v>32.159999999999997</v>
      </c>
      <c r="Z558" s="17">
        <v>43395</v>
      </c>
      <c r="AA558" s="16">
        <v>73.150002000000001</v>
      </c>
      <c r="AC558" s="17">
        <v>43395</v>
      </c>
      <c r="AD558" s="13">
        <v>78.046593000000001</v>
      </c>
    </row>
    <row r="559" spans="2:30" x14ac:dyDescent="0.25">
      <c r="B559" s="21">
        <v>43392</v>
      </c>
      <c r="C559" s="16">
        <v>167.490005</v>
      </c>
      <c r="E559" s="21">
        <v>43392</v>
      </c>
      <c r="F559" s="16">
        <v>108.660004</v>
      </c>
      <c r="H559" s="17">
        <v>43392</v>
      </c>
      <c r="I559" s="14">
        <v>52</v>
      </c>
      <c r="K559" s="17">
        <v>43392</v>
      </c>
      <c r="L559" s="14">
        <v>154.050003</v>
      </c>
      <c r="N559" s="17">
        <v>43392</v>
      </c>
      <c r="O559" s="13">
        <v>81.970000999999996</v>
      </c>
      <c r="Q559" s="17">
        <v>43392</v>
      </c>
      <c r="R559" s="14">
        <v>1764.030029</v>
      </c>
      <c r="T559" s="17">
        <v>43392</v>
      </c>
      <c r="U559" s="13">
        <v>226.96000699999999</v>
      </c>
      <c r="W559" s="17">
        <v>43392</v>
      </c>
      <c r="X559" s="14">
        <v>32.040000999999997</v>
      </c>
      <c r="Z559" s="17">
        <v>43392</v>
      </c>
      <c r="AA559" s="16">
        <v>73.260002</v>
      </c>
      <c r="AC559" s="17">
        <v>43392</v>
      </c>
      <c r="AD559" s="13">
        <v>78.127243000000007</v>
      </c>
    </row>
    <row r="560" spans="2:30" x14ac:dyDescent="0.25">
      <c r="B560" s="21">
        <v>43391</v>
      </c>
      <c r="C560" s="16">
        <v>166.80999800000001</v>
      </c>
      <c r="E560" s="21">
        <v>43391</v>
      </c>
      <c r="F560" s="16">
        <v>108.5</v>
      </c>
      <c r="H560" s="17">
        <v>43391</v>
      </c>
      <c r="I560" s="14">
        <v>52.782001000000001</v>
      </c>
      <c r="K560" s="17">
        <v>43391</v>
      </c>
      <c r="L560" s="14">
        <v>154.91999799999999</v>
      </c>
      <c r="N560" s="17">
        <v>43391</v>
      </c>
      <c r="O560" s="13">
        <v>81.849997999999999</v>
      </c>
      <c r="Q560" s="17">
        <v>43391</v>
      </c>
      <c r="R560" s="14">
        <v>1770.719971</v>
      </c>
      <c r="T560" s="17">
        <v>43391</v>
      </c>
      <c r="U560" s="13">
        <v>224.949997</v>
      </c>
      <c r="W560" s="17">
        <v>43391</v>
      </c>
      <c r="X560" s="14">
        <v>32.060001</v>
      </c>
      <c r="Z560" s="17">
        <v>43391</v>
      </c>
      <c r="AA560" s="16">
        <v>71.680000000000007</v>
      </c>
      <c r="AC560" s="17">
        <v>43391</v>
      </c>
      <c r="AD560" s="13">
        <v>77.275986000000003</v>
      </c>
    </row>
    <row r="561" spans="2:30" x14ac:dyDescent="0.25">
      <c r="B561" s="21">
        <v>43390</v>
      </c>
      <c r="C561" s="16">
        <v>166.770004</v>
      </c>
      <c r="E561" s="21">
        <v>43390</v>
      </c>
      <c r="F561" s="16">
        <v>110.709999</v>
      </c>
      <c r="H561" s="17">
        <v>43390</v>
      </c>
      <c r="I561" s="14">
        <v>54.355998999999997</v>
      </c>
      <c r="K561" s="17">
        <v>43390</v>
      </c>
      <c r="L561" s="14">
        <v>159.41999799999999</v>
      </c>
      <c r="N561" s="17">
        <v>43390</v>
      </c>
      <c r="O561" s="13">
        <v>81.5</v>
      </c>
      <c r="Q561" s="17">
        <v>43390</v>
      </c>
      <c r="R561" s="14">
        <v>1831.7299800000001</v>
      </c>
      <c r="T561" s="17">
        <v>43390</v>
      </c>
      <c r="U561" s="13">
        <v>228.279999</v>
      </c>
      <c r="W561" s="17">
        <v>43390</v>
      </c>
      <c r="X561" s="14">
        <v>33.57</v>
      </c>
      <c r="Z561" s="17">
        <v>43390</v>
      </c>
      <c r="AA561" s="16">
        <v>71.720000999999996</v>
      </c>
      <c r="AC561" s="17">
        <v>43390</v>
      </c>
      <c r="AD561" s="13">
        <v>76.415771000000007</v>
      </c>
    </row>
    <row r="562" spans="2:30" x14ac:dyDescent="0.25">
      <c r="B562" s="21">
        <v>43389</v>
      </c>
      <c r="C562" s="16">
        <v>164.070007</v>
      </c>
      <c r="E562" s="21">
        <v>43389</v>
      </c>
      <c r="F562" s="16">
        <v>111</v>
      </c>
      <c r="H562" s="17">
        <v>43389</v>
      </c>
      <c r="I562" s="14">
        <v>55.318001000000002</v>
      </c>
      <c r="K562" s="17">
        <v>43389</v>
      </c>
      <c r="L562" s="14">
        <v>158.779999</v>
      </c>
      <c r="N562" s="17">
        <v>43389</v>
      </c>
      <c r="O562" s="13">
        <v>81.199996999999996</v>
      </c>
      <c r="Q562" s="17">
        <v>43389</v>
      </c>
      <c r="R562" s="14">
        <v>1819.959961</v>
      </c>
      <c r="T562" s="17">
        <v>43389</v>
      </c>
      <c r="U562" s="13">
        <v>221.699997</v>
      </c>
      <c r="W562" s="17">
        <v>43389</v>
      </c>
      <c r="X562" s="14">
        <v>33.279998999999997</v>
      </c>
      <c r="Z562" s="17">
        <v>43389</v>
      </c>
      <c r="AA562" s="16">
        <v>71.699996999999996</v>
      </c>
      <c r="AC562" s="17">
        <v>43389</v>
      </c>
      <c r="AD562" s="13">
        <v>76.810035999999997</v>
      </c>
    </row>
    <row r="563" spans="2:30" x14ac:dyDescent="0.25">
      <c r="B563" s="21">
        <v>43388</v>
      </c>
      <c r="C563" s="16">
        <v>163.66999799999999</v>
      </c>
      <c r="E563" s="21">
        <v>43388</v>
      </c>
      <c r="F563" s="16">
        <v>107.599998</v>
      </c>
      <c r="H563" s="12">
        <v>43388</v>
      </c>
      <c r="I563" s="14">
        <v>51.917999000000002</v>
      </c>
      <c r="K563" s="12">
        <v>43388</v>
      </c>
      <c r="L563" s="14">
        <v>153.520004</v>
      </c>
      <c r="N563" s="12">
        <v>43388</v>
      </c>
      <c r="O563" s="13">
        <v>80.819999999999993</v>
      </c>
      <c r="Q563" s="12">
        <v>43388</v>
      </c>
      <c r="R563" s="14">
        <v>1760.9499510000001</v>
      </c>
      <c r="T563" s="12">
        <v>43388</v>
      </c>
      <c r="U563" s="13">
        <v>215.220001</v>
      </c>
      <c r="W563" s="12">
        <v>43388</v>
      </c>
      <c r="X563" s="14">
        <v>31.780000999999999</v>
      </c>
      <c r="Z563" s="15">
        <v>43388</v>
      </c>
      <c r="AA563" s="16">
        <v>71.019997000000004</v>
      </c>
      <c r="AC563" s="12">
        <v>43388</v>
      </c>
      <c r="AD563" s="13">
        <v>74.507171999999997</v>
      </c>
    </row>
    <row r="564" spans="2:30" x14ac:dyDescent="0.25">
      <c r="B564" s="21">
        <v>43385</v>
      </c>
      <c r="C564" s="16">
        <v>163.820007</v>
      </c>
      <c r="E564" s="21">
        <v>43385</v>
      </c>
      <c r="F564" s="16">
        <v>109.57</v>
      </c>
      <c r="H564" s="12">
        <v>43385</v>
      </c>
      <c r="I564" s="14">
        <v>51.756000999999998</v>
      </c>
      <c r="K564" s="12">
        <v>43385</v>
      </c>
      <c r="L564" s="14">
        <v>153.740005</v>
      </c>
      <c r="N564" s="12">
        <v>43385</v>
      </c>
      <c r="O564" s="13">
        <v>81.379997000000003</v>
      </c>
      <c r="Q564" s="12">
        <v>43385</v>
      </c>
      <c r="R564" s="14">
        <v>1788.6099850000001</v>
      </c>
      <c r="T564" s="12">
        <v>43385</v>
      </c>
      <c r="U564" s="13">
        <v>213.86999499999999</v>
      </c>
      <c r="W564" s="12">
        <v>43385</v>
      </c>
      <c r="X564" s="14">
        <v>30.91</v>
      </c>
      <c r="Z564" s="15">
        <v>43385</v>
      </c>
      <c r="AA564" s="16">
        <v>70.900002000000001</v>
      </c>
      <c r="AC564" s="12">
        <v>43385</v>
      </c>
      <c r="AD564" s="13">
        <v>74.175629000000001</v>
      </c>
    </row>
    <row r="565" spans="2:30" x14ac:dyDescent="0.25">
      <c r="B565" s="21">
        <v>43384</v>
      </c>
      <c r="C565" s="16">
        <v>162.970001</v>
      </c>
      <c r="E565" s="21">
        <v>43384</v>
      </c>
      <c r="F565" s="16">
        <v>105.910004</v>
      </c>
      <c r="H565" s="12">
        <v>43384</v>
      </c>
      <c r="I565" s="14">
        <v>50.445999</v>
      </c>
      <c r="K565" s="12">
        <v>43384</v>
      </c>
      <c r="L565" s="14">
        <v>153.35000600000001</v>
      </c>
      <c r="N565" s="12">
        <v>43384</v>
      </c>
      <c r="O565" s="13">
        <v>81.599997999999999</v>
      </c>
      <c r="Q565" s="12">
        <v>43384</v>
      </c>
      <c r="R565" s="14">
        <v>1719.3599850000001</v>
      </c>
      <c r="T565" s="12">
        <v>43384</v>
      </c>
      <c r="U565" s="13">
        <v>212.970001</v>
      </c>
      <c r="W565" s="12">
        <v>43384</v>
      </c>
      <c r="X565" s="14">
        <v>31.27</v>
      </c>
      <c r="Z565" s="15">
        <v>43384</v>
      </c>
      <c r="AA565" s="16">
        <v>71.220000999999996</v>
      </c>
      <c r="AC565" s="12">
        <v>43384</v>
      </c>
      <c r="AD565" s="13">
        <v>73.655913999999996</v>
      </c>
    </row>
    <row r="566" spans="2:30" x14ac:dyDescent="0.25">
      <c r="B566" s="21">
        <v>43383</v>
      </c>
      <c r="C566" s="16">
        <v>168.36999499999999</v>
      </c>
      <c r="E566" s="21">
        <v>43383</v>
      </c>
      <c r="F566" s="16">
        <v>106.160004</v>
      </c>
      <c r="H566" s="12">
        <v>43383</v>
      </c>
      <c r="I566" s="14">
        <v>51.375999</v>
      </c>
      <c r="K566" s="12">
        <v>43383</v>
      </c>
      <c r="L566" s="14">
        <v>151.38000500000001</v>
      </c>
      <c r="N566" s="12">
        <v>43383</v>
      </c>
      <c r="O566" s="13">
        <v>84.519997000000004</v>
      </c>
      <c r="Q566" s="12">
        <v>43383</v>
      </c>
      <c r="R566" s="14">
        <v>1755.25</v>
      </c>
      <c r="T566" s="12">
        <v>43383</v>
      </c>
      <c r="U566" s="13">
        <v>214.88999899999999</v>
      </c>
      <c r="W566" s="12">
        <v>43383</v>
      </c>
      <c r="X566" s="14">
        <v>31.610001</v>
      </c>
      <c r="Z566" s="15">
        <v>43383</v>
      </c>
      <c r="AA566" s="16">
        <v>72.699996999999996</v>
      </c>
      <c r="AC566" s="12">
        <v>43383</v>
      </c>
      <c r="AD566" s="13">
        <v>75.618279000000001</v>
      </c>
    </row>
    <row r="567" spans="2:30" x14ac:dyDescent="0.25">
      <c r="B567" s="21">
        <v>43382</v>
      </c>
      <c r="C567" s="16">
        <v>169.83000200000001</v>
      </c>
      <c r="E567" s="21">
        <v>43382</v>
      </c>
      <c r="F567" s="16">
        <v>112.260002</v>
      </c>
      <c r="H567" s="12">
        <v>43382</v>
      </c>
      <c r="I567" s="14">
        <v>52.560001</v>
      </c>
      <c r="K567" s="12">
        <v>43382</v>
      </c>
      <c r="L567" s="14">
        <v>157.89999399999999</v>
      </c>
      <c r="N567" s="12">
        <v>43382</v>
      </c>
      <c r="O567" s="13">
        <v>86.510002</v>
      </c>
      <c r="Q567" s="12">
        <v>43382</v>
      </c>
      <c r="R567" s="14">
        <v>1870.3199460000001</v>
      </c>
      <c r="T567" s="12">
        <v>43382</v>
      </c>
      <c r="U567" s="13">
        <v>222.91000399999999</v>
      </c>
      <c r="W567" s="12">
        <v>43382</v>
      </c>
      <c r="X567" s="14">
        <v>33.549999</v>
      </c>
      <c r="Z567" s="15">
        <v>43382</v>
      </c>
      <c r="AA567" s="16">
        <v>73.050003000000004</v>
      </c>
      <c r="AC567" s="12">
        <v>43382</v>
      </c>
      <c r="AD567" s="13">
        <v>76.236557000000005</v>
      </c>
    </row>
    <row r="568" spans="2:30" x14ac:dyDescent="0.25">
      <c r="B568" s="21">
        <v>43381</v>
      </c>
      <c r="C568" s="16">
        <v>167.770004</v>
      </c>
      <c r="E568" s="21">
        <v>43381</v>
      </c>
      <c r="F568" s="16">
        <v>110.849998</v>
      </c>
      <c r="H568" s="12">
        <v>43381</v>
      </c>
      <c r="I568" s="14">
        <v>50.112000000000002</v>
      </c>
      <c r="K568" s="12">
        <v>43381</v>
      </c>
      <c r="L568" s="14">
        <v>157.25</v>
      </c>
      <c r="N568" s="12">
        <v>43381</v>
      </c>
      <c r="O568" s="13">
        <v>86.129997000000003</v>
      </c>
      <c r="Q568" s="12">
        <v>43381</v>
      </c>
      <c r="R568" s="14">
        <v>1864.420044</v>
      </c>
      <c r="T568" s="12">
        <v>43381</v>
      </c>
      <c r="U568" s="13">
        <v>225.35000600000001</v>
      </c>
      <c r="W568" s="12">
        <v>43381</v>
      </c>
      <c r="X568" s="14">
        <v>35.900002000000001</v>
      </c>
      <c r="Z568" s="15">
        <v>43381</v>
      </c>
      <c r="AA568" s="16">
        <v>72.849997999999999</v>
      </c>
      <c r="AC568" s="12">
        <v>43381</v>
      </c>
      <c r="AD568" s="13">
        <v>76.397850000000005</v>
      </c>
    </row>
    <row r="569" spans="2:30" x14ac:dyDescent="0.25">
      <c r="B569" s="21">
        <v>43378</v>
      </c>
      <c r="C569" s="16">
        <v>166.570007</v>
      </c>
      <c r="E569" s="21">
        <v>43378</v>
      </c>
      <c r="F569" s="16">
        <v>112.129997</v>
      </c>
      <c r="H569" s="12">
        <v>43378</v>
      </c>
      <c r="I569" s="14">
        <v>52.389999000000003</v>
      </c>
      <c r="K569" s="12">
        <v>43378</v>
      </c>
      <c r="L569" s="14">
        <v>157.33000200000001</v>
      </c>
      <c r="N569" s="12">
        <v>43378</v>
      </c>
      <c r="O569" s="13">
        <v>85.339995999999999</v>
      </c>
      <c r="Q569" s="12">
        <v>43378</v>
      </c>
      <c r="R569" s="14">
        <v>1889.650024</v>
      </c>
      <c r="T569" s="12">
        <v>43378</v>
      </c>
      <c r="U569" s="13">
        <v>225.71000699999999</v>
      </c>
      <c r="W569" s="12">
        <v>43378</v>
      </c>
      <c r="X569" s="14">
        <v>36.439999</v>
      </c>
      <c r="Z569" s="15">
        <v>43378</v>
      </c>
      <c r="AA569" s="16">
        <v>71.870002999999997</v>
      </c>
      <c r="AC569" s="12">
        <v>43378</v>
      </c>
      <c r="AD569" s="13">
        <v>76.621864000000002</v>
      </c>
    </row>
    <row r="570" spans="2:30" x14ac:dyDescent="0.25">
      <c r="B570" s="21">
        <v>43377</v>
      </c>
      <c r="C570" s="16">
        <v>165.800003</v>
      </c>
      <c r="E570" s="21">
        <v>43377</v>
      </c>
      <c r="F570" s="16">
        <v>112.790001</v>
      </c>
      <c r="H570" s="12">
        <v>43377</v>
      </c>
      <c r="I570" s="14">
        <v>56.366000999999997</v>
      </c>
      <c r="K570" s="12">
        <v>43377</v>
      </c>
      <c r="L570" s="14">
        <v>158.85000600000001</v>
      </c>
      <c r="N570" s="12">
        <v>43377</v>
      </c>
      <c r="O570" s="13">
        <v>85.580001999999993</v>
      </c>
      <c r="Q570" s="12">
        <v>43377</v>
      </c>
      <c r="R570" s="14">
        <v>1909.420044</v>
      </c>
      <c r="T570" s="12">
        <v>43377</v>
      </c>
      <c r="U570" s="13">
        <v>227.479996</v>
      </c>
      <c r="W570" s="12">
        <v>43377</v>
      </c>
      <c r="X570" s="14">
        <v>37.919998</v>
      </c>
      <c r="Z570" s="15">
        <v>43377</v>
      </c>
      <c r="AA570" s="16">
        <v>70.559997999999993</v>
      </c>
      <c r="AC570" s="12">
        <v>43377</v>
      </c>
      <c r="AD570" s="13">
        <v>76.926520999999994</v>
      </c>
    </row>
    <row r="571" spans="2:30" x14ac:dyDescent="0.25">
      <c r="B571" s="21">
        <v>43376</v>
      </c>
      <c r="C571" s="16">
        <v>164.66000399999999</v>
      </c>
      <c r="E571" s="21">
        <v>43376</v>
      </c>
      <c r="F571" s="16">
        <v>115.16999800000001</v>
      </c>
      <c r="H571" s="12">
        <v>43376</v>
      </c>
      <c r="I571" s="14">
        <v>58.959999000000003</v>
      </c>
      <c r="K571" s="12">
        <v>43376</v>
      </c>
      <c r="L571" s="14">
        <v>162.429993</v>
      </c>
      <c r="N571" s="12">
        <v>43376</v>
      </c>
      <c r="O571" s="13">
        <v>86.150002000000001</v>
      </c>
      <c r="Q571" s="12">
        <v>43376</v>
      </c>
      <c r="R571" s="14">
        <v>1952.76001</v>
      </c>
      <c r="T571" s="12">
        <v>43376</v>
      </c>
      <c r="U571" s="13">
        <v>227.779999</v>
      </c>
      <c r="W571" s="12">
        <v>43376</v>
      </c>
      <c r="X571" s="14">
        <v>38.799999</v>
      </c>
      <c r="Z571" s="15">
        <v>43376</v>
      </c>
      <c r="AA571" s="16">
        <v>70.220000999999996</v>
      </c>
      <c r="AC571" s="12">
        <v>43376</v>
      </c>
      <c r="AD571" s="13">
        <v>78.360213999999999</v>
      </c>
    </row>
    <row r="572" spans="2:30" x14ac:dyDescent="0.25">
      <c r="B572" s="21">
        <v>43375</v>
      </c>
      <c r="C572" s="16">
        <v>165.179993</v>
      </c>
      <c r="E572" s="21">
        <v>43375</v>
      </c>
      <c r="F572" s="16">
        <v>115.150002</v>
      </c>
      <c r="H572" s="12">
        <v>43375</v>
      </c>
      <c r="I572" s="14">
        <v>60.203999000000003</v>
      </c>
      <c r="K572" s="12">
        <v>43375</v>
      </c>
      <c r="L572" s="14">
        <v>159.33000200000001</v>
      </c>
      <c r="N572" s="12">
        <v>43375</v>
      </c>
      <c r="O572" s="13">
        <v>86.459998999999996</v>
      </c>
      <c r="Q572" s="12">
        <v>43375</v>
      </c>
      <c r="R572" s="14">
        <v>1971.3100589999999</v>
      </c>
      <c r="T572" s="12">
        <v>43375</v>
      </c>
      <c r="U572" s="13">
        <v>226.070007</v>
      </c>
      <c r="W572" s="12">
        <v>43375</v>
      </c>
      <c r="X572" s="14">
        <v>38.5</v>
      </c>
      <c r="Z572" s="15">
        <v>43375</v>
      </c>
      <c r="AA572" s="16">
        <v>71.349997999999999</v>
      </c>
      <c r="AC572" s="12">
        <v>43375</v>
      </c>
      <c r="AD572" s="13">
        <v>77.365593000000004</v>
      </c>
    </row>
    <row r="573" spans="2:30" x14ac:dyDescent="0.25">
      <c r="B573" s="21">
        <v>43374</v>
      </c>
      <c r="C573" s="16">
        <v>166.66999799999999</v>
      </c>
      <c r="E573" s="21">
        <v>43374</v>
      </c>
      <c r="F573" s="16">
        <v>115.610001</v>
      </c>
      <c r="H573" s="12">
        <v>43374</v>
      </c>
      <c r="I573" s="14">
        <v>62.139999000000003</v>
      </c>
      <c r="K573" s="12">
        <v>43374</v>
      </c>
      <c r="L573" s="14">
        <v>162.44000199999999</v>
      </c>
      <c r="N573" s="12">
        <v>43374</v>
      </c>
      <c r="O573" s="13">
        <v>85.809997999999993</v>
      </c>
      <c r="Q573" s="12">
        <v>43374</v>
      </c>
      <c r="R573" s="14">
        <v>2004.3599850000001</v>
      </c>
      <c r="T573" s="12">
        <v>43374</v>
      </c>
      <c r="U573" s="13">
        <v>225.33000200000001</v>
      </c>
      <c r="W573" s="12">
        <v>43374</v>
      </c>
      <c r="X573" s="14">
        <v>39.610000999999997</v>
      </c>
      <c r="Z573" s="15">
        <v>43374</v>
      </c>
      <c r="AA573" s="16">
        <v>70.900002000000001</v>
      </c>
      <c r="AC573" s="12">
        <v>43374</v>
      </c>
      <c r="AD573" s="13">
        <v>77.356628000000001</v>
      </c>
    </row>
    <row r="574" spans="2:30" x14ac:dyDescent="0.25">
      <c r="B574" s="21">
        <v>43371</v>
      </c>
      <c r="C574" s="16">
        <v>167.28999300000001</v>
      </c>
      <c r="E574" s="21">
        <v>43371</v>
      </c>
      <c r="F574" s="16">
        <v>114.370003</v>
      </c>
      <c r="H574" s="12">
        <v>43371</v>
      </c>
      <c r="I574" s="14">
        <v>52.953999000000003</v>
      </c>
      <c r="K574" s="12">
        <v>43371</v>
      </c>
      <c r="L574" s="14">
        <v>164.46000699999999</v>
      </c>
      <c r="N574" s="12">
        <v>43371</v>
      </c>
      <c r="O574" s="13">
        <v>85.019997000000004</v>
      </c>
      <c r="Q574" s="12">
        <v>43371</v>
      </c>
      <c r="R574" s="14">
        <v>2003</v>
      </c>
      <c r="T574" s="12">
        <v>43371</v>
      </c>
      <c r="U574" s="13">
        <v>224.240005</v>
      </c>
      <c r="W574" s="12">
        <v>43371</v>
      </c>
      <c r="X574" s="14">
        <v>41.330002</v>
      </c>
      <c r="Z574" s="15">
        <v>43371</v>
      </c>
      <c r="AA574" s="16">
        <v>70.879997000000003</v>
      </c>
      <c r="AC574" s="12">
        <v>43371</v>
      </c>
      <c r="AD574" s="13">
        <v>77.204300000000003</v>
      </c>
    </row>
    <row r="575" spans="2:30" x14ac:dyDescent="0.25">
      <c r="B575" s="21">
        <v>43370</v>
      </c>
      <c r="C575" s="16">
        <v>166.529999</v>
      </c>
      <c r="E575" s="21">
        <v>43370</v>
      </c>
      <c r="F575" s="16">
        <v>114.410004</v>
      </c>
      <c r="H575" s="17">
        <v>43370</v>
      </c>
      <c r="I575" s="14">
        <v>61.504002</v>
      </c>
      <c r="K575" s="17">
        <v>43370</v>
      </c>
      <c r="L575" s="14">
        <v>168.83999600000001</v>
      </c>
      <c r="N575" s="17">
        <v>43370</v>
      </c>
      <c r="O575" s="13">
        <v>85.769997000000004</v>
      </c>
      <c r="Q575" s="17">
        <v>43370</v>
      </c>
      <c r="R575" s="14">
        <v>2012.9799800000001</v>
      </c>
      <c r="T575" s="17">
        <v>43370</v>
      </c>
      <c r="U575" s="13">
        <v>227.740005</v>
      </c>
      <c r="W575" s="17">
        <v>43370</v>
      </c>
      <c r="X575" s="14">
        <v>41.5</v>
      </c>
      <c r="Z575" s="17">
        <v>43370</v>
      </c>
      <c r="AA575" s="16">
        <v>69.760002</v>
      </c>
      <c r="AC575" s="17">
        <v>43370</v>
      </c>
      <c r="AD575" s="13">
        <v>77.159499999999994</v>
      </c>
    </row>
    <row r="576" spans="2:30" x14ac:dyDescent="0.25">
      <c r="B576" s="21">
        <v>43369</v>
      </c>
      <c r="C576" s="16">
        <v>165.759995</v>
      </c>
      <c r="E576" s="21">
        <v>43369</v>
      </c>
      <c r="F576" s="16">
        <v>113.980003</v>
      </c>
      <c r="H576" s="17">
        <v>43369</v>
      </c>
      <c r="I576" s="14">
        <v>61.915999999999997</v>
      </c>
      <c r="K576" s="17">
        <v>43369</v>
      </c>
      <c r="L576" s="14">
        <v>166.949997</v>
      </c>
      <c r="N576" s="17">
        <v>43369</v>
      </c>
      <c r="O576" s="13">
        <v>85.779999000000004</v>
      </c>
      <c r="Q576" s="17">
        <v>43369</v>
      </c>
      <c r="R576" s="14">
        <v>1974.849976</v>
      </c>
      <c r="T576" s="17">
        <v>43369</v>
      </c>
      <c r="U576" s="13">
        <v>228.88000500000001</v>
      </c>
      <c r="W576" s="17">
        <v>43369</v>
      </c>
      <c r="X576" s="14">
        <v>41.040000999999997</v>
      </c>
      <c r="Z576" s="17">
        <v>43369</v>
      </c>
      <c r="AA576" s="16">
        <v>68.970000999999996</v>
      </c>
      <c r="AC576" s="17">
        <v>43369</v>
      </c>
      <c r="AD576" s="13">
        <v>77.428314</v>
      </c>
    </row>
    <row r="577" spans="2:30" x14ac:dyDescent="0.25">
      <c r="B577" s="21">
        <v>43368</v>
      </c>
      <c r="C577" s="16">
        <v>166.41000399999999</v>
      </c>
      <c r="E577" s="21">
        <v>43368</v>
      </c>
      <c r="F577" s="16">
        <v>114.449997</v>
      </c>
      <c r="H577" s="17">
        <v>43368</v>
      </c>
      <c r="I577" s="14">
        <v>60.198002000000002</v>
      </c>
      <c r="K577" s="17">
        <v>43368</v>
      </c>
      <c r="L577" s="14">
        <v>164.91000399999999</v>
      </c>
      <c r="N577" s="17">
        <v>43368</v>
      </c>
      <c r="O577" s="13">
        <v>86.5</v>
      </c>
      <c r="Q577" s="17">
        <v>43368</v>
      </c>
      <c r="R577" s="14">
        <v>1974.5500489999999</v>
      </c>
      <c r="T577" s="17">
        <v>43368</v>
      </c>
      <c r="U577" s="13">
        <v>232.5</v>
      </c>
      <c r="W577" s="17">
        <v>43368</v>
      </c>
      <c r="X577" s="14">
        <v>40.810001</v>
      </c>
      <c r="Z577" s="17">
        <v>43368</v>
      </c>
      <c r="AA577" s="16">
        <v>69.809997999999993</v>
      </c>
      <c r="AC577" s="17">
        <v>43368</v>
      </c>
      <c r="AD577" s="13">
        <v>76.971328999999997</v>
      </c>
    </row>
    <row r="578" spans="2:30" x14ac:dyDescent="0.25">
      <c r="B578" s="21">
        <v>43367</v>
      </c>
      <c r="C578" s="16">
        <v>163.30999800000001</v>
      </c>
      <c r="E578" s="21">
        <v>43367</v>
      </c>
      <c r="F578" s="16">
        <v>114.66999800000001</v>
      </c>
      <c r="H578" s="17">
        <v>43367</v>
      </c>
      <c r="I578" s="14">
        <v>59.936000999999997</v>
      </c>
      <c r="K578" s="17">
        <v>43367</v>
      </c>
      <c r="L578" s="14">
        <v>165.41000399999999</v>
      </c>
      <c r="N578" s="17">
        <v>43367</v>
      </c>
      <c r="O578" s="13">
        <v>86.599997999999999</v>
      </c>
      <c r="Q578" s="17">
        <v>43367</v>
      </c>
      <c r="R578" s="14">
        <v>1934.3599850000001</v>
      </c>
      <c r="T578" s="17">
        <v>43367</v>
      </c>
      <c r="U578" s="13">
        <v>232.89999399999999</v>
      </c>
      <c r="W578" s="17">
        <v>43367</v>
      </c>
      <c r="X578" s="14">
        <v>41.98</v>
      </c>
      <c r="Z578" s="17">
        <v>43367</v>
      </c>
      <c r="AA578" s="16">
        <v>70.639999000000003</v>
      </c>
      <c r="AC578" s="17">
        <v>43367</v>
      </c>
      <c r="AD578" s="13">
        <v>76.424728000000002</v>
      </c>
    </row>
    <row r="579" spans="2:30" x14ac:dyDescent="0.25">
      <c r="B579" s="21">
        <v>43364</v>
      </c>
      <c r="C579" s="16">
        <v>165.300003</v>
      </c>
      <c r="E579" s="21">
        <v>43364</v>
      </c>
      <c r="F579" s="16">
        <v>114.260002</v>
      </c>
      <c r="H579" s="17">
        <v>43364</v>
      </c>
      <c r="I579" s="14">
        <v>59.82</v>
      </c>
      <c r="K579" s="17">
        <v>43364</v>
      </c>
      <c r="L579" s="14">
        <v>162.929993</v>
      </c>
      <c r="N579" s="17">
        <v>43364</v>
      </c>
      <c r="O579" s="13">
        <v>85.169998000000007</v>
      </c>
      <c r="Q579" s="17">
        <v>43364</v>
      </c>
      <c r="R579" s="14">
        <v>1915.01001</v>
      </c>
      <c r="T579" s="17">
        <v>43364</v>
      </c>
      <c r="U579" s="13">
        <v>235.33999600000001</v>
      </c>
      <c r="W579" s="17">
        <v>43364</v>
      </c>
      <c r="X579" s="14">
        <v>43.599997999999999</v>
      </c>
      <c r="Z579" s="17">
        <v>43364</v>
      </c>
      <c r="AA579" s="16">
        <v>71.400002000000001</v>
      </c>
      <c r="AC579" s="17">
        <v>43364</v>
      </c>
      <c r="AD579" s="13">
        <v>76.577065000000005</v>
      </c>
    </row>
    <row r="580" spans="2:30" x14ac:dyDescent="0.25">
      <c r="B580" s="21">
        <v>43363</v>
      </c>
      <c r="C580" s="16">
        <v>160.78999300000001</v>
      </c>
      <c r="E580" s="21">
        <v>43363</v>
      </c>
      <c r="F580" s="16">
        <v>113.57</v>
      </c>
      <c r="H580" s="17">
        <v>43363</v>
      </c>
      <c r="I580" s="14">
        <v>59.665999999999997</v>
      </c>
      <c r="K580" s="17">
        <v>43363</v>
      </c>
      <c r="L580" s="14">
        <v>166.020004</v>
      </c>
      <c r="N580" s="17">
        <v>43363</v>
      </c>
      <c r="O580" s="13">
        <v>84.82</v>
      </c>
      <c r="Q580" s="17">
        <v>43363</v>
      </c>
      <c r="R580" s="14">
        <v>1944.3000489999999</v>
      </c>
      <c r="T580" s="17">
        <v>43363</v>
      </c>
      <c r="U580" s="13">
        <v>237.39999399999999</v>
      </c>
      <c r="W580" s="17">
        <v>43363</v>
      </c>
      <c r="X580" s="14">
        <v>41.889999000000003</v>
      </c>
      <c r="Z580" s="17">
        <v>43363</v>
      </c>
      <c r="AA580" s="16">
        <v>71.080001999999993</v>
      </c>
      <c r="AC580" s="17">
        <v>43363</v>
      </c>
      <c r="AD580" s="13">
        <v>77.034049999999993</v>
      </c>
    </row>
    <row r="581" spans="2:30" x14ac:dyDescent="0.25">
      <c r="B581" s="21">
        <v>43362</v>
      </c>
      <c r="C581" s="16">
        <v>159.179993</v>
      </c>
      <c r="E581" s="21">
        <v>43362</v>
      </c>
      <c r="F581" s="16">
        <v>111.699997</v>
      </c>
      <c r="H581" s="17">
        <v>43362</v>
      </c>
      <c r="I581" s="14">
        <v>59.804001</v>
      </c>
      <c r="K581" s="17">
        <v>43362</v>
      </c>
      <c r="L581" s="14">
        <v>163.05999800000001</v>
      </c>
      <c r="N581" s="17">
        <v>43362</v>
      </c>
      <c r="O581" s="13">
        <v>84.629997000000003</v>
      </c>
      <c r="Q581" s="17">
        <v>43362</v>
      </c>
      <c r="R581" s="14">
        <v>1926.420044</v>
      </c>
      <c r="T581" s="17">
        <v>43362</v>
      </c>
      <c r="U581" s="13">
        <v>235.58000200000001</v>
      </c>
      <c r="W581" s="17">
        <v>43362</v>
      </c>
      <c r="X581" s="14">
        <v>41.599997999999999</v>
      </c>
      <c r="Z581" s="17">
        <v>43362</v>
      </c>
      <c r="AA581" s="16">
        <v>70.980002999999996</v>
      </c>
      <c r="AC581" s="17">
        <v>43362</v>
      </c>
      <c r="AD581" s="13">
        <v>76.075271999999998</v>
      </c>
    </row>
    <row r="582" spans="2:30" x14ac:dyDescent="0.25">
      <c r="B582" s="21">
        <v>43361</v>
      </c>
      <c r="C582" s="16">
        <v>157.770004</v>
      </c>
      <c r="E582" s="21">
        <v>43361</v>
      </c>
      <c r="F582" s="16">
        <v>113.209999</v>
      </c>
      <c r="H582" s="17">
        <v>43361</v>
      </c>
      <c r="I582" s="14">
        <v>56.992001000000002</v>
      </c>
      <c r="K582" s="17">
        <v>43361</v>
      </c>
      <c r="L582" s="14">
        <v>160.300003</v>
      </c>
      <c r="N582" s="17">
        <v>43361</v>
      </c>
      <c r="O582" s="13">
        <v>83.629997000000003</v>
      </c>
      <c r="Q582" s="17">
        <v>43361</v>
      </c>
      <c r="R582" s="14">
        <v>1941.0500489999999</v>
      </c>
      <c r="T582" s="17">
        <v>43361</v>
      </c>
      <c r="U582" s="13">
        <v>228.88999899999999</v>
      </c>
      <c r="W582" s="17">
        <v>43361</v>
      </c>
      <c r="X582" s="14">
        <v>40.790000999999997</v>
      </c>
      <c r="Z582" s="17">
        <v>43361</v>
      </c>
      <c r="AA582" s="16">
        <v>72.430000000000007</v>
      </c>
      <c r="AC582" s="17">
        <v>43361</v>
      </c>
      <c r="AD582" s="13">
        <v>76.191756999999996</v>
      </c>
    </row>
    <row r="583" spans="2:30" x14ac:dyDescent="0.25">
      <c r="B583" s="21">
        <v>43360</v>
      </c>
      <c r="C583" s="16">
        <v>158.13999899999999</v>
      </c>
      <c r="E583" s="21">
        <v>43360</v>
      </c>
      <c r="F583" s="16">
        <v>112.139999</v>
      </c>
      <c r="H583" s="17">
        <v>43360</v>
      </c>
      <c r="I583" s="14">
        <v>58.967998999999999</v>
      </c>
      <c r="K583" s="17">
        <v>43360</v>
      </c>
      <c r="L583" s="14">
        <v>160.58000200000001</v>
      </c>
      <c r="N583" s="17">
        <v>43360</v>
      </c>
      <c r="O583" s="13">
        <v>83.410004000000001</v>
      </c>
      <c r="Q583" s="17">
        <v>43360</v>
      </c>
      <c r="R583" s="14">
        <v>1908.030029</v>
      </c>
      <c r="T583" s="17">
        <v>43360</v>
      </c>
      <c r="U583" s="13">
        <v>227.88999899999999</v>
      </c>
      <c r="W583" s="17">
        <v>43360</v>
      </c>
      <c r="X583" s="14">
        <v>40.32</v>
      </c>
      <c r="Z583" s="17">
        <v>43360</v>
      </c>
      <c r="AA583" s="16">
        <v>72.800003000000004</v>
      </c>
      <c r="AC583" s="17">
        <v>43360</v>
      </c>
      <c r="AD583" s="13">
        <v>76.281363999999996</v>
      </c>
    </row>
    <row r="584" spans="2:30" x14ac:dyDescent="0.25">
      <c r="B584" s="21">
        <v>43357</v>
      </c>
      <c r="C584" s="16">
        <v>160.83999600000001</v>
      </c>
      <c r="E584" s="21">
        <v>43357</v>
      </c>
      <c r="F584" s="16">
        <v>113.370003</v>
      </c>
      <c r="H584" s="12">
        <v>43357</v>
      </c>
      <c r="I584" s="14">
        <v>59.040000999999997</v>
      </c>
      <c r="K584" s="12">
        <v>43357</v>
      </c>
      <c r="L584" s="14">
        <v>162.320007</v>
      </c>
      <c r="N584" s="12">
        <v>43357</v>
      </c>
      <c r="O584" s="13">
        <v>82.919998000000007</v>
      </c>
      <c r="Q584" s="12">
        <v>43357</v>
      </c>
      <c r="R584" s="14">
        <v>1970.1899410000001</v>
      </c>
      <c r="T584" s="12">
        <v>43357</v>
      </c>
      <c r="U584" s="13">
        <v>229.240005</v>
      </c>
      <c r="W584" s="12">
        <v>43357</v>
      </c>
      <c r="X584" s="14">
        <v>39.740001999999997</v>
      </c>
      <c r="Z584" s="15">
        <v>43357</v>
      </c>
      <c r="AA584" s="16">
        <v>72.599997999999999</v>
      </c>
      <c r="AC584" s="12">
        <v>43357</v>
      </c>
      <c r="AD584" s="13">
        <v>76.362007000000006</v>
      </c>
    </row>
    <row r="585" spans="2:30" x14ac:dyDescent="0.25">
      <c r="B585" s="21">
        <v>43356</v>
      </c>
      <c r="C585" s="16">
        <v>162.39999399999999</v>
      </c>
      <c r="E585" s="21">
        <v>43356</v>
      </c>
      <c r="F585" s="16">
        <v>112.910004</v>
      </c>
      <c r="H585" s="12">
        <v>43356</v>
      </c>
      <c r="I585" s="14">
        <v>57.891998000000001</v>
      </c>
      <c r="K585" s="12">
        <v>43356</v>
      </c>
      <c r="L585" s="14">
        <v>161.36000100000001</v>
      </c>
      <c r="N585" s="12">
        <v>43356</v>
      </c>
      <c r="O585" s="13">
        <v>82.32</v>
      </c>
      <c r="Q585" s="12">
        <v>43356</v>
      </c>
      <c r="R585" s="14">
        <v>1989.869995</v>
      </c>
      <c r="T585" s="12">
        <v>43356</v>
      </c>
      <c r="U585" s="13">
        <v>228.33000200000001</v>
      </c>
      <c r="W585" s="12">
        <v>43356</v>
      </c>
      <c r="X585" s="14">
        <v>39.479999999999997</v>
      </c>
      <c r="Z585" s="15">
        <v>43356</v>
      </c>
      <c r="AA585" s="16">
        <v>72.970000999999996</v>
      </c>
      <c r="AC585" s="12">
        <v>43356</v>
      </c>
      <c r="AD585" s="13">
        <v>76.433693000000005</v>
      </c>
    </row>
    <row r="586" spans="2:30" x14ac:dyDescent="0.25">
      <c r="B586" s="21">
        <v>43355</v>
      </c>
      <c r="C586" s="16">
        <v>164.740005</v>
      </c>
      <c r="E586" s="21">
        <v>43355</v>
      </c>
      <c r="F586" s="16">
        <v>111.709999</v>
      </c>
      <c r="H586" s="12">
        <v>43355</v>
      </c>
      <c r="I586" s="14">
        <v>58.108001999999999</v>
      </c>
      <c r="K586" s="12">
        <v>43355</v>
      </c>
      <c r="L586" s="14">
        <v>162</v>
      </c>
      <c r="N586" s="12">
        <v>43355</v>
      </c>
      <c r="O586" s="13">
        <v>83.129997000000003</v>
      </c>
      <c r="Q586" s="12">
        <v>43355</v>
      </c>
      <c r="R586" s="14">
        <v>1990</v>
      </c>
      <c r="T586" s="12">
        <v>43355</v>
      </c>
      <c r="U586" s="13">
        <v>228.14999399999999</v>
      </c>
      <c r="W586" s="12">
        <v>43355</v>
      </c>
      <c r="X586" s="14">
        <v>39.259998000000003</v>
      </c>
      <c r="Z586" s="15">
        <v>43355</v>
      </c>
      <c r="AA586" s="16">
        <v>72.510002</v>
      </c>
      <c r="AC586" s="12">
        <v>43355</v>
      </c>
      <c r="AD586" s="13">
        <v>75.654121000000004</v>
      </c>
    </row>
    <row r="587" spans="2:30" x14ac:dyDescent="0.25">
      <c r="B587" s="21">
        <v>43354</v>
      </c>
      <c r="C587" s="16">
        <v>164.61999499999999</v>
      </c>
      <c r="E587" s="21">
        <v>43354</v>
      </c>
      <c r="F587" s="16">
        <v>111.239998</v>
      </c>
      <c r="H587" s="12">
        <v>43354</v>
      </c>
      <c r="I587" s="14">
        <v>55.887999999999998</v>
      </c>
      <c r="K587" s="12">
        <v>43354</v>
      </c>
      <c r="L587" s="14">
        <v>165.94000199999999</v>
      </c>
      <c r="N587" s="12">
        <v>43354</v>
      </c>
      <c r="O587" s="13">
        <v>82.860000999999997</v>
      </c>
      <c r="Q587" s="12">
        <v>43354</v>
      </c>
      <c r="R587" s="14">
        <v>1987.150024</v>
      </c>
      <c r="T587" s="12">
        <v>43354</v>
      </c>
      <c r="U587" s="13">
        <v>230.21000699999999</v>
      </c>
      <c r="W587" s="12">
        <v>43354</v>
      </c>
      <c r="X587" s="14">
        <v>40.18</v>
      </c>
      <c r="Z587" s="15">
        <v>43354</v>
      </c>
      <c r="AA587" s="16">
        <v>72.980002999999996</v>
      </c>
      <c r="AC587" s="12">
        <v>43354</v>
      </c>
      <c r="AD587" s="13">
        <v>75.241935999999995</v>
      </c>
    </row>
    <row r="588" spans="2:30" x14ac:dyDescent="0.25">
      <c r="B588" s="21">
        <v>43353</v>
      </c>
      <c r="C588" s="16">
        <v>165.070007</v>
      </c>
      <c r="E588" s="21">
        <v>43353</v>
      </c>
      <c r="F588" s="16">
        <v>109.379997</v>
      </c>
      <c r="H588" s="12">
        <v>43353</v>
      </c>
      <c r="I588" s="14">
        <v>57.099997999999999</v>
      </c>
      <c r="K588" s="12">
        <v>43353</v>
      </c>
      <c r="L588" s="14">
        <v>164.179993</v>
      </c>
      <c r="N588" s="12">
        <v>43353</v>
      </c>
      <c r="O588" s="13">
        <v>81.709998999999996</v>
      </c>
      <c r="Q588" s="12">
        <v>43353</v>
      </c>
      <c r="R588" s="14">
        <v>1939.01001</v>
      </c>
      <c r="T588" s="12">
        <v>43353</v>
      </c>
      <c r="U588" s="13">
        <v>231.91000399999999</v>
      </c>
      <c r="W588" s="12">
        <v>43353</v>
      </c>
      <c r="X588" s="14">
        <v>39.43</v>
      </c>
      <c r="Z588" s="15">
        <v>43353</v>
      </c>
      <c r="AA588" s="16">
        <v>73.400002000000001</v>
      </c>
      <c r="AC588" s="12">
        <v>43353</v>
      </c>
      <c r="AD588" s="13">
        <v>73.951614000000006</v>
      </c>
    </row>
    <row r="589" spans="2:30" x14ac:dyDescent="0.25">
      <c r="B589" s="21">
        <v>43350</v>
      </c>
      <c r="C589" s="16">
        <v>163.89999399999999</v>
      </c>
      <c r="E589" s="21">
        <v>43350</v>
      </c>
      <c r="F589" s="16">
        <v>108.209999</v>
      </c>
      <c r="H589" s="12">
        <v>43350</v>
      </c>
      <c r="I589" s="14">
        <v>52.647998999999999</v>
      </c>
      <c r="K589" s="12">
        <v>43350</v>
      </c>
      <c r="L589" s="14">
        <v>163.03999300000001</v>
      </c>
      <c r="N589" s="12">
        <v>43350</v>
      </c>
      <c r="O589" s="13">
        <v>81.830001999999993</v>
      </c>
      <c r="Q589" s="12">
        <v>43350</v>
      </c>
      <c r="R589" s="14">
        <v>1952.0699460000001</v>
      </c>
      <c r="T589" s="12">
        <v>43350</v>
      </c>
      <c r="U589" s="13">
        <v>233.91000399999999</v>
      </c>
      <c r="W589" s="12">
        <v>43350</v>
      </c>
      <c r="X589" s="14">
        <v>38.43</v>
      </c>
      <c r="Z589" s="15">
        <v>43350</v>
      </c>
      <c r="AA589" s="16">
        <v>72.680000000000007</v>
      </c>
      <c r="AC589" s="12">
        <v>43350</v>
      </c>
      <c r="AD589" s="13">
        <v>73.279572000000002</v>
      </c>
    </row>
    <row r="590" spans="2:30" x14ac:dyDescent="0.25">
      <c r="B590" s="21">
        <v>43349</v>
      </c>
      <c r="C590" s="16">
        <v>163.740005</v>
      </c>
      <c r="E590" s="21">
        <v>43349</v>
      </c>
      <c r="F590" s="16">
        <v>108.739998</v>
      </c>
      <c r="H590" s="12">
        <v>43349</v>
      </c>
      <c r="I590" s="14">
        <v>56.189999</v>
      </c>
      <c r="K590" s="12">
        <v>43349</v>
      </c>
      <c r="L590" s="14">
        <v>162.529999</v>
      </c>
      <c r="N590" s="12">
        <v>43349</v>
      </c>
      <c r="O590" s="13">
        <v>80.459998999999996</v>
      </c>
      <c r="Q590" s="12">
        <v>43349</v>
      </c>
      <c r="R590" s="14">
        <v>1958.3100589999999</v>
      </c>
      <c r="T590" s="12">
        <v>43349</v>
      </c>
      <c r="U590" s="13">
        <v>234.520004</v>
      </c>
      <c r="W590" s="12">
        <v>43349</v>
      </c>
      <c r="X590" s="14">
        <v>38.479999999999997</v>
      </c>
      <c r="Z590" s="15">
        <v>43349</v>
      </c>
      <c r="AA590" s="16">
        <v>73.330001999999993</v>
      </c>
      <c r="AC590" s="12">
        <v>43349</v>
      </c>
      <c r="AD590" s="13">
        <v>73.064514000000003</v>
      </c>
    </row>
    <row r="591" spans="2:30" x14ac:dyDescent="0.25">
      <c r="B591" s="21">
        <v>43348</v>
      </c>
      <c r="C591" s="16">
        <v>163.240005</v>
      </c>
      <c r="E591" s="21">
        <v>43348</v>
      </c>
      <c r="F591" s="16">
        <v>108.489998</v>
      </c>
      <c r="H591" s="12">
        <v>43348</v>
      </c>
      <c r="I591" s="14">
        <v>56.147998999999999</v>
      </c>
      <c r="K591" s="12">
        <v>43348</v>
      </c>
      <c r="L591" s="14">
        <v>167.179993</v>
      </c>
      <c r="N591" s="12">
        <v>43348</v>
      </c>
      <c r="O591" s="13">
        <v>81.360000999999997</v>
      </c>
      <c r="Q591" s="12">
        <v>43348</v>
      </c>
      <c r="R591" s="14">
        <v>1994.8199460000001</v>
      </c>
      <c r="T591" s="12">
        <v>43348</v>
      </c>
      <c r="U591" s="13">
        <v>237.55999800000001</v>
      </c>
      <c r="W591" s="12">
        <v>43348</v>
      </c>
      <c r="X591" s="14">
        <v>39.669998</v>
      </c>
      <c r="Z591" s="15">
        <v>43348</v>
      </c>
      <c r="AA591" s="16">
        <v>73.239998</v>
      </c>
      <c r="AC591" s="12">
        <v>43348</v>
      </c>
      <c r="AD591" s="13">
        <v>73.566306999999995</v>
      </c>
    </row>
    <row r="592" spans="2:30" x14ac:dyDescent="0.25">
      <c r="B592" s="21">
        <v>43347</v>
      </c>
      <c r="C592" s="16">
        <v>161.720001</v>
      </c>
      <c r="E592" s="21">
        <v>43347</v>
      </c>
      <c r="F592" s="16">
        <v>111.709999</v>
      </c>
      <c r="H592" s="12">
        <v>43347</v>
      </c>
      <c r="I592" s="14">
        <v>57.790000999999997</v>
      </c>
      <c r="K592" s="12">
        <v>43347</v>
      </c>
      <c r="L592" s="14">
        <v>171.16000399999999</v>
      </c>
      <c r="N592" s="12">
        <v>43347</v>
      </c>
      <c r="O592" s="13">
        <v>80.290001000000004</v>
      </c>
      <c r="Q592" s="12">
        <v>43347</v>
      </c>
      <c r="R592" s="14">
        <v>2039.51001</v>
      </c>
      <c r="T592" s="12">
        <v>43347</v>
      </c>
      <c r="U592" s="13">
        <v>237.66000399999999</v>
      </c>
      <c r="W592" s="12">
        <v>43347</v>
      </c>
      <c r="X592" s="14">
        <v>40.770000000000003</v>
      </c>
      <c r="Z592" s="15">
        <v>43347</v>
      </c>
      <c r="AA592" s="16">
        <v>72.260002</v>
      </c>
      <c r="AC592" s="12">
        <v>43347</v>
      </c>
      <c r="AD592" s="13">
        <v>73.978493</v>
      </c>
    </row>
    <row r="593" spans="2:30" x14ac:dyDescent="0.25">
      <c r="B593" s="21">
        <v>43343</v>
      </c>
      <c r="C593" s="16">
        <v>162.229996</v>
      </c>
      <c r="E593" s="21">
        <v>43343</v>
      </c>
      <c r="F593" s="16">
        <v>112.33000199999999</v>
      </c>
      <c r="H593" s="12">
        <v>43343</v>
      </c>
      <c r="I593" s="14">
        <v>60.332000999999998</v>
      </c>
      <c r="K593" s="12">
        <v>43343</v>
      </c>
      <c r="L593" s="14">
        <v>175.729996</v>
      </c>
      <c r="N593" s="12">
        <v>43343</v>
      </c>
      <c r="O593" s="13">
        <v>80.169998000000007</v>
      </c>
      <c r="Q593" s="12">
        <v>43343</v>
      </c>
      <c r="R593" s="14">
        <v>2012.709961</v>
      </c>
      <c r="T593" s="12">
        <v>43343</v>
      </c>
      <c r="U593" s="13">
        <v>237.80999800000001</v>
      </c>
      <c r="W593" s="12">
        <v>43343</v>
      </c>
      <c r="X593" s="14">
        <v>40.479999999999997</v>
      </c>
      <c r="Z593" s="15">
        <v>43343</v>
      </c>
      <c r="AA593" s="16">
        <v>71.730002999999996</v>
      </c>
      <c r="AC593" s="12">
        <v>43343</v>
      </c>
      <c r="AD593" s="13">
        <v>74.381720999999999</v>
      </c>
    </row>
    <row r="594" spans="2:30" x14ac:dyDescent="0.25">
      <c r="B594" s="21">
        <v>43342</v>
      </c>
      <c r="C594" s="16">
        <v>162.800003</v>
      </c>
      <c r="E594" s="21">
        <v>43342</v>
      </c>
      <c r="F594" s="16">
        <v>111.949997</v>
      </c>
      <c r="H594" s="12">
        <v>43342</v>
      </c>
      <c r="I594" s="14">
        <v>60.630001</v>
      </c>
      <c r="K594" s="12">
        <v>43342</v>
      </c>
      <c r="L594" s="14">
        <v>177.63999899999999</v>
      </c>
      <c r="N594" s="12">
        <v>43342</v>
      </c>
      <c r="O594" s="13">
        <v>80.510002</v>
      </c>
      <c r="Q594" s="12">
        <v>43342</v>
      </c>
      <c r="R594" s="14">
        <v>2002.380005</v>
      </c>
      <c r="T594" s="12">
        <v>43342</v>
      </c>
      <c r="U594" s="13">
        <v>239.39999399999999</v>
      </c>
      <c r="W594" s="12">
        <v>43342</v>
      </c>
      <c r="X594" s="14">
        <v>40.400002000000001</v>
      </c>
      <c r="Z594" s="15">
        <v>43342</v>
      </c>
      <c r="AA594" s="16">
        <v>71.809997999999993</v>
      </c>
      <c r="AC594" s="12">
        <v>43342</v>
      </c>
      <c r="AD594" s="13">
        <v>74.811829000000003</v>
      </c>
    </row>
    <row r="595" spans="2:30" x14ac:dyDescent="0.25">
      <c r="B595" s="21">
        <v>43341</v>
      </c>
      <c r="C595" s="16">
        <v>163.11000100000001</v>
      </c>
      <c r="E595" s="21">
        <v>43341</v>
      </c>
      <c r="F595" s="16">
        <v>112.019997</v>
      </c>
      <c r="H595" s="12">
        <v>43341</v>
      </c>
      <c r="I595" s="14">
        <v>61.001998999999998</v>
      </c>
      <c r="K595" s="12">
        <v>43341</v>
      </c>
      <c r="L595" s="14">
        <v>175.89999399999999</v>
      </c>
      <c r="N595" s="12">
        <v>43341</v>
      </c>
      <c r="O595" s="13">
        <v>80.860000999999997</v>
      </c>
      <c r="Q595" s="12">
        <v>43341</v>
      </c>
      <c r="R595" s="14">
        <v>1998.099976</v>
      </c>
      <c r="T595" s="12">
        <v>43341</v>
      </c>
      <c r="U595" s="13">
        <v>241.39999399999999</v>
      </c>
      <c r="W595" s="12">
        <v>43341</v>
      </c>
      <c r="X595" s="14">
        <v>40.5</v>
      </c>
      <c r="Z595" s="15">
        <v>43341</v>
      </c>
      <c r="AA595" s="16">
        <v>71.699996999999996</v>
      </c>
      <c r="AC595" s="12">
        <v>43341</v>
      </c>
      <c r="AD595" s="13">
        <v>74.973122000000004</v>
      </c>
    </row>
    <row r="596" spans="2:30" x14ac:dyDescent="0.25">
      <c r="B596" s="21">
        <v>43340</v>
      </c>
      <c r="C596" s="16">
        <v>161.63999899999999</v>
      </c>
      <c r="E596" s="21">
        <v>43340</v>
      </c>
      <c r="F596" s="16">
        <v>110.260002</v>
      </c>
      <c r="H596" s="17">
        <v>43340</v>
      </c>
      <c r="I596" s="14">
        <v>62.372002000000002</v>
      </c>
      <c r="K596" s="17">
        <v>43340</v>
      </c>
      <c r="L596" s="14">
        <v>176.259995</v>
      </c>
      <c r="N596" s="17">
        <v>43340</v>
      </c>
      <c r="O596" s="13">
        <v>80.279999000000004</v>
      </c>
      <c r="Q596" s="17">
        <v>43340</v>
      </c>
      <c r="R596" s="14">
        <v>1932.8199460000001</v>
      </c>
      <c r="T596" s="17">
        <v>43340</v>
      </c>
      <c r="U596" s="13">
        <v>242.36999499999999</v>
      </c>
      <c r="W596" s="17">
        <v>43340</v>
      </c>
      <c r="X596" s="14">
        <v>40.689999</v>
      </c>
      <c r="Z596" s="17">
        <v>43340</v>
      </c>
      <c r="AA596" s="16">
        <v>71.110000999999997</v>
      </c>
      <c r="AC596" s="17">
        <v>43340</v>
      </c>
      <c r="AD596" s="13">
        <v>75.098563999999996</v>
      </c>
    </row>
    <row r="597" spans="2:30" x14ac:dyDescent="0.25">
      <c r="B597" s="21">
        <v>43339</v>
      </c>
      <c r="C597" s="16">
        <v>160.479996</v>
      </c>
      <c r="E597" s="21">
        <v>43339</v>
      </c>
      <c r="F597" s="16">
        <v>109.599998</v>
      </c>
      <c r="H597" s="17">
        <v>43339</v>
      </c>
      <c r="I597" s="14">
        <v>63.853999999999999</v>
      </c>
      <c r="K597" s="17">
        <v>43339</v>
      </c>
      <c r="L597" s="14">
        <v>177.46000699999999</v>
      </c>
      <c r="N597" s="17">
        <v>43339</v>
      </c>
      <c r="O597" s="13">
        <v>80.400002000000001</v>
      </c>
      <c r="Q597" s="17">
        <v>43339</v>
      </c>
      <c r="R597" s="14">
        <v>1927.6800539999999</v>
      </c>
      <c r="T597" s="17">
        <v>43339</v>
      </c>
      <c r="U597" s="13">
        <v>242.60000600000001</v>
      </c>
      <c r="W597" s="17">
        <v>43339</v>
      </c>
      <c r="X597" s="14">
        <v>39.520000000000003</v>
      </c>
      <c r="Z597" s="17">
        <v>43339</v>
      </c>
      <c r="AA597" s="16">
        <v>71.160004000000001</v>
      </c>
      <c r="AC597" s="17">
        <v>43339</v>
      </c>
      <c r="AD597" s="13">
        <v>75.340500000000006</v>
      </c>
    </row>
    <row r="598" spans="2:30" x14ac:dyDescent="0.25">
      <c r="B598" s="21">
        <v>43336</v>
      </c>
      <c r="C598" s="16">
        <v>159.38000500000001</v>
      </c>
      <c r="E598" s="21">
        <v>43336</v>
      </c>
      <c r="F598" s="16">
        <v>108.400002</v>
      </c>
      <c r="H598" s="17">
        <v>43336</v>
      </c>
      <c r="I598" s="14">
        <v>64.564003</v>
      </c>
      <c r="K598" s="17">
        <v>43336</v>
      </c>
      <c r="L598" s="14">
        <v>174.64999399999999</v>
      </c>
      <c r="N598" s="17">
        <v>43336</v>
      </c>
      <c r="O598" s="13">
        <v>79.620002999999997</v>
      </c>
      <c r="Q598" s="17">
        <v>43336</v>
      </c>
      <c r="R598" s="14">
        <v>1905.3900149999999</v>
      </c>
      <c r="T598" s="17">
        <v>43336</v>
      </c>
      <c r="U598" s="13">
        <v>235.11000100000001</v>
      </c>
      <c r="W598" s="17">
        <v>43336</v>
      </c>
      <c r="X598" s="14">
        <v>38.82</v>
      </c>
      <c r="Z598" s="17">
        <v>43336</v>
      </c>
      <c r="AA598" s="16">
        <v>71.550003000000004</v>
      </c>
      <c r="AC598" s="17">
        <v>43336</v>
      </c>
      <c r="AD598" s="13">
        <v>75.044799999999995</v>
      </c>
    </row>
    <row r="599" spans="2:30" x14ac:dyDescent="0.25">
      <c r="B599" s="21">
        <v>43335</v>
      </c>
      <c r="C599" s="16">
        <v>159.050003</v>
      </c>
      <c r="E599" s="21">
        <v>43335</v>
      </c>
      <c r="F599" s="16">
        <v>107.55999799999999</v>
      </c>
      <c r="H599" s="17">
        <v>43335</v>
      </c>
      <c r="I599" s="14">
        <v>64.019997000000004</v>
      </c>
      <c r="K599" s="17">
        <v>43335</v>
      </c>
      <c r="L599" s="14">
        <v>172.89999399999999</v>
      </c>
      <c r="N599" s="17">
        <v>43335</v>
      </c>
      <c r="O599" s="13">
        <v>79.080001999999993</v>
      </c>
      <c r="Q599" s="17">
        <v>43335</v>
      </c>
      <c r="R599" s="14">
        <v>1902.900024</v>
      </c>
      <c r="T599" s="17">
        <v>43335</v>
      </c>
      <c r="U599" s="13">
        <v>236.33999600000001</v>
      </c>
      <c r="W599" s="17">
        <v>43335</v>
      </c>
      <c r="X599" s="14">
        <v>38.830002</v>
      </c>
      <c r="Z599" s="17">
        <v>43335</v>
      </c>
      <c r="AA599" s="16">
        <v>71.360000999999997</v>
      </c>
      <c r="AC599" s="17">
        <v>43335</v>
      </c>
      <c r="AD599" s="13">
        <v>74.919357000000005</v>
      </c>
    </row>
    <row r="600" spans="2:30" x14ac:dyDescent="0.25">
      <c r="B600" s="21">
        <v>43334</v>
      </c>
      <c r="C600" s="16">
        <v>160.550003</v>
      </c>
      <c r="E600" s="21">
        <v>43334</v>
      </c>
      <c r="F600" s="16">
        <v>107.05999799999999</v>
      </c>
      <c r="H600" s="17">
        <v>43334</v>
      </c>
      <c r="I600" s="14">
        <v>64.328002999999995</v>
      </c>
      <c r="K600" s="17">
        <v>43334</v>
      </c>
      <c r="L600" s="14">
        <v>173.63999899999999</v>
      </c>
      <c r="N600" s="17">
        <v>43334</v>
      </c>
      <c r="O600" s="13">
        <v>79.959998999999996</v>
      </c>
      <c r="Q600" s="17">
        <v>43334</v>
      </c>
      <c r="R600" s="14">
        <v>1904.900024</v>
      </c>
      <c r="T600" s="17">
        <v>43334</v>
      </c>
      <c r="U600" s="13">
        <v>239.33999600000001</v>
      </c>
      <c r="W600" s="17">
        <v>43334</v>
      </c>
      <c r="X600" s="14">
        <v>39.189999</v>
      </c>
      <c r="Z600" s="17">
        <v>43334</v>
      </c>
      <c r="AA600" s="16">
        <v>70.739998</v>
      </c>
      <c r="AC600" s="17">
        <v>43334</v>
      </c>
      <c r="AD600" s="13">
        <v>74.991034999999997</v>
      </c>
    </row>
    <row r="601" spans="2:30" x14ac:dyDescent="0.25">
      <c r="B601" s="21">
        <v>43333</v>
      </c>
      <c r="C601" s="16">
        <v>161.03999300000001</v>
      </c>
      <c r="E601" s="21">
        <v>43333</v>
      </c>
      <c r="F601" s="16">
        <v>105.980003</v>
      </c>
      <c r="H601" s="17">
        <v>43333</v>
      </c>
      <c r="I601" s="14">
        <v>64.379997000000003</v>
      </c>
      <c r="K601" s="17">
        <v>43333</v>
      </c>
      <c r="L601" s="14">
        <v>172.61999499999999</v>
      </c>
      <c r="N601" s="17">
        <v>43333</v>
      </c>
      <c r="O601" s="13">
        <v>78.830001999999993</v>
      </c>
      <c r="Q601" s="17">
        <v>43333</v>
      </c>
      <c r="R601" s="14">
        <v>1883.420044</v>
      </c>
      <c r="T601" s="17">
        <v>43333</v>
      </c>
      <c r="U601" s="13">
        <v>238.64999399999999</v>
      </c>
      <c r="W601" s="17">
        <v>43333</v>
      </c>
      <c r="X601" s="14">
        <v>40.330002</v>
      </c>
      <c r="Z601" s="17">
        <v>43333</v>
      </c>
      <c r="AA601" s="16">
        <v>71.650002000000001</v>
      </c>
      <c r="AC601" s="17">
        <v>43333</v>
      </c>
      <c r="AD601" s="13">
        <v>75.098563999999996</v>
      </c>
    </row>
    <row r="602" spans="2:30" x14ac:dyDescent="0.25">
      <c r="B602" s="21">
        <v>43332</v>
      </c>
      <c r="C602" s="16">
        <v>161.679993</v>
      </c>
      <c r="E602" s="21">
        <v>43332</v>
      </c>
      <c r="F602" s="16">
        <v>106.870003</v>
      </c>
      <c r="H602" s="17">
        <v>43332</v>
      </c>
      <c r="I602" s="14">
        <v>61.688000000000002</v>
      </c>
      <c r="K602" s="17">
        <v>43332</v>
      </c>
      <c r="L602" s="14">
        <v>172.5</v>
      </c>
      <c r="N602" s="17">
        <v>43332</v>
      </c>
      <c r="O602" s="13">
        <v>78.809997999999993</v>
      </c>
      <c r="Q602" s="17">
        <v>43332</v>
      </c>
      <c r="R602" s="14">
        <v>1876.709961</v>
      </c>
      <c r="T602" s="17">
        <v>43332</v>
      </c>
      <c r="U602" s="13">
        <v>235.779999</v>
      </c>
      <c r="W602" s="17">
        <v>43332</v>
      </c>
      <c r="X602" s="14">
        <v>39.990001999999997</v>
      </c>
      <c r="Z602" s="17">
        <v>43332</v>
      </c>
      <c r="AA602" s="16">
        <v>72.180000000000007</v>
      </c>
      <c r="AC602" s="17">
        <v>43332</v>
      </c>
      <c r="AD602" s="13">
        <v>74.874549999999999</v>
      </c>
    </row>
    <row r="603" spans="2:30" x14ac:dyDescent="0.25">
      <c r="B603" s="21">
        <v>43329</v>
      </c>
      <c r="C603" s="16">
        <v>161.14999399999999</v>
      </c>
      <c r="E603" s="21">
        <v>43329</v>
      </c>
      <c r="F603" s="16">
        <v>107.58000199999999</v>
      </c>
      <c r="H603" s="17">
        <v>43329</v>
      </c>
      <c r="I603" s="14">
        <v>61.099997999999999</v>
      </c>
      <c r="K603" s="17">
        <v>43329</v>
      </c>
      <c r="L603" s="14">
        <v>173.800003</v>
      </c>
      <c r="N603" s="17">
        <v>43329</v>
      </c>
      <c r="O603" s="13">
        <v>78.260002</v>
      </c>
      <c r="Q603" s="17">
        <v>43329</v>
      </c>
      <c r="R603" s="14">
        <v>1882.219971</v>
      </c>
      <c r="T603" s="17">
        <v>43329</v>
      </c>
      <c r="U603" s="13">
        <v>233.38000500000001</v>
      </c>
      <c r="W603" s="17">
        <v>43329</v>
      </c>
      <c r="X603" s="14">
        <v>37.790000999999997</v>
      </c>
      <c r="Z603" s="17">
        <v>43329</v>
      </c>
      <c r="AA603" s="16">
        <v>72.5</v>
      </c>
      <c r="AC603" s="17">
        <v>43329</v>
      </c>
      <c r="AD603" s="13">
        <v>74.408600000000007</v>
      </c>
    </row>
    <row r="604" spans="2:30" x14ac:dyDescent="0.25">
      <c r="B604" s="21">
        <v>43328</v>
      </c>
      <c r="C604" s="16">
        <v>161.729996</v>
      </c>
      <c r="E604" s="21">
        <v>43328</v>
      </c>
      <c r="F604" s="16">
        <v>107.639999</v>
      </c>
      <c r="H604" s="12">
        <v>43328</v>
      </c>
      <c r="I604" s="14">
        <v>67.089995999999999</v>
      </c>
      <c r="K604" s="12">
        <v>43328</v>
      </c>
      <c r="L604" s="14">
        <v>174.699997</v>
      </c>
      <c r="N604" s="12">
        <v>43328</v>
      </c>
      <c r="O604" s="13">
        <v>78</v>
      </c>
      <c r="Q604" s="12">
        <v>43328</v>
      </c>
      <c r="R604" s="14">
        <v>1886.5200199999999</v>
      </c>
      <c r="T604" s="12">
        <v>43328</v>
      </c>
      <c r="U604" s="13">
        <v>233</v>
      </c>
      <c r="W604" s="12">
        <v>43328</v>
      </c>
      <c r="X604" s="14">
        <v>38.159999999999997</v>
      </c>
      <c r="Z604" s="15">
        <v>43328</v>
      </c>
      <c r="AA604" s="16">
        <v>72.339995999999999</v>
      </c>
      <c r="AC604" s="12">
        <v>43328</v>
      </c>
      <c r="AD604" s="13">
        <v>73.646950000000004</v>
      </c>
    </row>
    <row r="605" spans="2:30" x14ac:dyDescent="0.25">
      <c r="B605" s="21">
        <v>43327</v>
      </c>
      <c r="C605" s="16">
        <v>159.88000500000001</v>
      </c>
      <c r="E605" s="21">
        <v>43327</v>
      </c>
      <c r="F605" s="16">
        <v>107.660004</v>
      </c>
      <c r="H605" s="12">
        <v>43327</v>
      </c>
      <c r="I605" s="14">
        <v>67.737999000000002</v>
      </c>
      <c r="K605" s="12">
        <v>43327</v>
      </c>
      <c r="L605" s="14">
        <v>179.529999</v>
      </c>
      <c r="N605" s="12">
        <v>43327</v>
      </c>
      <c r="O605" s="13">
        <v>76.940002000000007</v>
      </c>
      <c r="Q605" s="12">
        <v>43327</v>
      </c>
      <c r="R605" s="14">
        <v>1882.619995</v>
      </c>
      <c r="T605" s="12">
        <v>43327</v>
      </c>
      <c r="U605" s="13">
        <v>229.25</v>
      </c>
      <c r="W605" s="12">
        <v>43327</v>
      </c>
      <c r="X605" s="14">
        <v>37.439999</v>
      </c>
      <c r="Z605" s="15">
        <v>43327</v>
      </c>
      <c r="AA605" s="16">
        <v>71.769997000000004</v>
      </c>
      <c r="AC605" s="12">
        <v>43327</v>
      </c>
      <c r="AD605" s="13">
        <v>73.324370999999999</v>
      </c>
    </row>
    <row r="606" spans="2:30" x14ac:dyDescent="0.25">
      <c r="B606" s="21">
        <v>43326</v>
      </c>
      <c r="C606" s="16">
        <v>160.60000600000001</v>
      </c>
      <c r="E606" s="21">
        <v>43326</v>
      </c>
      <c r="F606" s="16">
        <v>109.55999799999999</v>
      </c>
      <c r="H606" s="12">
        <v>43326</v>
      </c>
      <c r="I606" s="14">
        <v>69.528000000000006</v>
      </c>
      <c r="K606" s="12">
        <v>43326</v>
      </c>
      <c r="L606" s="14">
        <v>181.11000100000001</v>
      </c>
      <c r="N606" s="12">
        <v>43326</v>
      </c>
      <c r="O606" s="13">
        <v>78.309997999999993</v>
      </c>
      <c r="Q606" s="12">
        <v>43326</v>
      </c>
      <c r="R606" s="14">
        <v>1919.650024</v>
      </c>
      <c r="T606" s="12">
        <v>43326</v>
      </c>
      <c r="U606" s="13">
        <v>229.55999800000001</v>
      </c>
      <c r="W606" s="12">
        <v>43326</v>
      </c>
      <c r="X606" s="14">
        <v>37.090000000000003</v>
      </c>
      <c r="Z606" s="15">
        <v>43326</v>
      </c>
      <c r="AA606" s="16">
        <v>71.019997000000004</v>
      </c>
      <c r="AC606" s="12">
        <v>43326</v>
      </c>
      <c r="AD606" s="13">
        <v>73.602149999999995</v>
      </c>
    </row>
    <row r="607" spans="2:30" x14ac:dyDescent="0.25">
      <c r="B607" s="21">
        <v>43325</v>
      </c>
      <c r="C607" s="16">
        <v>158.13999899999999</v>
      </c>
      <c r="E607" s="21">
        <v>43325</v>
      </c>
      <c r="F607" s="16">
        <v>108.209999</v>
      </c>
      <c r="H607" s="12">
        <v>43325</v>
      </c>
      <c r="I607" s="14">
        <v>71.281998000000002</v>
      </c>
      <c r="K607" s="12">
        <v>43325</v>
      </c>
      <c r="L607" s="14">
        <v>180.050003</v>
      </c>
      <c r="N607" s="12">
        <v>43325</v>
      </c>
      <c r="O607" s="13">
        <v>78.559997999999993</v>
      </c>
      <c r="Q607" s="12">
        <v>43325</v>
      </c>
      <c r="R607" s="14">
        <v>1896.1999510000001</v>
      </c>
      <c r="T607" s="12">
        <v>43325</v>
      </c>
      <c r="U607" s="13">
        <v>226.86000100000001</v>
      </c>
      <c r="W607" s="12">
        <v>43325</v>
      </c>
      <c r="X607" s="14">
        <v>36.790000999999997</v>
      </c>
      <c r="Z607" s="15">
        <v>43325</v>
      </c>
      <c r="AA607" s="16">
        <v>70.940002000000007</v>
      </c>
      <c r="AC607" s="12">
        <v>43325</v>
      </c>
      <c r="AD607" s="13">
        <v>73.870971999999995</v>
      </c>
    </row>
    <row r="608" spans="2:30" x14ac:dyDescent="0.25">
      <c r="B608" s="21">
        <v>43322</v>
      </c>
      <c r="C608" s="16">
        <v>158.679993</v>
      </c>
      <c r="E608" s="21">
        <v>43322</v>
      </c>
      <c r="F608" s="16">
        <v>109</v>
      </c>
      <c r="H608" s="12">
        <v>43322</v>
      </c>
      <c r="I608" s="14">
        <v>71.097999999999999</v>
      </c>
      <c r="K608" s="12">
        <v>43322</v>
      </c>
      <c r="L608" s="14">
        <v>180.259995</v>
      </c>
      <c r="N608" s="12">
        <v>43322</v>
      </c>
      <c r="O608" s="13">
        <v>79.419998000000007</v>
      </c>
      <c r="Q608" s="12">
        <v>43322</v>
      </c>
      <c r="R608" s="14">
        <v>1886.3000489999999</v>
      </c>
      <c r="T608" s="12">
        <v>43322</v>
      </c>
      <c r="U608" s="13">
        <v>229.61000100000001</v>
      </c>
      <c r="W608" s="12">
        <v>43322</v>
      </c>
      <c r="X608" s="14">
        <v>37.259998000000003</v>
      </c>
      <c r="Z608" s="15">
        <v>43322</v>
      </c>
      <c r="AA608" s="16">
        <v>70.849997999999999</v>
      </c>
      <c r="AC608" s="12">
        <v>43322</v>
      </c>
      <c r="AD608" s="13">
        <v>73.566306999999995</v>
      </c>
    </row>
    <row r="609" spans="2:30" x14ac:dyDescent="0.25">
      <c r="B609" s="21">
        <v>43321</v>
      </c>
      <c r="C609" s="16">
        <v>159.300003</v>
      </c>
      <c r="E609" s="21">
        <v>43321</v>
      </c>
      <c r="F609" s="16">
        <v>109.66999800000001</v>
      </c>
      <c r="H609" s="12">
        <v>43321</v>
      </c>
      <c r="I609" s="14">
        <v>70.489998</v>
      </c>
      <c r="K609" s="12">
        <v>43321</v>
      </c>
      <c r="L609" s="14">
        <v>183.08999600000001</v>
      </c>
      <c r="N609" s="12">
        <v>43321</v>
      </c>
      <c r="O609" s="13">
        <v>80.319999999999993</v>
      </c>
      <c r="Q609" s="12">
        <v>43321</v>
      </c>
      <c r="R609" s="14">
        <v>1898.5200199999999</v>
      </c>
      <c r="T609" s="12">
        <v>43321</v>
      </c>
      <c r="U609" s="13">
        <v>233.779999</v>
      </c>
      <c r="W609" s="12">
        <v>43321</v>
      </c>
      <c r="X609" s="14">
        <v>37.919998</v>
      </c>
      <c r="Z609" s="15">
        <v>43321</v>
      </c>
      <c r="AA609" s="16">
        <v>70.980002999999996</v>
      </c>
      <c r="AC609" s="12">
        <v>43321</v>
      </c>
      <c r="AD609" s="13">
        <v>74.641578999999993</v>
      </c>
    </row>
    <row r="610" spans="2:30" x14ac:dyDescent="0.25">
      <c r="B610" s="21">
        <v>43320</v>
      </c>
      <c r="C610" s="16">
        <v>158.91999799999999</v>
      </c>
      <c r="E610" s="21">
        <v>43320</v>
      </c>
      <c r="F610" s="16">
        <v>109.489998</v>
      </c>
      <c r="H610" s="12">
        <v>43320</v>
      </c>
      <c r="I610" s="14">
        <v>74.068000999999995</v>
      </c>
      <c r="K610" s="12">
        <v>43320</v>
      </c>
      <c r="L610" s="14">
        <v>185.179993</v>
      </c>
      <c r="N610" s="12">
        <v>43320</v>
      </c>
      <c r="O610" s="13">
        <v>80.730002999999996</v>
      </c>
      <c r="Q610" s="12">
        <v>43320</v>
      </c>
      <c r="R610" s="14">
        <v>1886.5200199999999</v>
      </c>
      <c r="T610" s="12">
        <v>43320</v>
      </c>
      <c r="U610" s="13">
        <v>236.36999499999999</v>
      </c>
      <c r="W610" s="12">
        <v>43320</v>
      </c>
      <c r="X610" s="14">
        <v>38.380001</v>
      </c>
      <c r="Z610" s="15">
        <v>43320</v>
      </c>
      <c r="AA610" s="16">
        <v>70.930000000000007</v>
      </c>
      <c r="AC610" s="12">
        <v>43320</v>
      </c>
      <c r="AD610" s="13">
        <v>74.856628000000001</v>
      </c>
    </row>
    <row r="611" spans="2:30" x14ac:dyDescent="0.25">
      <c r="B611" s="21">
        <v>43319</v>
      </c>
      <c r="C611" s="16">
        <v>156.03999300000001</v>
      </c>
      <c r="E611" s="21">
        <v>43319</v>
      </c>
      <c r="F611" s="16">
        <v>108.879997</v>
      </c>
      <c r="H611" s="12">
        <v>43319</v>
      </c>
      <c r="I611" s="14">
        <v>75.914000999999999</v>
      </c>
      <c r="K611" s="12">
        <v>43319</v>
      </c>
      <c r="L611" s="14">
        <v>183.80999800000001</v>
      </c>
      <c r="N611" s="12">
        <v>43319</v>
      </c>
      <c r="O611" s="13">
        <v>81.269997000000004</v>
      </c>
      <c r="Q611" s="12">
        <v>43319</v>
      </c>
      <c r="R611" s="14">
        <v>1862.4799800000001</v>
      </c>
      <c r="T611" s="12">
        <v>43319</v>
      </c>
      <c r="U611" s="13">
        <v>237.83000200000001</v>
      </c>
      <c r="W611" s="12">
        <v>43319</v>
      </c>
      <c r="X611" s="14">
        <v>38.259998000000003</v>
      </c>
      <c r="Z611" s="15">
        <v>43319</v>
      </c>
      <c r="AA611" s="16">
        <v>71.239998</v>
      </c>
      <c r="AC611" s="12">
        <v>43319</v>
      </c>
      <c r="AD611" s="13">
        <v>74.901436000000004</v>
      </c>
    </row>
    <row r="612" spans="2:30" x14ac:dyDescent="0.25">
      <c r="B612" s="21">
        <v>43318</v>
      </c>
      <c r="C612" s="16">
        <v>156.720001</v>
      </c>
      <c r="E612" s="21">
        <v>43318</v>
      </c>
      <c r="F612" s="16">
        <v>108.129997</v>
      </c>
      <c r="H612" s="12">
        <v>43318</v>
      </c>
      <c r="I612" s="14">
        <v>68.398003000000003</v>
      </c>
      <c r="K612" s="12">
        <v>43318</v>
      </c>
      <c r="L612" s="14">
        <v>185.69000199999999</v>
      </c>
      <c r="N612" s="12">
        <v>43318</v>
      </c>
      <c r="O612" s="13">
        <v>80.180000000000007</v>
      </c>
      <c r="Q612" s="12">
        <v>43318</v>
      </c>
      <c r="R612" s="14">
        <v>1847.75</v>
      </c>
      <c r="T612" s="12">
        <v>43318</v>
      </c>
      <c r="U612" s="13">
        <v>235.929993</v>
      </c>
      <c r="W612" s="12">
        <v>43318</v>
      </c>
      <c r="X612" s="14">
        <v>38.409999999999997</v>
      </c>
      <c r="Z612" s="15">
        <v>43318</v>
      </c>
      <c r="AA612" s="16">
        <v>71.269997000000004</v>
      </c>
      <c r="AC612" s="12">
        <v>43318</v>
      </c>
      <c r="AD612" s="13">
        <v>74.802864</v>
      </c>
    </row>
    <row r="613" spans="2:30" x14ac:dyDescent="0.25">
      <c r="B613" s="21">
        <v>43315</v>
      </c>
      <c r="C613" s="16">
        <v>156.21000699999999</v>
      </c>
      <c r="E613" s="21">
        <v>43315</v>
      </c>
      <c r="F613" s="16">
        <v>108.040001</v>
      </c>
      <c r="H613" s="12">
        <v>43315</v>
      </c>
      <c r="I613" s="14">
        <v>69.634003000000007</v>
      </c>
      <c r="K613" s="12">
        <v>43315</v>
      </c>
      <c r="L613" s="14">
        <v>177.779999</v>
      </c>
      <c r="N613" s="12">
        <v>43315</v>
      </c>
      <c r="O613" s="13">
        <v>80.199996999999996</v>
      </c>
      <c r="Q613" s="12">
        <v>43315</v>
      </c>
      <c r="R613" s="14">
        <v>1823.290039</v>
      </c>
      <c r="T613" s="12">
        <v>43315</v>
      </c>
      <c r="U613" s="13">
        <v>234.08999600000001</v>
      </c>
      <c r="W613" s="12">
        <v>43315</v>
      </c>
      <c r="X613" s="14">
        <v>38.419998</v>
      </c>
      <c r="Z613" s="15">
        <v>43315</v>
      </c>
      <c r="AA613" s="16">
        <v>71.180000000000007</v>
      </c>
      <c r="AC613" s="12">
        <v>43315</v>
      </c>
      <c r="AD613" s="13">
        <v>74.668457000000004</v>
      </c>
    </row>
    <row r="614" spans="2:30" x14ac:dyDescent="0.25">
      <c r="B614" s="21">
        <v>43314</v>
      </c>
      <c r="C614" s="16">
        <v>155.41000399999999</v>
      </c>
      <c r="E614" s="21">
        <v>43314</v>
      </c>
      <c r="F614" s="16">
        <v>107.57</v>
      </c>
      <c r="H614" s="12">
        <v>43314</v>
      </c>
      <c r="I614" s="14">
        <v>69.907996999999995</v>
      </c>
      <c r="K614" s="12">
        <v>43314</v>
      </c>
      <c r="L614" s="14">
        <v>176.36999499999999</v>
      </c>
      <c r="N614" s="12">
        <v>43314</v>
      </c>
      <c r="O614" s="13">
        <v>79.910004000000001</v>
      </c>
      <c r="Q614" s="12">
        <v>43314</v>
      </c>
      <c r="R614" s="14">
        <v>1834.329956</v>
      </c>
      <c r="T614" s="12">
        <v>43314</v>
      </c>
      <c r="U614" s="13">
        <v>233.990005</v>
      </c>
      <c r="W614" s="12">
        <v>43314</v>
      </c>
      <c r="X614" s="14">
        <v>37.93</v>
      </c>
      <c r="Z614" s="15">
        <v>43314</v>
      </c>
      <c r="AA614" s="16">
        <v>70.489998</v>
      </c>
      <c r="AC614" s="12">
        <v>43314</v>
      </c>
      <c r="AD614" s="13">
        <v>75.331542999999996</v>
      </c>
    </row>
    <row r="615" spans="2:30" x14ac:dyDescent="0.25">
      <c r="B615" s="21">
        <v>43313</v>
      </c>
      <c r="C615" s="16">
        <v>156.91999799999999</v>
      </c>
      <c r="E615" s="21">
        <v>43313</v>
      </c>
      <c r="F615" s="16">
        <v>106.279999</v>
      </c>
      <c r="H615" s="12">
        <v>43313</v>
      </c>
      <c r="I615" s="14">
        <v>60.167999000000002</v>
      </c>
      <c r="K615" s="12">
        <v>43313</v>
      </c>
      <c r="L615" s="14">
        <v>171.64999399999999</v>
      </c>
      <c r="N615" s="12">
        <v>43313</v>
      </c>
      <c r="O615" s="13">
        <v>80.389999000000003</v>
      </c>
      <c r="Q615" s="12">
        <v>43313</v>
      </c>
      <c r="R615" s="14">
        <v>1797.170044</v>
      </c>
      <c r="T615" s="12">
        <v>43313</v>
      </c>
      <c r="U615" s="13">
        <v>236.03999300000001</v>
      </c>
      <c r="W615" s="12">
        <v>43313</v>
      </c>
      <c r="X615" s="14">
        <v>38.139999000000003</v>
      </c>
      <c r="Z615" s="15">
        <v>43313</v>
      </c>
      <c r="AA615" s="16">
        <v>70.300003000000004</v>
      </c>
      <c r="AC615" s="12">
        <v>43313</v>
      </c>
      <c r="AD615" s="13">
        <v>74.991034999999997</v>
      </c>
    </row>
    <row r="616" spans="2:30" x14ac:dyDescent="0.25">
      <c r="B616" s="21">
        <v>43312</v>
      </c>
      <c r="C616" s="16">
        <v>157.53999300000001</v>
      </c>
      <c r="E616" s="21">
        <v>43312</v>
      </c>
      <c r="F616" s="16">
        <v>106.08000199999999</v>
      </c>
      <c r="H616" s="12">
        <v>43312</v>
      </c>
      <c r="I616" s="14">
        <v>59.627997999999998</v>
      </c>
      <c r="K616" s="12">
        <v>43312</v>
      </c>
      <c r="L616" s="14">
        <v>172.58000200000001</v>
      </c>
      <c r="N616" s="12">
        <v>43312</v>
      </c>
      <c r="O616" s="13">
        <v>81.510002</v>
      </c>
      <c r="Q616" s="12">
        <v>43312</v>
      </c>
      <c r="R616" s="14">
        <v>1777.4399410000001</v>
      </c>
      <c r="T616" s="12">
        <v>43312</v>
      </c>
      <c r="U616" s="13">
        <v>237.429993</v>
      </c>
      <c r="W616" s="12">
        <v>43312</v>
      </c>
      <c r="X616" s="14">
        <v>39.540000999999997</v>
      </c>
      <c r="Z616" s="15">
        <v>43312</v>
      </c>
      <c r="AA616" s="16">
        <v>71.139999000000003</v>
      </c>
      <c r="AC616" s="12">
        <v>43312</v>
      </c>
      <c r="AD616" s="13">
        <v>75.179214000000002</v>
      </c>
    </row>
    <row r="617" spans="2:30" x14ac:dyDescent="0.25">
      <c r="B617" s="21">
        <v>43311</v>
      </c>
      <c r="C617" s="16">
        <v>158.63999899999999</v>
      </c>
      <c r="E617" s="21">
        <v>43311</v>
      </c>
      <c r="F617" s="16">
        <v>105.370003</v>
      </c>
      <c r="H617" s="17">
        <v>43311</v>
      </c>
      <c r="I617" s="14">
        <v>58.033999999999999</v>
      </c>
      <c r="K617" s="17">
        <v>43311</v>
      </c>
      <c r="L617" s="14">
        <v>171.05999800000001</v>
      </c>
      <c r="N617" s="17">
        <v>43311</v>
      </c>
      <c r="O617" s="13">
        <v>81.739998</v>
      </c>
      <c r="Q617" s="17">
        <v>43311</v>
      </c>
      <c r="R617" s="14">
        <v>1779.219971</v>
      </c>
      <c r="T617" s="17">
        <v>43311</v>
      </c>
      <c r="U617" s="13">
        <v>238.949997</v>
      </c>
      <c r="W617" s="17">
        <v>43311</v>
      </c>
      <c r="X617" s="14">
        <v>38.970001000000003</v>
      </c>
      <c r="Z617" s="17">
        <v>43311</v>
      </c>
      <c r="AA617" s="16">
        <v>70.400002000000001</v>
      </c>
      <c r="AC617" s="17">
        <v>43311</v>
      </c>
      <c r="AD617" s="13">
        <v>75.071686</v>
      </c>
    </row>
    <row r="618" spans="2:30" x14ac:dyDescent="0.25">
      <c r="B618" s="21">
        <v>43308</v>
      </c>
      <c r="C618" s="16">
        <v>157.479996</v>
      </c>
      <c r="E618" s="21">
        <v>43308</v>
      </c>
      <c r="F618" s="16">
        <v>107.68</v>
      </c>
      <c r="H618" s="17">
        <v>43308</v>
      </c>
      <c r="I618" s="14">
        <v>59.436000999999997</v>
      </c>
      <c r="K618" s="17">
        <v>43308</v>
      </c>
      <c r="L618" s="14">
        <v>174.88999899999999</v>
      </c>
      <c r="N618" s="17">
        <v>43308</v>
      </c>
      <c r="O618" s="13">
        <v>81.919998000000007</v>
      </c>
      <c r="Q618" s="17">
        <v>43308</v>
      </c>
      <c r="R618" s="14">
        <v>1817.2700199999999</v>
      </c>
      <c r="T618" s="17">
        <v>43308</v>
      </c>
      <c r="U618" s="13">
        <v>237.63999899999999</v>
      </c>
      <c r="W618" s="17">
        <v>43308</v>
      </c>
      <c r="X618" s="14">
        <v>39.689999</v>
      </c>
      <c r="Z618" s="17">
        <v>43308</v>
      </c>
      <c r="AA618" s="16">
        <v>71.139999000000003</v>
      </c>
      <c r="AC618" s="17">
        <v>43308</v>
      </c>
      <c r="AD618" s="13">
        <v>74.811829000000003</v>
      </c>
    </row>
    <row r="619" spans="2:30" x14ac:dyDescent="0.25">
      <c r="B619" s="21">
        <v>43307</v>
      </c>
      <c r="C619" s="16">
        <v>156.13999899999999</v>
      </c>
      <c r="E619" s="21">
        <v>43307</v>
      </c>
      <c r="F619" s="16">
        <v>109.620003</v>
      </c>
      <c r="H619" s="17">
        <v>43307</v>
      </c>
      <c r="I619" s="14">
        <v>61.330002</v>
      </c>
      <c r="K619" s="17">
        <v>43307</v>
      </c>
      <c r="L619" s="14">
        <v>176.259995</v>
      </c>
      <c r="N619" s="17">
        <v>43307</v>
      </c>
      <c r="O619" s="13">
        <v>84.239998</v>
      </c>
      <c r="Q619" s="17">
        <v>43307</v>
      </c>
      <c r="R619" s="14">
        <v>1808</v>
      </c>
      <c r="T619" s="17">
        <v>43307</v>
      </c>
      <c r="U619" s="13">
        <v>237.11000100000001</v>
      </c>
      <c r="W619" s="17">
        <v>43307</v>
      </c>
      <c r="X619" s="14">
        <v>40.020000000000003</v>
      </c>
      <c r="Z619" s="17">
        <v>43307</v>
      </c>
      <c r="AA619" s="16">
        <v>71.040001000000004</v>
      </c>
      <c r="AC619" s="17">
        <v>43307</v>
      </c>
      <c r="AD619" s="13">
        <v>74.596771000000004</v>
      </c>
    </row>
    <row r="620" spans="2:30" x14ac:dyDescent="0.25">
      <c r="B620" s="21">
        <v>43306</v>
      </c>
      <c r="C620" s="16">
        <v>158.88999899999999</v>
      </c>
      <c r="E620" s="21">
        <v>43306</v>
      </c>
      <c r="F620" s="16">
        <v>110.83000199999999</v>
      </c>
      <c r="H620" s="17">
        <v>43306</v>
      </c>
      <c r="I620" s="14">
        <v>61.748001000000002</v>
      </c>
      <c r="K620" s="17">
        <v>43306</v>
      </c>
      <c r="L620" s="14">
        <v>217.5</v>
      </c>
      <c r="N620" s="17">
        <v>43306</v>
      </c>
      <c r="O620" s="13">
        <v>83.589995999999999</v>
      </c>
      <c r="Q620" s="17">
        <v>43306</v>
      </c>
      <c r="R620" s="14">
        <v>1863.6099850000001</v>
      </c>
      <c r="T620" s="17">
        <v>43306</v>
      </c>
      <c r="U620" s="13">
        <v>236.69000199999999</v>
      </c>
      <c r="W620" s="17">
        <v>43306</v>
      </c>
      <c r="X620" s="14">
        <v>38.189999</v>
      </c>
      <c r="Z620" s="17">
        <v>43306</v>
      </c>
      <c r="AA620" s="16">
        <v>69.379997000000003</v>
      </c>
      <c r="AC620" s="17">
        <v>43306</v>
      </c>
      <c r="AD620" s="13">
        <v>74.318993000000006</v>
      </c>
    </row>
    <row r="621" spans="2:30" x14ac:dyDescent="0.25">
      <c r="B621" s="21">
        <v>43305</v>
      </c>
      <c r="C621" s="16">
        <v>157.94000199999999</v>
      </c>
      <c r="E621" s="21">
        <v>43305</v>
      </c>
      <c r="F621" s="16">
        <v>107.660004</v>
      </c>
      <c r="H621" s="17">
        <v>43305</v>
      </c>
      <c r="I621" s="14">
        <v>59.485999999999997</v>
      </c>
      <c r="K621" s="17">
        <v>43305</v>
      </c>
      <c r="L621" s="14">
        <v>214.66999799999999</v>
      </c>
      <c r="N621" s="17">
        <v>43305</v>
      </c>
      <c r="O621" s="13">
        <v>83.010002</v>
      </c>
      <c r="Q621" s="17">
        <v>43305</v>
      </c>
      <c r="R621" s="14">
        <v>1829.23999</v>
      </c>
      <c r="T621" s="17">
        <v>43305</v>
      </c>
      <c r="U621" s="13">
        <v>235.88000500000001</v>
      </c>
      <c r="W621" s="17">
        <v>43305</v>
      </c>
      <c r="X621" s="14">
        <v>37.450001</v>
      </c>
      <c r="Z621" s="17">
        <v>43305</v>
      </c>
      <c r="AA621" s="16">
        <v>69.059997999999993</v>
      </c>
      <c r="AC621" s="17">
        <v>43305</v>
      </c>
      <c r="AD621" s="13">
        <v>73.933693000000005</v>
      </c>
    </row>
    <row r="622" spans="2:30" x14ac:dyDescent="0.25">
      <c r="B622" s="21">
        <v>43304</v>
      </c>
      <c r="C622" s="16">
        <v>158.75</v>
      </c>
      <c r="E622" s="21">
        <v>43304</v>
      </c>
      <c r="F622" s="16">
        <v>107.970001</v>
      </c>
      <c r="H622" s="17">
        <v>43304</v>
      </c>
      <c r="I622" s="14">
        <v>60.639999000000003</v>
      </c>
      <c r="K622" s="17">
        <v>43304</v>
      </c>
      <c r="L622" s="14">
        <v>210.91000399999999</v>
      </c>
      <c r="N622" s="17">
        <v>43304</v>
      </c>
      <c r="O622" s="13">
        <v>81.400002000000001</v>
      </c>
      <c r="Q622" s="17">
        <v>43304</v>
      </c>
      <c r="R622" s="14">
        <v>1802</v>
      </c>
      <c r="T622" s="17">
        <v>43304</v>
      </c>
      <c r="U622" s="13">
        <v>233.759995</v>
      </c>
      <c r="W622" s="17">
        <v>43304</v>
      </c>
      <c r="X622" s="14">
        <v>38.040000999999997</v>
      </c>
      <c r="Z622" s="17">
        <v>43304</v>
      </c>
      <c r="AA622" s="16">
        <v>69.440002000000007</v>
      </c>
      <c r="AC622" s="17">
        <v>43304</v>
      </c>
      <c r="AD622" s="13">
        <v>73.691756999999996</v>
      </c>
    </row>
    <row r="623" spans="2:30" x14ac:dyDescent="0.25">
      <c r="B623" s="21">
        <v>43301</v>
      </c>
      <c r="C623" s="16">
        <v>157.970001</v>
      </c>
      <c r="E623" s="21">
        <v>43301</v>
      </c>
      <c r="F623" s="16">
        <v>106.269997</v>
      </c>
      <c r="H623" s="17">
        <v>43301</v>
      </c>
      <c r="I623" s="14">
        <v>62.716000000000001</v>
      </c>
      <c r="K623" s="17">
        <v>43301</v>
      </c>
      <c r="L623" s="14">
        <v>209.94000199999999</v>
      </c>
      <c r="N623" s="17">
        <v>43301</v>
      </c>
      <c r="O623" s="13">
        <v>81.400002000000001</v>
      </c>
      <c r="Q623" s="17">
        <v>43301</v>
      </c>
      <c r="R623" s="14">
        <v>1813.6999510000001</v>
      </c>
      <c r="T623" s="17">
        <v>43301</v>
      </c>
      <c r="U623" s="13">
        <v>231.69000199999999</v>
      </c>
      <c r="W623" s="17">
        <v>43301</v>
      </c>
      <c r="X623" s="14">
        <v>37.880001</v>
      </c>
      <c r="Z623" s="17">
        <v>43301</v>
      </c>
      <c r="AA623" s="16">
        <v>70.410004000000001</v>
      </c>
      <c r="AC623" s="17">
        <v>43301</v>
      </c>
      <c r="AD623" s="13">
        <v>73.718636000000004</v>
      </c>
    </row>
    <row r="624" spans="2:30" x14ac:dyDescent="0.25">
      <c r="B624" s="21">
        <v>43300</v>
      </c>
      <c r="C624" s="16">
        <v>157.41000399999999</v>
      </c>
      <c r="E624" s="21">
        <v>43300</v>
      </c>
      <c r="F624" s="16">
        <v>104.400002</v>
      </c>
      <c r="H624" s="17">
        <v>43300</v>
      </c>
      <c r="I624" s="14">
        <v>64.045997999999997</v>
      </c>
      <c r="K624" s="17">
        <v>43300</v>
      </c>
      <c r="L624" s="14">
        <v>208.08999600000001</v>
      </c>
      <c r="N624" s="17">
        <v>43300</v>
      </c>
      <c r="O624" s="13">
        <v>82.010002</v>
      </c>
      <c r="Q624" s="17">
        <v>43300</v>
      </c>
      <c r="R624" s="14">
        <v>1812.969971</v>
      </c>
      <c r="T624" s="17">
        <v>43300</v>
      </c>
      <c r="U624" s="13">
        <v>229.63000500000001</v>
      </c>
      <c r="W624" s="17">
        <v>43300</v>
      </c>
      <c r="X624" s="14">
        <v>38.130001</v>
      </c>
      <c r="Z624" s="17">
        <v>43300</v>
      </c>
      <c r="AA624" s="16">
        <v>70.639999000000003</v>
      </c>
      <c r="AC624" s="17">
        <v>43300</v>
      </c>
      <c r="AD624" s="13">
        <v>72.401436000000004</v>
      </c>
    </row>
    <row r="625" spans="2:30" x14ac:dyDescent="0.25">
      <c r="B625" s="21">
        <v>43299</v>
      </c>
      <c r="C625" s="16">
        <v>157.929993</v>
      </c>
      <c r="E625" s="21">
        <v>43299</v>
      </c>
      <c r="F625" s="16">
        <v>105.120003</v>
      </c>
      <c r="H625" s="12">
        <v>43299</v>
      </c>
      <c r="I625" s="14">
        <v>64.769997000000004</v>
      </c>
      <c r="K625" s="12">
        <v>43299</v>
      </c>
      <c r="L625" s="14">
        <v>209.36000100000001</v>
      </c>
      <c r="N625" s="12">
        <v>43299</v>
      </c>
      <c r="O625" s="13">
        <v>82.220000999999996</v>
      </c>
      <c r="Q625" s="12">
        <v>43299</v>
      </c>
      <c r="R625" s="14">
        <v>1842.920044</v>
      </c>
      <c r="T625" s="12">
        <v>43299</v>
      </c>
      <c r="U625" s="13">
        <v>231.240005</v>
      </c>
      <c r="W625" s="12">
        <v>43299</v>
      </c>
      <c r="X625" s="14">
        <v>38.369999</v>
      </c>
      <c r="Z625" s="15">
        <v>43299</v>
      </c>
      <c r="AA625" s="16">
        <v>70.239998</v>
      </c>
      <c r="AC625" s="12">
        <v>43299</v>
      </c>
      <c r="AD625" s="13">
        <v>72.544799999999995</v>
      </c>
    </row>
    <row r="626" spans="2:30" x14ac:dyDescent="0.25">
      <c r="B626" s="21">
        <v>43298</v>
      </c>
      <c r="C626" s="16">
        <v>159.75</v>
      </c>
      <c r="E626" s="21">
        <v>43298</v>
      </c>
      <c r="F626" s="16">
        <v>105.949997</v>
      </c>
      <c r="H626" s="12">
        <v>43298</v>
      </c>
      <c r="I626" s="14">
        <v>64.538002000000006</v>
      </c>
      <c r="K626" s="12">
        <v>43298</v>
      </c>
      <c r="L626" s="14">
        <v>209.990005</v>
      </c>
      <c r="N626" s="12">
        <v>43298</v>
      </c>
      <c r="O626" s="13">
        <v>82.309997999999993</v>
      </c>
      <c r="Q626" s="12">
        <v>43298</v>
      </c>
      <c r="R626" s="14">
        <v>1843.9300539999999</v>
      </c>
      <c r="T626" s="12">
        <v>43298</v>
      </c>
      <c r="U626" s="13">
        <v>231.020004</v>
      </c>
      <c r="W626" s="12">
        <v>43298</v>
      </c>
      <c r="X626" s="14">
        <v>37.380001</v>
      </c>
      <c r="Z626" s="15">
        <v>43298</v>
      </c>
      <c r="AA626" s="16">
        <v>70.440002000000007</v>
      </c>
      <c r="AC626" s="12">
        <v>43298</v>
      </c>
      <c r="AD626" s="13">
        <v>70.519713999999993</v>
      </c>
    </row>
    <row r="627" spans="2:30" x14ac:dyDescent="0.25">
      <c r="B627" s="21">
        <v>43297</v>
      </c>
      <c r="C627" s="16">
        <v>158.779999</v>
      </c>
      <c r="E627" s="21">
        <v>43297</v>
      </c>
      <c r="F627" s="16">
        <v>104.910004</v>
      </c>
      <c r="H627" s="12">
        <v>43297</v>
      </c>
      <c r="I627" s="14">
        <v>62.02</v>
      </c>
      <c r="K627" s="12">
        <v>43297</v>
      </c>
      <c r="L627" s="14">
        <v>207.229996</v>
      </c>
      <c r="N627" s="12">
        <v>43297</v>
      </c>
      <c r="O627" s="13">
        <v>82.489998</v>
      </c>
      <c r="Q627" s="12">
        <v>43297</v>
      </c>
      <c r="R627" s="14">
        <v>1822.48999</v>
      </c>
      <c r="T627" s="12">
        <v>43297</v>
      </c>
      <c r="U627" s="13">
        <v>231.44000199999999</v>
      </c>
      <c r="W627" s="12">
        <v>43297</v>
      </c>
      <c r="X627" s="14">
        <v>37.279998999999997</v>
      </c>
      <c r="Z627" s="15">
        <v>43297</v>
      </c>
      <c r="AA627" s="16">
        <v>70.419998000000007</v>
      </c>
      <c r="AC627" s="12">
        <v>43297</v>
      </c>
      <c r="AD627" s="13">
        <v>70.421149999999997</v>
      </c>
    </row>
    <row r="628" spans="2:30" x14ac:dyDescent="0.25">
      <c r="B628" s="21">
        <v>43294</v>
      </c>
      <c r="C628" s="16">
        <v>158.509995</v>
      </c>
      <c r="E628" s="21">
        <v>43294</v>
      </c>
      <c r="F628" s="16">
        <v>105.43</v>
      </c>
      <c r="H628" s="12">
        <v>43294</v>
      </c>
      <c r="I628" s="14">
        <v>63.773997999999999</v>
      </c>
      <c r="K628" s="12">
        <v>43294</v>
      </c>
      <c r="L628" s="14">
        <v>207.320007</v>
      </c>
      <c r="N628" s="12">
        <v>43294</v>
      </c>
      <c r="O628" s="13">
        <v>83.309997999999993</v>
      </c>
      <c r="Q628" s="12">
        <v>43294</v>
      </c>
      <c r="R628" s="14">
        <v>1813.030029</v>
      </c>
      <c r="T628" s="12">
        <v>43294</v>
      </c>
      <c r="U628" s="13">
        <v>226.41000399999999</v>
      </c>
      <c r="W628" s="12">
        <v>43294</v>
      </c>
      <c r="X628" s="14">
        <v>37.119999</v>
      </c>
      <c r="Z628" s="15">
        <v>43294</v>
      </c>
      <c r="AA628" s="16">
        <v>70.349997999999999</v>
      </c>
      <c r="AC628" s="12">
        <v>43294</v>
      </c>
      <c r="AD628" s="13">
        <v>70.591399999999993</v>
      </c>
    </row>
    <row r="629" spans="2:30" x14ac:dyDescent="0.25">
      <c r="B629" s="21">
        <v>43293</v>
      </c>
      <c r="C629" s="16">
        <v>159.11999499999999</v>
      </c>
      <c r="E629" s="21">
        <v>43293</v>
      </c>
      <c r="F629" s="16">
        <v>104.19000200000001</v>
      </c>
      <c r="H629" s="12">
        <v>43293</v>
      </c>
      <c r="I629" s="14">
        <v>63.341999000000001</v>
      </c>
      <c r="K629" s="12">
        <v>43293</v>
      </c>
      <c r="L629" s="14">
        <v>206.91999799999999</v>
      </c>
      <c r="N629" s="12">
        <v>43293</v>
      </c>
      <c r="O629" s="13">
        <v>82.690002000000007</v>
      </c>
      <c r="Q629" s="12">
        <v>43293</v>
      </c>
      <c r="R629" s="14">
        <v>1796.619995</v>
      </c>
      <c r="T629" s="12">
        <v>43293</v>
      </c>
      <c r="U629" s="13">
        <v>227.220001</v>
      </c>
      <c r="W629" s="12">
        <v>43293</v>
      </c>
      <c r="X629" s="14">
        <v>36.330002</v>
      </c>
      <c r="Z629" s="15">
        <v>43293</v>
      </c>
      <c r="AA629" s="16">
        <v>70.379997000000003</v>
      </c>
      <c r="AC629" s="12">
        <v>43293</v>
      </c>
      <c r="AD629" s="13">
        <v>70.734763999999998</v>
      </c>
    </row>
    <row r="630" spans="2:30" x14ac:dyDescent="0.25">
      <c r="B630" s="21">
        <v>43292</v>
      </c>
      <c r="C630" s="16">
        <v>158.61999499999999</v>
      </c>
      <c r="E630" s="21">
        <v>43292</v>
      </c>
      <c r="F630" s="16">
        <v>101.980003</v>
      </c>
      <c r="H630" s="12">
        <v>43292</v>
      </c>
      <c r="I630" s="14">
        <v>63.792000000000002</v>
      </c>
      <c r="K630" s="12">
        <v>43292</v>
      </c>
      <c r="L630" s="14">
        <v>202.53999300000001</v>
      </c>
      <c r="N630" s="12">
        <v>43292</v>
      </c>
      <c r="O630" s="13">
        <v>82.589995999999999</v>
      </c>
      <c r="Q630" s="12">
        <v>43292</v>
      </c>
      <c r="R630" s="14">
        <v>1755</v>
      </c>
      <c r="T630" s="12">
        <v>43292</v>
      </c>
      <c r="U630" s="13">
        <v>225.66000399999999</v>
      </c>
      <c r="W630" s="12">
        <v>43292</v>
      </c>
      <c r="X630" s="14">
        <v>35.959999000000003</v>
      </c>
      <c r="Z630" s="15">
        <v>43292</v>
      </c>
      <c r="AA630" s="16">
        <v>70.75</v>
      </c>
      <c r="AC630" s="12">
        <v>43292</v>
      </c>
      <c r="AD630" s="13">
        <v>68.413978999999998</v>
      </c>
    </row>
    <row r="631" spans="2:30" x14ac:dyDescent="0.25">
      <c r="B631" s="21">
        <v>43291</v>
      </c>
      <c r="C631" s="16">
        <v>160.61999499999999</v>
      </c>
      <c r="E631" s="21">
        <v>43291</v>
      </c>
      <c r="F631" s="16">
        <v>102.120003</v>
      </c>
      <c r="H631" s="12">
        <v>43291</v>
      </c>
      <c r="I631" s="14">
        <v>64.494003000000006</v>
      </c>
      <c r="K631" s="12">
        <v>43291</v>
      </c>
      <c r="L631" s="14">
        <v>203.53999300000001</v>
      </c>
      <c r="N631" s="12">
        <v>43291</v>
      </c>
      <c r="O631" s="13">
        <v>83.660004000000001</v>
      </c>
      <c r="Q631" s="12">
        <v>43291</v>
      </c>
      <c r="R631" s="14">
        <v>1743.0699460000001</v>
      </c>
      <c r="T631" s="12">
        <v>43291</v>
      </c>
      <c r="U631" s="13">
        <v>226.85000600000001</v>
      </c>
      <c r="W631" s="12">
        <v>43291</v>
      </c>
      <c r="X631" s="14">
        <v>39.119999</v>
      </c>
      <c r="Z631" s="15">
        <v>43291</v>
      </c>
      <c r="AA631" s="16">
        <v>69.779999000000004</v>
      </c>
      <c r="AC631" s="12">
        <v>43291</v>
      </c>
      <c r="AD631" s="13">
        <v>69.256270999999998</v>
      </c>
    </row>
    <row r="632" spans="2:30" x14ac:dyDescent="0.25">
      <c r="B632" s="21">
        <v>43290</v>
      </c>
      <c r="C632" s="16">
        <v>159.94000199999999</v>
      </c>
      <c r="E632" s="21">
        <v>43290</v>
      </c>
      <c r="F632" s="16">
        <v>101.849998</v>
      </c>
      <c r="H632" s="12">
        <v>43290</v>
      </c>
      <c r="I632" s="14">
        <v>63.701999999999998</v>
      </c>
      <c r="K632" s="12">
        <v>43290</v>
      </c>
      <c r="L632" s="14">
        <v>204.740005</v>
      </c>
      <c r="N632" s="12">
        <v>43290</v>
      </c>
      <c r="O632" s="13">
        <v>82.900002000000001</v>
      </c>
      <c r="Q632" s="12">
        <v>43290</v>
      </c>
      <c r="R632" s="14">
        <v>1739.0200199999999</v>
      </c>
      <c r="T632" s="12">
        <v>43290</v>
      </c>
      <c r="U632" s="13">
        <v>227.990005</v>
      </c>
      <c r="W632" s="12">
        <v>43290</v>
      </c>
      <c r="X632" s="14">
        <v>39.310001</v>
      </c>
      <c r="Z632" s="15">
        <v>43290</v>
      </c>
      <c r="AA632" s="16">
        <v>68.870002999999997</v>
      </c>
      <c r="AC632" s="12">
        <v>43290</v>
      </c>
      <c r="AD632" s="13">
        <v>69.444443000000007</v>
      </c>
    </row>
    <row r="633" spans="2:30" x14ac:dyDescent="0.25">
      <c r="B633" s="21">
        <v>43287</v>
      </c>
      <c r="C633" s="16">
        <v>159.41999799999999</v>
      </c>
      <c r="E633" s="21">
        <v>43287</v>
      </c>
      <c r="F633" s="16">
        <v>101.160004</v>
      </c>
      <c r="H633" s="12">
        <v>43287</v>
      </c>
      <c r="I633" s="14">
        <v>61.779998999999997</v>
      </c>
      <c r="K633" s="12">
        <v>43287</v>
      </c>
      <c r="L633" s="14">
        <v>203.229996</v>
      </c>
      <c r="N633" s="12">
        <v>43287</v>
      </c>
      <c r="O633" s="13">
        <v>82.330001999999993</v>
      </c>
      <c r="Q633" s="12">
        <v>43287</v>
      </c>
      <c r="R633" s="14">
        <v>1710.630005</v>
      </c>
      <c r="T633" s="12">
        <v>43287</v>
      </c>
      <c r="U633" s="13">
        <v>221.78999300000001</v>
      </c>
      <c r="W633" s="12">
        <v>43287</v>
      </c>
      <c r="X633" s="14">
        <v>38.090000000000003</v>
      </c>
      <c r="Z633" s="15">
        <v>43287</v>
      </c>
      <c r="AA633" s="16">
        <v>71.559997999999993</v>
      </c>
      <c r="AC633" s="12">
        <v>43287</v>
      </c>
      <c r="AD633" s="13">
        <v>69.148742999999996</v>
      </c>
    </row>
    <row r="634" spans="2:30" x14ac:dyDescent="0.25">
      <c r="B634" s="21">
        <v>43286</v>
      </c>
      <c r="C634" s="16">
        <v>157.320007</v>
      </c>
      <c r="E634" s="21">
        <v>43286</v>
      </c>
      <c r="F634" s="16">
        <v>99.760002</v>
      </c>
      <c r="H634" s="12">
        <v>43286</v>
      </c>
      <c r="I634" s="14">
        <v>61.832000999999998</v>
      </c>
      <c r="K634" s="12">
        <v>43286</v>
      </c>
      <c r="L634" s="14">
        <v>198.449997</v>
      </c>
      <c r="N634" s="12">
        <v>43286</v>
      </c>
      <c r="O634" s="13">
        <v>82.309997999999993</v>
      </c>
      <c r="Q634" s="12">
        <v>43286</v>
      </c>
      <c r="R634" s="14">
        <v>1699.7299800000001</v>
      </c>
      <c r="T634" s="12">
        <v>43286</v>
      </c>
      <c r="U634" s="13">
        <v>220.740005</v>
      </c>
      <c r="W634" s="12">
        <v>43286</v>
      </c>
      <c r="X634" s="14">
        <v>37.990001999999997</v>
      </c>
      <c r="Z634" s="15">
        <v>43286</v>
      </c>
      <c r="AA634" s="16">
        <v>71.129997000000003</v>
      </c>
      <c r="AC634" s="12">
        <v>43286</v>
      </c>
      <c r="AD634" s="13">
        <v>68.960571000000002</v>
      </c>
    </row>
    <row r="635" spans="2:30" x14ac:dyDescent="0.25">
      <c r="B635" s="21">
        <v>43284</v>
      </c>
      <c r="C635" s="16">
        <v>156.479996</v>
      </c>
      <c r="E635" s="21">
        <v>43284</v>
      </c>
      <c r="F635" s="16">
        <v>99.050003000000004</v>
      </c>
      <c r="H635" s="12">
        <v>43284</v>
      </c>
      <c r="I635" s="14">
        <v>62.172001000000002</v>
      </c>
      <c r="K635" s="12">
        <v>43284</v>
      </c>
      <c r="L635" s="14">
        <v>192.729996</v>
      </c>
      <c r="N635" s="12">
        <v>43284</v>
      </c>
      <c r="O635" s="13">
        <v>82.239998</v>
      </c>
      <c r="Q635" s="12">
        <v>43284</v>
      </c>
      <c r="R635" s="14">
        <v>1693.959961</v>
      </c>
      <c r="T635" s="12">
        <v>43284</v>
      </c>
      <c r="U635" s="13">
        <v>220.38000500000001</v>
      </c>
      <c r="W635" s="12">
        <v>43284</v>
      </c>
      <c r="X635" s="14">
        <v>37.75</v>
      </c>
      <c r="Z635" s="15">
        <v>43284</v>
      </c>
      <c r="AA635" s="16">
        <v>70.5</v>
      </c>
      <c r="AC635" s="12">
        <v>43284</v>
      </c>
      <c r="AD635" s="13">
        <v>67.616485999999995</v>
      </c>
    </row>
    <row r="636" spans="2:30" x14ac:dyDescent="0.25">
      <c r="B636" s="21">
        <v>43283</v>
      </c>
      <c r="C636" s="16">
        <v>156.86999499999999</v>
      </c>
      <c r="E636" s="21">
        <v>43283</v>
      </c>
      <c r="F636" s="16">
        <v>100.010002</v>
      </c>
      <c r="H636" s="12">
        <v>43283</v>
      </c>
      <c r="I636" s="14">
        <v>67.013999999999996</v>
      </c>
      <c r="K636" s="12">
        <v>43283</v>
      </c>
      <c r="L636" s="14">
        <v>197.36000100000001</v>
      </c>
      <c r="N636" s="12">
        <v>43283</v>
      </c>
      <c r="O636" s="13">
        <v>81.760002</v>
      </c>
      <c r="Q636" s="12">
        <v>43283</v>
      </c>
      <c r="R636" s="14">
        <v>1713.780029</v>
      </c>
      <c r="T636" s="12">
        <v>43283</v>
      </c>
      <c r="U636" s="13">
        <v>223.259995</v>
      </c>
      <c r="W636" s="12">
        <v>43283</v>
      </c>
      <c r="X636" s="14">
        <v>38.360000999999997</v>
      </c>
      <c r="Z636" s="15">
        <v>43283</v>
      </c>
      <c r="AA636" s="16">
        <v>70.050003000000004</v>
      </c>
      <c r="AC636" s="12">
        <v>43283</v>
      </c>
      <c r="AD636" s="13">
        <v>66.944443000000007</v>
      </c>
    </row>
    <row r="637" spans="2:30" x14ac:dyDescent="0.25">
      <c r="B637" s="21">
        <v>43280</v>
      </c>
      <c r="C637" s="16">
        <v>156.69000199999999</v>
      </c>
      <c r="E637" s="21">
        <v>43280</v>
      </c>
      <c r="F637" s="16">
        <v>98.610000999999997</v>
      </c>
      <c r="H637" s="12">
        <v>43280</v>
      </c>
      <c r="I637" s="14">
        <v>68.589995999999999</v>
      </c>
      <c r="K637" s="12">
        <v>43280</v>
      </c>
      <c r="L637" s="14">
        <v>194.320007</v>
      </c>
      <c r="N637" s="12">
        <v>43280</v>
      </c>
      <c r="O637" s="13">
        <v>82.730002999999996</v>
      </c>
      <c r="Q637" s="12">
        <v>43280</v>
      </c>
      <c r="R637" s="14">
        <v>1699.8000489999999</v>
      </c>
      <c r="T637" s="12">
        <v>43280</v>
      </c>
      <c r="U637" s="13">
        <v>220.570007</v>
      </c>
      <c r="W637" s="12">
        <v>43280</v>
      </c>
      <c r="X637" s="14">
        <v>37.959999000000003</v>
      </c>
      <c r="Z637" s="15">
        <v>43280</v>
      </c>
      <c r="AA637" s="16">
        <v>69.25</v>
      </c>
      <c r="AC637" s="12">
        <v>43280</v>
      </c>
      <c r="AD637" s="13">
        <v>67.688170999999997</v>
      </c>
    </row>
    <row r="638" spans="2:30" x14ac:dyDescent="0.25">
      <c r="B638" s="21">
        <v>43279</v>
      </c>
      <c r="C638" s="16">
        <v>156.320007</v>
      </c>
      <c r="E638" s="21">
        <v>43279</v>
      </c>
      <c r="F638" s="16">
        <v>98.629997000000003</v>
      </c>
      <c r="H638" s="17">
        <v>43279</v>
      </c>
      <c r="I638" s="14">
        <v>69.986000000000004</v>
      </c>
      <c r="K638" s="17">
        <v>43279</v>
      </c>
      <c r="L638" s="14">
        <v>196.229996</v>
      </c>
      <c r="N638" s="17">
        <v>43279</v>
      </c>
      <c r="O638" s="13">
        <v>81.970000999999996</v>
      </c>
      <c r="Q638" s="17">
        <v>43279</v>
      </c>
      <c r="R638" s="14">
        <v>1701.4499510000001</v>
      </c>
      <c r="T638" s="17">
        <v>43279</v>
      </c>
      <c r="U638" s="13">
        <v>223.41999799999999</v>
      </c>
      <c r="W638" s="17">
        <v>43279</v>
      </c>
      <c r="X638" s="14">
        <v>38.200001</v>
      </c>
      <c r="Z638" s="17">
        <v>43279</v>
      </c>
      <c r="AA638" s="16">
        <v>69.339995999999999</v>
      </c>
      <c r="AC638" s="17">
        <v>43279</v>
      </c>
      <c r="AD638" s="13">
        <v>65.412186000000005</v>
      </c>
    </row>
    <row r="639" spans="2:30" x14ac:dyDescent="0.25">
      <c r="B639" s="21">
        <v>43278</v>
      </c>
      <c r="C639" s="16">
        <v>157.41999799999999</v>
      </c>
      <c r="E639" s="21">
        <v>43278</v>
      </c>
      <c r="F639" s="16">
        <v>97.540001000000004</v>
      </c>
      <c r="H639" s="17">
        <v>43278</v>
      </c>
      <c r="I639" s="14">
        <v>68.900002000000001</v>
      </c>
      <c r="K639" s="17">
        <v>43278</v>
      </c>
      <c r="L639" s="14">
        <v>195.83999600000001</v>
      </c>
      <c r="N639" s="17">
        <v>43278</v>
      </c>
      <c r="O639" s="13">
        <v>81.709998999999996</v>
      </c>
      <c r="Q639" s="17">
        <v>43278</v>
      </c>
      <c r="R639" s="14">
        <v>1660.51001</v>
      </c>
      <c r="T639" s="17">
        <v>43278</v>
      </c>
      <c r="U639" s="13">
        <v>220.179993</v>
      </c>
      <c r="W639" s="17">
        <v>43278</v>
      </c>
      <c r="X639" s="14">
        <v>38.259998000000003</v>
      </c>
      <c r="Z639" s="17">
        <v>43278</v>
      </c>
      <c r="AA639" s="16">
        <v>69.849997999999999</v>
      </c>
      <c r="AC639" s="17">
        <v>43278</v>
      </c>
      <c r="AD639" s="13">
        <v>64.910392999999999</v>
      </c>
    </row>
    <row r="640" spans="2:30" x14ac:dyDescent="0.25">
      <c r="B640" s="21">
        <v>43277</v>
      </c>
      <c r="C640" s="16">
        <v>160.91000399999999</v>
      </c>
      <c r="E640" s="21">
        <v>43277</v>
      </c>
      <c r="F640" s="16">
        <v>99.080001999999993</v>
      </c>
      <c r="H640" s="17">
        <v>43277</v>
      </c>
      <c r="I640" s="14">
        <v>68.400002000000001</v>
      </c>
      <c r="K640" s="17">
        <v>43277</v>
      </c>
      <c r="L640" s="14">
        <v>199</v>
      </c>
      <c r="N640" s="17">
        <v>43277</v>
      </c>
      <c r="O640" s="13">
        <v>80.639999000000003</v>
      </c>
      <c r="Q640" s="17">
        <v>43277</v>
      </c>
      <c r="R640" s="14">
        <v>1691.089966</v>
      </c>
      <c r="T640" s="17">
        <v>43277</v>
      </c>
      <c r="U640" s="13">
        <v>221.58000200000001</v>
      </c>
      <c r="W640" s="17">
        <v>43277</v>
      </c>
      <c r="X640" s="14">
        <v>39.090000000000003</v>
      </c>
      <c r="Z640" s="17">
        <v>43277</v>
      </c>
      <c r="AA640" s="16">
        <v>69.300003000000004</v>
      </c>
      <c r="AC640" s="17">
        <v>43277</v>
      </c>
      <c r="AD640" s="13">
        <v>65.985664</v>
      </c>
    </row>
    <row r="641" spans="2:30" x14ac:dyDescent="0.25">
      <c r="B641" s="21">
        <v>43276</v>
      </c>
      <c r="C641" s="16">
        <v>159.80999800000001</v>
      </c>
      <c r="E641" s="21">
        <v>43276</v>
      </c>
      <c r="F641" s="16">
        <v>98.389999000000003</v>
      </c>
      <c r="H641" s="17">
        <v>43276</v>
      </c>
      <c r="I641" s="14">
        <v>66.601996999999997</v>
      </c>
      <c r="K641" s="17">
        <v>43276</v>
      </c>
      <c r="L641" s="14">
        <v>196.35000600000001</v>
      </c>
      <c r="N641" s="17">
        <v>43276</v>
      </c>
      <c r="O641" s="13">
        <v>79.739998</v>
      </c>
      <c r="Q641" s="17">
        <v>43276</v>
      </c>
      <c r="R641" s="14">
        <v>1663.150024</v>
      </c>
      <c r="T641" s="17">
        <v>43276</v>
      </c>
      <c r="U641" s="13">
        <v>221.53999300000001</v>
      </c>
      <c r="W641" s="17">
        <v>43276</v>
      </c>
      <c r="X641" s="14">
        <v>39.68</v>
      </c>
      <c r="Z641" s="17">
        <v>43276</v>
      </c>
      <c r="AA641" s="16">
        <v>69.029999000000004</v>
      </c>
      <c r="AC641" s="17">
        <v>43276</v>
      </c>
      <c r="AD641" s="13">
        <v>66.335128999999995</v>
      </c>
    </row>
    <row r="642" spans="2:30" x14ac:dyDescent="0.25">
      <c r="B642" s="21">
        <v>43273</v>
      </c>
      <c r="C642" s="16">
        <v>164.550003</v>
      </c>
      <c r="E642" s="21">
        <v>43273</v>
      </c>
      <c r="F642" s="16">
        <v>100.410004</v>
      </c>
      <c r="H642" s="17">
        <v>43273</v>
      </c>
      <c r="I642" s="14">
        <v>66.725998000000004</v>
      </c>
      <c r="K642" s="17">
        <v>43273</v>
      </c>
      <c r="L642" s="14">
        <v>201.740005</v>
      </c>
      <c r="N642" s="17">
        <v>43273</v>
      </c>
      <c r="O642" s="13">
        <v>81.379997000000003</v>
      </c>
      <c r="Q642" s="17">
        <v>43273</v>
      </c>
      <c r="R642" s="14">
        <v>1715.670044</v>
      </c>
      <c r="T642" s="17">
        <v>43273</v>
      </c>
      <c r="U642" s="13">
        <v>226.020004</v>
      </c>
      <c r="W642" s="17">
        <v>43273</v>
      </c>
      <c r="X642" s="14">
        <v>41.349997999999999</v>
      </c>
      <c r="Z642" s="17">
        <v>43273</v>
      </c>
      <c r="AA642" s="16">
        <v>67.349997999999999</v>
      </c>
      <c r="AC642" s="17">
        <v>43273</v>
      </c>
      <c r="AD642" s="13">
        <v>67.258064000000005</v>
      </c>
    </row>
    <row r="643" spans="2:30" x14ac:dyDescent="0.25">
      <c r="B643" s="21">
        <v>43272</v>
      </c>
      <c r="C643" s="16">
        <v>160.529999</v>
      </c>
      <c r="E643" s="21">
        <v>43272</v>
      </c>
      <c r="F643" s="16">
        <v>101.139999</v>
      </c>
      <c r="H643" s="17">
        <v>43272</v>
      </c>
      <c r="I643" s="14">
        <v>69.501998999999998</v>
      </c>
      <c r="K643" s="17">
        <v>43272</v>
      </c>
      <c r="L643" s="14">
        <v>201.5</v>
      </c>
      <c r="N643" s="17">
        <v>43272</v>
      </c>
      <c r="O643" s="13">
        <v>79.690002000000007</v>
      </c>
      <c r="Q643" s="17">
        <v>43272</v>
      </c>
      <c r="R643" s="14">
        <v>1730.219971</v>
      </c>
      <c r="T643" s="17">
        <v>43272</v>
      </c>
      <c r="U643" s="13">
        <v>226.979996</v>
      </c>
      <c r="W643" s="17">
        <v>43272</v>
      </c>
      <c r="X643" s="14">
        <v>41.490001999999997</v>
      </c>
      <c r="Z643" s="17">
        <v>43272</v>
      </c>
      <c r="AA643" s="16">
        <v>67.470000999999996</v>
      </c>
      <c r="AC643" s="17">
        <v>43272</v>
      </c>
      <c r="AD643" s="13">
        <v>66.290321000000006</v>
      </c>
    </row>
    <row r="644" spans="2:30" x14ac:dyDescent="0.25">
      <c r="B644" s="21">
        <v>43271</v>
      </c>
      <c r="C644" s="16">
        <v>162.55999800000001</v>
      </c>
      <c r="E644" s="21">
        <v>43271</v>
      </c>
      <c r="F644" s="16">
        <v>101.870003</v>
      </c>
      <c r="H644" s="17">
        <v>43271</v>
      </c>
      <c r="I644" s="14">
        <v>72.444000000000003</v>
      </c>
      <c r="K644" s="17">
        <v>43271</v>
      </c>
      <c r="L644" s="14">
        <v>202</v>
      </c>
      <c r="N644" s="17">
        <v>43271</v>
      </c>
      <c r="O644" s="13">
        <v>80.449996999999996</v>
      </c>
      <c r="Q644" s="17">
        <v>43271</v>
      </c>
      <c r="R644" s="14">
        <v>1750.079956</v>
      </c>
      <c r="T644" s="17">
        <v>43271</v>
      </c>
      <c r="U644" s="13">
        <v>227.820007</v>
      </c>
      <c r="W644" s="17">
        <v>43271</v>
      </c>
      <c r="X644" s="14">
        <v>42.029998999999997</v>
      </c>
      <c r="Z644" s="17">
        <v>43271</v>
      </c>
      <c r="AA644" s="16">
        <v>66.900002000000001</v>
      </c>
      <c r="AC644" s="17">
        <v>43271</v>
      </c>
      <c r="AD644" s="13">
        <v>66.514336</v>
      </c>
    </row>
    <row r="645" spans="2:30" x14ac:dyDescent="0.25">
      <c r="B645" s="21">
        <v>43270</v>
      </c>
      <c r="C645" s="16">
        <v>164.970001</v>
      </c>
      <c r="E645" s="21">
        <v>43270</v>
      </c>
      <c r="F645" s="16">
        <v>100.860001</v>
      </c>
      <c r="H645" s="17">
        <v>43270</v>
      </c>
      <c r="I645" s="14">
        <v>70.510002</v>
      </c>
      <c r="K645" s="17">
        <v>43270</v>
      </c>
      <c r="L645" s="14">
        <v>197.490005</v>
      </c>
      <c r="N645" s="17">
        <v>43270</v>
      </c>
      <c r="O645" s="13">
        <v>80.699996999999996</v>
      </c>
      <c r="Q645" s="17">
        <v>43270</v>
      </c>
      <c r="R645" s="14">
        <v>1734.780029</v>
      </c>
      <c r="T645" s="17">
        <v>43270</v>
      </c>
      <c r="U645" s="13">
        <v>228.320007</v>
      </c>
      <c r="W645" s="17">
        <v>43270</v>
      </c>
      <c r="X645" s="14">
        <v>41.509998000000003</v>
      </c>
      <c r="Z645" s="17">
        <v>43270</v>
      </c>
      <c r="AA645" s="16">
        <v>66.870002999999997</v>
      </c>
      <c r="AC645" s="17">
        <v>43270</v>
      </c>
      <c r="AD645" s="13">
        <v>65.922934999999995</v>
      </c>
    </row>
    <row r="646" spans="2:30" x14ac:dyDescent="0.25">
      <c r="B646" s="21">
        <v>43269</v>
      </c>
      <c r="C646" s="16">
        <v>166.279999</v>
      </c>
      <c r="E646" s="21">
        <v>43269</v>
      </c>
      <c r="F646" s="16">
        <v>100.860001</v>
      </c>
      <c r="H646" s="17">
        <v>43269</v>
      </c>
      <c r="I646" s="14">
        <v>74.165999999999997</v>
      </c>
      <c r="K646" s="17">
        <v>43269</v>
      </c>
      <c r="L646" s="14">
        <v>198.30999800000001</v>
      </c>
      <c r="N646" s="17">
        <v>43269</v>
      </c>
      <c r="O646" s="13">
        <v>80.819999999999993</v>
      </c>
      <c r="Q646" s="17">
        <v>43269</v>
      </c>
      <c r="R646" s="14">
        <v>1723.790039</v>
      </c>
      <c r="T646" s="17">
        <v>43269</v>
      </c>
      <c r="U646" s="13">
        <v>231.38999899999999</v>
      </c>
      <c r="W646" s="17">
        <v>43269</v>
      </c>
      <c r="X646" s="14">
        <v>42.439999</v>
      </c>
      <c r="Z646" s="17">
        <v>43269</v>
      </c>
      <c r="AA646" s="16">
        <v>65.459998999999996</v>
      </c>
      <c r="AC646" s="17">
        <v>43269</v>
      </c>
      <c r="AD646" s="13">
        <v>66.388885000000002</v>
      </c>
    </row>
    <row r="647" spans="2:30" x14ac:dyDescent="0.25">
      <c r="B647" s="21">
        <v>43266</v>
      </c>
      <c r="C647" s="16">
        <v>166.46000699999999</v>
      </c>
      <c r="E647" s="21">
        <v>43266</v>
      </c>
      <c r="F647" s="16">
        <v>100.129997</v>
      </c>
      <c r="H647" s="12">
        <v>43266</v>
      </c>
      <c r="I647" s="14">
        <v>71.634003000000007</v>
      </c>
      <c r="K647" s="12">
        <v>43266</v>
      </c>
      <c r="L647" s="14">
        <v>195.85000600000001</v>
      </c>
      <c r="N647" s="12">
        <v>43266</v>
      </c>
      <c r="O647" s="13">
        <v>80.660004000000001</v>
      </c>
      <c r="Q647" s="12">
        <v>43266</v>
      </c>
      <c r="R647" s="14">
        <v>1715.969971</v>
      </c>
      <c r="T647" s="12">
        <v>43266</v>
      </c>
      <c r="U647" s="13">
        <v>231.91999799999999</v>
      </c>
      <c r="W647" s="12">
        <v>43266</v>
      </c>
      <c r="X647" s="14">
        <v>42.77</v>
      </c>
      <c r="Z647" s="15">
        <v>43266</v>
      </c>
      <c r="AA647" s="16">
        <v>65.050003000000004</v>
      </c>
      <c r="AC647" s="12">
        <v>43266</v>
      </c>
      <c r="AD647" s="13">
        <v>67.912186000000005</v>
      </c>
    </row>
    <row r="648" spans="2:30" x14ac:dyDescent="0.25">
      <c r="B648" s="21">
        <v>43265</v>
      </c>
      <c r="C648" s="16">
        <v>167.050003</v>
      </c>
      <c r="E648" s="21">
        <v>43265</v>
      </c>
      <c r="F648" s="16">
        <v>101.41999800000001</v>
      </c>
      <c r="H648" s="12">
        <v>43265</v>
      </c>
      <c r="I648" s="14">
        <v>71.543998999999999</v>
      </c>
      <c r="K648" s="12">
        <v>43265</v>
      </c>
      <c r="L648" s="14">
        <v>196.80999800000001</v>
      </c>
      <c r="N648" s="12">
        <v>43265</v>
      </c>
      <c r="O648" s="13">
        <v>81.889999000000003</v>
      </c>
      <c r="Q648" s="12">
        <v>43265</v>
      </c>
      <c r="R648" s="14">
        <v>1723.8599850000001</v>
      </c>
      <c r="T648" s="12">
        <v>43265</v>
      </c>
      <c r="U648" s="13">
        <v>233.64999399999999</v>
      </c>
      <c r="W648" s="12">
        <v>43265</v>
      </c>
      <c r="X648" s="14">
        <v>43.080002</v>
      </c>
      <c r="Z648" s="15">
        <v>43265</v>
      </c>
      <c r="AA648" s="16">
        <v>64.620002999999997</v>
      </c>
      <c r="AC648" s="12">
        <v>43265</v>
      </c>
      <c r="AD648" s="13">
        <v>68.082436000000001</v>
      </c>
    </row>
    <row r="649" spans="2:30" x14ac:dyDescent="0.25">
      <c r="B649" s="21">
        <v>43264</v>
      </c>
      <c r="C649" s="16">
        <v>166.58000200000001</v>
      </c>
      <c r="E649" s="21">
        <v>43264</v>
      </c>
      <c r="F649" s="16">
        <v>100.849998</v>
      </c>
      <c r="H649" s="12">
        <v>43264</v>
      </c>
      <c r="I649" s="14">
        <v>68.956001000000001</v>
      </c>
      <c r="K649" s="12">
        <v>43264</v>
      </c>
      <c r="L649" s="14">
        <v>192.41000399999999</v>
      </c>
      <c r="N649" s="12">
        <v>43264</v>
      </c>
      <c r="O649" s="13">
        <v>81.510002</v>
      </c>
      <c r="Q649" s="12">
        <v>43264</v>
      </c>
      <c r="R649" s="14">
        <v>1704.8599850000001</v>
      </c>
      <c r="T649" s="12">
        <v>43264</v>
      </c>
      <c r="U649" s="13">
        <v>233.83000200000001</v>
      </c>
      <c r="W649" s="12">
        <v>43264</v>
      </c>
      <c r="X649" s="14">
        <v>42.919998</v>
      </c>
      <c r="Z649" s="15">
        <v>43264</v>
      </c>
      <c r="AA649" s="16">
        <v>63.459999000000003</v>
      </c>
      <c r="AC649" s="12">
        <v>43264</v>
      </c>
      <c r="AD649" s="13">
        <v>67.912186000000005</v>
      </c>
    </row>
    <row r="650" spans="2:30" x14ac:dyDescent="0.25">
      <c r="B650" s="21">
        <v>43263</v>
      </c>
      <c r="C650" s="16">
        <v>166.729996</v>
      </c>
      <c r="E650" s="21">
        <v>43263</v>
      </c>
      <c r="F650" s="16">
        <v>101.30999799999999</v>
      </c>
      <c r="H650" s="12">
        <v>43263</v>
      </c>
      <c r="I650" s="14">
        <v>68.554001</v>
      </c>
      <c r="K650" s="12">
        <v>43263</v>
      </c>
      <c r="L650" s="14">
        <v>192.39999399999999</v>
      </c>
      <c r="N650" s="12">
        <v>43263</v>
      </c>
      <c r="O650" s="13">
        <v>82.419998000000007</v>
      </c>
      <c r="Q650" s="12">
        <v>43263</v>
      </c>
      <c r="R650" s="14">
        <v>1698.75</v>
      </c>
      <c r="T650" s="12">
        <v>43263</v>
      </c>
      <c r="U650" s="13">
        <v>232.63000500000001</v>
      </c>
      <c r="W650" s="12">
        <v>43263</v>
      </c>
      <c r="X650" s="14">
        <v>43.41</v>
      </c>
      <c r="Z650" s="15">
        <v>43263</v>
      </c>
      <c r="AA650" s="16">
        <v>63.57</v>
      </c>
      <c r="AC650" s="12">
        <v>43263</v>
      </c>
      <c r="AD650" s="13">
        <v>67.956985000000003</v>
      </c>
    </row>
    <row r="651" spans="2:30" x14ac:dyDescent="0.25">
      <c r="B651" s="21">
        <v>43262</v>
      </c>
      <c r="C651" s="16">
        <v>166.490005</v>
      </c>
      <c r="E651" s="21">
        <v>43262</v>
      </c>
      <c r="F651" s="16">
        <v>101.050003</v>
      </c>
      <c r="H651" s="12">
        <v>43262</v>
      </c>
      <c r="I651" s="14">
        <v>66.419998000000007</v>
      </c>
      <c r="K651" s="12">
        <v>43262</v>
      </c>
      <c r="L651" s="14">
        <v>191.53999300000001</v>
      </c>
      <c r="N651" s="12">
        <v>43262</v>
      </c>
      <c r="O651" s="13">
        <v>83.099997999999999</v>
      </c>
      <c r="Q651" s="12">
        <v>43262</v>
      </c>
      <c r="R651" s="14">
        <v>1689.119995</v>
      </c>
      <c r="T651" s="12">
        <v>43262</v>
      </c>
      <c r="U651" s="13">
        <v>234.08999600000001</v>
      </c>
      <c r="W651" s="12">
        <v>43262</v>
      </c>
      <c r="X651" s="14">
        <v>44.16</v>
      </c>
      <c r="Z651" s="15">
        <v>43262</v>
      </c>
      <c r="AA651" s="16">
        <v>62.93</v>
      </c>
      <c r="AC651" s="12">
        <v>43262</v>
      </c>
      <c r="AD651" s="13">
        <v>67.921149999999997</v>
      </c>
    </row>
    <row r="652" spans="2:30" x14ac:dyDescent="0.25">
      <c r="B652" s="21">
        <v>43259</v>
      </c>
      <c r="C652" s="16">
        <v>168.91000399999999</v>
      </c>
      <c r="E652" s="21">
        <v>43259</v>
      </c>
      <c r="F652" s="16">
        <v>101.629997</v>
      </c>
      <c r="H652" s="12">
        <v>43259</v>
      </c>
      <c r="I652" s="14">
        <v>63.532001000000001</v>
      </c>
      <c r="K652" s="12">
        <v>43259</v>
      </c>
      <c r="L652" s="14">
        <v>189.10000600000001</v>
      </c>
      <c r="N652" s="12">
        <v>43259</v>
      </c>
      <c r="O652" s="13">
        <v>83.599997999999999</v>
      </c>
      <c r="Q652" s="12">
        <v>43259</v>
      </c>
      <c r="R652" s="14">
        <v>1683.98999</v>
      </c>
      <c r="T652" s="12">
        <v>43259</v>
      </c>
      <c r="U652" s="13">
        <v>233.38999899999999</v>
      </c>
      <c r="W652" s="12">
        <v>43259</v>
      </c>
      <c r="X652" s="14">
        <v>43.110000999999997</v>
      </c>
      <c r="Z652" s="15">
        <v>43259</v>
      </c>
      <c r="AA652" s="16">
        <v>64.110000999999997</v>
      </c>
      <c r="AC652" s="12">
        <v>43259</v>
      </c>
      <c r="AD652" s="13">
        <v>67.392471</v>
      </c>
    </row>
    <row r="653" spans="2:30" x14ac:dyDescent="0.25">
      <c r="B653" s="21">
        <v>43258</v>
      </c>
      <c r="C653" s="16">
        <v>169.479996</v>
      </c>
      <c r="E653" s="21">
        <v>43258</v>
      </c>
      <c r="F653" s="16">
        <v>100.879997</v>
      </c>
      <c r="H653" s="12">
        <v>43258</v>
      </c>
      <c r="I653" s="14">
        <v>63.217998999999999</v>
      </c>
      <c r="K653" s="12">
        <v>43258</v>
      </c>
      <c r="L653" s="14">
        <v>188.179993</v>
      </c>
      <c r="N653" s="12">
        <v>43258</v>
      </c>
      <c r="O653" s="13">
        <v>82.879997000000003</v>
      </c>
      <c r="Q653" s="12">
        <v>43258</v>
      </c>
      <c r="R653" s="14">
        <v>1689.3000489999999</v>
      </c>
      <c r="T653" s="12">
        <v>43258</v>
      </c>
      <c r="U653" s="13">
        <v>233.449997</v>
      </c>
      <c r="W653" s="12">
        <v>43258</v>
      </c>
      <c r="X653" s="14">
        <v>43.84</v>
      </c>
      <c r="Z653" s="15">
        <v>43258</v>
      </c>
      <c r="AA653" s="16">
        <v>64.150002000000001</v>
      </c>
      <c r="AC653" s="12">
        <v>43258</v>
      </c>
      <c r="AD653" s="13">
        <v>67.643371999999999</v>
      </c>
    </row>
    <row r="654" spans="2:30" x14ac:dyDescent="0.25">
      <c r="B654" s="21">
        <v>43257</v>
      </c>
      <c r="C654" s="16">
        <v>162.38000500000001</v>
      </c>
      <c r="E654" s="21">
        <v>43257</v>
      </c>
      <c r="F654" s="16">
        <v>102.489998</v>
      </c>
      <c r="H654" s="12">
        <v>43257</v>
      </c>
      <c r="I654" s="14">
        <v>63.900002000000001</v>
      </c>
      <c r="K654" s="12">
        <v>43257</v>
      </c>
      <c r="L654" s="14">
        <v>191.33999600000001</v>
      </c>
      <c r="N654" s="12">
        <v>43257</v>
      </c>
      <c r="O654" s="13">
        <v>82.059997999999993</v>
      </c>
      <c r="Q654" s="12">
        <v>43257</v>
      </c>
      <c r="R654" s="14">
        <v>1695.75</v>
      </c>
      <c r="T654" s="12">
        <v>43257</v>
      </c>
      <c r="U654" s="13">
        <v>232.229996</v>
      </c>
      <c r="W654" s="12">
        <v>43257</v>
      </c>
      <c r="X654" s="14">
        <v>44.189999</v>
      </c>
      <c r="Z654" s="15">
        <v>43257</v>
      </c>
      <c r="AA654" s="16">
        <v>63.810001</v>
      </c>
      <c r="AC654" s="12">
        <v>43257</v>
      </c>
      <c r="AD654" s="13">
        <v>67.392471</v>
      </c>
    </row>
    <row r="655" spans="2:30" x14ac:dyDescent="0.25">
      <c r="B655" s="21">
        <v>43256</v>
      </c>
      <c r="C655" s="16">
        <v>159.479996</v>
      </c>
      <c r="E655" s="21">
        <v>43256</v>
      </c>
      <c r="F655" s="16">
        <v>102.19000200000001</v>
      </c>
      <c r="H655" s="12">
        <v>43256</v>
      </c>
      <c r="I655" s="14">
        <v>58.226002000000001</v>
      </c>
      <c r="K655" s="12">
        <v>43256</v>
      </c>
      <c r="L655" s="14">
        <v>192.94000199999999</v>
      </c>
      <c r="N655" s="12">
        <v>43256</v>
      </c>
      <c r="O655" s="13">
        <v>80.680000000000007</v>
      </c>
      <c r="Q655" s="12">
        <v>43256</v>
      </c>
      <c r="R655" s="14">
        <v>1696.349976</v>
      </c>
      <c r="T655" s="12">
        <v>43256</v>
      </c>
      <c r="U655" s="13">
        <v>228.33999600000001</v>
      </c>
      <c r="W655" s="12">
        <v>43256</v>
      </c>
      <c r="X655" s="14">
        <v>44.18</v>
      </c>
      <c r="Z655" s="15">
        <v>43256</v>
      </c>
      <c r="AA655" s="16">
        <v>65.290001000000004</v>
      </c>
      <c r="AC655" s="12">
        <v>43256</v>
      </c>
      <c r="AD655" s="13">
        <v>67.114693000000003</v>
      </c>
    </row>
    <row r="656" spans="2:30" x14ac:dyDescent="0.25">
      <c r="B656" s="21">
        <v>43255</v>
      </c>
      <c r="C656" s="16">
        <v>160.220001</v>
      </c>
      <c r="E656" s="21">
        <v>43255</v>
      </c>
      <c r="F656" s="16">
        <v>101.66999800000001</v>
      </c>
      <c r="H656" s="12">
        <v>43255</v>
      </c>
      <c r="I656" s="14">
        <v>59.347999999999999</v>
      </c>
      <c r="K656" s="12">
        <v>43255</v>
      </c>
      <c r="L656" s="14">
        <v>193.279999</v>
      </c>
      <c r="N656" s="12">
        <v>43255</v>
      </c>
      <c r="O656" s="13">
        <v>80.970000999999996</v>
      </c>
      <c r="Q656" s="12">
        <v>43255</v>
      </c>
      <c r="R656" s="14">
        <v>1665.2700199999999</v>
      </c>
      <c r="T656" s="12">
        <v>43255</v>
      </c>
      <c r="U656" s="13">
        <v>229.88999899999999</v>
      </c>
      <c r="W656" s="12">
        <v>43255</v>
      </c>
      <c r="X656" s="14">
        <v>44.860000999999997</v>
      </c>
      <c r="Z656" s="15">
        <v>43255</v>
      </c>
      <c r="AA656" s="16">
        <v>66.050003000000004</v>
      </c>
      <c r="AC656" s="12">
        <v>43255</v>
      </c>
      <c r="AD656" s="13">
        <v>67.885306999999997</v>
      </c>
    </row>
    <row r="657" spans="2:30" x14ac:dyDescent="0.25">
      <c r="B657" s="21">
        <v>43252</v>
      </c>
      <c r="C657" s="16">
        <v>159.16000399999999</v>
      </c>
      <c r="E657" s="21">
        <v>43252</v>
      </c>
      <c r="F657" s="16">
        <v>100.790001</v>
      </c>
      <c r="H657" s="12">
        <v>43252</v>
      </c>
      <c r="I657" s="14">
        <v>58.363998000000002</v>
      </c>
      <c r="K657" s="12">
        <v>43252</v>
      </c>
      <c r="L657" s="14">
        <v>193.990005</v>
      </c>
      <c r="N657" s="12">
        <v>43252</v>
      </c>
      <c r="O657" s="13">
        <v>81.830001999999993</v>
      </c>
      <c r="Q657" s="12">
        <v>43252</v>
      </c>
      <c r="R657" s="14">
        <v>1641.540039</v>
      </c>
      <c r="T657" s="12">
        <v>43252</v>
      </c>
      <c r="U657" s="13">
        <v>228.35000600000001</v>
      </c>
      <c r="W657" s="12">
        <v>43252</v>
      </c>
      <c r="X657" s="14">
        <v>44</v>
      </c>
      <c r="Z657" s="15">
        <v>43252</v>
      </c>
      <c r="AA657" s="16">
        <v>66.680000000000007</v>
      </c>
      <c r="AC657" s="12">
        <v>43252</v>
      </c>
      <c r="AD657" s="13">
        <v>67.741935999999995</v>
      </c>
    </row>
    <row r="658" spans="2:30" x14ac:dyDescent="0.25">
      <c r="B658" s="21">
        <v>43251</v>
      </c>
      <c r="C658" s="16">
        <v>160.009995</v>
      </c>
      <c r="E658" s="21">
        <v>43251</v>
      </c>
      <c r="F658" s="16">
        <v>98.839995999999999</v>
      </c>
      <c r="H658" s="12">
        <v>43251</v>
      </c>
      <c r="I658" s="14">
        <v>56.945999</v>
      </c>
      <c r="K658" s="12">
        <v>43251</v>
      </c>
      <c r="L658" s="14">
        <v>191.779999</v>
      </c>
      <c r="N658" s="12">
        <v>43251</v>
      </c>
      <c r="O658" s="13">
        <v>81.239998</v>
      </c>
      <c r="Q658" s="12">
        <v>43251</v>
      </c>
      <c r="R658" s="14">
        <v>1629.619995</v>
      </c>
      <c r="T658" s="12">
        <v>43251</v>
      </c>
      <c r="U658" s="13">
        <v>225.88000500000001</v>
      </c>
      <c r="W658" s="12">
        <v>43251</v>
      </c>
      <c r="X658" s="14">
        <v>43.540000999999997</v>
      </c>
      <c r="Z658" s="15">
        <v>43251</v>
      </c>
      <c r="AA658" s="16">
        <v>67.949996999999996</v>
      </c>
      <c r="AC658" s="12">
        <v>43251</v>
      </c>
      <c r="AD658" s="13">
        <v>66.774192999999997</v>
      </c>
    </row>
    <row r="659" spans="2:30" x14ac:dyDescent="0.25">
      <c r="B659" s="21">
        <v>43250</v>
      </c>
      <c r="C659" s="16">
        <v>161.820007</v>
      </c>
      <c r="E659" s="21">
        <v>43250</v>
      </c>
      <c r="F659" s="16">
        <v>98.949996999999996</v>
      </c>
      <c r="H659" s="12">
        <v>43250</v>
      </c>
      <c r="I659" s="14">
        <v>58.344002000000003</v>
      </c>
      <c r="K659" s="12">
        <v>43250</v>
      </c>
      <c r="L659" s="14">
        <v>187.66999799999999</v>
      </c>
      <c r="N659" s="12">
        <v>43250</v>
      </c>
      <c r="O659" s="13">
        <v>81.5</v>
      </c>
      <c r="Q659" s="12">
        <v>43250</v>
      </c>
      <c r="R659" s="14">
        <v>1624.8900149999999</v>
      </c>
      <c r="T659" s="12">
        <v>43250</v>
      </c>
      <c r="U659" s="13">
        <v>229.16000399999999</v>
      </c>
      <c r="W659" s="12">
        <v>43250</v>
      </c>
      <c r="X659" s="14">
        <v>43.299999</v>
      </c>
      <c r="Z659" s="15">
        <v>43250</v>
      </c>
      <c r="AA659" s="16">
        <v>68</v>
      </c>
      <c r="AC659" s="12">
        <v>43250</v>
      </c>
      <c r="AD659" s="13">
        <v>67.858421000000007</v>
      </c>
    </row>
    <row r="660" spans="2:30" x14ac:dyDescent="0.25">
      <c r="B660" s="21">
        <v>43249</v>
      </c>
      <c r="C660" s="16">
        <v>160.61999499999999</v>
      </c>
      <c r="E660" s="21">
        <v>43249</v>
      </c>
      <c r="F660" s="16">
        <v>98.010002</v>
      </c>
      <c r="H660" s="17">
        <v>43249</v>
      </c>
      <c r="I660" s="14">
        <v>56.751998999999998</v>
      </c>
      <c r="K660" s="17">
        <v>43249</v>
      </c>
      <c r="L660" s="14">
        <v>185.740005</v>
      </c>
      <c r="N660" s="17">
        <v>43249</v>
      </c>
      <c r="O660" s="13">
        <v>78.419998000000007</v>
      </c>
      <c r="Q660" s="17">
        <v>43249</v>
      </c>
      <c r="R660" s="14">
        <v>1612.869995</v>
      </c>
      <c r="T660" s="17">
        <v>43249</v>
      </c>
      <c r="U660" s="13">
        <v>227.029999</v>
      </c>
      <c r="W660" s="17">
        <v>43249</v>
      </c>
      <c r="X660" s="14">
        <v>43.59</v>
      </c>
      <c r="Z660" s="17">
        <v>43249</v>
      </c>
      <c r="AA660" s="16">
        <v>67.620002999999997</v>
      </c>
      <c r="AC660" s="17">
        <v>43249</v>
      </c>
      <c r="AD660" s="13">
        <v>67.168457000000004</v>
      </c>
    </row>
    <row r="661" spans="2:30" x14ac:dyDescent="0.25">
      <c r="B661" s="21">
        <v>43245</v>
      </c>
      <c r="C661" s="16">
        <v>163.21000699999999</v>
      </c>
      <c r="E661" s="21">
        <v>43245</v>
      </c>
      <c r="F661" s="16">
        <v>98.360000999999997</v>
      </c>
      <c r="H661" s="17">
        <v>43245</v>
      </c>
      <c r="I661" s="14">
        <v>55.77</v>
      </c>
      <c r="K661" s="17">
        <v>43245</v>
      </c>
      <c r="L661" s="14">
        <v>184.91999799999999</v>
      </c>
      <c r="N661" s="17">
        <v>43245</v>
      </c>
      <c r="O661" s="13">
        <v>78.709998999999996</v>
      </c>
      <c r="Q661" s="17">
        <v>43245</v>
      </c>
      <c r="R661" s="14">
        <v>1610.150024</v>
      </c>
      <c r="T661" s="17">
        <v>43245</v>
      </c>
      <c r="U661" s="13">
        <v>235.009995</v>
      </c>
      <c r="W661" s="17">
        <v>43245</v>
      </c>
      <c r="X661" s="14">
        <v>44.91</v>
      </c>
      <c r="Z661" s="17">
        <v>43245</v>
      </c>
      <c r="AA661" s="16">
        <v>67.220000999999996</v>
      </c>
      <c r="AC661" s="17">
        <v>43245</v>
      </c>
      <c r="AD661" s="13">
        <v>68.189964000000003</v>
      </c>
    </row>
    <row r="662" spans="2:30" x14ac:dyDescent="0.25">
      <c r="B662" s="21">
        <v>43244</v>
      </c>
      <c r="C662" s="16">
        <v>162.38999899999999</v>
      </c>
      <c r="E662" s="21">
        <v>43244</v>
      </c>
      <c r="F662" s="16">
        <v>98.309997999999993</v>
      </c>
      <c r="H662" s="17">
        <v>43244</v>
      </c>
      <c r="I662" s="14">
        <v>55.57</v>
      </c>
      <c r="K662" s="17">
        <v>43244</v>
      </c>
      <c r="L662" s="14">
        <v>185.929993</v>
      </c>
      <c r="N662" s="17">
        <v>43244</v>
      </c>
      <c r="O662" s="13">
        <v>80.269997000000004</v>
      </c>
      <c r="Q662" s="17">
        <v>43244</v>
      </c>
      <c r="R662" s="14">
        <v>1603.0699460000001</v>
      </c>
      <c r="T662" s="17">
        <v>43244</v>
      </c>
      <c r="U662" s="13">
        <v>236.10000600000001</v>
      </c>
      <c r="W662" s="17">
        <v>43244</v>
      </c>
      <c r="X662" s="14">
        <v>43.560001</v>
      </c>
      <c r="Z662" s="17">
        <v>43244</v>
      </c>
      <c r="AA662" s="16">
        <v>66.839995999999999</v>
      </c>
      <c r="AC662" s="17">
        <v>43244</v>
      </c>
      <c r="AD662" s="13">
        <v>68.252685999999997</v>
      </c>
    </row>
    <row r="663" spans="2:30" x14ac:dyDescent="0.25">
      <c r="B663" s="21">
        <v>43243</v>
      </c>
      <c r="C663" s="16">
        <v>161.61999499999999</v>
      </c>
      <c r="E663" s="21">
        <v>43243</v>
      </c>
      <c r="F663" s="16">
        <v>98.660004000000001</v>
      </c>
      <c r="H663" s="17">
        <v>43243</v>
      </c>
      <c r="I663" s="14">
        <v>55.813999000000003</v>
      </c>
      <c r="K663" s="17">
        <v>43243</v>
      </c>
      <c r="L663" s="14">
        <v>186.89999399999999</v>
      </c>
      <c r="N663" s="17">
        <v>43243</v>
      </c>
      <c r="O663" s="13">
        <v>82.150002000000001</v>
      </c>
      <c r="Q663" s="17">
        <v>43243</v>
      </c>
      <c r="R663" s="14">
        <v>1601.8599850000001</v>
      </c>
      <c r="T663" s="17">
        <v>43243</v>
      </c>
      <c r="U663" s="13">
        <v>237.80999800000001</v>
      </c>
      <c r="W663" s="17">
        <v>43243</v>
      </c>
      <c r="X663" s="14">
        <v>42.799999</v>
      </c>
      <c r="Z663" s="17">
        <v>43243</v>
      </c>
      <c r="AA663" s="16">
        <v>66.470000999999996</v>
      </c>
      <c r="AC663" s="17">
        <v>43243</v>
      </c>
      <c r="AD663" s="13">
        <v>68.485664</v>
      </c>
    </row>
    <row r="664" spans="2:30" x14ac:dyDescent="0.25">
      <c r="B664" s="21">
        <v>43242</v>
      </c>
      <c r="C664" s="16">
        <v>159.449997</v>
      </c>
      <c r="E664" s="21">
        <v>43242</v>
      </c>
      <c r="F664" s="16">
        <v>97.5</v>
      </c>
      <c r="H664" s="17">
        <v>43242</v>
      </c>
      <c r="I664" s="14">
        <v>55.001998999999998</v>
      </c>
      <c r="K664" s="17">
        <v>43242</v>
      </c>
      <c r="L664" s="14">
        <v>183.800003</v>
      </c>
      <c r="N664" s="17">
        <v>43242</v>
      </c>
      <c r="O664" s="13">
        <v>81.639999000000003</v>
      </c>
      <c r="Q664" s="17">
        <v>43242</v>
      </c>
      <c r="R664" s="14">
        <v>1581.400024</v>
      </c>
      <c r="T664" s="17">
        <v>43242</v>
      </c>
      <c r="U664" s="13">
        <v>238</v>
      </c>
      <c r="W664" s="17">
        <v>43242</v>
      </c>
      <c r="X664" s="14">
        <v>42.880001</v>
      </c>
      <c r="Z664" s="17">
        <v>43242</v>
      </c>
      <c r="AA664" s="16">
        <v>65.440002000000007</v>
      </c>
      <c r="AC664" s="17">
        <v>43242</v>
      </c>
      <c r="AD664" s="13">
        <v>68.853049999999996</v>
      </c>
    </row>
    <row r="665" spans="2:30" x14ac:dyDescent="0.25">
      <c r="B665" s="21">
        <v>43241</v>
      </c>
      <c r="C665" s="16">
        <v>161.479996</v>
      </c>
      <c r="E665" s="21">
        <v>43241</v>
      </c>
      <c r="F665" s="16">
        <v>97.599997999999999</v>
      </c>
      <c r="H665" s="17">
        <v>43241</v>
      </c>
      <c r="I665" s="14">
        <v>56.897998999999999</v>
      </c>
      <c r="K665" s="17">
        <v>43241</v>
      </c>
      <c r="L665" s="14">
        <v>184.490005</v>
      </c>
      <c r="N665" s="17">
        <v>43241</v>
      </c>
      <c r="O665" s="13">
        <v>82.279999000000004</v>
      </c>
      <c r="Q665" s="17">
        <v>43241</v>
      </c>
      <c r="R665" s="14">
        <v>1585.459961</v>
      </c>
      <c r="T665" s="17">
        <v>43241</v>
      </c>
      <c r="U665" s="13">
        <v>237.699997</v>
      </c>
      <c r="W665" s="17">
        <v>43241</v>
      </c>
      <c r="X665" s="14">
        <v>44.279998999999997</v>
      </c>
      <c r="Z665" s="17">
        <v>43241</v>
      </c>
      <c r="AA665" s="16">
        <v>65.089995999999999</v>
      </c>
      <c r="AC665" s="17">
        <v>43241</v>
      </c>
      <c r="AD665" s="13">
        <v>68.808243000000004</v>
      </c>
    </row>
    <row r="666" spans="2:30" x14ac:dyDescent="0.25">
      <c r="B666" s="21">
        <v>43238</v>
      </c>
      <c r="C666" s="16">
        <v>160.979996</v>
      </c>
      <c r="E666" s="21">
        <v>43238</v>
      </c>
      <c r="F666" s="16">
        <v>96.360000999999997</v>
      </c>
      <c r="H666" s="17">
        <v>43238</v>
      </c>
      <c r="I666" s="14">
        <v>55.363998000000002</v>
      </c>
      <c r="K666" s="17">
        <v>43238</v>
      </c>
      <c r="L666" s="14">
        <v>182.679993</v>
      </c>
      <c r="N666" s="17">
        <v>43238</v>
      </c>
      <c r="O666" s="13">
        <v>81.300003000000004</v>
      </c>
      <c r="Q666" s="17">
        <v>43238</v>
      </c>
      <c r="R666" s="14">
        <v>1574.369995</v>
      </c>
      <c r="T666" s="17">
        <v>43238</v>
      </c>
      <c r="U666" s="13">
        <v>237</v>
      </c>
      <c r="W666" s="17">
        <v>43238</v>
      </c>
      <c r="X666" s="14">
        <v>43.380001</v>
      </c>
      <c r="Z666" s="17">
        <v>43238</v>
      </c>
      <c r="AA666" s="16">
        <v>64.930000000000007</v>
      </c>
      <c r="AC666" s="17">
        <v>43238</v>
      </c>
      <c r="AD666" s="13">
        <v>69.050179</v>
      </c>
    </row>
    <row r="667" spans="2:30" x14ac:dyDescent="0.25">
      <c r="B667" s="21">
        <v>43237</v>
      </c>
      <c r="C667" s="16">
        <v>161.30999800000001</v>
      </c>
      <c r="E667" s="21">
        <v>43237</v>
      </c>
      <c r="F667" s="16">
        <v>96.18</v>
      </c>
      <c r="H667" s="12">
        <v>43237</v>
      </c>
      <c r="I667" s="14">
        <v>56.908000999999999</v>
      </c>
      <c r="K667" s="12">
        <v>43237</v>
      </c>
      <c r="L667" s="14">
        <v>183.759995</v>
      </c>
      <c r="N667" s="12">
        <v>43237</v>
      </c>
      <c r="O667" s="13">
        <v>81.879997000000003</v>
      </c>
      <c r="Q667" s="12">
        <v>43237</v>
      </c>
      <c r="R667" s="14">
        <v>1581.76001</v>
      </c>
      <c r="T667" s="12">
        <v>43237</v>
      </c>
      <c r="U667" s="13">
        <v>239.10000600000001</v>
      </c>
      <c r="W667" s="12">
        <v>43237</v>
      </c>
      <c r="X667" s="14">
        <v>43.630001</v>
      </c>
      <c r="Z667" s="15">
        <v>43237</v>
      </c>
      <c r="AA667" s="16">
        <v>65.220000999999996</v>
      </c>
      <c r="AC667" s="12">
        <v>43237</v>
      </c>
      <c r="AD667" s="13">
        <v>69.130820999999997</v>
      </c>
    </row>
    <row r="668" spans="2:30" x14ac:dyDescent="0.25">
      <c r="B668" s="21">
        <v>43236</v>
      </c>
      <c r="C668" s="16">
        <v>162.86999499999999</v>
      </c>
      <c r="E668" s="21">
        <v>43236</v>
      </c>
      <c r="F668" s="16">
        <v>97.150002000000001</v>
      </c>
      <c r="H668" s="12">
        <v>43236</v>
      </c>
      <c r="I668" s="14">
        <v>57.296000999999997</v>
      </c>
      <c r="K668" s="12">
        <v>43236</v>
      </c>
      <c r="L668" s="14">
        <v>183.199997</v>
      </c>
      <c r="N668" s="12">
        <v>43236</v>
      </c>
      <c r="O668" s="13">
        <v>82.019997000000004</v>
      </c>
      <c r="Q668" s="12">
        <v>43236</v>
      </c>
      <c r="R668" s="14">
        <v>1587.280029</v>
      </c>
      <c r="T668" s="12">
        <v>43236</v>
      </c>
      <c r="U668" s="13">
        <v>240.96000699999999</v>
      </c>
      <c r="W668" s="12">
        <v>43236</v>
      </c>
      <c r="X668" s="14">
        <v>44.060001</v>
      </c>
      <c r="Z668" s="15">
        <v>43236</v>
      </c>
      <c r="AA668" s="16">
        <v>66.150002000000001</v>
      </c>
      <c r="AC668" s="12">
        <v>43236</v>
      </c>
      <c r="AD668" s="13">
        <v>69.534049999999993</v>
      </c>
    </row>
    <row r="669" spans="2:30" x14ac:dyDescent="0.25">
      <c r="B669" s="21">
        <v>43235</v>
      </c>
      <c r="C669" s="16">
        <v>163.05999800000001</v>
      </c>
      <c r="E669" s="21">
        <v>43235</v>
      </c>
      <c r="F669" s="16">
        <v>97.32</v>
      </c>
      <c r="H669" s="12">
        <v>43235</v>
      </c>
      <c r="I669" s="14">
        <v>56.835999000000001</v>
      </c>
      <c r="K669" s="12">
        <v>43235</v>
      </c>
      <c r="L669" s="14">
        <v>184.320007</v>
      </c>
      <c r="N669" s="12">
        <v>43235</v>
      </c>
      <c r="O669" s="13">
        <v>81.790001000000004</v>
      </c>
      <c r="Q669" s="12">
        <v>43235</v>
      </c>
      <c r="R669" s="14">
        <v>1576.119995</v>
      </c>
      <c r="T669" s="12">
        <v>43235</v>
      </c>
      <c r="U669" s="13">
        <v>241.55999800000001</v>
      </c>
      <c r="W669" s="12">
        <v>43235</v>
      </c>
      <c r="X669" s="14">
        <v>43.189999</v>
      </c>
      <c r="Z669" s="15">
        <v>43235</v>
      </c>
      <c r="AA669" s="16">
        <v>66.809997999999993</v>
      </c>
      <c r="AC669" s="12">
        <v>43235</v>
      </c>
      <c r="AD669" s="13">
        <v>69.399642999999998</v>
      </c>
    </row>
    <row r="670" spans="2:30" x14ac:dyDescent="0.25">
      <c r="B670" s="21">
        <v>43234</v>
      </c>
      <c r="C670" s="16">
        <v>164.720001</v>
      </c>
      <c r="E670" s="21">
        <v>43234</v>
      </c>
      <c r="F670" s="16">
        <v>98.029999000000004</v>
      </c>
      <c r="H670" s="12">
        <v>43234</v>
      </c>
      <c r="I670" s="14">
        <v>58.394001000000003</v>
      </c>
      <c r="K670" s="12">
        <v>43234</v>
      </c>
      <c r="L670" s="14">
        <v>186.63999899999999</v>
      </c>
      <c r="N670" s="12">
        <v>43234</v>
      </c>
      <c r="O670" s="13">
        <v>81.830001999999993</v>
      </c>
      <c r="Q670" s="12">
        <v>43234</v>
      </c>
      <c r="R670" s="14">
        <v>1601.540039</v>
      </c>
      <c r="T670" s="12">
        <v>43234</v>
      </c>
      <c r="U670" s="13">
        <v>243.91000399999999</v>
      </c>
      <c r="W670" s="12">
        <v>43234</v>
      </c>
      <c r="X670" s="14">
        <v>42.459999000000003</v>
      </c>
      <c r="Z670" s="15">
        <v>43234</v>
      </c>
      <c r="AA670" s="16">
        <v>67.110000999999997</v>
      </c>
      <c r="AC670" s="12">
        <v>43234</v>
      </c>
      <c r="AD670" s="13">
        <v>70.188170999999997</v>
      </c>
    </row>
    <row r="671" spans="2:30" x14ac:dyDescent="0.25">
      <c r="B671" s="21">
        <v>43231</v>
      </c>
      <c r="C671" s="16">
        <v>165.38999899999999</v>
      </c>
      <c r="E671" s="21">
        <v>43231</v>
      </c>
      <c r="F671" s="16">
        <v>97.699996999999996</v>
      </c>
      <c r="H671" s="12">
        <v>43231</v>
      </c>
      <c r="I671" s="14">
        <v>60.212001999999998</v>
      </c>
      <c r="K671" s="12">
        <v>43231</v>
      </c>
      <c r="L671" s="14">
        <v>186.990005</v>
      </c>
      <c r="N671" s="12">
        <v>43231</v>
      </c>
      <c r="O671" s="13">
        <v>81.279999000000004</v>
      </c>
      <c r="Q671" s="12">
        <v>43231</v>
      </c>
      <c r="R671" s="14">
        <v>1602.910034</v>
      </c>
      <c r="T671" s="12">
        <v>43231</v>
      </c>
      <c r="U671" s="13">
        <v>242.91999799999999</v>
      </c>
      <c r="W671" s="12">
        <v>43231</v>
      </c>
      <c r="X671" s="14">
        <v>42.599997999999999</v>
      </c>
      <c r="Z671" s="15">
        <v>43231</v>
      </c>
      <c r="AA671" s="16">
        <v>67.160004000000001</v>
      </c>
      <c r="AC671" s="12">
        <v>43231</v>
      </c>
      <c r="AD671" s="13">
        <v>69.489249999999998</v>
      </c>
    </row>
    <row r="672" spans="2:30" x14ac:dyDescent="0.25">
      <c r="B672" s="21">
        <v>43230</v>
      </c>
      <c r="C672" s="16">
        <v>165.070007</v>
      </c>
      <c r="E672" s="21">
        <v>43230</v>
      </c>
      <c r="F672" s="16">
        <v>97.910004000000001</v>
      </c>
      <c r="H672" s="12">
        <v>43230</v>
      </c>
      <c r="I672" s="14">
        <v>61.004002</v>
      </c>
      <c r="K672" s="12">
        <v>43230</v>
      </c>
      <c r="L672" s="14">
        <v>185.529999</v>
      </c>
      <c r="N672" s="12">
        <v>43230</v>
      </c>
      <c r="O672" s="13">
        <v>81.720000999999996</v>
      </c>
      <c r="Q672" s="12">
        <v>43230</v>
      </c>
      <c r="R672" s="14">
        <v>1609.079956</v>
      </c>
      <c r="T672" s="12">
        <v>43230</v>
      </c>
      <c r="U672" s="13">
        <v>243.44000199999999</v>
      </c>
      <c r="W672" s="12">
        <v>43230</v>
      </c>
      <c r="X672" s="14">
        <v>42.040000999999997</v>
      </c>
      <c r="Z672" s="15">
        <v>43230</v>
      </c>
      <c r="AA672" s="16">
        <v>67.019997000000004</v>
      </c>
      <c r="AC672" s="12">
        <v>43230</v>
      </c>
      <c r="AD672" s="13">
        <v>68.94265</v>
      </c>
    </row>
    <row r="673" spans="2:30" x14ac:dyDescent="0.25">
      <c r="B673" s="21">
        <v>43229</v>
      </c>
      <c r="C673" s="16">
        <v>164.240005</v>
      </c>
      <c r="E673" s="21">
        <v>43229</v>
      </c>
      <c r="F673" s="16">
        <v>96.940002000000007</v>
      </c>
      <c r="H673" s="12">
        <v>43229</v>
      </c>
      <c r="I673" s="14">
        <v>61.369999</v>
      </c>
      <c r="K673" s="12">
        <v>43229</v>
      </c>
      <c r="L673" s="14">
        <v>182.66000399999999</v>
      </c>
      <c r="N673" s="12">
        <v>43229</v>
      </c>
      <c r="O673" s="13">
        <v>79.930000000000007</v>
      </c>
      <c r="Q673" s="12">
        <v>43229</v>
      </c>
      <c r="R673" s="14">
        <v>1608</v>
      </c>
      <c r="T673" s="12">
        <v>43229</v>
      </c>
      <c r="U673" s="13">
        <v>241.729996</v>
      </c>
      <c r="W673" s="12">
        <v>43229</v>
      </c>
      <c r="X673" s="14">
        <v>41.5</v>
      </c>
      <c r="Z673" s="15">
        <v>43229</v>
      </c>
      <c r="AA673" s="16">
        <v>66.269997000000004</v>
      </c>
      <c r="AC673" s="12">
        <v>43229</v>
      </c>
      <c r="AD673" s="13">
        <v>69.077065000000005</v>
      </c>
    </row>
    <row r="674" spans="2:30" x14ac:dyDescent="0.25">
      <c r="B674" s="21">
        <v>43228</v>
      </c>
      <c r="C674" s="16">
        <v>164.770004</v>
      </c>
      <c r="E674" s="21">
        <v>43228</v>
      </c>
      <c r="F674" s="16">
        <v>95.809997999999993</v>
      </c>
      <c r="H674" s="12">
        <v>43228</v>
      </c>
      <c r="I674" s="14">
        <v>60.394001000000003</v>
      </c>
      <c r="K674" s="12">
        <v>43228</v>
      </c>
      <c r="L674" s="14">
        <v>178.91999799999999</v>
      </c>
      <c r="N674" s="12">
        <v>43228</v>
      </c>
      <c r="O674" s="13">
        <v>78.089995999999999</v>
      </c>
      <c r="Q674" s="12">
        <v>43228</v>
      </c>
      <c r="R674" s="14">
        <v>1592.3900149999999</v>
      </c>
      <c r="T674" s="12">
        <v>43228</v>
      </c>
      <c r="U674" s="13">
        <v>237</v>
      </c>
      <c r="W674" s="12">
        <v>43228</v>
      </c>
      <c r="X674" s="14">
        <v>43</v>
      </c>
      <c r="Z674" s="15">
        <v>43228</v>
      </c>
      <c r="AA674" s="16">
        <v>67.25</v>
      </c>
      <c r="AC674" s="12">
        <v>43228</v>
      </c>
      <c r="AD674" s="13">
        <v>69.121864000000002</v>
      </c>
    </row>
    <row r="675" spans="2:30" x14ac:dyDescent="0.25">
      <c r="B675" s="21">
        <v>43227</v>
      </c>
      <c r="C675" s="16">
        <v>165</v>
      </c>
      <c r="E675" s="21">
        <v>43227</v>
      </c>
      <c r="F675" s="16">
        <v>96.220000999999996</v>
      </c>
      <c r="H675" s="12">
        <v>43227</v>
      </c>
      <c r="I675" s="14">
        <v>60.554001</v>
      </c>
      <c r="K675" s="12">
        <v>43227</v>
      </c>
      <c r="L675" s="14">
        <v>177.970001</v>
      </c>
      <c r="N675" s="12">
        <v>43227</v>
      </c>
      <c r="O675" s="13">
        <v>77.739998</v>
      </c>
      <c r="Q675" s="12">
        <v>43227</v>
      </c>
      <c r="R675" s="14">
        <v>1600.1400149999999</v>
      </c>
      <c r="T675" s="12">
        <v>43227</v>
      </c>
      <c r="U675" s="13">
        <v>237.199997</v>
      </c>
      <c r="W675" s="12">
        <v>43227</v>
      </c>
      <c r="X675" s="14">
        <v>42.439999</v>
      </c>
      <c r="Z675" s="15">
        <v>43227</v>
      </c>
      <c r="AA675" s="16">
        <v>68.779999000000004</v>
      </c>
      <c r="AC675" s="12">
        <v>43227</v>
      </c>
      <c r="AD675" s="13">
        <v>69.077065000000005</v>
      </c>
    </row>
    <row r="676" spans="2:30" x14ac:dyDescent="0.25">
      <c r="B676" s="21">
        <v>43224</v>
      </c>
      <c r="C676" s="16">
        <v>165.029999</v>
      </c>
      <c r="E676" s="21">
        <v>43224</v>
      </c>
      <c r="F676" s="16">
        <v>95.160004000000001</v>
      </c>
      <c r="H676" s="12">
        <v>43224</v>
      </c>
      <c r="I676" s="14">
        <v>58.818001000000002</v>
      </c>
      <c r="K676" s="12">
        <v>43224</v>
      </c>
      <c r="L676" s="14">
        <v>176.61000100000001</v>
      </c>
      <c r="N676" s="12">
        <v>43224</v>
      </c>
      <c r="O676" s="13">
        <v>76.900002000000001</v>
      </c>
      <c r="Q676" s="12">
        <v>43224</v>
      </c>
      <c r="R676" s="14">
        <v>1580.9499510000001</v>
      </c>
      <c r="T676" s="12">
        <v>43224</v>
      </c>
      <c r="U676" s="13">
        <v>234.94000199999999</v>
      </c>
      <c r="W676" s="12">
        <v>43224</v>
      </c>
      <c r="X676" s="14">
        <v>42.860000999999997</v>
      </c>
      <c r="Z676" s="15">
        <v>43224</v>
      </c>
      <c r="AA676" s="16">
        <v>69.389999000000003</v>
      </c>
      <c r="AC676" s="12">
        <v>43224</v>
      </c>
      <c r="AD676" s="13">
        <v>68.718636000000004</v>
      </c>
    </row>
    <row r="677" spans="2:30" x14ac:dyDescent="0.25">
      <c r="B677" s="21">
        <v>43223</v>
      </c>
      <c r="C677" s="16">
        <v>160.08000200000001</v>
      </c>
      <c r="E677" s="21">
        <v>43223</v>
      </c>
      <c r="F677" s="16">
        <v>94.07</v>
      </c>
      <c r="H677" s="12">
        <v>43223</v>
      </c>
      <c r="I677" s="14">
        <v>56.889999000000003</v>
      </c>
      <c r="K677" s="12">
        <v>43223</v>
      </c>
      <c r="L677" s="14">
        <v>174.020004</v>
      </c>
      <c r="N677" s="12">
        <v>43223</v>
      </c>
      <c r="O677" s="13">
        <v>76.540001000000004</v>
      </c>
      <c r="Q677" s="12">
        <v>43223</v>
      </c>
      <c r="R677" s="14">
        <v>1572.079956</v>
      </c>
      <c r="T677" s="12">
        <v>43223</v>
      </c>
      <c r="U677" s="13">
        <v>233.41000399999999</v>
      </c>
      <c r="W677" s="12">
        <v>43223</v>
      </c>
      <c r="X677" s="14">
        <v>42.110000999999997</v>
      </c>
      <c r="Z677" s="15">
        <v>43223</v>
      </c>
      <c r="AA677" s="16">
        <v>69.239998</v>
      </c>
      <c r="AC677" s="12">
        <v>43223</v>
      </c>
      <c r="AD677" s="13">
        <v>68.387100000000004</v>
      </c>
    </row>
    <row r="678" spans="2:30" x14ac:dyDescent="0.25">
      <c r="B678" s="21">
        <v>43222</v>
      </c>
      <c r="C678" s="16">
        <v>160.679993</v>
      </c>
      <c r="E678" s="21">
        <v>43222</v>
      </c>
      <c r="F678" s="16">
        <v>93.510002</v>
      </c>
      <c r="H678" s="12">
        <v>43222</v>
      </c>
      <c r="I678" s="14">
        <v>60.23</v>
      </c>
      <c r="K678" s="12">
        <v>43222</v>
      </c>
      <c r="L678" s="14">
        <v>176.070007</v>
      </c>
      <c r="N678" s="12">
        <v>43222</v>
      </c>
      <c r="O678" s="13">
        <v>76.800003000000004</v>
      </c>
      <c r="Q678" s="12">
        <v>43222</v>
      </c>
      <c r="R678" s="14">
        <v>1569.6800539999999</v>
      </c>
      <c r="T678" s="12">
        <v>43222</v>
      </c>
      <c r="U678" s="13">
        <v>234.050003</v>
      </c>
      <c r="W678" s="12">
        <v>43222</v>
      </c>
      <c r="X678" s="14">
        <v>42.240001999999997</v>
      </c>
      <c r="Z678" s="15">
        <v>43222</v>
      </c>
      <c r="AA678" s="16">
        <v>69.190002000000007</v>
      </c>
      <c r="AC678" s="12">
        <v>43222</v>
      </c>
      <c r="AD678" s="13">
        <v>67.912186000000005</v>
      </c>
    </row>
    <row r="679" spans="2:30" x14ac:dyDescent="0.25">
      <c r="B679" s="21">
        <v>43221</v>
      </c>
      <c r="C679" s="16">
        <v>163.44000199999999</v>
      </c>
      <c r="E679" s="21">
        <v>43221</v>
      </c>
      <c r="F679" s="16">
        <v>95</v>
      </c>
      <c r="H679" s="12">
        <v>43221</v>
      </c>
      <c r="I679" s="14">
        <v>59.984000999999999</v>
      </c>
      <c r="K679" s="12">
        <v>43221</v>
      </c>
      <c r="L679" s="14">
        <v>173.86000100000001</v>
      </c>
      <c r="N679" s="12">
        <v>43221</v>
      </c>
      <c r="O679" s="13">
        <v>76.949996999999996</v>
      </c>
      <c r="Q679" s="12">
        <v>43221</v>
      </c>
      <c r="R679" s="14">
        <v>1582.26001</v>
      </c>
      <c r="T679" s="12">
        <v>43221</v>
      </c>
      <c r="U679" s="13">
        <v>236.66999799999999</v>
      </c>
      <c r="W679" s="12">
        <v>43221</v>
      </c>
      <c r="X679" s="14">
        <v>43.360000999999997</v>
      </c>
      <c r="Z679" s="15">
        <v>43221</v>
      </c>
      <c r="AA679" s="16">
        <v>69.440002000000007</v>
      </c>
      <c r="AC679" s="12">
        <v>43221</v>
      </c>
      <c r="AD679" s="13">
        <v>68.351257000000004</v>
      </c>
    </row>
    <row r="680" spans="2:30" x14ac:dyDescent="0.25">
      <c r="B680" s="21">
        <v>43220</v>
      </c>
      <c r="C680" s="16">
        <v>167.44000199999999</v>
      </c>
      <c r="E680" s="21">
        <v>43220</v>
      </c>
      <c r="F680" s="16">
        <v>93.519997000000004</v>
      </c>
      <c r="H680" s="12">
        <v>43220</v>
      </c>
      <c r="I680" s="14">
        <v>58.779998999999997</v>
      </c>
      <c r="K680" s="12">
        <v>43220</v>
      </c>
      <c r="L680" s="14">
        <v>172</v>
      </c>
      <c r="N680" s="12">
        <v>43220</v>
      </c>
      <c r="O680" s="13">
        <v>77.75</v>
      </c>
      <c r="Q680" s="12">
        <v>43220</v>
      </c>
      <c r="R680" s="14">
        <v>1566.130005</v>
      </c>
      <c r="T680" s="12">
        <v>43220</v>
      </c>
      <c r="U680" s="13">
        <v>238.33000200000001</v>
      </c>
      <c r="W680" s="12">
        <v>43220</v>
      </c>
      <c r="X680" s="14">
        <v>42.93</v>
      </c>
      <c r="Z680" s="15">
        <v>43220</v>
      </c>
      <c r="AA680" s="16">
        <v>69.980002999999996</v>
      </c>
      <c r="AC680" s="12">
        <v>43220</v>
      </c>
      <c r="AD680" s="13">
        <v>68.718636000000004</v>
      </c>
    </row>
    <row r="681" spans="2:30" x14ac:dyDescent="0.25">
      <c r="B681" s="21">
        <v>43217</v>
      </c>
      <c r="C681" s="16">
        <v>158.300003</v>
      </c>
      <c r="E681" s="21">
        <v>43217</v>
      </c>
      <c r="F681" s="16">
        <v>95.82</v>
      </c>
      <c r="H681" s="17">
        <v>43217</v>
      </c>
      <c r="I681" s="14">
        <v>58.816001999999997</v>
      </c>
      <c r="K681" s="17">
        <v>43217</v>
      </c>
      <c r="L681" s="14">
        <v>173.58999600000001</v>
      </c>
      <c r="N681" s="17">
        <v>43217</v>
      </c>
      <c r="O681" s="13">
        <v>77.790001000000004</v>
      </c>
      <c r="Q681" s="17">
        <v>43217</v>
      </c>
      <c r="R681" s="14">
        <v>1572.619995</v>
      </c>
      <c r="T681" s="17">
        <v>43217</v>
      </c>
      <c r="U681" s="13">
        <v>239.800003</v>
      </c>
      <c r="W681" s="17">
        <v>43217</v>
      </c>
      <c r="X681" s="14">
        <v>43.400002000000001</v>
      </c>
      <c r="Z681" s="17">
        <v>43217</v>
      </c>
      <c r="AA681" s="16">
        <v>70.550003000000004</v>
      </c>
      <c r="AC681" s="17">
        <v>43217</v>
      </c>
      <c r="AD681" s="13">
        <v>69.238349999999997</v>
      </c>
    </row>
    <row r="682" spans="2:30" x14ac:dyDescent="0.25">
      <c r="B682" s="21">
        <v>43216</v>
      </c>
      <c r="C682" s="16">
        <v>158.89999399999999</v>
      </c>
      <c r="E682" s="21">
        <v>43216</v>
      </c>
      <c r="F682" s="16">
        <v>94.260002</v>
      </c>
      <c r="H682" s="17">
        <v>43216</v>
      </c>
      <c r="I682" s="14">
        <v>57.096001000000001</v>
      </c>
      <c r="K682" s="17">
        <v>43216</v>
      </c>
      <c r="L682" s="14">
        <v>174.16000399999999</v>
      </c>
      <c r="N682" s="17">
        <v>43216</v>
      </c>
      <c r="O682" s="13">
        <v>80.860000999999997</v>
      </c>
      <c r="Q682" s="17">
        <v>43216</v>
      </c>
      <c r="R682" s="14">
        <v>1517.959961</v>
      </c>
      <c r="T682" s="17">
        <v>43216</v>
      </c>
      <c r="U682" s="13">
        <v>240.08999600000001</v>
      </c>
      <c r="W682" s="17">
        <v>43216</v>
      </c>
      <c r="X682" s="14">
        <v>42.369999</v>
      </c>
      <c r="Z682" s="17">
        <v>43216</v>
      </c>
      <c r="AA682" s="16">
        <v>69.769997000000004</v>
      </c>
      <c r="AC682" s="17">
        <v>43216</v>
      </c>
      <c r="AD682" s="13">
        <v>69.184585999999996</v>
      </c>
    </row>
    <row r="683" spans="2:30" x14ac:dyDescent="0.25">
      <c r="B683" s="21">
        <v>43215</v>
      </c>
      <c r="C683" s="16">
        <v>155.94000199999999</v>
      </c>
      <c r="E683" s="21">
        <v>43215</v>
      </c>
      <c r="F683" s="16">
        <v>92.309997999999993</v>
      </c>
      <c r="H683" s="17">
        <v>43215</v>
      </c>
      <c r="I683" s="14">
        <v>56.137999999999998</v>
      </c>
      <c r="K683" s="17">
        <v>43215</v>
      </c>
      <c r="L683" s="14">
        <v>159.69000199999999</v>
      </c>
      <c r="N683" s="17">
        <v>43215</v>
      </c>
      <c r="O683" s="13">
        <v>79.5</v>
      </c>
      <c r="Q683" s="17">
        <v>43215</v>
      </c>
      <c r="R683" s="14">
        <v>1460.170044</v>
      </c>
      <c r="T683" s="17">
        <v>43215</v>
      </c>
      <c r="U683" s="13">
        <v>239.229996</v>
      </c>
      <c r="W683" s="17">
        <v>43215</v>
      </c>
      <c r="X683" s="14">
        <v>45.25</v>
      </c>
      <c r="Z683" s="17">
        <v>43215</v>
      </c>
      <c r="AA683" s="16">
        <v>69.089995999999999</v>
      </c>
      <c r="AC683" s="17">
        <v>43215</v>
      </c>
      <c r="AD683" s="13">
        <v>68.476699999999994</v>
      </c>
    </row>
    <row r="684" spans="2:30" x14ac:dyDescent="0.25">
      <c r="B684" s="21">
        <v>43214</v>
      </c>
      <c r="C684" s="16">
        <v>157.320007</v>
      </c>
      <c r="E684" s="21">
        <v>43214</v>
      </c>
      <c r="F684" s="16">
        <v>93.120002999999997</v>
      </c>
      <c r="H684" s="17">
        <v>43214</v>
      </c>
      <c r="I684" s="14">
        <v>56.692000999999998</v>
      </c>
      <c r="K684" s="17">
        <v>43214</v>
      </c>
      <c r="L684" s="14">
        <v>159.69000199999999</v>
      </c>
      <c r="N684" s="17">
        <v>43214</v>
      </c>
      <c r="O684" s="13">
        <v>78.349997999999999</v>
      </c>
      <c r="Q684" s="17">
        <v>43214</v>
      </c>
      <c r="R684" s="14">
        <v>1460.089966</v>
      </c>
      <c r="T684" s="17">
        <v>43214</v>
      </c>
      <c r="U684" s="13">
        <v>242.490005</v>
      </c>
      <c r="W684" s="17">
        <v>43214</v>
      </c>
      <c r="X684" s="14">
        <v>45.689999</v>
      </c>
      <c r="Z684" s="17">
        <v>43214</v>
      </c>
      <c r="AA684" s="16">
        <v>68.879997000000003</v>
      </c>
      <c r="AC684" s="17">
        <v>43214</v>
      </c>
      <c r="AD684" s="13">
        <v>68.987457000000006</v>
      </c>
    </row>
    <row r="685" spans="2:30" x14ac:dyDescent="0.25">
      <c r="B685" s="21">
        <v>43213</v>
      </c>
      <c r="C685" s="16">
        <v>158.990005</v>
      </c>
      <c r="E685" s="21">
        <v>43213</v>
      </c>
      <c r="F685" s="16">
        <v>95.349997999999999</v>
      </c>
      <c r="H685" s="17">
        <v>43213</v>
      </c>
      <c r="I685" s="14">
        <v>56.673999999999999</v>
      </c>
      <c r="K685" s="17">
        <v>43213</v>
      </c>
      <c r="L685" s="14">
        <v>165.83999600000001</v>
      </c>
      <c r="N685" s="17">
        <v>43213</v>
      </c>
      <c r="O685" s="13">
        <v>79.569999999999993</v>
      </c>
      <c r="Q685" s="17">
        <v>43213</v>
      </c>
      <c r="R685" s="14">
        <v>1517.8599850000001</v>
      </c>
      <c r="T685" s="17">
        <v>43213</v>
      </c>
      <c r="U685" s="13">
        <v>246.66999799999999</v>
      </c>
      <c r="W685" s="17">
        <v>43213</v>
      </c>
      <c r="X685" s="14">
        <v>46.68</v>
      </c>
      <c r="Z685" s="17">
        <v>43213</v>
      </c>
      <c r="AA685" s="16">
        <v>68.440002000000007</v>
      </c>
      <c r="AC685" s="17">
        <v>43213</v>
      </c>
      <c r="AD685" s="13">
        <v>69.534049999999993</v>
      </c>
    </row>
    <row r="686" spans="2:30" x14ac:dyDescent="0.25">
      <c r="B686" s="21">
        <v>43210</v>
      </c>
      <c r="C686" s="16">
        <v>158.770004</v>
      </c>
      <c r="E686" s="21">
        <v>43210</v>
      </c>
      <c r="F686" s="16">
        <v>95</v>
      </c>
      <c r="H686" s="17">
        <v>43210</v>
      </c>
      <c r="I686" s="14">
        <v>58.048000000000002</v>
      </c>
      <c r="K686" s="17">
        <v>43210</v>
      </c>
      <c r="L686" s="14">
        <v>166.279999</v>
      </c>
      <c r="N686" s="17">
        <v>43210</v>
      </c>
      <c r="O686" s="13">
        <v>79</v>
      </c>
      <c r="Q686" s="17">
        <v>43210</v>
      </c>
      <c r="R686" s="14">
        <v>1527.48999</v>
      </c>
      <c r="T686" s="17">
        <v>43210</v>
      </c>
      <c r="U686" s="13">
        <v>251.96000699999999</v>
      </c>
      <c r="W686" s="17">
        <v>43210</v>
      </c>
      <c r="X686" s="14">
        <v>46.779998999999997</v>
      </c>
      <c r="Z686" s="17">
        <v>43210</v>
      </c>
      <c r="AA686" s="16">
        <v>68.459998999999996</v>
      </c>
      <c r="AC686" s="17">
        <v>43210</v>
      </c>
      <c r="AD686" s="13">
        <v>69.784942999999998</v>
      </c>
    </row>
    <row r="687" spans="2:30" x14ac:dyDescent="0.25">
      <c r="B687" s="21">
        <v>43209</v>
      </c>
      <c r="C687" s="16">
        <v>159.529999</v>
      </c>
      <c r="E687" s="21">
        <v>43209</v>
      </c>
      <c r="F687" s="16">
        <v>96.110000999999997</v>
      </c>
      <c r="H687" s="17">
        <v>43209</v>
      </c>
      <c r="I687" s="14">
        <v>60.015999000000001</v>
      </c>
      <c r="K687" s="17">
        <v>43209</v>
      </c>
      <c r="L687" s="14">
        <v>168.10000600000001</v>
      </c>
      <c r="N687" s="17">
        <v>43209</v>
      </c>
      <c r="O687" s="13">
        <v>79.419998000000007</v>
      </c>
      <c r="Q687" s="17">
        <v>43209</v>
      </c>
      <c r="R687" s="14">
        <v>1556.910034</v>
      </c>
      <c r="T687" s="17">
        <v>43209</v>
      </c>
      <c r="U687" s="13">
        <v>254.16999799999999</v>
      </c>
      <c r="W687" s="17">
        <v>43209</v>
      </c>
      <c r="X687" s="14">
        <v>46.880001</v>
      </c>
      <c r="Z687" s="17">
        <v>43209</v>
      </c>
      <c r="AA687" s="16">
        <v>68.519997000000004</v>
      </c>
      <c r="AC687" s="17">
        <v>43209</v>
      </c>
      <c r="AD687" s="13">
        <v>70.788527999999999</v>
      </c>
    </row>
    <row r="688" spans="2:30" x14ac:dyDescent="0.25">
      <c r="B688" s="21">
        <v>43208</v>
      </c>
      <c r="C688" s="16">
        <v>161.80999800000001</v>
      </c>
      <c r="E688" s="21">
        <v>43208</v>
      </c>
      <c r="F688" s="16">
        <v>96.440002000000007</v>
      </c>
      <c r="H688" s="17">
        <v>43208</v>
      </c>
      <c r="I688" s="14">
        <v>58.669998</v>
      </c>
      <c r="K688" s="17">
        <v>43208</v>
      </c>
      <c r="L688" s="14">
        <v>166.36000100000001</v>
      </c>
      <c r="N688" s="17">
        <v>43208</v>
      </c>
      <c r="O688" s="13">
        <v>79.220000999999996</v>
      </c>
      <c r="Q688" s="17">
        <v>43208</v>
      </c>
      <c r="R688" s="14">
        <v>1527.839966</v>
      </c>
      <c r="T688" s="17">
        <v>43208</v>
      </c>
      <c r="U688" s="13">
        <v>254</v>
      </c>
      <c r="W688" s="17">
        <v>43208</v>
      </c>
      <c r="X688" s="14">
        <v>47.759998000000003</v>
      </c>
      <c r="Z688" s="17">
        <v>43208</v>
      </c>
      <c r="AA688" s="16">
        <v>68.730002999999996</v>
      </c>
      <c r="AC688" s="17">
        <v>43208</v>
      </c>
      <c r="AD688" s="13">
        <v>73.207886000000002</v>
      </c>
    </row>
    <row r="689" spans="2:30" x14ac:dyDescent="0.25">
      <c r="B689" s="21">
        <v>43207</v>
      </c>
      <c r="C689" s="16">
        <v>162.550003</v>
      </c>
      <c r="E689" s="21">
        <v>43207</v>
      </c>
      <c r="F689" s="16">
        <v>96.07</v>
      </c>
      <c r="H689" s="17">
        <v>43207</v>
      </c>
      <c r="I689" s="14">
        <v>57.537998000000002</v>
      </c>
      <c r="K689" s="17">
        <v>43207</v>
      </c>
      <c r="L689" s="14">
        <v>168.66000399999999</v>
      </c>
      <c r="N689" s="17">
        <v>43207</v>
      </c>
      <c r="O689" s="13">
        <v>78.330001999999993</v>
      </c>
      <c r="Q689" s="17">
        <v>43207</v>
      </c>
      <c r="R689" s="14">
        <v>1503.829956</v>
      </c>
      <c r="T689" s="17">
        <v>43207</v>
      </c>
      <c r="U689" s="13">
        <v>253.63000500000001</v>
      </c>
      <c r="W689" s="17">
        <v>43207</v>
      </c>
      <c r="X689" s="14">
        <v>45.75</v>
      </c>
      <c r="Z689" s="17">
        <v>43207</v>
      </c>
      <c r="AA689" s="16">
        <v>68.860000999999997</v>
      </c>
      <c r="AC689" s="17">
        <v>43207</v>
      </c>
      <c r="AD689" s="13">
        <v>73.279572000000002</v>
      </c>
    </row>
    <row r="690" spans="2:30" x14ac:dyDescent="0.25">
      <c r="B690" s="21">
        <v>43206</v>
      </c>
      <c r="C690" s="16">
        <v>161.63000500000001</v>
      </c>
      <c r="E690" s="21">
        <v>43206</v>
      </c>
      <c r="F690" s="16">
        <v>94.169998000000007</v>
      </c>
      <c r="H690" s="12">
        <v>43206</v>
      </c>
      <c r="I690" s="14">
        <v>58.242001000000002</v>
      </c>
      <c r="K690" s="12">
        <v>43206</v>
      </c>
      <c r="L690" s="14">
        <v>164.83000200000001</v>
      </c>
      <c r="N690" s="12">
        <v>43206</v>
      </c>
      <c r="O690" s="13">
        <v>78.540001000000004</v>
      </c>
      <c r="Q690" s="12">
        <v>43206</v>
      </c>
      <c r="R690" s="14">
        <v>1441.5</v>
      </c>
      <c r="T690" s="12">
        <v>43206</v>
      </c>
      <c r="U690" s="13">
        <v>257.88000499999998</v>
      </c>
      <c r="W690" s="12">
        <v>43206</v>
      </c>
      <c r="X690" s="14">
        <v>46.400002000000001</v>
      </c>
      <c r="Z690" s="15">
        <v>43206</v>
      </c>
      <c r="AA690" s="16">
        <v>68.269997000000004</v>
      </c>
      <c r="AC690" s="12">
        <v>43206</v>
      </c>
      <c r="AD690" s="13">
        <v>72.732971000000006</v>
      </c>
    </row>
    <row r="691" spans="2:30" x14ac:dyDescent="0.25">
      <c r="B691" s="21">
        <v>43203</v>
      </c>
      <c r="C691" s="16">
        <v>161.729996</v>
      </c>
      <c r="E691" s="21">
        <v>43203</v>
      </c>
      <c r="F691" s="16">
        <v>93.080001999999993</v>
      </c>
      <c r="H691" s="12">
        <v>43203</v>
      </c>
      <c r="I691" s="14">
        <v>60.068001000000002</v>
      </c>
      <c r="K691" s="12">
        <v>43203</v>
      </c>
      <c r="L691" s="14">
        <v>164.520004</v>
      </c>
      <c r="N691" s="12">
        <v>43203</v>
      </c>
      <c r="O691" s="13">
        <v>77.839995999999999</v>
      </c>
      <c r="Q691" s="12">
        <v>43203</v>
      </c>
      <c r="R691" s="14">
        <v>1430.790039</v>
      </c>
      <c r="T691" s="12">
        <v>43203</v>
      </c>
      <c r="U691" s="13">
        <v>255.91999799999999</v>
      </c>
      <c r="W691" s="12">
        <v>43203</v>
      </c>
      <c r="X691" s="14">
        <v>45.869999</v>
      </c>
      <c r="Z691" s="15">
        <v>43203</v>
      </c>
      <c r="AA691" s="16">
        <v>67.339995999999999</v>
      </c>
      <c r="AC691" s="12">
        <v>43203</v>
      </c>
      <c r="AD691" s="13">
        <v>72.616485999999995</v>
      </c>
    </row>
    <row r="692" spans="2:30" x14ac:dyDescent="0.25">
      <c r="B692" s="21">
        <v>43202</v>
      </c>
      <c r="C692" s="16">
        <v>161.61999499999999</v>
      </c>
      <c r="E692" s="21">
        <v>43202</v>
      </c>
      <c r="F692" s="16">
        <v>93.580001999999993</v>
      </c>
      <c r="H692" s="12">
        <v>43202</v>
      </c>
      <c r="I692" s="14">
        <v>58.816001999999997</v>
      </c>
      <c r="K692" s="12">
        <v>43202</v>
      </c>
      <c r="L692" s="14">
        <v>163.86999499999999</v>
      </c>
      <c r="N692" s="12">
        <v>43202</v>
      </c>
      <c r="O692" s="13">
        <v>77.220000999999996</v>
      </c>
      <c r="Q692" s="12">
        <v>43202</v>
      </c>
      <c r="R692" s="14">
        <v>1448.5</v>
      </c>
      <c r="T692" s="12">
        <v>43202</v>
      </c>
      <c r="U692" s="13">
        <v>259.58999599999999</v>
      </c>
      <c r="W692" s="12">
        <v>43202</v>
      </c>
      <c r="X692" s="14">
        <v>46.57</v>
      </c>
      <c r="Z692" s="15">
        <v>43202</v>
      </c>
      <c r="AA692" s="16">
        <v>66.639999000000003</v>
      </c>
      <c r="AC692" s="12">
        <v>43202</v>
      </c>
      <c r="AD692" s="13">
        <v>72.974907000000002</v>
      </c>
    </row>
    <row r="693" spans="2:30" x14ac:dyDescent="0.25">
      <c r="B693" s="21">
        <v>43201</v>
      </c>
      <c r="C693" s="16">
        <v>163.33999600000001</v>
      </c>
      <c r="E693" s="21">
        <v>43201</v>
      </c>
      <c r="F693" s="16">
        <v>91.860000999999997</v>
      </c>
      <c r="H693" s="12">
        <v>43201</v>
      </c>
      <c r="I693" s="14">
        <v>60.186000999999997</v>
      </c>
      <c r="K693" s="12">
        <v>43201</v>
      </c>
      <c r="L693" s="14">
        <v>166.320007</v>
      </c>
      <c r="N693" s="12">
        <v>43201</v>
      </c>
      <c r="O693" s="13">
        <v>77.430000000000007</v>
      </c>
      <c r="Q693" s="12">
        <v>43201</v>
      </c>
      <c r="R693" s="14">
        <v>1427.0500489999999</v>
      </c>
      <c r="T693" s="12">
        <v>43201</v>
      </c>
      <c r="U693" s="13">
        <v>252.94000199999999</v>
      </c>
      <c r="W693" s="12">
        <v>43201</v>
      </c>
      <c r="X693" s="14">
        <v>45.400002000000001</v>
      </c>
      <c r="Z693" s="15">
        <v>43201</v>
      </c>
      <c r="AA693" s="16">
        <v>67.790001000000004</v>
      </c>
      <c r="AC693" s="12">
        <v>43201</v>
      </c>
      <c r="AD693" s="13">
        <v>72.5</v>
      </c>
    </row>
    <row r="694" spans="2:30" x14ac:dyDescent="0.25">
      <c r="B694" s="21">
        <v>43200</v>
      </c>
      <c r="C694" s="16">
        <v>162.770004</v>
      </c>
      <c r="E694" s="21">
        <v>43200</v>
      </c>
      <c r="F694" s="16">
        <v>92.879997000000003</v>
      </c>
      <c r="H694" s="12">
        <v>43200</v>
      </c>
      <c r="I694" s="14">
        <v>60.939999</v>
      </c>
      <c r="K694" s="12">
        <v>43200</v>
      </c>
      <c r="L694" s="14">
        <v>165.03999300000001</v>
      </c>
      <c r="N694" s="12">
        <v>43200</v>
      </c>
      <c r="O694" s="13">
        <v>77.069999999999993</v>
      </c>
      <c r="Q694" s="12">
        <v>43200</v>
      </c>
      <c r="R694" s="14">
        <v>1436.219971</v>
      </c>
      <c r="T694" s="12">
        <v>43200</v>
      </c>
      <c r="U694" s="13">
        <v>256.57000699999998</v>
      </c>
      <c r="W694" s="12">
        <v>43200</v>
      </c>
      <c r="X694" s="14">
        <v>47.459999000000003</v>
      </c>
      <c r="Z694" s="15">
        <v>43200</v>
      </c>
      <c r="AA694" s="16">
        <v>67.870002999999997</v>
      </c>
      <c r="AC694" s="12">
        <v>43200</v>
      </c>
      <c r="AD694" s="13">
        <v>73.360213999999999</v>
      </c>
    </row>
    <row r="695" spans="2:30" x14ac:dyDescent="0.25">
      <c r="B695" s="21">
        <v>43199</v>
      </c>
      <c r="C695" s="16">
        <v>161.229996</v>
      </c>
      <c r="E695" s="21">
        <v>43199</v>
      </c>
      <c r="F695" s="16">
        <v>90.769997000000004</v>
      </c>
      <c r="H695" s="12">
        <v>43199</v>
      </c>
      <c r="I695" s="14">
        <v>57.931998999999998</v>
      </c>
      <c r="K695" s="12">
        <v>43199</v>
      </c>
      <c r="L695" s="14">
        <v>157.929993</v>
      </c>
      <c r="N695" s="12">
        <v>43199</v>
      </c>
      <c r="O695" s="13">
        <v>74.870002999999997</v>
      </c>
      <c r="Q695" s="12">
        <v>43199</v>
      </c>
      <c r="R695" s="14">
        <v>1406.079956</v>
      </c>
      <c r="T695" s="12">
        <v>43199</v>
      </c>
      <c r="U695" s="13">
        <v>252.19000199999999</v>
      </c>
      <c r="W695" s="12">
        <v>43199</v>
      </c>
      <c r="X695" s="14">
        <v>49.82</v>
      </c>
      <c r="Z695" s="15">
        <v>43199</v>
      </c>
      <c r="AA695" s="16">
        <v>68.709998999999996</v>
      </c>
      <c r="AC695" s="12">
        <v>43199</v>
      </c>
      <c r="AD695" s="13">
        <v>72.643371999999999</v>
      </c>
    </row>
    <row r="696" spans="2:30" x14ac:dyDescent="0.25">
      <c r="B696" s="21">
        <v>43196</v>
      </c>
      <c r="C696" s="16">
        <v>161.25</v>
      </c>
      <c r="E696" s="21">
        <v>43196</v>
      </c>
      <c r="F696" s="16">
        <v>90.230002999999996</v>
      </c>
      <c r="H696" s="12">
        <v>43196</v>
      </c>
      <c r="I696" s="14">
        <v>59.860000999999997</v>
      </c>
      <c r="K696" s="12">
        <v>43196</v>
      </c>
      <c r="L696" s="14">
        <v>157.199997</v>
      </c>
      <c r="N696" s="12">
        <v>43196</v>
      </c>
      <c r="O696" s="13">
        <v>74.870002999999997</v>
      </c>
      <c r="Q696" s="12">
        <v>43196</v>
      </c>
      <c r="R696" s="14">
        <v>1405.2299800000001</v>
      </c>
      <c r="T696" s="12">
        <v>43196</v>
      </c>
      <c r="U696" s="13">
        <v>249.970001</v>
      </c>
      <c r="W696" s="12">
        <v>43196</v>
      </c>
      <c r="X696" s="14">
        <v>50.290000999999997</v>
      </c>
      <c r="Z696" s="15">
        <v>43196</v>
      </c>
      <c r="AA696" s="16">
        <v>68.529999000000004</v>
      </c>
      <c r="AC696" s="12">
        <v>43196</v>
      </c>
      <c r="AD696" s="13">
        <v>71.863799999999998</v>
      </c>
    </row>
    <row r="697" spans="2:30" x14ac:dyDescent="0.25">
      <c r="B697" s="21">
        <v>43195</v>
      </c>
      <c r="C697" s="16">
        <v>163.949997</v>
      </c>
      <c r="E697" s="21">
        <v>43195</v>
      </c>
      <c r="F697" s="16">
        <v>92.379997000000003</v>
      </c>
      <c r="H697" s="12">
        <v>43195</v>
      </c>
      <c r="I697" s="14">
        <v>61.144001000000003</v>
      </c>
      <c r="K697" s="12">
        <v>43195</v>
      </c>
      <c r="L697" s="14">
        <v>159.33999600000001</v>
      </c>
      <c r="N697" s="12">
        <v>43195</v>
      </c>
      <c r="O697" s="13">
        <v>76.019997000000004</v>
      </c>
      <c r="Q697" s="12">
        <v>43195</v>
      </c>
      <c r="R697" s="14">
        <v>1451.75</v>
      </c>
      <c r="T697" s="12">
        <v>43195</v>
      </c>
      <c r="U697" s="13">
        <v>255.80999800000001</v>
      </c>
      <c r="W697" s="12">
        <v>43195</v>
      </c>
      <c r="X697" s="14">
        <v>52.139999000000003</v>
      </c>
      <c r="Z697" s="15">
        <v>43195</v>
      </c>
      <c r="AA697" s="16">
        <v>68.940002000000007</v>
      </c>
      <c r="AC697" s="12">
        <v>43195</v>
      </c>
      <c r="AD697" s="13">
        <v>72.634406999999996</v>
      </c>
    </row>
    <row r="698" spans="2:30" x14ac:dyDescent="0.25">
      <c r="B698" s="21">
        <v>43194</v>
      </c>
      <c r="C698" s="16">
        <v>161.729996</v>
      </c>
      <c r="E698" s="21">
        <v>43194</v>
      </c>
      <c r="F698" s="16">
        <v>92.330001999999993</v>
      </c>
      <c r="H698" s="12">
        <v>43194</v>
      </c>
      <c r="I698" s="14">
        <v>57.387999999999998</v>
      </c>
      <c r="K698" s="12">
        <v>43194</v>
      </c>
      <c r="L698" s="14">
        <v>155.10000600000001</v>
      </c>
      <c r="N698" s="12">
        <v>43194</v>
      </c>
      <c r="O698" s="13">
        <v>74.870002999999997</v>
      </c>
      <c r="Q698" s="12">
        <v>43194</v>
      </c>
      <c r="R698" s="14">
        <v>1410.5699460000001</v>
      </c>
      <c r="T698" s="12">
        <v>43194</v>
      </c>
      <c r="U698" s="13">
        <v>252.61999499999999</v>
      </c>
      <c r="W698" s="12">
        <v>43194</v>
      </c>
      <c r="X698" s="14">
        <v>52.040000999999997</v>
      </c>
      <c r="Z698" s="15">
        <v>43194</v>
      </c>
      <c r="AA698" s="16">
        <v>68.669998000000007</v>
      </c>
      <c r="AC698" s="12">
        <v>43194</v>
      </c>
      <c r="AD698" s="13">
        <v>72.482078999999999</v>
      </c>
    </row>
    <row r="699" spans="2:30" x14ac:dyDescent="0.25">
      <c r="B699" s="21">
        <v>43193</v>
      </c>
      <c r="C699" s="16">
        <v>160.39999399999999</v>
      </c>
      <c r="E699" s="21">
        <v>43193</v>
      </c>
      <c r="F699" s="16">
        <v>89.709998999999996</v>
      </c>
      <c r="H699" s="12">
        <v>43193</v>
      </c>
      <c r="I699" s="14">
        <v>53.506000999999998</v>
      </c>
      <c r="K699" s="12">
        <v>43193</v>
      </c>
      <c r="L699" s="14">
        <v>156.11000100000001</v>
      </c>
      <c r="N699" s="12">
        <v>43193</v>
      </c>
      <c r="O699" s="13">
        <v>75.019997000000004</v>
      </c>
      <c r="Q699" s="12">
        <v>43193</v>
      </c>
      <c r="R699" s="14">
        <v>1392.0500489999999</v>
      </c>
      <c r="T699" s="12">
        <v>43193</v>
      </c>
      <c r="U699" s="13">
        <v>250.58000200000001</v>
      </c>
      <c r="W699" s="12">
        <v>43193</v>
      </c>
      <c r="X699" s="14">
        <v>51.470001000000003</v>
      </c>
      <c r="Z699" s="15">
        <v>43193</v>
      </c>
      <c r="AA699" s="16">
        <v>68.449996999999996</v>
      </c>
      <c r="AC699" s="12">
        <v>43193</v>
      </c>
      <c r="AD699" s="13">
        <v>71.792113999999998</v>
      </c>
    </row>
    <row r="700" spans="2:30" x14ac:dyDescent="0.25">
      <c r="B700" s="21">
        <v>43192</v>
      </c>
      <c r="C700" s="16">
        <v>157.720001</v>
      </c>
      <c r="E700" s="21">
        <v>43192</v>
      </c>
      <c r="F700" s="16">
        <v>88.519997000000004</v>
      </c>
      <c r="H700" s="12">
        <v>43192</v>
      </c>
      <c r="I700" s="14">
        <v>50.495998</v>
      </c>
      <c r="K700" s="12">
        <v>43192</v>
      </c>
      <c r="L700" s="14">
        <v>155.38999899999999</v>
      </c>
      <c r="N700" s="12">
        <v>43192</v>
      </c>
      <c r="O700" s="13">
        <v>73.220000999999996</v>
      </c>
      <c r="Q700" s="12">
        <v>43192</v>
      </c>
      <c r="R700" s="14">
        <v>1371.98999</v>
      </c>
      <c r="T700" s="12">
        <v>43192</v>
      </c>
      <c r="U700" s="13">
        <v>247.35000600000001</v>
      </c>
      <c r="W700" s="12">
        <v>43192</v>
      </c>
      <c r="X700" s="14">
        <v>49.779998999999997</v>
      </c>
      <c r="Z700" s="15">
        <v>43192</v>
      </c>
      <c r="AA700" s="16">
        <v>68.279999000000004</v>
      </c>
      <c r="AC700" s="12">
        <v>43192</v>
      </c>
      <c r="AD700" s="13">
        <v>71.317206999999996</v>
      </c>
    </row>
    <row r="701" spans="2:30" x14ac:dyDescent="0.25">
      <c r="B701" s="21">
        <v>43188</v>
      </c>
      <c r="C701" s="16">
        <v>156.38000500000001</v>
      </c>
      <c r="E701" s="21">
        <v>43188</v>
      </c>
      <c r="F701" s="16">
        <v>91.269997000000004</v>
      </c>
      <c r="H701" s="12">
        <v>43188</v>
      </c>
      <c r="I701" s="14">
        <v>53.226002000000001</v>
      </c>
      <c r="K701" s="12">
        <v>43188</v>
      </c>
      <c r="L701" s="14">
        <v>159.78999300000001</v>
      </c>
      <c r="N701" s="12">
        <v>43188</v>
      </c>
      <c r="O701" s="13">
        <v>74.610000999999997</v>
      </c>
      <c r="Q701" s="12">
        <v>43188</v>
      </c>
      <c r="R701" s="14">
        <v>1447.339966</v>
      </c>
      <c r="T701" s="12">
        <v>43188</v>
      </c>
      <c r="U701" s="13">
        <v>251.86000100000001</v>
      </c>
      <c r="W701" s="12">
        <v>43188</v>
      </c>
      <c r="X701" s="14">
        <v>51.959999000000003</v>
      </c>
      <c r="Z701" s="15">
        <v>43188</v>
      </c>
      <c r="AA701" s="16">
        <v>68.589995999999999</v>
      </c>
      <c r="AC701" s="12">
        <v>43188</v>
      </c>
      <c r="AD701" s="13">
        <v>72.446235999999999</v>
      </c>
    </row>
    <row r="702" spans="2:30" x14ac:dyDescent="0.25">
      <c r="B702" s="21">
        <v>43187</v>
      </c>
      <c r="C702" s="16">
        <v>158.41000399999999</v>
      </c>
      <c r="E702" s="21">
        <v>43187</v>
      </c>
      <c r="F702" s="16">
        <v>89.389999000000003</v>
      </c>
      <c r="H702" s="12">
        <v>43187</v>
      </c>
      <c r="I702" s="14">
        <v>51.555999999999997</v>
      </c>
      <c r="K702" s="12">
        <v>43187</v>
      </c>
      <c r="L702" s="14">
        <v>153.029999</v>
      </c>
      <c r="N702" s="12">
        <v>43187</v>
      </c>
      <c r="O702" s="13">
        <v>72.809997999999993</v>
      </c>
      <c r="Q702" s="12">
        <v>43187</v>
      </c>
      <c r="R702" s="14">
        <v>1431.420044</v>
      </c>
      <c r="T702" s="12">
        <v>43187</v>
      </c>
      <c r="U702" s="13">
        <v>249.36999499999999</v>
      </c>
      <c r="W702" s="12">
        <v>43187</v>
      </c>
      <c r="X702" s="14">
        <v>50.849997999999999</v>
      </c>
      <c r="Z702" s="15">
        <v>43187</v>
      </c>
      <c r="AA702" s="16">
        <v>68.660004000000001</v>
      </c>
      <c r="AC702" s="12">
        <v>43187</v>
      </c>
      <c r="AD702" s="13">
        <v>72.804657000000006</v>
      </c>
    </row>
    <row r="703" spans="2:30" x14ac:dyDescent="0.25">
      <c r="B703" s="21">
        <v>43186</v>
      </c>
      <c r="C703" s="16">
        <v>157.479996</v>
      </c>
      <c r="E703" s="21">
        <v>43186</v>
      </c>
      <c r="F703" s="16">
        <v>89.470000999999996</v>
      </c>
      <c r="H703" s="17">
        <v>43186</v>
      </c>
      <c r="I703" s="14">
        <v>55.835999000000001</v>
      </c>
      <c r="K703" s="17">
        <v>43186</v>
      </c>
      <c r="L703" s="14">
        <v>152.220001</v>
      </c>
      <c r="N703" s="17">
        <v>43186</v>
      </c>
      <c r="O703" s="13">
        <v>73.699996999999996</v>
      </c>
      <c r="Q703" s="17">
        <v>43186</v>
      </c>
      <c r="R703" s="14">
        <v>1497.0500489999999</v>
      </c>
      <c r="T703" s="17">
        <v>43186</v>
      </c>
      <c r="U703" s="13">
        <v>247.259995</v>
      </c>
      <c r="W703" s="17">
        <v>43186</v>
      </c>
      <c r="X703" s="14">
        <v>50.900002000000001</v>
      </c>
      <c r="Z703" s="17">
        <v>43186</v>
      </c>
      <c r="AA703" s="16">
        <v>68.430000000000007</v>
      </c>
      <c r="AC703" s="17">
        <v>43186</v>
      </c>
      <c r="AD703" s="13">
        <v>71.191756999999996</v>
      </c>
    </row>
    <row r="704" spans="2:30" x14ac:dyDescent="0.25">
      <c r="B704" s="21">
        <v>43185</v>
      </c>
      <c r="C704" s="16">
        <v>158.009995</v>
      </c>
      <c r="E704" s="21">
        <v>43185</v>
      </c>
      <c r="F704" s="16">
        <v>93.779999000000004</v>
      </c>
      <c r="H704" s="17">
        <v>43185</v>
      </c>
      <c r="I704" s="14">
        <v>60.835999000000001</v>
      </c>
      <c r="K704" s="17">
        <v>43185</v>
      </c>
      <c r="L704" s="14">
        <v>160.05999800000001</v>
      </c>
      <c r="N704" s="17">
        <v>43185</v>
      </c>
      <c r="O704" s="13">
        <v>74</v>
      </c>
      <c r="Q704" s="17">
        <v>43185</v>
      </c>
      <c r="R704" s="14">
        <v>1555.8599850000001</v>
      </c>
      <c r="T704" s="17">
        <v>43185</v>
      </c>
      <c r="U704" s="13">
        <v>254.88000500000001</v>
      </c>
      <c r="W704" s="17">
        <v>43185</v>
      </c>
      <c r="X704" s="14">
        <v>51.860000999999997</v>
      </c>
      <c r="Z704" s="17">
        <v>43185</v>
      </c>
      <c r="AA704" s="16">
        <v>67.309997999999993</v>
      </c>
      <c r="AC704" s="17">
        <v>43185</v>
      </c>
      <c r="AD704" s="13">
        <v>71.397850000000005</v>
      </c>
    </row>
    <row r="705" spans="2:30" x14ac:dyDescent="0.25">
      <c r="B705" s="21">
        <v>43182</v>
      </c>
      <c r="C705" s="16">
        <v>154.979996</v>
      </c>
      <c r="E705" s="21">
        <v>43182</v>
      </c>
      <c r="F705" s="16">
        <v>87.18</v>
      </c>
      <c r="H705" s="17">
        <v>43182</v>
      </c>
      <c r="I705" s="14">
        <v>60.307999000000002</v>
      </c>
      <c r="K705" s="17">
        <v>43182</v>
      </c>
      <c r="L705" s="14">
        <v>159.38999899999999</v>
      </c>
      <c r="N705" s="17">
        <v>43182</v>
      </c>
      <c r="O705" s="13">
        <v>72.889999000000003</v>
      </c>
      <c r="Q705" s="17">
        <v>43182</v>
      </c>
      <c r="R705" s="14">
        <v>1495.5600589999999</v>
      </c>
      <c r="T705" s="17">
        <v>43182</v>
      </c>
      <c r="U705" s="13">
        <v>245.259995</v>
      </c>
      <c r="W705" s="17">
        <v>43182</v>
      </c>
      <c r="X705" s="14">
        <v>51.009998000000003</v>
      </c>
      <c r="Z705" s="17">
        <v>43182</v>
      </c>
      <c r="AA705" s="16">
        <v>66.389999000000003</v>
      </c>
      <c r="AC705" s="17">
        <v>43182</v>
      </c>
      <c r="AD705" s="13">
        <v>70.394264000000007</v>
      </c>
    </row>
    <row r="706" spans="2:30" x14ac:dyDescent="0.25">
      <c r="B706" s="21">
        <v>43181</v>
      </c>
      <c r="C706" s="16">
        <v>157.03999300000001</v>
      </c>
      <c r="E706" s="21">
        <v>43181</v>
      </c>
      <c r="F706" s="16">
        <v>89.790001000000004</v>
      </c>
      <c r="H706" s="17">
        <v>43181</v>
      </c>
      <c r="I706" s="14">
        <v>61.82</v>
      </c>
      <c r="K706" s="17">
        <v>43181</v>
      </c>
      <c r="L706" s="14">
        <v>164.88999899999999</v>
      </c>
      <c r="N706" s="17">
        <v>43181</v>
      </c>
      <c r="O706" s="13">
        <v>73.5</v>
      </c>
      <c r="Q706" s="17">
        <v>43181</v>
      </c>
      <c r="R706" s="14">
        <v>1544.920044</v>
      </c>
      <c r="T706" s="17">
        <v>43181</v>
      </c>
      <c r="U706" s="13">
        <v>252.60000600000001</v>
      </c>
      <c r="W706" s="17">
        <v>43181</v>
      </c>
      <c r="X706" s="14">
        <v>52.310001</v>
      </c>
      <c r="Z706" s="17">
        <v>43181</v>
      </c>
      <c r="AA706" s="16">
        <v>67.360000999999997</v>
      </c>
      <c r="AC706" s="17">
        <v>43181</v>
      </c>
      <c r="AD706" s="13">
        <v>71.577065000000005</v>
      </c>
    </row>
    <row r="707" spans="2:30" x14ac:dyDescent="0.25">
      <c r="B707" s="21">
        <v>43180</v>
      </c>
      <c r="C707" s="16">
        <v>158.66000399999999</v>
      </c>
      <c r="E707" s="21">
        <v>43180</v>
      </c>
      <c r="F707" s="16">
        <v>92.480002999999996</v>
      </c>
      <c r="H707" s="17">
        <v>43180</v>
      </c>
      <c r="I707" s="14">
        <v>63.305999999999997</v>
      </c>
      <c r="K707" s="17">
        <v>43180</v>
      </c>
      <c r="L707" s="14">
        <v>169.38999899999999</v>
      </c>
      <c r="N707" s="17">
        <v>43180</v>
      </c>
      <c r="O707" s="13">
        <v>75.040001000000004</v>
      </c>
      <c r="Q707" s="17">
        <v>43180</v>
      </c>
      <c r="R707" s="14">
        <v>1581.8599850000001</v>
      </c>
      <c r="T707" s="17">
        <v>43180</v>
      </c>
      <c r="U707" s="13">
        <v>261.85000600000001</v>
      </c>
      <c r="W707" s="17">
        <v>43180</v>
      </c>
      <c r="X707" s="14">
        <v>54.09</v>
      </c>
      <c r="Z707" s="17">
        <v>43180</v>
      </c>
      <c r="AA707" s="16">
        <v>66.910004000000001</v>
      </c>
      <c r="AC707" s="17">
        <v>43180</v>
      </c>
      <c r="AD707" s="13">
        <v>72.652327999999997</v>
      </c>
    </row>
    <row r="708" spans="2:30" x14ac:dyDescent="0.25">
      <c r="B708" s="21">
        <v>43179</v>
      </c>
      <c r="C708" s="16">
        <v>159.38000500000001</v>
      </c>
      <c r="E708" s="21">
        <v>43179</v>
      </c>
      <c r="F708" s="16">
        <v>93.129997000000003</v>
      </c>
      <c r="H708" s="17">
        <v>43179</v>
      </c>
      <c r="I708" s="14">
        <v>62.110000999999997</v>
      </c>
      <c r="K708" s="17">
        <v>43179</v>
      </c>
      <c r="L708" s="14">
        <v>168.14999399999999</v>
      </c>
      <c r="N708" s="17">
        <v>43179</v>
      </c>
      <c r="O708" s="13">
        <v>73.989998</v>
      </c>
      <c r="Q708" s="17">
        <v>43179</v>
      </c>
      <c r="R708" s="14">
        <v>1586.51001</v>
      </c>
      <c r="T708" s="17">
        <v>43179</v>
      </c>
      <c r="U708" s="13">
        <v>263.19000199999999</v>
      </c>
      <c r="W708" s="17">
        <v>43179</v>
      </c>
      <c r="X708" s="14">
        <v>55.32</v>
      </c>
      <c r="Z708" s="17">
        <v>43179</v>
      </c>
      <c r="AA708" s="16">
        <v>67.449996999999996</v>
      </c>
      <c r="AC708" s="17">
        <v>43179</v>
      </c>
      <c r="AD708" s="13">
        <v>72.885306999999997</v>
      </c>
    </row>
    <row r="709" spans="2:30" x14ac:dyDescent="0.25">
      <c r="B709" s="21">
        <v>43178</v>
      </c>
      <c r="C709" s="16">
        <v>159.009995</v>
      </c>
      <c r="E709" s="21">
        <v>43178</v>
      </c>
      <c r="F709" s="16">
        <v>92.889999000000003</v>
      </c>
      <c r="H709" s="17">
        <v>43178</v>
      </c>
      <c r="I709" s="14">
        <v>62.712001999999998</v>
      </c>
      <c r="K709" s="17">
        <v>43178</v>
      </c>
      <c r="L709" s="14">
        <v>172.55999800000001</v>
      </c>
      <c r="N709" s="17">
        <v>43178</v>
      </c>
      <c r="O709" s="13">
        <v>74.150002000000001</v>
      </c>
      <c r="Q709" s="17">
        <v>43178</v>
      </c>
      <c r="R709" s="14">
        <v>1544.9300539999999</v>
      </c>
      <c r="T709" s="17">
        <v>43178</v>
      </c>
      <c r="U709" s="13">
        <v>262.52999899999998</v>
      </c>
      <c r="W709" s="17">
        <v>43178</v>
      </c>
      <c r="X709" s="14">
        <v>54.619999</v>
      </c>
      <c r="Z709" s="17">
        <v>43178</v>
      </c>
      <c r="AA709" s="16">
        <v>67.449996999999996</v>
      </c>
      <c r="AC709" s="17">
        <v>43178</v>
      </c>
      <c r="AD709" s="13">
        <v>72.786736000000005</v>
      </c>
    </row>
    <row r="710" spans="2:30" x14ac:dyDescent="0.25">
      <c r="B710" s="21">
        <v>43175</v>
      </c>
      <c r="C710" s="16">
        <v>162.36000100000001</v>
      </c>
      <c r="E710" s="21">
        <v>43175</v>
      </c>
      <c r="F710" s="16">
        <v>94.599997999999999</v>
      </c>
      <c r="H710" s="12">
        <v>43175</v>
      </c>
      <c r="I710" s="14">
        <v>64.269997000000004</v>
      </c>
      <c r="K710" s="12">
        <v>43175</v>
      </c>
      <c r="L710" s="14">
        <v>185.08999600000001</v>
      </c>
      <c r="N710" s="12">
        <v>43175</v>
      </c>
      <c r="O710" s="13">
        <v>75.120002999999997</v>
      </c>
      <c r="Q710" s="12">
        <v>43175</v>
      </c>
      <c r="R710" s="14">
        <v>1571.6800539999999</v>
      </c>
      <c r="T710" s="12">
        <v>43175</v>
      </c>
      <c r="U710" s="13">
        <v>267.60000600000001</v>
      </c>
      <c r="W710" s="12">
        <v>43175</v>
      </c>
      <c r="X710" s="14">
        <v>55.400002000000001</v>
      </c>
      <c r="Z710" s="15">
        <v>43175</v>
      </c>
      <c r="AA710" s="16">
        <v>67.809997999999993</v>
      </c>
      <c r="AC710" s="12">
        <v>43175</v>
      </c>
      <c r="AD710" s="13">
        <v>73.530463999999995</v>
      </c>
    </row>
    <row r="711" spans="2:30" x14ac:dyDescent="0.25">
      <c r="B711" s="21">
        <v>43174</v>
      </c>
      <c r="C711" s="16">
        <v>161.61000100000001</v>
      </c>
      <c r="E711" s="21">
        <v>43174</v>
      </c>
      <c r="F711" s="16">
        <v>94.18</v>
      </c>
      <c r="H711" s="12">
        <v>43174</v>
      </c>
      <c r="I711" s="14">
        <v>65.120002999999997</v>
      </c>
      <c r="K711" s="12">
        <v>43174</v>
      </c>
      <c r="L711" s="14">
        <v>183.86000100000001</v>
      </c>
      <c r="N711" s="12">
        <v>43174</v>
      </c>
      <c r="O711" s="13">
        <v>74.419998000000007</v>
      </c>
      <c r="Q711" s="12">
        <v>43174</v>
      </c>
      <c r="R711" s="14">
        <v>1582.3199460000001</v>
      </c>
      <c r="T711" s="12">
        <v>43174</v>
      </c>
      <c r="U711" s="13">
        <v>266.60998499999999</v>
      </c>
      <c r="W711" s="12">
        <v>43174</v>
      </c>
      <c r="X711" s="14">
        <v>55.169998</v>
      </c>
      <c r="Z711" s="15">
        <v>43174</v>
      </c>
      <c r="AA711" s="16">
        <v>66.989998</v>
      </c>
      <c r="AC711" s="12">
        <v>43174</v>
      </c>
      <c r="AD711" s="13">
        <v>73.306449999999998</v>
      </c>
    </row>
    <row r="712" spans="2:30" x14ac:dyDescent="0.25">
      <c r="B712" s="21">
        <v>43173</v>
      </c>
      <c r="C712" s="16">
        <v>158.240005</v>
      </c>
      <c r="E712" s="21">
        <v>43173</v>
      </c>
      <c r="F712" s="16">
        <v>93.849997999999999</v>
      </c>
      <c r="H712" s="12">
        <v>43173</v>
      </c>
      <c r="I712" s="14">
        <v>65.325996000000004</v>
      </c>
      <c r="K712" s="12">
        <v>43173</v>
      </c>
      <c r="L712" s="14">
        <v>184.19000199999999</v>
      </c>
      <c r="N712" s="12">
        <v>43173</v>
      </c>
      <c r="O712" s="13">
        <v>73.599997999999999</v>
      </c>
      <c r="Q712" s="12">
        <v>43173</v>
      </c>
      <c r="R712" s="14">
        <v>1591</v>
      </c>
      <c r="T712" s="12">
        <v>43173</v>
      </c>
      <c r="U712" s="13">
        <v>264.42999300000002</v>
      </c>
      <c r="W712" s="12">
        <v>43173</v>
      </c>
      <c r="X712" s="14">
        <v>55.279998999999997</v>
      </c>
      <c r="Z712" s="15">
        <v>43173</v>
      </c>
      <c r="AA712" s="16">
        <v>66.589995999999999</v>
      </c>
      <c r="AC712" s="12">
        <v>43173</v>
      </c>
      <c r="AD712" s="13">
        <v>73.691756999999996</v>
      </c>
    </row>
    <row r="713" spans="2:30" x14ac:dyDescent="0.25">
      <c r="B713" s="21">
        <v>43172</v>
      </c>
      <c r="C713" s="16">
        <v>158.220001</v>
      </c>
      <c r="E713" s="21">
        <v>43172</v>
      </c>
      <c r="F713" s="16">
        <v>94.410004000000001</v>
      </c>
      <c r="H713" s="12">
        <v>43172</v>
      </c>
      <c r="I713" s="14">
        <v>68.367996000000005</v>
      </c>
      <c r="K713" s="12">
        <v>43172</v>
      </c>
      <c r="L713" s="14">
        <v>181.88000500000001</v>
      </c>
      <c r="N713" s="12">
        <v>43172</v>
      </c>
      <c r="O713" s="13">
        <v>74.529999000000004</v>
      </c>
      <c r="Q713" s="12">
        <v>43172</v>
      </c>
      <c r="R713" s="14">
        <v>1588.1800539999999</v>
      </c>
      <c r="T713" s="12">
        <v>43172</v>
      </c>
      <c r="U713" s="13">
        <v>268.52999899999998</v>
      </c>
      <c r="W713" s="12">
        <v>43172</v>
      </c>
      <c r="X713" s="14">
        <v>56.23</v>
      </c>
      <c r="Z713" s="15">
        <v>43172</v>
      </c>
      <c r="AA713" s="16">
        <v>66.040001000000004</v>
      </c>
      <c r="AC713" s="12">
        <v>43172</v>
      </c>
      <c r="AD713" s="13">
        <v>73.709678999999994</v>
      </c>
    </row>
    <row r="714" spans="2:30" x14ac:dyDescent="0.25">
      <c r="B714" s="21">
        <v>43171</v>
      </c>
      <c r="C714" s="16">
        <v>157.740005</v>
      </c>
      <c r="E714" s="21">
        <v>43171</v>
      </c>
      <c r="F714" s="16">
        <v>96.769997000000004</v>
      </c>
      <c r="H714" s="12">
        <v>43171</v>
      </c>
      <c r="I714" s="14">
        <v>69.101996999999997</v>
      </c>
      <c r="K714" s="12">
        <v>43171</v>
      </c>
      <c r="L714" s="14">
        <v>184.759995</v>
      </c>
      <c r="N714" s="12">
        <v>43171</v>
      </c>
      <c r="O714" s="13">
        <v>75.239998</v>
      </c>
      <c r="Q714" s="12">
        <v>43171</v>
      </c>
      <c r="R714" s="14">
        <v>1598.3900149999999</v>
      </c>
      <c r="T714" s="12">
        <v>43171</v>
      </c>
      <c r="U714" s="13">
        <v>273.38000499999998</v>
      </c>
      <c r="W714" s="12">
        <v>43171</v>
      </c>
      <c r="X714" s="14">
        <v>56.5</v>
      </c>
      <c r="Z714" s="15">
        <v>43171</v>
      </c>
      <c r="AA714" s="16">
        <v>65.870002999999997</v>
      </c>
      <c r="AC714" s="12">
        <v>43171</v>
      </c>
      <c r="AD714" s="13">
        <v>74.292113999999998</v>
      </c>
    </row>
    <row r="715" spans="2:30" x14ac:dyDescent="0.25">
      <c r="B715" s="21">
        <v>43168</v>
      </c>
      <c r="C715" s="16">
        <v>157.240005</v>
      </c>
      <c r="E715" s="21">
        <v>43168</v>
      </c>
      <c r="F715" s="16">
        <v>96.540001000000004</v>
      </c>
      <c r="H715" s="12">
        <v>43168</v>
      </c>
      <c r="I715" s="14">
        <v>65.433998000000003</v>
      </c>
      <c r="K715" s="12">
        <v>43168</v>
      </c>
      <c r="L715" s="14">
        <v>185.229996</v>
      </c>
      <c r="N715" s="12">
        <v>43168</v>
      </c>
      <c r="O715" s="13">
        <v>74.559997999999993</v>
      </c>
      <c r="Q715" s="12">
        <v>43168</v>
      </c>
      <c r="R715" s="14">
        <v>1578.8900149999999</v>
      </c>
      <c r="T715" s="12">
        <v>43168</v>
      </c>
      <c r="U715" s="13">
        <v>270.76998900000001</v>
      </c>
      <c r="W715" s="12">
        <v>43168</v>
      </c>
      <c r="X715" s="14">
        <v>56.07</v>
      </c>
      <c r="Z715" s="15">
        <v>43168</v>
      </c>
      <c r="AA715" s="16">
        <v>65.650002000000001</v>
      </c>
      <c r="AC715" s="12">
        <v>43168</v>
      </c>
      <c r="AD715" s="13">
        <v>74.157707000000002</v>
      </c>
    </row>
    <row r="716" spans="2:30" x14ac:dyDescent="0.25">
      <c r="B716" s="21">
        <v>43167</v>
      </c>
      <c r="C716" s="16">
        <v>154.44000199999999</v>
      </c>
      <c r="E716" s="21">
        <v>43167</v>
      </c>
      <c r="F716" s="16">
        <v>94.43</v>
      </c>
      <c r="H716" s="12">
        <v>43167</v>
      </c>
      <c r="I716" s="14">
        <v>65.819999999999993</v>
      </c>
      <c r="K716" s="12">
        <v>43167</v>
      </c>
      <c r="L716" s="14">
        <v>182.33999600000001</v>
      </c>
      <c r="N716" s="12">
        <v>43167</v>
      </c>
      <c r="O716" s="13">
        <v>74.120002999999997</v>
      </c>
      <c r="Q716" s="12">
        <v>43167</v>
      </c>
      <c r="R716" s="14">
        <v>1551.8599850000001</v>
      </c>
      <c r="T716" s="12">
        <v>43167</v>
      </c>
      <c r="U716" s="13">
        <v>266.33999599999999</v>
      </c>
      <c r="W716" s="12">
        <v>43167</v>
      </c>
      <c r="X716" s="14">
        <v>54.790000999999997</v>
      </c>
      <c r="Z716" s="15">
        <v>43167</v>
      </c>
      <c r="AA716" s="16">
        <v>65.300003000000004</v>
      </c>
      <c r="AC716" s="12">
        <v>43167</v>
      </c>
      <c r="AD716" s="13">
        <v>73.799285999999995</v>
      </c>
    </row>
    <row r="717" spans="2:30" x14ac:dyDescent="0.25">
      <c r="B717" s="21">
        <v>43166</v>
      </c>
      <c r="C717" s="16">
        <v>152.38000500000001</v>
      </c>
      <c r="E717" s="21">
        <v>43166</v>
      </c>
      <c r="F717" s="16">
        <v>93.860000999999997</v>
      </c>
      <c r="H717" s="12">
        <v>43166</v>
      </c>
      <c r="I717" s="14">
        <v>66.459998999999996</v>
      </c>
      <c r="K717" s="12">
        <v>43166</v>
      </c>
      <c r="L717" s="14">
        <v>183.71000699999999</v>
      </c>
      <c r="N717" s="12">
        <v>43166</v>
      </c>
      <c r="O717" s="13">
        <v>74.260002</v>
      </c>
      <c r="Q717" s="12">
        <v>43166</v>
      </c>
      <c r="R717" s="14">
        <v>1545</v>
      </c>
      <c r="T717" s="12">
        <v>43166</v>
      </c>
      <c r="U717" s="13">
        <v>265.35000600000001</v>
      </c>
      <c r="W717" s="12">
        <v>43166</v>
      </c>
      <c r="X717" s="14">
        <v>54.110000999999997</v>
      </c>
      <c r="Z717" s="15">
        <v>43166</v>
      </c>
      <c r="AA717" s="16">
        <v>64.919998000000007</v>
      </c>
      <c r="AC717" s="12">
        <v>43166</v>
      </c>
      <c r="AD717" s="13">
        <v>73.324370999999999</v>
      </c>
    </row>
    <row r="718" spans="2:30" x14ac:dyDescent="0.25">
      <c r="B718" s="21">
        <v>43165</v>
      </c>
      <c r="C718" s="16">
        <v>151.199997</v>
      </c>
      <c r="E718" s="21">
        <v>43165</v>
      </c>
      <c r="F718" s="16">
        <v>93.32</v>
      </c>
      <c r="H718" s="12">
        <v>43165</v>
      </c>
      <c r="I718" s="14">
        <v>65.639999000000003</v>
      </c>
      <c r="K718" s="12">
        <v>43165</v>
      </c>
      <c r="L718" s="14">
        <v>179.779999</v>
      </c>
      <c r="N718" s="12">
        <v>43165</v>
      </c>
      <c r="O718" s="13">
        <v>76.180000000000007</v>
      </c>
      <c r="Q718" s="12">
        <v>43165</v>
      </c>
      <c r="R718" s="14">
        <v>1537.6400149999999</v>
      </c>
      <c r="T718" s="12">
        <v>43165</v>
      </c>
      <c r="U718" s="13">
        <v>266.92999300000002</v>
      </c>
      <c r="W718" s="12">
        <v>43165</v>
      </c>
      <c r="X718" s="14">
        <v>53.57</v>
      </c>
      <c r="Z718" s="15">
        <v>43165</v>
      </c>
      <c r="AA718" s="16">
        <v>65.5</v>
      </c>
      <c r="AC718" s="12">
        <v>43165</v>
      </c>
      <c r="AD718" s="13">
        <v>73.055556999999993</v>
      </c>
    </row>
    <row r="719" spans="2:30" x14ac:dyDescent="0.25">
      <c r="B719" s="21">
        <v>43164</v>
      </c>
      <c r="C719" s="16">
        <v>151.029999</v>
      </c>
      <c r="E719" s="21">
        <v>43164</v>
      </c>
      <c r="F719" s="16">
        <v>93.639999000000003</v>
      </c>
      <c r="H719" s="12">
        <v>43164</v>
      </c>
      <c r="I719" s="14">
        <v>66.669998000000007</v>
      </c>
      <c r="K719" s="12">
        <v>43164</v>
      </c>
      <c r="L719" s="14">
        <v>180.39999399999999</v>
      </c>
      <c r="N719" s="12">
        <v>43164</v>
      </c>
      <c r="O719" s="13">
        <v>76.269997000000004</v>
      </c>
      <c r="Q719" s="12">
        <v>43164</v>
      </c>
      <c r="R719" s="14">
        <v>1523.6099850000001</v>
      </c>
      <c r="T719" s="12">
        <v>43164</v>
      </c>
      <c r="U719" s="13">
        <v>263.11999500000002</v>
      </c>
      <c r="W719" s="12">
        <v>43164</v>
      </c>
      <c r="X719" s="14">
        <v>53.189999</v>
      </c>
      <c r="Z719" s="15">
        <v>43164</v>
      </c>
      <c r="AA719" s="16">
        <v>66.489998</v>
      </c>
      <c r="AC719" s="12">
        <v>43164</v>
      </c>
      <c r="AD719" s="13">
        <v>75.528671000000003</v>
      </c>
    </row>
    <row r="720" spans="2:30" x14ac:dyDescent="0.25">
      <c r="B720" s="21">
        <v>43161</v>
      </c>
      <c r="C720" s="16">
        <v>148.270004</v>
      </c>
      <c r="E720" s="21">
        <v>43161</v>
      </c>
      <c r="F720" s="16">
        <v>93.050003000000004</v>
      </c>
      <c r="H720" s="12">
        <v>43161</v>
      </c>
      <c r="I720" s="14">
        <v>67.024001999999996</v>
      </c>
      <c r="K720" s="12">
        <v>43161</v>
      </c>
      <c r="L720" s="14">
        <v>176.61999499999999</v>
      </c>
      <c r="N720" s="12">
        <v>43161</v>
      </c>
      <c r="O720" s="13">
        <v>75.550003000000004</v>
      </c>
      <c r="Q720" s="12">
        <v>43161</v>
      </c>
      <c r="R720" s="14">
        <v>1500.25</v>
      </c>
      <c r="T720" s="12">
        <v>43161</v>
      </c>
      <c r="U720" s="13">
        <v>258.11999500000002</v>
      </c>
      <c r="W720" s="12">
        <v>43161</v>
      </c>
      <c r="X720" s="14">
        <v>53.18</v>
      </c>
      <c r="Z720" s="15">
        <v>43161</v>
      </c>
      <c r="AA720" s="16">
        <v>65.180000000000007</v>
      </c>
      <c r="AC720" s="12">
        <v>43161</v>
      </c>
      <c r="AD720" s="13">
        <v>74.417563999999999</v>
      </c>
    </row>
    <row r="721" spans="2:30" x14ac:dyDescent="0.25">
      <c r="B721" s="21">
        <v>43160</v>
      </c>
      <c r="C721" s="16">
        <v>155.699997</v>
      </c>
      <c r="E721" s="21">
        <v>43160</v>
      </c>
      <c r="F721" s="16">
        <v>92.849997999999999</v>
      </c>
      <c r="H721" s="12">
        <v>43160</v>
      </c>
      <c r="I721" s="14">
        <v>66.185997</v>
      </c>
      <c r="K721" s="12">
        <v>43160</v>
      </c>
      <c r="L721" s="14">
        <v>175.94000199999999</v>
      </c>
      <c r="N721" s="12">
        <v>43160</v>
      </c>
      <c r="O721" s="13">
        <v>75.199996999999996</v>
      </c>
      <c r="Q721" s="12">
        <v>43160</v>
      </c>
      <c r="R721" s="14">
        <v>1493.4499510000001</v>
      </c>
      <c r="T721" s="12">
        <v>43160</v>
      </c>
      <c r="U721" s="13">
        <v>256.77999899999998</v>
      </c>
      <c r="W721" s="12">
        <v>43160</v>
      </c>
      <c r="X721" s="14">
        <v>53.48</v>
      </c>
      <c r="Z721" s="15">
        <v>43160</v>
      </c>
      <c r="AA721" s="16">
        <v>65.620002999999997</v>
      </c>
      <c r="AC721" s="12">
        <v>43160</v>
      </c>
      <c r="AD721" s="13">
        <v>73.835128999999995</v>
      </c>
    </row>
    <row r="722" spans="2:30" x14ac:dyDescent="0.25">
      <c r="B722" s="21">
        <v>43159</v>
      </c>
      <c r="C722" s="16">
        <v>157.740005</v>
      </c>
      <c r="E722" s="21">
        <v>43159</v>
      </c>
      <c r="F722" s="16">
        <v>93.769997000000004</v>
      </c>
      <c r="H722" s="12">
        <v>43159</v>
      </c>
      <c r="I722" s="14">
        <v>68.611999999999995</v>
      </c>
      <c r="K722" s="12">
        <v>43159</v>
      </c>
      <c r="L722" s="14">
        <v>178.320007</v>
      </c>
      <c r="N722" s="12">
        <v>43159</v>
      </c>
      <c r="O722" s="13">
        <v>75.739998</v>
      </c>
      <c r="Q722" s="12">
        <v>43159</v>
      </c>
      <c r="R722" s="14">
        <v>1512.4499510000001</v>
      </c>
      <c r="T722" s="12">
        <v>43159</v>
      </c>
      <c r="U722" s="13">
        <v>262.92999300000002</v>
      </c>
      <c r="W722" s="12">
        <v>43159</v>
      </c>
      <c r="X722" s="14">
        <v>54.25</v>
      </c>
      <c r="Z722" s="15">
        <v>43159</v>
      </c>
      <c r="AA722" s="16">
        <v>65.580001999999993</v>
      </c>
      <c r="AC722" s="12">
        <v>43159</v>
      </c>
      <c r="AD722" s="13">
        <v>74.686378000000005</v>
      </c>
    </row>
    <row r="723" spans="2:30" x14ac:dyDescent="0.25">
      <c r="B723" s="21">
        <v>43158</v>
      </c>
      <c r="C723" s="16">
        <v>160.66000399999999</v>
      </c>
      <c r="E723" s="21">
        <v>43158</v>
      </c>
      <c r="F723" s="16">
        <v>94.199996999999996</v>
      </c>
      <c r="H723" s="12">
        <v>43158</v>
      </c>
      <c r="I723" s="14">
        <v>70.197997999999998</v>
      </c>
      <c r="K723" s="12">
        <v>43158</v>
      </c>
      <c r="L723" s="14">
        <v>181.46000699999999</v>
      </c>
      <c r="N723" s="12">
        <v>43158</v>
      </c>
      <c r="O723" s="13">
        <v>77.5</v>
      </c>
      <c r="Q723" s="12">
        <v>43158</v>
      </c>
      <c r="R723" s="14">
        <v>1511.9799800000001</v>
      </c>
      <c r="T723" s="12">
        <v>43158</v>
      </c>
      <c r="U723" s="13">
        <v>267.92999300000002</v>
      </c>
      <c r="W723" s="12">
        <v>43158</v>
      </c>
      <c r="X723" s="14">
        <v>54.259998000000003</v>
      </c>
      <c r="Z723" s="15">
        <v>43158</v>
      </c>
      <c r="AA723" s="16">
        <v>65.949996999999996</v>
      </c>
      <c r="AC723" s="12">
        <v>43158</v>
      </c>
      <c r="AD723" s="13">
        <v>75.761650000000003</v>
      </c>
    </row>
    <row r="724" spans="2:30" x14ac:dyDescent="0.25">
      <c r="B724" s="21">
        <v>43157</v>
      </c>
      <c r="C724" s="16">
        <v>163.58000200000001</v>
      </c>
      <c r="E724" s="21">
        <v>43157</v>
      </c>
      <c r="F724" s="16">
        <v>95.419998000000007</v>
      </c>
      <c r="H724" s="17">
        <v>43157</v>
      </c>
      <c r="I724" s="14">
        <v>71.484001000000006</v>
      </c>
      <c r="K724" s="17">
        <v>43157</v>
      </c>
      <c r="L724" s="14">
        <v>184.929993</v>
      </c>
      <c r="N724" s="17">
        <v>43157</v>
      </c>
      <c r="O724" s="13">
        <v>78.839995999999999</v>
      </c>
      <c r="Q724" s="17">
        <v>43157</v>
      </c>
      <c r="R724" s="14">
        <v>1521.9499510000001</v>
      </c>
      <c r="T724" s="17">
        <v>43157</v>
      </c>
      <c r="U724" s="13">
        <v>271.26001000000002</v>
      </c>
      <c r="W724" s="17">
        <v>43157</v>
      </c>
      <c r="X724" s="14">
        <v>55</v>
      </c>
      <c r="Z724" s="17">
        <v>43157</v>
      </c>
      <c r="AA724" s="16">
        <v>66.970000999999996</v>
      </c>
      <c r="AC724" s="17">
        <v>43157</v>
      </c>
      <c r="AD724" s="13">
        <v>77.087813999999995</v>
      </c>
    </row>
    <row r="725" spans="2:30" x14ac:dyDescent="0.25">
      <c r="B725" s="21">
        <v>43154</v>
      </c>
      <c r="C725" s="16">
        <v>163.05999800000001</v>
      </c>
      <c r="E725" s="21">
        <v>43154</v>
      </c>
      <c r="F725" s="16">
        <v>94.059997999999993</v>
      </c>
      <c r="H725" s="17">
        <v>43154</v>
      </c>
      <c r="I725" s="14">
        <v>70.410004000000001</v>
      </c>
      <c r="K725" s="17">
        <v>43154</v>
      </c>
      <c r="L725" s="14">
        <v>183.28999300000001</v>
      </c>
      <c r="N725" s="17">
        <v>43154</v>
      </c>
      <c r="O725" s="13">
        <v>77.529999000000004</v>
      </c>
      <c r="Q725" s="17">
        <v>43154</v>
      </c>
      <c r="R725" s="14">
        <v>1500</v>
      </c>
      <c r="T725" s="17">
        <v>43154</v>
      </c>
      <c r="U725" s="13">
        <v>266.76998900000001</v>
      </c>
      <c r="W725" s="17">
        <v>43154</v>
      </c>
      <c r="X725" s="14">
        <v>53.389999000000003</v>
      </c>
      <c r="Z725" s="17">
        <v>43154</v>
      </c>
      <c r="AA725" s="16">
        <v>67.370002999999997</v>
      </c>
      <c r="AC725" s="17">
        <v>43154</v>
      </c>
      <c r="AD725" s="13">
        <v>76.460571000000002</v>
      </c>
    </row>
    <row r="726" spans="2:30" x14ac:dyDescent="0.25">
      <c r="B726" s="21">
        <v>43153</v>
      </c>
      <c r="C726" s="16">
        <v>160.66000399999999</v>
      </c>
      <c r="E726" s="21">
        <v>43153</v>
      </c>
      <c r="F726" s="16">
        <v>91.730002999999996</v>
      </c>
      <c r="H726" s="17">
        <v>43153</v>
      </c>
      <c r="I726" s="14">
        <v>69.234001000000006</v>
      </c>
      <c r="K726" s="17">
        <v>43153</v>
      </c>
      <c r="L726" s="14">
        <v>178.990005</v>
      </c>
      <c r="N726" s="17">
        <v>43153</v>
      </c>
      <c r="O726" s="13">
        <v>75.860000999999997</v>
      </c>
      <c r="Q726" s="17">
        <v>43153</v>
      </c>
      <c r="R726" s="14">
        <v>1485.339966</v>
      </c>
      <c r="T726" s="17">
        <v>43153</v>
      </c>
      <c r="U726" s="13">
        <v>261.42999300000002</v>
      </c>
      <c r="W726" s="17">
        <v>43153</v>
      </c>
      <c r="X726" s="14">
        <v>52.98</v>
      </c>
      <c r="Z726" s="17">
        <v>43153</v>
      </c>
      <c r="AA726" s="16">
        <v>65.680000000000007</v>
      </c>
      <c r="AC726" s="17">
        <v>43153</v>
      </c>
      <c r="AD726" s="13">
        <v>76.344086000000004</v>
      </c>
    </row>
    <row r="727" spans="2:30" x14ac:dyDescent="0.25">
      <c r="B727" s="21">
        <v>43152</v>
      </c>
      <c r="C727" s="16">
        <v>158.63999899999999</v>
      </c>
      <c r="E727" s="21">
        <v>43152</v>
      </c>
      <c r="F727" s="16">
        <v>91.489998</v>
      </c>
      <c r="H727" s="17">
        <v>43152</v>
      </c>
      <c r="I727" s="14">
        <v>66.660004000000001</v>
      </c>
      <c r="K727" s="17">
        <v>43152</v>
      </c>
      <c r="L727" s="14">
        <v>177.91000399999999</v>
      </c>
      <c r="N727" s="17">
        <v>43152</v>
      </c>
      <c r="O727" s="13">
        <v>74.889999000000003</v>
      </c>
      <c r="Q727" s="17">
        <v>43152</v>
      </c>
      <c r="R727" s="14">
        <v>1482.920044</v>
      </c>
      <c r="T727" s="17">
        <v>43152</v>
      </c>
      <c r="U727" s="13">
        <v>263.39999399999999</v>
      </c>
      <c r="W727" s="17">
        <v>43152</v>
      </c>
      <c r="X727" s="14">
        <v>52.779998999999997</v>
      </c>
      <c r="Z727" s="17">
        <v>43152</v>
      </c>
      <c r="AA727" s="16">
        <v>65.580001999999993</v>
      </c>
      <c r="AC727" s="17">
        <v>43152</v>
      </c>
      <c r="AD727" s="13">
        <v>76.066306999999995</v>
      </c>
    </row>
    <row r="728" spans="2:30" x14ac:dyDescent="0.25">
      <c r="B728" s="21">
        <v>43151</v>
      </c>
      <c r="C728" s="16">
        <v>157.16000399999999</v>
      </c>
      <c r="E728" s="21">
        <v>43151</v>
      </c>
      <c r="F728" s="16">
        <v>92.720000999999996</v>
      </c>
      <c r="H728" s="17">
        <v>43151</v>
      </c>
      <c r="I728" s="14">
        <v>66.954002000000003</v>
      </c>
      <c r="K728" s="17">
        <v>43151</v>
      </c>
      <c r="L728" s="14">
        <v>176.009995</v>
      </c>
      <c r="N728" s="17">
        <v>43151</v>
      </c>
      <c r="O728" s="13">
        <v>75.75</v>
      </c>
      <c r="Q728" s="17">
        <v>43151</v>
      </c>
      <c r="R728" s="14">
        <v>1468.349976</v>
      </c>
      <c r="T728" s="17">
        <v>43151</v>
      </c>
      <c r="U728" s="13">
        <v>264.89001500000001</v>
      </c>
      <c r="W728" s="17">
        <v>43151</v>
      </c>
      <c r="X728" s="14">
        <v>51.720001000000003</v>
      </c>
      <c r="Z728" s="17">
        <v>43151</v>
      </c>
      <c r="AA728" s="16">
        <v>66.370002999999997</v>
      </c>
      <c r="AC728" s="17">
        <v>43151</v>
      </c>
      <c r="AD728" s="13">
        <v>76.496414000000001</v>
      </c>
    </row>
    <row r="729" spans="2:30" x14ac:dyDescent="0.25">
      <c r="B729" s="21">
        <v>43147</v>
      </c>
      <c r="C729" s="16">
        <v>157.78999300000001</v>
      </c>
      <c r="E729" s="21">
        <v>43147</v>
      </c>
      <c r="F729" s="16">
        <v>92</v>
      </c>
      <c r="H729" s="17">
        <v>43147</v>
      </c>
      <c r="I729" s="14">
        <v>67.097999999999999</v>
      </c>
      <c r="K729" s="17">
        <v>43147</v>
      </c>
      <c r="L729" s="14">
        <v>177.36000100000001</v>
      </c>
      <c r="N729" s="17">
        <v>43147</v>
      </c>
      <c r="O729" s="13">
        <v>76.540001000000004</v>
      </c>
      <c r="Q729" s="17">
        <v>43147</v>
      </c>
      <c r="R729" s="14">
        <v>1448.6899410000001</v>
      </c>
      <c r="T729" s="17">
        <v>43147</v>
      </c>
      <c r="U729" s="13">
        <v>267.61999500000002</v>
      </c>
      <c r="W729" s="17">
        <v>43147</v>
      </c>
      <c r="X729" s="14">
        <v>51.580002</v>
      </c>
      <c r="Z729" s="17">
        <v>43147</v>
      </c>
      <c r="AA729" s="16">
        <v>67.260002</v>
      </c>
      <c r="AC729" s="17">
        <v>43147</v>
      </c>
      <c r="AD729" s="13">
        <v>77.876343000000006</v>
      </c>
    </row>
    <row r="730" spans="2:30" x14ac:dyDescent="0.25">
      <c r="B730" s="21">
        <v>43146</v>
      </c>
      <c r="C730" s="16">
        <v>160.779999</v>
      </c>
      <c r="E730" s="21">
        <v>43146</v>
      </c>
      <c r="F730" s="16">
        <v>92.660004000000001</v>
      </c>
      <c r="H730" s="17">
        <v>43146</v>
      </c>
      <c r="I730" s="14">
        <v>66.814003</v>
      </c>
      <c r="K730" s="17">
        <v>43146</v>
      </c>
      <c r="L730" s="14">
        <v>179.96000699999999</v>
      </c>
      <c r="N730" s="17">
        <v>43146</v>
      </c>
      <c r="O730" s="13">
        <v>76.209998999999996</v>
      </c>
      <c r="Q730" s="17">
        <v>43146</v>
      </c>
      <c r="R730" s="14">
        <v>1461.76001</v>
      </c>
      <c r="T730" s="17">
        <v>43146</v>
      </c>
      <c r="U730" s="13">
        <v>267.67999300000002</v>
      </c>
      <c r="W730" s="17">
        <v>43146</v>
      </c>
      <c r="X730" s="14">
        <v>51.669998</v>
      </c>
      <c r="Z730" s="17">
        <v>43146</v>
      </c>
      <c r="AA730" s="16">
        <v>66.680000000000007</v>
      </c>
      <c r="AC730" s="17">
        <v>43146</v>
      </c>
      <c r="AD730" s="13">
        <v>77.670249999999996</v>
      </c>
    </row>
    <row r="731" spans="2:30" x14ac:dyDescent="0.25">
      <c r="B731" s="21">
        <v>43145</v>
      </c>
      <c r="C731" s="16">
        <v>159.990005</v>
      </c>
      <c r="E731" s="21">
        <v>43145</v>
      </c>
      <c r="F731" s="16">
        <v>90.809997999999993</v>
      </c>
      <c r="H731" s="17">
        <v>43145</v>
      </c>
      <c r="I731" s="14">
        <v>64.461997999999994</v>
      </c>
      <c r="K731" s="17">
        <v>43145</v>
      </c>
      <c r="L731" s="14">
        <v>179.520004</v>
      </c>
      <c r="N731" s="17">
        <v>43145</v>
      </c>
      <c r="O731" s="13">
        <v>76.459998999999996</v>
      </c>
      <c r="Q731" s="17">
        <v>43145</v>
      </c>
      <c r="R731" s="14">
        <v>1451.0500489999999</v>
      </c>
      <c r="T731" s="17">
        <v>43145</v>
      </c>
      <c r="U731" s="13">
        <v>262.57998700000002</v>
      </c>
      <c r="W731" s="17">
        <v>43145</v>
      </c>
      <c r="X731" s="14">
        <v>51.07</v>
      </c>
      <c r="Z731" s="17">
        <v>43145</v>
      </c>
      <c r="AA731" s="16">
        <v>65.300003000000004</v>
      </c>
      <c r="AC731" s="17">
        <v>43145</v>
      </c>
      <c r="AD731" s="13">
        <v>76.630820999999997</v>
      </c>
    </row>
    <row r="732" spans="2:30" x14ac:dyDescent="0.25">
      <c r="B732" s="21">
        <v>43144</v>
      </c>
      <c r="C732" s="16">
        <v>162.39999399999999</v>
      </c>
      <c r="E732" s="21">
        <v>43144</v>
      </c>
      <c r="F732" s="16">
        <v>89.830001999999993</v>
      </c>
      <c r="H732" s="12">
        <v>43144</v>
      </c>
      <c r="I732" s="14">
        <v>64.732001999999994</v>
      </c>
      <c r="K732" s="12">
        <v>43144</v>
      </c>
      <c r="L732" s="14">
        <v>173.14999399999999</v>
      </c>
      <c r="N732" s="12">
        <v>43144</v>
      </c>
      <c r="O732" s="13">
        <v>76.300003000000004</v>
      </c>
      <c r="Q732" s="12">
        <v>43144</v>
      </c>
      <c r="R732" s="14">
        <v>1414.51001</v>
      </c>
      <c r="T732" s="12">
        <v>43144</v>
      </c>
      <c r="U732" s="13">
        <v>255.529999</v>
      </c>
      <c r="W732" s="12">
        <v>43144</v>
      </c>
      <c r="X732" s="14">
        <v>50.869999</v>
      </c>
      <c r="Z732" s="15">
        <v>43144</v>
      </c>
      <c r="AA732" s="16">
        <v>65.580001999999993</v>
      </c>
      <c r="AC732" s="12">
        <v>43144</v>
      </c>
      <c r="AD732" s="13">
        <v>74.910392999999999</v>
      </c>
    </row>
    <row r="733" spans="2:30" x14ac:dyDescent="0.25">
      <c r="B733" s="21">
        <v>43143</v>
      </c>
      <c r="C733" s="16">
        <v>163.89999399999999</v>
      </c>
      <c r="E733" s="21">
        <v>43143</v>
      </c>
      <c r="F733" s="16">
        <v>89.129997000000003</v>
      </c>
      <c r="H733" s="12">
        <v>43143</v>
      </c>
      <c r="I733" s="14">
        <v>63.146000000000001</v>
      </c>
      <c r="K733" s="12">
        <v>43143</v>
      </c>
      <c r="L733" s="14">
        <v>176.41000399999999</v>
      </c>
      <c r="N733" s="12">
        <v>43143</v>
      </c>
      <c r="O733" s="13">
        <v>76.419998000000007</v>
      </c>
      <c r="Q733" s="12">
        <v>43143</v>
      </c>
      <c r="R733" s="14">
        <v>1386.2299800000001</v>
      </c>
      <c r="T733" s="12">
        <v>43143</v>
      </c>
      <c r="U733" s="13">
        <v>253.16000399999999</v>
      </c>
      <c r="W733" s="12">
        <v>43143</v>
      </c>
      <c r="X733" s="14">
        <v>50.09</v>
      </c>
      <c r="Z733" s="15">
        <v>43143</v>
      </c>
      <c r="AA733" s="16">
        <v>64.800003000000004</v>
      </c>
      <c r="AC733" s="12">
        <v>43143</v>
      </c>
      <c r="AD733" s="13">
        <v>75.277778999999995</v>
      </c>
    </row>
    <row r="734" spans="2:30" x14ac:dyDescent="0.25">
      <c r="B734" s="21">
        <v>43140</v>
      </c>
      <c r="C734" s="16">
        <v>160.800003</v>
      </c>
      <c r="E734" s="21">
        <v>43140</v>
      </c>
      <c r="F734" s="16">
        <v>88.18</v>
      </c>
      <c r="H734" s="12">
        <v>43140</v>
      </c>
      <c r="I734" s="14">
        <v>62.084000000000003</v>
      </c>
      <c r="K734" s="12">
        <v>43140</v>
      </c>
      <c r="L734" s="14">
        <v>176.11000100000001</v>
      </c>
      <c r="N734" s="12">
        <v>43140</v>
      </c>
      <c r="O734" s="13">
        <v>75.779999000000004</v>
      </c>
      <c r="Q734" s="12">
        <v>43140</v>
      </c>
      <c r="R734" s="14">
        <v>1339.599976</v>
      </c>
      <c r="T734" s="12">
        <v>43140</v>
      </c>
      <c r="U734" s="13">
        <v>249.300003</v>
      </c>
      <c r="W734" s="12">
        <v>43140</v>
      </c>
      <c r="X734" s="14">
        <v>48.360000999999997</v>
      </c>
      <c r="Z734" s="15">
        <v>43140</v>
      </c>
      <c r="AA734" s="16">
        <v>64.720000999999996</v>
      </c>
      <c r="AC734" s="12">
        <v>43140</v>
      </c>
      <c r="AD734" s="13">
        <v>74.596771000000004</v>
      </c>
    </row>
    <row r="735" spans="2:30" x14ac:dyDescent="0.25">
      <c r="B735" s="21">
        <v>43139</v>
      </c>
      <c r="C735" s="16">
        <v>158.970001</v>
      </c>
      <c r="E735" s="21">
        <v>43139</v>
      </c>
      <c r="F735" s="16">
        <v>85.010002</v>
      </c>
      <c r="H735" s="12">
        <v>43139</v>
      </c>
      <c r="I735" s="14">
        <v>63.046000999999997</v>
      </c>
      <c r="K735" s="12">
        <v>43139</v>
      </c>
      <c r="L735" s="14">
        <v>171.58000200000001</v>
      </c>
      <c r="N735" s="12">
        <v>43139</v>
      </c>
      <c r="O735" s="13">
        <v>76.069999999999993</v>
      </c>
      <c r="Q735" s="12">
        <v>43139</v>
      </c>
      <c r="R735" s="14">
        <v>1350.5</v>
      </c>
      <c r="T735" s="12">
        <v>43139</v>
      </c>
      <c r="U735" s="13">
        <v>246.35000600000001</v>
      </c>
      <c r="W735" s="12">
        <v>43139</v>
      </c>
      <c r="X735" s="14">
        <v>48.599997999999999</v>
      </c>
      <c r="Z735" s="15">
        <v>43139</v>
      </c>
      <c r="AA735" s="16">
        <v>63.380001</v>
      </c>
      <c r="AC735" s="12">
        <v>43139</v>
      </c>
      <c r="AD735" s="13">
        <v>73.960571000000002</v>
      </c>
    </row>
    <row r="736" spans="2:30" x14ac:dyDescent="0.25">
      <c r="B736" s="21">
        <v>43138</v>
      </c>
      <c r="C736" s="16">
        <v>165.71000699999999</v>
      </c>
      <c r="E736" s="21">
        <v>43138</v>
      </c>
      <c r="F736" s="16">
        <v>89.610000999999997</v>
      </c>
      <c r="H736" s="12">
        <v>43138</v>
      </c>
      <c r="I736" s="14">
        <v>69</v>
      </c>
      <c r="K736" s="12">
        <v>43138</v>
      </c>
      <c r="L736" s="14">
        <v>180.179993</v>
      </c>
      <c r="N736" s="12">
        <v>43138</v>
      </c>
      <c r="O736" s="13">
        <v>76.940002000000007</v>
      </c>
      <c r="Q736" s="12">
        <v>43138</v>
      </c>
      <c r="R736" s="14">
        <v>1416.780029</v>
      </c>
      <c r="T736" s="12">
        <v>43138</v>
      </c>
      <c r="U736" s="13">
        <v>257.10000600000001</v>
      </c>
      <c r="W736" s="12">
        <v>43138</v>
      </c>
      <c r="X736" s="14">
        <v>51.400002000000001</v>
      </c>
      <c r="Z736" s="15">
        <v>43138</v>
      </c>
      <c r="AA736" s="16">
        <v>64.449996999999996</v>
      </c>
      <c r="AC736" s="12">
        <v>43138</v>
      </c>
      <c r="AD736" s="13">
        <v>76.003585999999999</v>
      </c>
    </row>
    <row r="737" spans="2:30" x14ac:dyDescent="0.25">
      <c r="B737" s="21">
        <v>43137</v>
      </c>
      <c r="C737" s="16">
        <v>165.179993</v>
      </c>
      <c r="E737" s="21">
        <v>43137</v>
      </c>
      <c r="F737" s="16">
        <v>91.330001999999993</v>
      </c>
      <c r="H737" s="12">
        <v>43137</v>
      </c>
      <c r="I737" s="14">
        <v>66.793998999999999</v>
      </c>
      <c r="K737" s="12">
        <v>43137</v>
      </c>
      <c r="L737" s="14">
        <v>185.30999800000001</v>
      </c>
      <c r="N737" s="12">
        <v>43137</v>
      </c>
      <c r="O737" s="13">
        <v>78.349997999999999</v>
      </c>
      <c r="Q737" s="12">
        <v>43137</v>
      </c>
      <c r="R737" s="14">
        <v>1442.839966</v>
      </c>
      <c r="T737" s="12">
        <v>43137</v>
      </c>
      <c r="U737" s="13">
        <v>258.70001200000002</v>
      </c>
      <c r="W737" s="12">
        <v>43137</v>
      </c>
      <c r="X737" s="14">
        <v>51.18</v>
      </c>
      <c r="Z737" s="15">
        <v>43137</v>
      </c>
      <c r="AA737" s="16">
        <v>64.910004000000001</v>
      </c>
      <c r="AC737" s="12">
        <v>43137</v>
      </c>
      <c r="AD737" s="13">
        <v>77.267028999999994</v>
      </c>
    </row>
    <row r="738" spans="2:30" x14ac:dyDescent="0.25">
      <c r="B738" s="21">
        <v>43136</v>
      </c>
      <c r="C738" s="16">
        <v>163.85000600000001</v>
      </c>
      <c r="E738" s="21">
        <v>43136</v>
      </c>
      <c r="F738" s="16">
        <v>88</v>
      </c>
      <c r="H738" s="12">
        <v>43136</v>
      </c>
      <c r="I738" s="14">
        <v>66.625998999999993</v>
      </c>
      <c r="K738" s="12">
        <v>43136</v>
      </c>
      <c r="L738" s="14">
        <v>181.259995</v>
      </c>
      <c r="N738" s="12">
        <v>43136</v>
      </c>
      <c r="O738" s="13">
        <v>79.720000999999996</v>
      </c>
      <c r="Q738" s="12">
        <v>43136</v>
      </c>
      <c r="R738" s="14">
        <v>1390</v>
      </c>
      <c r="T738" s="12">
        <v>43136</v>
      </c>
      <c r="U738" s="13">
        <v>249.11000100000001</v>
      </c>
      <c r="W738" s="12">
        <v>43136</v>
      </c>
      <c r="X738" s="14">
        <v>49.759998000000003</v>
      </c>
      <c r="Z738" s="15">
        <v>43136</v>
      </c>
      <c r="AA738" s="16">
        <v>66.480002999999996</v>
      </c>
      <c r="AC738" s="12">
        <v>43136</v>
      </c>
      <c r="AD738" s="13">
        <v>76.012542999999994</v>
      </c>
    </row>
    <row r="739" spans="2:30" x14ac:dyDescent="0.25">
      <c r="B739" s="21">
        <v>43133</v>
      </c>
      <c r="C739" s="16">
        <v>169.38000500000001</v>
      </c>
      <c r="E739" s="21">
        <v>43133</v>
      </c>
      <c r="F739" s="16">
        <v>91.779999000000004</v>
      </c>
      <c r="H739" s="12">
        <v>43133</v>
      </c>
      <c r="I739" s="14">
        <v>68.75</v>
      </c>
      <c r="K739" s="12">
        <v>43133</v>
      </c>
      <c r="L739" s="14">
        <v>190.279999</v>
      </c>
      <c r="N739" s="12">
        <v>43133</v>
      </c>
      <c r="O739" s="13">
        <v>84.529999000000004</v>
      </c>
      <c r="Q739" s="12">
        <v>43133</v>
      </c>
      <c r="R739" s="14">
        <v>1429.9499510000001</v>
      </c>
      <c r="T739" s="12">
        <v>43133</v>
      </c>
      <c r="U739" s="13">
        <v>260.040009</v>
      </c>
      <c r="W739" s="12">
        <v>43133</v>
      </c>
      <c r="X739" s="14">
        <v>52.099997999999999</v>
      </c>
      <c r="Z739" s="15">
        <v>43133</v>
      </c>
      <c r="AA739" s="16">
        <v>67.75</v>
      </c>
      <c r="AC739" s="12">
        <v>43133</v>
      </c>
      <c r="AD739" s="13">
        <v>79.202506999999997</v>
      </c>
    </row>
    <row r="740" spans="2:30" x14ac:dyDescent="0.25">
      <c r="B740" s="21">
        <v>43132</v>
      </c>
      <c r="C740" s="16">
        <v>171.89999399999999</v>
      </c>
      <c r="E740" s="21">
        <v>43132</v>
      </c>
      <c r="F740" s="16">
        <v>94.260002</v>
      </c>
      <c r="H740" s="12">
        <v>43132</v>
      </c>
      <c r="I740" s="14">
        <v>69.849997999999999</v>
      </c>
      <c r="K740" s="12">
        <v>43132</v>
      </c>
      <c r="L740" s="14">
        <v>193.08999600000001</v>
      </c>
      <c r="N740" s="12">
        <v>43132</v>
      </c>
      <c r="O740" s="13">
        <v>89.07</v>
      </c>
      <c r="Q740" s="12">
        <v>43132</v>
      </c>
      <c r="R740" s="14">
        <v>1390</v>
      </c>
      <c r="T740" s="12">
        <v>43132</v>
      </c>
      <c r="U740" s="13">
        <v>272.23001099999999</v>
      </c>
      <c r="W740" s="12">
        <v>43132</v>
      </c>
      <c r="X740" s="14">
        <v>53.880001</v>
      </c>
      <c r="Z740" s="15">
        <v>43132</v>
      </c>
      <c r="AA740" s="16">
        <v>67.839995999999999</v>
      </c>
      <c r="AC740" s="12">
        <v>43132</v>
      </c>
      <c r="AD740" s="13">
        <v>81.137992999999994</v>
      </c>
    </row>
    <row r="741" spans="2:30" x14ac:dyDescent="0.25">
      <c r="B741" s="21">
        <v>43131</v>
      </c>
      <c r="C741" s="16">
        <v>171.13999899999999</v>
      </c>
      <c r="E741" s="21">
        <v>43131</v>
      </c>
      <c r="F741" s="16">
        <v>95.010002</v>
      </c>
      <c r="H741" s="12">
        <v>43131</v>
      </c>
      <c r="I741" s="14">
        <v>70.861999999999995</v>
      </c>
      <c r="K741" s="12">
        <v>43131</v>
      </c>
      <c r="L741" s="14">
        <v>186.88999899999999</v>
      </c>
      <c r="N741" s="12">
        <v>43131</v>
      </c>
      <c r="O741" s="13">
        <v>87.300003000000004</v>
      </c>
      <c r="Q741" s="12">
        <v>43131</v>
      </c>
      <c r="R741" s="14">
        <v>1450.8900149999999</v>
      </c>
      <c r="T741" s="12">
        <v>43131</v>
      </c>
      <c r="U741" s="13">
        <v>267.89001500000001</v>
      </c>
      <c r="W741" s="12">
        <v>43131</v>
      </c>
      <c r="X741" s="14">
        <v>54.32</v>
      </c>
      <c r="Z741" s="15">
        <v>43131</v>
      </c>
      <c r="AA741" s="16">
        <v>68.779999000000004</v>
      </c>
      <c r="AC741" s="12">
        <v>43131</v>
      </c>
      <c r="AD741" s="13">
        <v>80.698920999999999</v>
      </c>
    </row>
    <row r="742" spans="2:30" x14ac:dyDescent="0.25">
      <c r="B742" s="21">
        <v>43130</v>
      </c>
      <c r="C742" s="16">
        <v>172.479996</v>
      </c>
      <c r="E742" s="21">
        <v>43130</v>
      </c>
      <c r="F742" s="16">
        <v>92.739998</v>
      </c>
      <c r="H742" s="12">
        <v>43130</v>
      </c>
      <c r="I742" s="14">
        <v>69.164000999999999</v>
      </c>
      <c r="K742" s="12">
        <v>43130</v>
      </c>
      <c r="L742" s="14">
        <v>187.11999499999999</v>
      </c>
      <c r="N742" s="12">
        <v>43130</v>
      </c>
      <c r="O742" s="13">
        <v>86.779999000000004</v>
      </c>
      <c r="Q742" s="12">
        <v>43130</v>
      </c>
      <c r="R742" s="14">
        <v>1437.8199460000001</v>
      </c>
      <c r="T742" s="12">
        <v>43130</v>
      </c>
      <c r="U742" s="13">
        <v>268.94000199999999</v>
      </c>
      <c r="W742" s="12">
        <v>43130</v>
      </c>
      <c r="X742" s="14">
        <v>52.59</v>
      </c>
      <c r="Z742" s="15">
        <v>43130</v>
      </c>
      <c r="AA742" s="16">
        <v>68.349997999999999</v>
      </c>
      <c r="AC742" s="12">
        <v>43130</v>
      </c>
      <c r="AD742" s="13">
        <v>82.150536000000002</v>
      </c>
    </row>
    <row r="743" spans="2:30" x14ac:dyDescent="0.25">
      <c r="B743" s="21">
        <v>43129</v>
      </c>
      <c r="C743" s="16">
        <v>177.770004</v>
      </c>
      <c r="E743" s="21">
        <v>43129</v>
      </c>
      <c r="F743" s="16">
        <v>93.919998000000007</v>
      </c>
      <c r="H743" s="12">
        <v>43129</v>
      </c>
      <c r="I743" s="14">
        <v>69.905997999999997</v>
      </c>
      <c r="K743" s="12">
        <v>43129</v>
      </c>
      <c r="L743" s="14">
        <v>185.979996</v>
      </c>
      <c r="N743" s="12">
        <v>43129</v>
      </c>
      <c r="O743" s="13">
        <v>88.010002</v>
      </c>
      <c r="Q743" s="12">
        <v>43129</v>
      </c>
      <c r="R743" s="14">
        <v>1417.6800539999999</v>
      </c>
      <c r="T743" s="12">
        <v>43129</v>
      </c>
      <c r="U743" s="13">
        <v>272.48001099999999</v>
      </c>
      <c r="W743" s="12">
        <v>43129</v>
      </c>
      <c r="X743" s="14">
        <v>52.68</v>
      </c>
      <c r="Z743" s="15">
        <v>43129</v>
      </c>
      <c r="AA743" s="16">
        <v>67.900002000000001</v>
      </c>
      <c r="AC743" s="12">
        <v>43129</v>
      </c>
      <c r="AD743" s="13">
        <v>83.315414000000004</v>
      </c>
    </row>
    <row r="744" spans="2:30" x14ac:dyDescent="0.25">
      <c r="B744" s="21">
        <v>43126</v>
      </c>
      <c r="C744" s="16">
        <v>178.36000100000001</v>
      </c>
      <c r="E744" s="21">
        <v>43126</v>
      </c>
      <c r="F744" s="16">
        <v>94.059997999999993</v>
      </c>
      <c r="H744" s="17">
        <v>43126</v>
      </c>
      <c r="I744" s="14">
        <v>68.569999999999993</v>
      </c>
      <c r="K744" s="17">
        <v>43126</v>
      </c>
      <c r="L744" s="14">
        <v>190</v>
      </c>
      <c r="N744" s="17">
        <v>43126</v>
      </c>
      <c r="O744" s="13">
        <v>89</v>
      </c>
      <c r="Q744" s="17">
        <v>43126</v>
      </c>
      <c r="R744" s="14">
        <v>1402.0500489999999</v>
      </c>
      <c r="T744" s="17">
        <v>43126</v>
      </c>
      <c r="U744" s="13">
        <v>268.14001500000001</v>
      </c>
      <c r="W744" s="17">
        <v>43126</v>
      </c>
      <c r="X744" s="14">
        <v>53.07</v>
      </c>
      <c r="Z744" s="17">
        <v>43126</v>
      </c>
      <c r="AA744" s="16">
        <v>68.75</v>
      </c>
      <c r="AC744" s="17">
        <v>43126</v>
      </c>
      <c r="AD744" s="13">
        <v>84.148742999999996</v>
      </c>
    </row>
    <row r="745" spans="2:30" x14ac:dyDescent="0.25">
      <c r="B745" s="21">
        <v>43125</v>
      </c>
      <c r="C745" s="16">
        <v>175.66000399999999</v>
      </c>
      <c r="E745" s="21">
        <v>43125</v>
      </c>
      <c r="F745" s="16">
        <v>92.330001999999993</v>
      </c>
      <c r="H745" s="17">
        <v>43125</v>
      </c>
      <c r="I745" s="14">
        <v>67.528000000000006</v>
      </c>
      <c r="K745" s="17">
        <v>43125</v>
      </c>
      <c r="L745" s="14">
        <v>187.479996</v>
      </c>
      <c r="N745" s="17">
        <v>43125</v>
      </c>
      <c r="O745" s="13">
        <v>88.370002999999997</v>
      </c>
      <c r="Q745" s="17">
        <v>43125</v>
      </c>
      <c r="R745" s="14">
        <v>1377.9499510000001</v>
      </c>
      <c r="T745" s="17">
        <v>43125</v>
      </c>
      <c r="U745" s="13">
        <v>269.02999899999998</v>
      </c>
      <c r="W745" s="17">
        <v>43125</v>
      </c>
      <c r="X745" s="14">
        <v>53.049999</v>
      </c>
      <c r="Z745" s="17">
        <v>43125</v>
      </c>
      <c r="AA745" s="16">
        <v>69.699996999999996</v>
      </c>
      <c r="AC745" s="17">
        <v>43125</v>
      </c>
      <c r="AD745" s="13">
        <v>83.915771000000007</v>
      </c>
    </row>
    <row r="746" spans="2:30" x14ac:dyDescent="0.25">
      <c r="B746" s="21">
        <v>43124</v>
      </c>
      <c r="C746" s="16">
        <v>176.11999499999999</v>
      </c>
      <c r="E746" s="21">
        <v>43124</v>
      </c>
      <c r="F746" s="16">
        <v>91.82</v>
      </c>
      <c r="H746" s="17">
        <v>43124</v>
      </c>
      <c r="I746" s="14">
        <v>69.178000999999995</v>
      </c>
      <c r="K746" s="17">
        <v>43124</v>
      </c>
      <c r="L746" s="14">
        <v>186.550003</v>
      </c>
      <c r="N746" s="17">
        <v>43124</v>
      </c>
      <c r="O746" s="13">
        <v>88.529999000000004</v>
      </c>
      <c r="Q746" s="17">
        <v>43124</v>
      </c>
      <c r="R746" s="14">
        <v>1357.51001</v>
      </c>
      <c r="T746" s="17">
        <v>43124</v>
      </c>
      <c r="U746" s="13">
        <v>265.67999300000002</v>
      </c>
      <c r="W746" s="17">
        <v>43124</v>
      </c>
      <c r="X746" s="14">
        <v>54.790000999999997</v>
      </c>
      <c r="Z746" s="17">
        <v>43124</v>
      </c>
      <c r="AA746" s="16">
        <v>68.480002999999996</v>
      </c>
      <c r="AC746" s="17">
        <v>43124</v>
      </c>
      <c r="AD746" s="13">
        <v>81.935485999999997</v>
      </c>
    </row>
    <row r="747" spans="2:30" x14ac:dyDescent="0.25">
      <c r="B747" s="21">
        <v>43123</v>
      </c>
      <c r="C747" s="16">
        <v>176.80999800000001</v>
      </c>
      <c r="E747" s="21">
        <v>43123</v>
      </c>
      <c r="F747" s="16">
        <v>91.900002000000001</v>
      </c>
      <c r="H747" s="17">
        <v>43123</v>
      </c>
      <c r="I747" s="14">
        <v>70.557998999999995</v>
      </c>
      <c r="K747" s="17">
        <v>43123</v>
      </c>
      <c r="L747" s="14">
        <v>189.35000600000001</v>
      </c>
      <c r="N747" s="17">
        <v>43123</v>
      </c>
      <c r="O747" s="13">
        <v>88.300003000000004</v>
      </c>
      <c r="Q747" s="17">
        <v>43123</v>
      </c>
      <c r="R747" s="14">
        <v>1362.540039</v>
      </c>
      <c r="T747" s="17">
        <v>43123</v>
      </c>
      <c r="U747" s="13">
        <v>260.08999599999999</v>
      </c>
      <c r="W747" s="17">
        <v>43123</v>
      </c>
      <c r="X747" s="14">
        <v>58.290000999999997</v>
      </c>
      <c r="Z747" s="17">
        <v>43123</v>
      </c>
      <c r="AA747" s="16">
        <v>68.769997000000004</v>
      </c>
      <c r="AC747" s="17">
        <v>43123</v>
      </c>
      <c r="AD747" s="13">
        <v>78.145163999999994</v>
      </c>
    </row>
    <row r="748" spans="2:30" x14ac:dyDescent="0.25">
      <c r="B748" s="21">
        <v>43122</v>
      </c>
      <c r="C748" s="16">
        <v>176.21000699999999</v>
      </c>
      <c r="E748" s="21">
        <v>43122</v>
      </c>
      <c r="F748" s="16">
        <v>91.610000999999997</v>
      </c>
      <c r="H748" s="17">
        <v>43122</v>
      </c>
      <c r="I748" s="14">
        <v>70.311995999999994</v>
      </c>
      <c r="K748" s="17">
        <v>43122</v>
      </c>
      <c r="L748" s="14">
        <v>185.36999499999999</v>
      </c>
      <c r="N748" s="17">
        <v>43122</v>
      </c>
      <c r="O748" s="13">
        <v>88.25</v>
      </c>
      <c r="Q748" s="17">
        <v>43122</v>
      </c>
      <c r="R748" s="14">
        <v>1327.3100589999999</v>
      </c>
      <c r="T748" s="17">
        <v>43122</v>
      </c>
      <c r="U748" s="13">
        <v>261.51998900000001</v>
      </c>
      <c r="W748" s="17">
        <v>43122</v>
      </c>
      <c r="X748" s="14">
        <v>58.099997999999999</v>
      </c>
      <c r="Z748" s="17">
        <v>43122</v>
      </c>
      <c r="AA748" s="16">
        <v>68.129997000000003</v>
      </c>
      <c r="AC748" s="17">
        <v>43122</v>
      </c>
      <c r="AD748" s="13">
        <v>77.956985000000003</v>
      </c>
    </row>
    <row r="749" spans="2:30" x14ac:dyDescent="0.25">
      <c r="B749" s="21">
        <v>43119</v>
      </c>
      <c r="C749" s="16">
        <v>176.11999499999999</v>
      </c>
      <c r="E749" s="21">
        <v>43119</v>
      </c>
      <c r="F749" s="16">
        <v>90</v>
      </c>
      <c r="H749" s="17">
        <v>43119</v>
      </c>
      <c r="I749" s="14">
        <v>70.003997999999996</v>
      </c>
      <c r="K749" s="17">
        <v>43119</v>
      </c>
      <c r="L749" s="14">
        <v>181.28999300000001</v>
      </c>
      <c r="N749" s="17">
        <v>43119</v>
      </c>
      <c r="O749" s="13">
        <v>87.150002000000001</v>
      </c>
      <c r="Q749" s="17">
        <v>43119</v>
      </c>
      <c r="R749" s="14">
        <v>1294.579956</v>
      </c>
      <c r="T749" s="17">
        <v>43119</v>
      </c>
      <c r="U749" s="13">
        <v>256.11999500000002</v>
      </c>
      <c r="W749" s="17">
        <v>43119</v>
      </c>
      <c r="X749" s="14">
        <v>58.060001</v>
      </c>
      <c r="Z749" s="17">
        <v>43119</v>
      </c>
      <c r="AA749" s="16">
        <v>67.760002</v>
      </c>
      <c r="AC749" s="17">
        <v>43119</v>
      </c>
      <c r="AD749" s="13">
        <v>77.903228999999996</v>
      </c>
    </row>
    <row r="750" spans="2:30" x14ac:dyDescent="0.25">
      <c r="B750" s="21">
        <v>43118</v>
      </c>
      <c r="C750" s="16">
        <v>174.570007</v>
      </c>
      <c r="E750" s="21">
        <v>43118</v>
      </c>
      <c r="F750" s="16">
        <v>90.099997999999999</v>
      </c>
      <c r="H750" s="17">
        <v>43118</v>
      </c>
      <c r="I750" s="14">
        <v>68.914000999999999</v>
      </c>
      <c r="K750" s="17">
        <v>43118</v>
      </c>
      <c r="L750" s="14">
        <v>179.800003</v>
      </c>
      <c r="N750" s="17">
        <v>43118</v>
      </c>
      <c r="O750" s="13">
        <v>87.43</v>
      </c>
      <c r="Q750" s="17">
        <v>43118</v>
      </c>
      <c r="R750" s="14">
        <v>1293.3199460000001</v>
      </c>
      <c r="T750" s="17">
        <v>43118</v>
      </c>
      <c r="U750" s="13">
        <v>250.970001</v>
      </c>
      <c r="W750" s="17">
        <v>43118</v>
      </c>
      <c r="X750" s="14">
        <v>58.34</v>
      </c>
      <c r="Z750" s="17">
        <v>43118</v>
      </c>
      <c r="AA750" s="16">
        <v>67.800003000000004</v>
      </c>
      <c r="AC750" s="17">
        <v>43118</v>
      </c>
      <c r="AD750" s="13">
        <v>77.428314</v>
      </c>
    </row>
    <row r="751" spans="2:30" x14ac:dyDescent="0.25">
      <c r="B751" s="21">
        <v>43117</v>
      </c>
      <c r="C751" s="16">
        <v>174.979996</v>
      </c>
      <c r="E751" s="21">
        <v>43117</v>
      </c>
      <c r="F751" s="16">
        <v>90.139999000000003</v>
      </c>
      <c r="H751" s="17">
        <v>43117</v>
      </c>
      <c r="I751" s="14">
        <v>69.431999000000005</v>
      </c>
      <c r="K751" s="17">
        <v>43117</v>
      </c>
      <c r="L751" s="14">
        <v>177.60000600000001</v>
      </c>
      <c r="N751" s="17">
        <v>43117</v>
      </c>
      <c r="O751" s="13">
        <v>88</v>
      </c>
      <c r="Q751" s="17">
        <v>43117</v>
      </c>
      <c r="R751" s="14">
        <v>1295</v>
      </c>
      <c r="T751" s="17">
        <v>43117</v>
      </c>
      <c r="U751" s="13">
        <v>253.64999399999999</v>
      </c>
      <c r="W751" s="17">
        <v>43117</v>
      </c>
      <c r="X751" s="14">
        <v>58.16</v>
      </c>
      <c r="Z751" s="17">
        <v>43117</v>
      </c>
      <c r="AA751" s="16">
        <v>68.25</v>
      </c>
      <c r="AC751" s="17">
        <v>43117</v>
      </c>
      <c r="AD751" s="13">
        <v>77.849463999999998</v>
      </c>
    </row>
    <row r="752" spans="2:30" x14ac:dyDescent="0.25">
      <c r="B752" s="21">
        <v>43116</v>
      </c>
      <c r="C752" s="16">
        <v>173.679993</v>
      </c>
      <c r="E752" s="21">
        <v>43116</v>
      </c>
      <c r="F752" s="16">
        <v>88.349997999999999</v>
      </c>
      <c r="H752" s="17">
        <v>43116</v>
      </c>
      <c r="I752" s="14">
        <v>68.012000999999998</v>
      </c>
      <c r="K752" s="17">
        <v>43116</v>
      </c>
      <c r="L752" s="14">
        <v>178.38999899999999</v>
      </c>
      <c r="N752" s="17">
        <v>43116</v>
      </c>
      <c r="O752" s="13">
        <v>86.970000999999996</v>
      </c>
      <c r="Q752" s="17">
        <v>43116</v>
      </c>
      <c r="R752" s="14">
        <v>1304.8599850000001</v>
      </c>
      <c r="T752" s="17">
        <v>43116</v>
      </c>
      <c r="U752" s="13">
        <v>258.459991</v>
      </c>
      <c r="W752" s="17">
        <v>43116</v>
      </c>
      <c r="X752" s="14">
        <v>57.98</v>
      </c>
      <c r="Z752" s="17">
        <v>43116</v>
      </c>
      <c r="AA752" s="16">
        <v>67.5</v>
      </c>
      <c r="AC752" s="17">
        <v>43116</v>
      </c>
      <c r="AD752" s="13">
        <v>77.715057000000002</v>
      </c>
    </row>
    <row r="753" spans="2:30" x14ac:dyDescent="0.25">
      <c r="B753" s="21">
        <v>43112</v>
      </c>
      <c r="C753" s="16">
        <v>173.570007</v>
      </c>
      <c r="E753" s="21">
        <v>43112</v>
      </c>
      <c r="F753" s="16">
        <v>89.599997999999999</v>
      </c>
      <c r="H753" s="17">
        <v>43112</v>
      </c>
      <c r="I753" s="14">
        <v>67.244003000000006</v>
      </c>
      <c r="K753" s="17">
        <v>43112</v>
      </c>
      <c r="L753" s="14">
        <v>179.36999499999999</v>
      </c>
      <c r="N753" s="17">
        <v>43112</v>
      </c>
      <c r="O753" s="13">
        <v>87.519997000000004</v>
      </c>
      <c r="Q753" s="17">
        <v>43112</v>
      </c>
      <c r="R753" s="14">
        <v>1305.1999510000001</v>
      </c>
      <c r="T753" s="17">
        <v>43112</v>
      </c>
      <c r="U753" s="13">
        <v>257.02999899999998</v>
      </c>
      <c r="W753" s="17">
        <v>43112</v>
      </c>
      <c r="X753" s="14">
        <v>58.470001000000003</v>
      </c>
      <c r="Z753" s="17">
        <v>43112</v>
      </c>
      <c r="AA753" s="16">
        <v>67.459998999999996</v>
      </c>
      <c r="AC753" s="17">
        <v>43112</v>
      </c>
      <c r="AD753" s="13">
        <v>77.643371999999999</v>
      </c>
    </row>
    <row r="754" spans="2:30" x14ac:dyDescent="0.25">
      <c r="B754" s="21">
        <v>43111</v>
      </c>
      <c r="C754" s="16">
        <v>173.38999899999999</v>
      </c>
      <c r="E754" s="21">
        <v>43111</v>
      </c>
      <c r="F754" s="16">
        <v>88.080001999999993</v>
      </c>
      <c r="H754" s="12">
        <v>43111</v>
      </c>
      <c r="I754" s="14">
        <v>67.589995999999999</v>
      </c>
      <c r="K754" s="12">
        <v>43111</v>
      </c>
      <c r="L754" s="14">
        <v>187.770004</v>
      </c>
      <c r="N754" s="12">
        <v>43111</v>
      </c>
      <c r="O754" s="13">
        <v>86.93</v>
      </c>
      <c r="Q754" s="12">
        <v>43111</v>
      </c>
      <c r="R754" s="14">
        <v>1276.6800539999999</v>
      </c>
      <c r="T754" s="12">
        <v>43111</v>
      </c>
      <c r="U754" s="13">
        <v>255.13000500000001</v>
      </c>
      <c r="W754" s="12">
        <v>43111</v>
      </c>
      <c r="X754" s="14">
        <v>56.419998</v>
      </c>
      <c r="Z754" s="15">
        <v>43111</v>
      </c>
      <c r="AA754" s="16">
        <v>68.730002999999996</v>
      </c>
      <c r="AC754" s="12">
        <v>43111</v>
      </c>
      <c r="AD754" s="13">
        <v>76.765236000000002</v>
      </c>
    </row>
    <row r="755" spans="2:30" x14ac:dyDescent="0.25">
      <c r="B755" s="21">
        <v>43110</v>
      </c>
      <c r="C755" s="16">
        <v>173.509995</v>
      </c>
      <c r="E755" s="21">
        <v>43110</v>
      </c>
      <c r="F755" s="16">
        <v>87.82</v>
      </c>
      <c r="H755" s="12">
        <v>43110</v>
      </c>
      <c r="I755" s="14">
        <v>66.959998999999996</v>
      </c>
      <c r="K755" s="12">
        <v>43110</v>
      </c>
      <c r="L755" s="14">
        <v>187.83999600000001</v>
      </c>
      <c r="N755" s="12">
        <v>43110</v>
      </c>
      <c r="O755" s="13">
        <v>86.080001999999993</v>
      </c>
      <c r="Q755" s="12">
        <v>43110</v>
      </c>
      <c r="R755" s="14">
        <v>1254.329956</v>
      </c>
      <c r="T755" s="12">
        <v>43110</v>
      </c>
      <c r="U755" s="13">
        <v>254.33000200000001</v>
      </c>
      <c r="W755" s="12">
        <v>43110</v>
      </c>
      <c r="X755" s="14">
        <v>53.779998999999997</v>
      </c>
      <c r="Z755" s="15">
        <v>43110</v>
      </c>
      <c r="AA755" s="16">
        <v>69.5</v>
      </c>
      <c r="AC755" s="12">
        <v>43110</v>
      </c>
      <c r="AD755" s="13">
        <v>76.935485999999997</v>
      </c>
    </row>
    <row r="756" spans="2:30" x14ac:dyDescent="0.25">
      <c r="B756" s="21">
        <v>43109</v>
      </c>
      <c r="C756" s="16">
        <v>173.53999300000001</v>
      </c>
      <c r="E756" s="21">
        <v>43109</v>
      </c>
      <c r="F756" s="16">
        <v>88.220000999999996</v>
      </c>
      <c r="H756" s="12">
        <v>43109</v>
      </c>
      <c r="I756" s="14">
        <v>66.737999000000002</v>
      </c>
      <c r="K756" s="12">
        <v>43109</v>
      </c>
      <c r="L756" s="14">
        <v>187.86999499999999</v>
      </c>
      <c r="N756" s="12">
        <v>43109</v>
      </c>
      <c r="O756" s="13">
        <v>86.769997000000004</v>
      </c>
      <c r="Q756" s="12">
        <v>43109</v>
      </c>
      <c r="R756" s="14">
        <v>1252.6999510000001</v>
      </c>
      <c r="T756" s="12">
        <v>43109</v>
      </c>
      <c r="U756" s="13">
        <v>253.94000199999999</v>
      </c>
      <c r="W756" s="12">
        <v>43109</v>
      </c>
      <c r="X756" s="14">
        <v>52.080002</v>
      </c>
      <c r="Z756" s="15">
        <v>43109</v>
      </c>
      <c r="AA756" s="16">
        <v>70.580001999999993</v>
      </c>
      <c r="AC756" s="12">
        <v>43109</v>
      </c>
      <c r="AD756" s="13">
        <v>77.392471</v>
      </c>
    </row>
    <row r="757" spans="2:30" x14ac:dyDescent="0.25">
      <c r="B757" s="21">
        <v>43108</v>
      </c>
      <c r="C757" s="16">
        <v>173.929993</v>
      </c>
      <c r="E757" s="21">
        <v>43108</v>
      </c>
      <c r="F757" s="16">
        <v>88.279999000000004</v>
      </c>
      <c r="H757" s="12">
        <v>43108</v>
      </c>
      <c r="I757" s="14">
        <v>67.281998000000002</v>
      </c>
      <c r="K757" s="12">
        <v>43108</v>
      </c>
      <c r="L757" s="14">
        <v>188.279999</v>
      </c>
      <c r="N757" s="12">
        <v>43108</v>
      </c>
      <c r="O757" s="13">
        <v>87.139999000000003</v>
      </c>
      <c r="Q757" s="12">
        <v>43108</v>
      </c>
      <c r="R757" s="14">
        <v>1246.869995</v>
      </c>
      <c r="T757" s="12">
        <v>43108</v>
      </c>
      <c r="U757" s="13">
        <v>251.80999800000001</v>
      </c>
      <c r="W757" s="12">
        <v>43108</v>
      </c>
      <c r="X757" s="14">
        <v>52.130001</v>
      </c>
      <c r="Z757" s="15">
        <v>43108</v>
      </c>
      <c r="AA757" s="16">
        <v>71.419998000000007</v>
      </c>
      <c r="AC757" s="12">
        <v>43108</v>
      </c>
      <c r="AD757" s="13">
        <v>77.258064000000005</v>
      </c>
    </row>
    <row r="758" spans="2:30" x14ac:dyDescent="0.25">
      <c r="B758" s="21">
        <v>43105</v>
      </c>
      <c r="C758" s="16">
        <v>174.050003</v>
      </c>
      <c r="E758" s="21">
        <v>43105</v>
      </c>
      <c r="F758" s="16">
        <v>88.190002000000007</v>
      </c>
      <c r="H758" s="12">
        <v>43105</v>
      </c>
      <c r="I758" s="14">
        <v>63.316001999999997</v>
      </c>
      <c r="K758" s="12">
        <v>43105</v>
      </c>
      <c r="L758" s="14">
        <v>186.85000600000001</v>
      </c>
      <c r="N758" s="12">
        <v>43105</v>
      </c>
      <c r="O758" s="13">
        <v>86.75</v>
      </c>
      <c r="Q758" s="12">
        <v>43105</v>
      </c>
      <c r="R758" s="14">
        <v>1229.1400149999999</v>
      </c>
      <c r="T758" s="12">
        <v>43105</v>
      </c>
      <c r="U758" s="13">
        <v>255.520004</v>
      </c>
      <c r="W758" s="12">
        <v>43105</v>
      </c>
      <c r="X758" s="14">
        <v>52.650002000000001</v>
      </c>
      <c r="Z758" s="15">
        <v>43105</v>
      </c>
      <c r="AA758" s="16">
        <v>70.800003000000004</v>
      </c>
      <c r="AC758" s="12">
        <v>43105</v>
      </c>
      <c r="AD758" s="13">
        <v>77.302864</v>
      </c>
    </row>
    <row r="759" spans="2:30" x14ac:dyDescent="0.25">
      <c r="B759" s="21">
        <v>43104</v>
      </c>
      <c r="C759" s="16">
        <v>173.699997</v>
      </c>
      <c r="E759" s="21">
        <v>43104</v>
      </c>
      <c r="F759" s="16">
        <v>87.110000999999997</v>
      </c>
      <c r="H759" s="12">
        <v>43104</v>
      </c>
      <c r="I759" s="14">
        <v>62.923999999999999</v>
      </c>
      <c r="K759" s="12">
        <v>43104</v>
      </c>
      <c r="L759" s="14">
        <v>184.33000200000001</v>
      </c>
      <c r="N759" s="12">
        <v>43104</v>
      </c>
      <c r="O759" s="13">
        <v>86.82</v>
      </c>
      <c r="Q759" s="12">
        <v>43104</v>
      </c>
      <c r="R759" s="14">
        <v>1209.589966</v>
      </c>
      <c r="T759" s="12">
        <v>43104</v>
      </c>
      <c r="U759" s="13">
        <v>256.82998700000002</v>
      </c>
      <c r="W759" s="12">
        <v>43104</v>
      </c>
      <c r="X759" s="14">
        <v>52.669998</v>
      </c>
      <c r="Z759" s="15">
        <v>43104</v>
      </c>
      <c r="AA759" s="16">
        <v>70.949996999999996</v>
      </c>
      <c r="AC759" s="12">
        <v>43104</v>
      </c>
      <c r="AD759" s="13">
        <v>76.541222000000005</v>
      </c>
    </row>
    <row r="760" spans="2:30" x14ac:dyDescent="0.25">
      <c r="B760" s="21">
        <v>43103</v>
      </c>
      <c r="C760" s="16">
        <v>172.490005</v>
      </c>
      <c r="E760" s="21">
        <v>43103</v>
      </c>
      <c r="F760" s="16">
        <v>86.349997999999999</v>
      </c>
      <c r="H760" s="12">
        <v>43103</v>
      </c>
      <c r="I760" s="14">
        <v>63.450001</v>
      </c>
      <c r="K760" s="12">
        <v>43103</v>
      </c>
      <c r="L760" s="14">
        <v>184.66999799999999</v>
      </c>
      <c r="N760" s="12">
        <v>43103</v>
      </c>
      <c r="O760" s="13">
        <v>86.699996999999996</v>
      </c>
      <c r="Q760" s="12">
        <v>43103</v>
      </c>
      <c r="R760" s="14">
        <v>1204.1999510000001</v>
      </c>
      <c r="T760" s="12">
        <v>43103</v>
      </c>
      <c r="U760" s="13">
        <v>253.28999300000001</v>
      </c>
      <c r="W760" s="12">
        <v>43103</v>
      </c>
      <c r="X760" s="14">
        <v>52.34</v>
      </c>
      <c r="Z760" s="15">
        <v>43103</v>
      </c>
      <c r="AA760" s="16">
        <v>71.800003000000004</v>
      </c>
      <c r="AC760" s="12">
        <v>43103</v>
      </c>
      <c r="AD760" s="13">
        <v>76.469536000000005</v>
      </c>
    </row>
    <row r="761" spans="2:30" x14ac:dyDescent="0.25">
      <c r="B761" s="21">
        <v>43102</v>
      </c>
      <c r="C761" s="16">
        <v>173.220001</v>
      </c>
      <c r="E761" s="21">
        <v>43102</v>
      </c>
      <c r="F761" s="16">
        <v>85.949996999999996</v>
      </c>
      <c r="H761" s="12">
        <v>43102</v>
      </c>
      <c r="I761" s="14">
        <v>64.106003000000001</v>
      </c>
      <c r="K761" s="12">
        <v>43102</v>
      </c>
      <c r="L761" s="14">
        <v>181.41999799999999</v>
      </c>
      <c r="N761" s="12">
        <v>43102</v>
      </c>
      <c r="O761" s="13">
        <v>85.029999000000004</v>
      </c>
      <c r="Q761" s="12">
        <v>43102</v>
      </c>
      <c r="R761" s="14">
        <v>1189.01001</v>
      </c>
      <c r="T761" s="12">
        <v>43102</v>
      </c>
      <c r="U761" s="13">
        <v>255.66999799999999</v>
      </c>
      <c r="W761" s="12">
        <v>43102</v>
      </c>
      <c r="X761" s="14">
        <v>52.990001999999997</v>
      </c>
      <c r="Z761" s="15">
        <v>43102</v>
      </c>
      <c r="AA761" s="16">
        <v>72.410004000000001</v>
      </c>
      <c r="AC761" s="12">
        <v>43102</v>
      </c>
      <c r="AD761" s="13">
        <v>75.878135999999998</v>
      </c>
    </row>
    <row r="762" spans="2:30" x14ac:dyDescent="0.25">
      <c r="B762" s="21">
        <v>43098</v>
      </c>
      <c r="C762" s="16">
        <v>172.11999499999999</v>
      </c>
      <c r="E762" s="21">
        <v>43098</v>
      </c>
      <c r="F762" s="16">
        <v>85.540001000000004</v>
      </c>
      <c r="H762" s="12">
        <v>43098</v>
      </c>
      <c r="I762" s="14">
        <v>62.27</v>
      </c>
      <c r="K762" s="12">
        <v>43098</v>
      </c>
      <c r="L762" s="14">
        <v>176.46000699999999</v>
      </c>
      <c r="N762" s="12">
        <v>43098</v>
      </c>
      <c r="O762" s="13">
        <v>83.639999000000003</v>
      </c>
      <c r="Q762" s="12">
        <v>43098</v>
      </c>
      <c r="R762" s="14">
        <v>1169.469971</v>
      </c>
      <c r="T762" s="12">
        <v>43098</v>
      </c>
      <c r="U762" s="13">
        <v>254.759995</v>
      </c>
      <c r="W762" s="12">
        <v>43098</v>
      </c>
      <c r="X762" s="14">
        <v>52.029998999999997</v>
      </c>
      <c r="Z762" s="15">
        <v>43098</v>
      </c>
      <c r="AA762" s="16">
        <v>73.569999999999993</v>
      </c>
      <c r="AC762" s="12">
        <v>43098</v>
      </c>
      <c r="AD762" s="13">
        <v>75.232971000000006</v>
      </c>
    </row>
    <row r="763" spans="2:30" x14ac:dyDescent="0.25">
      <c r="B763" s="21">
        <v>43097</v>
      </c>
      <c r="C763" s="16">
        <v>173.10000600000001</v>
      </c>
      <c r="E763" s="21">
        <v>43097</v>
      </c>
      <c r="F763" s="16">
        <v>85.720000999999996</v>
      </c>
      <c r="H763" s="12">
        <v>43097</v>
      </c>
      <c r="I763" s="14">
        <v>63.071998999999998</v>
      </c>
      <c r="K763" s="12">
        <v>43097</v>
      </c>
      <c r="L763" s="14">
        <v>177.91999799999999</v>
      </c>
      <c r="N763" s="12">
        <v>43097</v>
      </c>
      <c r="O763" s="13">
        <v>84.019997000000004</v>
      </c>
      <c r="Q763" s="12">
        <v>43097</v>
      </c>
      <c r="R763" s="14">
        <v>1186.099976</v>
      </c>
      <c r="T763" s="12">
        <v>43097</v>
      </c>
      <c r="U763" s="13">
        <v>256.5</v>
      </c>
      <c r="W763" s="12">
        <v>43097</v>
      </c>
      <c r="X763" s="14">
        <v>52.459999000000003</v>
      </c>
      <c r="Z763" s="15">
        <v>43097</v>
      </c>
      <c r="AA763" s="16">
        <v>73.650002000000001</v>
      </c>
      <c r="AC763" s="12">
        <v>43097</v>
      </c>
      <c r="AD763" s="13">
        <v>75.492828000000003</v>
      </c>
    </row>
    <row r="764" spans="2:30" x14ac:dyDescent="0.25">
      <c r="B764" s="21">
        <v>43096</v>
      </c>
      <c r="C764" s="16">
        <v>172.66999799999999</v>
      </c>
      <c r="E764" s="21">
        <v>43096</v>
      </c>
      <c r="F764" s="16">
        <v>85.709998999999996</v>
      </c>
      <c r="H764" s="12">
        <v>43096</v>
      </c>
      <c r="I764" s="14">
        <v>62.327998999999998</v>
      </c>
      <c r="K764" s="12">
        <v>43096</v>
      </c>
      <c r="L764" s="14">
        <v>177.61999499999999</v>
      </c>
      <c r="N764" s="12">
        <v>43096</v>
      </c>
      <c r="O764" s="13">
        <v>83.900002000000001</v>
      </c>
      <c r="Q764" s="12">
        <v>43096</v>
      </c>
      <c r="R764" s="14">
        <v>1182.26001</v>
      </c>
      <c r="T764" s="12">
        <v>43096</v>
      </c>
      <c r="U764" s="13">
        <v>255.949997</v>
      </c>
      <c r="W764" s="12">
        <v>43096</v>
      </c>
      <c r="X764" s="14">
        <v>52.400002000000001</v>
      </c>
      <c r="Z764" s="15">
        <v>43096</v>
      </c>
      <c r="AA764" s="16">
        <v>73.239998</v>
      </c>
      <c r="AC764" s="12">
        <v>43096</v>
      </c>
      <c r="AD764" s="13">
        <v>75.125450000000001</v>
      </c>
    </row>
    <row r="765" spans="2:30" x14ac:dyDescent="0.25">
      <c r="B765" s="21">
        <v>43095</v>
      </c>
      <c r="C765" s="16">
        <v>171.28999300000001</v>
      </c>
      <c r="E765" s="21">
        <v>43095</v>
      </c>
      <c r="F765" s="16">
        <v>85.400002000000001</v>
      </c>
      <c r="H765" s="17">
        <v>43095</v>
      </c>
      <c r="I765" s="14">
        <v>63.457999999999998</v>
      </c>
      <c r="K765" s="17">
        <v>43095</v>
      </c>
      <c r="L765" s="14">
        <v>175.990005</v>
      </c>
      <c r="N765" s="17">
        <v>43095</v>
      </c>
      <c r="O765" s="13">
        <v>83.980002999999996</v>
      </c>
      <c r="Q765" s="17">
        <v>43095</v>
      </c>
      <c r="R765" s="14">
        <v>1176.76001</v>
      </c>
      <c r="T765" s="17">
        <v>43095</v>
      </c>
      <c r="U765" s="13">
        <v>257.72000100000002</v>
      </c>
      <c r="W765" s="17">
        <v>43095</v>
      </c>
      <c r="X765" s="14">
        <v>52.849997999999999</v>
      </c>
      <c r="Z765" s="17">
        <v>43095</v>
      </c>
      <c r="AA765" s="16">
        <v>72.989998</v>
      </c>
      <c r="AC765" s="17">
        <v>43095</v>
      </c>
      <c r="AD765" s="13">
        <v>74.471328999999997</v>
      </c>
    </row>
    <row r="766" spans="2:30" x14ac:dyDescent="0.25">
      <c r="B766" s="21">
        <v>43091</v>
      </c>
      <c r="C766" s="16">
        <v>171.41999799999999</v>
      </c>
      <c r="E766" s="21">
        <v>43091</v>
      </c>
      <c r="F766" s="16">
        <v>85.510002</v>
      </c>
      <c r="H766" s="17">
        <v>43091</v>
      </c>
      <c r="I766" s="14">
        <v>65.040001000000004</v>
      </c>
      <c r="K766" s="17">
        <v>43091</v>
      </c>
      <c r="L766" s="14">
        <v>177.199997</v>
      </c>
      <c r="N766" s="17">
        <v>43091</v>
      </c>
      <c r="O766" s="13">
        <v>83.970000999999996</v>
      </c>
      <c r="Q766" s="17">
        <v>43091</v>
      </c>
      <c r="R766" s="14">
        <v>1168.3599850000001</v>
      </c>
      <c r="T766" s="17">
        <v>43091</v>
      </c>
      <c r="U766" s="13">
        <v>258.97000100000002</v>
      </c>
      <c r="W766" s="17">
        <v>43091</v>
      </c>
      <c r="X766" s="14">
        <v>52.59</v>
      </c>
      <c r="Z766" s="17">
        <v>43091</v>
      </c>
      <c r="AA766" s="16">
        <v>73.650002000000001</v>
      </c>
      <c r="AC766" s="17">
        <v>43091</v>
      </c>
      <c r="AD766" s="13">
        <v>74.327956999999998</v>
      </c>
    </row>
    <row r="767" spans="2:30" x14ac:dyDescent="0.25">
      <c r="B767" s="21">
        <v>43090</v>
      </c>
      <c r="C767" s="16">
        <v>171.85000600000001</v>
      </c>
      <c r="E767" s="21">
        <v>43090</v>
      </c>
      <c r="F767" s="16">
        <v>85.5</v>
      </c>
      <c r="H767" s="17">
        <v>43090</v>
      </c>
      <c r="I767" s="14">
        <v>66.332001000000005</v>
      </c>
      <c r="K767" s="17">
        <v>43090</v>
      </c>
      <c r="L767" s="14">
        <v>177.449997</v>
      </c>
      <c r="N767" s="17">
        <v>43090</v>
      </c>
      <c r="O767" s="13">
        <v>83.849997999999999</v>
      </c>
      <c r="Q767" s="17">
        <v>43090</v>
      </c>
      <c r="R767" s="14">
        <v>1174.76001</v>
      </c>
      <c r="T767" s="17">
        <v>43090</v>
      </c>
      <c r="U767" s="13">
        <v>261.01001000000002</v>
      </c>
      <c r="W767" s="17">
        <v>43090</v>
      </c>
      <c r="X767" s="14">
        <v>52.790000999999997</v>
      </c>
      <c r="Z767" s="17">
        <v>43090</v>
      </c>
      <c r="AA767" s="16">
        <v>73.739998</v>
      </c>
      <c r="AC767" s="17">
        <v>43090</v>
      </c>
      <c r="AD767" s="13">
        <v>74.811829000000003</v>
      </c>
    </row>
    <row r="768" spans="2:30" x14ac:dyDescent="0.25">
      <c r="B768" s="21">
        <v>43089</v>
      </c>
      <c r="C768" s="16">
        <v>172.16999799999999</v>
      </c>
      <c r="E768" s="21">
        <v>43089</v>
      </c>
      <c r="F768" s="16">
        <v>85.519997000000004</v>
      </c>
      <c r="H768" s="17">
        <v>43089</v>
      </c>
      <c r="I768" s="14">
        <v>65.795997999999997</v>
      </c>
      <c r="K768" s="17">
        <v>43089</v>
      </c>
      <c r="L768" s="14">
        <v>177.88999899999999</v>
      </c>
      <c r="N768" s="17">
        <v>43089</v>
      </c>
      <c r="O768" s="13">
        <v>82.870002999999997</v>
      </c>
      <c r="Q768" s="17">
        <v>43089</v>
      </c>
      <c r="R768" s="14">
        <v>1177.619995</v>
      </c>
      <c r="T768" s="17">
        <v>43089</v>
      </c>
      <c r="U768" s="13">
        <v>255.179993</v>
      </c>
      <c r="W768" s="17">
        <v>43089</v>
      </c>
      <c r="X768" s="14">
        <v>51.919998</v>
      </c>
      <c r="Z768" s="17">
        <v>43089</v>
      </c>
      <c r="AA768" s="16">
        <v>74.5</v>
      </c>
      <c r="AC768" s="17">
        <v>43089</v>
      </c>
      <c r="AD768" s="13">
        <v>74.417563999999999</v>
      </c>
    </row>
    <row r="769" spans="2:30" x14ac:dyDescent="0.25">
      <c r="B769" s="21">
        <v>43088</v>
      </c>
      <c r="C769" s="16">
        <v>173.38999899999999</v>
      </c>
      <c r="E769" s="21">
        <v>43088</v>
      </c>
      <c r="F769" s="16">
        <v>85.830001999999993</v>
      </c>
      <c r="H769" s="17">
        <v>43088</v>
      </c>
      <c r="I769" s="14">
        <v>66.220000999999996</v>
      </c>
      <c r="K769" s="17">
        <v>43088</v>
      </c>
      <c r="L769" s="14">
        <v>179.509995</v>
      </c>
      <c r="N769" s="17">
        <v>43088</v>
      </c>
      <c r="O769" s="13">
        <v>82.440002000000007</v>
      </c>
      <c r="Q769" s="17">
        <v>43088</v>
      </c>
      <c r="R769" s="14">
        <v>1187.380005</v>
      </c>
      <c r="T769" s="17">
        <v>43088</v>
      </c>
      <c r="U769" s="13">
        <v>256.48001099999999</v>
      </c>
      <c r="W769" s="17">
        <v>43088</v>
      </c>
      <c r="X769" s="14">
        <v>51.439999</v>
      </c>
      <c r="Z769" s="17">
        <v>43088</v>
      </c>
      <c r="AA769" s="16">
        <v>74.510002</v>
      </c>
      <c r="AC769" s="17">
        <v>43088</v>
      </c>
      <c r="AD769" s="13">
        <v>75.922934999999995</v>
      </c>
    </row>
    <row r="770" spans="2:30" x14ac:dyDescent="0.25">
      <c r="B770" s="21">
        <v>43087</v>
      </c>
      <c r="C770" s="16">
        <v>174.199997</v>
      </c>
      <c r="E770" s="21">
        <v>43087</v>
      </c>
      <c r="F770" s="16">
        <v>86.379997000000003</v>
      </c>
      <c r="H770" s="17">
        <v>43087</v>
      </c>
      <c r="I770" s="14">
        <v>67.774001999999996</v>
      </c>
      <c r="K770" s="17">
        <v>43087</v>
      </c>
      <c r="L770" s="14">
        <v>180.820007</v>
      </c>
      <c r="N770" s="17">
        <v>43087</v>
      </c>
      <c r="O770" s="13">
        <v>82.940002000000007</v>
      </c>
      <c r="Q770" s="17">
        <v>43087</v>
      </c>
      <c r="R770" s="14">
        <v>1190.579956</v>
      </c>
      <c r="T770" s="17">
        <v>43087</v>
      </c>
      <c r="U770" s="13">
        <v>260.01998900000001</v>
      </c>
      <c r="W770" s="17">
        <v>43087</v>
      </c>
      <c r="X770" s="14">
        <v>51.490001999999997</v>
      </c>
      <c r="Z770" s="17">
        <v>43087</v>
      </c>
      <c r="AA770" s="16">
        <v>75.5</v>
      </c>
      <c r="AC770" s="17">
        <v>43087</v>
      </c>
      <c r="AD770" s="13">
        <v>76.227599999999995</v>
      </c>
    </row>
    <row r="771" spans="2:30" x14ac:dyDescent="0.25">
      <c r="B771" s="21">
        <v>43084</v>
      </c>
      <c r="C771" s="16">
        <v>174.05999800000001</v>
      </c>
      <c r="E771" s="21">
        <v>43084</v>
      </c>
      <c r="F771" s="16">
        <v>86.849997999999999</v>
      </c>
      <c r="H771" s="17">
        <v>43084</v>
      </c>
      <c r="I771" s="14">
        <v>68.690002000000007</v>
      </c>
      <c r="K771" s="17">
        <v>43084</v>
      </c>
      <c r="L771" s="14">
        <v>180.179993</v>
      </c>
      <c r="N771" s="17">
        <v>43084</v>
      </c>
      <c r="O771" s="13">
        <v>83.029999000000004</v>
      </c>
      <c r="Q771" s="17">
        <v>43084</v>
      </c>
      <c r="R771" s="14">
        <v>1179.1400149999999</v>
      </c>
      <c r="T771" s="17">
        <v>43084</v>
      </c>
      <c r="U771" s="13">
        <v>257.17001299999998</v>
      </c>
      <c r="W771" s="17">
        <v>43084</v>
      </c>
      <c r="X771" s="14">
        <v>51.060001</v>
      </c>
      <c r="Z771" s="17">
        <v>43084</v>
      </c>
      <c r="AA771" s="16">
        <v>76.540001000000004</v>
      </c>
      <c r="AC771" s="17">
        <v>43084</v>
      </c>
      <c r="AD771" s="13">
        <v>76.039428999999998</v>
      </c>
    </row>
    <row r="772" spans="2:30" x14ac:dyDescent="0.25">
      <c r="B772" s="21">
        <v>43083</v>
      </c>
      <c r="C772" s="16">
        <v>173.13999899999999</v>
      </c>
      <c r="E772" s="21">
        <v>43083</v>
      </c>
      <c r="F772" s="16">
        <v>84.690002000000007</v>
      </c>
      <c r="H772" s="17">
        <v>43083</v>
      </c>
      <c r="I772" s="14">
        <v>67.578002999999995</v>
      </c>
      <c r="K772" s="17">
        <v>43083</v>
      </c>
      <c r="L772" s="14">
        <v>178.38999899999999</v>
      </c>
      <c r="N772" s="17">
        <v>43083</v>
      </c>
      <c r="O772" s="13">
        <v>82.900002000000001</v>
      </c>
      <c r="Q772" s="17">
        <v>43083</v>
      </c>
      <c r="R772" s="14">
        <v>1174.26001</v>
      </c>
      <c r="T772" s="17">
        <v>43083</v>
      </c>
      <c r="U772" s="13">
        <v>255.479996</v>
      </c>
      <c r="W772" s="17">
        <v>43083</v>
      </c>
      <c r="X772" s="14">
        <v>50.209999000000003</v>
      </c>
      <c r="Z772" s="17">
        <v>43083</v>
      </c>
      <c r="AA772" s="16">
        <v>76.290001000000004</v>
      </c>
      <c r="AC772" s="17">
        <v>43083</v>
      </c>
      <c r="AD772" s="13">
        <v>75.689964000000003</v>
      </c>
    </row>
    <row r="773" spans="2:30" x14ac:dyDescent="0.25">
      <c r="B773" s="21">
        <v>43082</v>
      </c>
      <c r="C773" s="16">
        <v>173.550003</v>
      </c>
      <c r="E773" s="21">
        <v>43082</v>
      </c>
      <c r="F773" s="16">
        <v>85.349997999999999</v>
      </c>
      <c r="H773" s="12">
        <v>43082</v>
      </c>
      <c r="I773" s="14">
        <v>67.805999999999997</v>
      </c>
      <c r="K773" s="12">
        <v>43082</v>
      </c>
      <c r="L773" s="14">
        <v>178.300003</v>
      </c>
      <c r="N773" s="12">
        <v>43082</v>
      </c>
      <c r="O773" s="13">
        <v>83.120002999999997</v>
      </c>
      <c r="Q773" s="12">
        <v>43082</v>
      </c>
      <c r="R773" s="14">
        <v>1164.130005</v>
      </c>
      <c r="T773" s="12">
        <v>43082</v>
      </c>
      <c r="U773" s="13">
        <v>255.55999800000001</v>
      </c>
      <c r="W773" s="12">
        <v>43082</v>
      </c>
      <c r="X773" s="14">
        <v>50.09</v>
      </c>
      <c r="Z773" s="15">
        <v>43082</v>
      </c>
      <c r="AA773" s="16">
        <v>76.510002</v>
      </c>
      <c r="AC773" s="12">
        <v>43082</v>
      </c>
      <c r="AD773" s="13">
        <v>75.860213999999999</v>
      </c>
    </row>
    <row r="774" spans="2:30" x14ac:dyDescent="0.25">
      <c r="B774" s="21">
        <v>43081</v>
      </c>
      <c r="C774" s="16">
        <v>172.229996</v>
      </c>
      <c r="E774" s="21">
        <v>43081</v>
      </c>
      <c r="F774" s="16">
        <v>85.580001999999993</v>
      </c>
      <c r="H774" s="12">
        <v>43081</v>
      </c>
      <c r="I774" s="14">
        <v>68.206001000000001</v>
      </c>
      <c r="K774" s="12">
        <v>43081</v>
      </c>
      <c r="L774" s="14">
        <v>176.96000699999999</v>
      </c>
      <c r="N774" s="12">
        <v>43081</v>
      </c>
      <c r="O774" s="13">
        <v>82.760002</v>
      </c>
      <c r="Q774" s="12">
        <v>43081</v>
      </c>
      <c r="R774" s="14">
        <v>1165.079956</v>
      </c>
      <c r="T774" s="12">
        <v>43081</v>
      </c>
      <c r="U774" s="13">
        <v>257.67999300000002</v>
      </c>
      <c r="W774" s="12">
        <v>43081</v>
      </c>
      <c r="X774" s="14">
        <v>50.470001000000003</v>
      </c>
      <c r="Z774" s="15">
        <v>43081</v>
      </c>
      <c r="AA774" s="16">
        <v>76.019997000000004</v>
      </c>
      <c r="AC774" s="12">
        <v>43081</v>
      </c>
      <c r="AD774" s="13">
        <v>75.681006999999994</v>
      </c>
    </row>
    <row r="775" spans="2:30" x14ac:dyDescent="0.25">
      <c r="B775" s="21">
        <v>43080</v>
      </c>
      <c r="C775" s="16">
        <v>173.25</v>
      </c>
      <c r="E775" s="21">
        <v>43080</v>
      </c>
      <c r="F775" s="16">
        <v>85.230002999999996</v>
      </c>
      <c r="H775" s="12">
        <v>43080</v>
      </c>
      <c r="I775" s="14">
        <v>65.781998000000002</v>
      </c>
      <c r="K775" s="12">
        <v>43080</v>
      </c>
      <c r="L775" s="14">
        <v>179.03999300000001</v>
      </c>
      <c r="N775" s="12">
        <v>43080</v>
      </c>
      <c r="O775" s="13">
        <v>83.029999000000004</v>
      </c>
      <c r="Q775" s="12">
        <v>43080</v>
      </c>
      <c r="R775" s="14">
        <v>1168.920044</v>
      </c>
      <c r="T775" s="12">
        <v>43080</v>
      </c>
      <c r="U775" s="13">
        <v>250.13000500000001</v>
      </c>
      <c r="W775" s="12">
        <v>43080</v>
      </c>
      <c r="X775" s="14">
        <v>51.299999</v>
      </c>
      <c r="Z775" s="15">
        <v>43080</v>
      </c>
      <c r="AA775" s="16">
        <v>77.080001999999993</v>
      </c>
      <c r="AC775" s="12">
        <v>43080</v>
      </c>
      <c r="AD775" s="13">
        <v>75.089607000000001</v>
      </c>
    </row>
    <row r="776" spans="2:30" x14ac:dyDescent="0.25">
      <c r="B776" s="21">
        <v>43077</v>
      </c>
      <c r="C776" s="16">
        <v>173.14999399999999</v>
      </c>
      <c r="E776" s="21">
        <v>43077</v>
      </c>
      <c r="F776" s="16">
        <v>84.160004000000001</v>
      </c>
      <c r="H776" s="12">
        <v>43077</v>
      </c>
      <c r="I776" s="14">
        <v>63.026001000000001</v>
      </c>
      <c r="K776" s="12">
        <v>43077</v>
      </c>
      <c r="L776" s="14">
        <v>179</v>
      </c>
      <c r="N776" s="12">
        <v>43077</v>
      </c>
      <c r="O776" s="13">
        <v>82.660004000000001</v>
      </c>
      <c r="Q776" s="12">
        <v>43077</v>
      </c>
      <c r="R776" s="14">
        <v>1162</v>
      </c>
      <c r="T776" s="12">
        <v>43077</v>
      </c>
      <c r="U776" s="13">
        <v>250.35000600000001</v>
      </c>
      <c r="W776" s="12">
        <v>43077</v>
      </c>
      <c r="X776" s="14">
        <v>51.02</v>
      </c>
      <c r="Z776" s="15">
        <v>43077</v>
      </c>
      <c r="AA776" s="16">
        <v>76.930000000000007</v>
      </c>
      <c r="AC776" s="12">
        <v>43077</v>
      </c>
      <c r="AD776" s="13">
        <v>75.232971000000006</v>
      </c>
    </row>
    <row r="777" spans="2:30" x14ac:dyDescent="0.25">
      <c r="B777" s="21">
        <v>43076</v>
      </c>
      <c r="C777" s="16">
        <v>172.91000399999999</v>
      </c>
      <c r="E777" s="21">
        <v>43076</v>
      </c>
      <c r="F777" s="16">
        <v>82.489998</v>
      </c>
      <c r="H777" s="12">
        <v>43076</v>
      </c>
      <c r="I777" s="14">
        <v>62.248001000000002</v>
      </c>
      <c r="K777" s="12">
        <v>43076</v>
      </c>
      <c r="L777" s="14">
        <v>180.13999899999999</v>
      </c>
      <c r="N777" s="12">
        <v>43076</v>
      </c>
      <c r="O777" s="13">
        <v>82.550003000000004</v>
      </c>
      <c r="Q777" s="12">
        <v>43076</v>
      </c>
      <c r="R777" s="14">
        <v>1159.790039</v>
      </c>
      <c r="T777" s="12">
        <v>43076</v>
      </c>
      <c r="U777" s="13">
        <v>248.55999800000001</v>
      </c>
      <c r="W777" s="12">
        <v>43076</v>
      </c>
      <c r="X777" s="14">
        <v>50.880001</v>
      </c>
      <c r="Z777" s="15">
        <v>43076</v>
      </c>
      <c r="AA777" s="16">
        <v>76.610000999999997</v>
      </c>
      <c r="AC777" s="12">
        <v>43076</v>
      </c>
      <c r="AD777" s="13">
        <v>74.265236000000002</v>
      </c>
    </row>
    <row r="778" spans="2:30" x14ac:dyDescent="0.25">
      <c r="B778" s="21">
        <v>43075</v>
      </c>
      <c r="C778" s="16">
        <v>173.479996</v>
      </c>
      <c r="E778" s="21">
        <v>43075</v>
      </c>
      <c r="F778" s="16">
        <v>82.779999000000004</v>
      </c>
      <c r="H778" s="12">
        <v>43075</v>
      </c>
      <c r="I778" s="14">
        <v>62.652000000000001</v>
      </c>
      <c r="K778" s="12">
        <v>43075</v>
      </c>
      <c r="L778" s="14">
        <v>176.05999800000001</v>
      </c>
      <c r="N778" s="12">
        <v>43075</v>
      </c>
      <c r="O778" s="13">
        <v>82.279999000000004</v>
      </c>
      <c r="Q778" s="12">
        <v>43075</v>
      </c>
      <c r="R778" s="14">
        <v>1152.349976</v>
      </c>
      <c r="T778" s="12">
        <v>43075</v>
      </c>
      <c r="U778" s="13">
        <v>245.949997</v>
      </c>
      <c r="W778" s="12">
        <v>43075</v>
      </c>
      <c r="X778" s="14">
        <v>49.610000999999997</v>
      </c>
      <c r="Z778" s="15">
        <v>43075</v>
      </c>
      <c r="AA778" s="16">
        <v>76.730002999999996</v>
      </c>
      <c r="AC778" s="12">
        <v>43075</v>
      </c>
      <c r="AD778" s="13">
        <v>74.534049999999993</v>
      </c>
    </row>
    <row r="779" spans="2:30" x14ac:dyDescent="0.25">
      <c r="B779" s="21">
        <v>43074</v>
      </c>
      <c r="C779" s="16">
        <v>172.990005</v>
      </c>
      <c r="E779" s="21">
        <v>43074</v>
      </c>
      <c r="F779" s="16">
        <v>81.589995999999999</v>
      </c>
      <c r="H779" s="12">
        <v>43074</v>
      </c>
      <c r="I779" s="14">
        <v>60.740001999999997</v>
      </c>
      <c r="K779" s="12">
        <v>43074</v>
      </c>
      <c r="L779" s="14">
        <v>172.83000200000001</v>
      </c>
      <c r="N779" s="12">
        <v>43074</v>
      </c>
      <c r="O779" s="13">
        <v>82.889999000000003</v>
      </c>
      <c r="Q779" s="12">
        <v>43074</v>
      </c>
      <c r="R779" s="14">
        <v>1141.5699460000001</v>
      </c>
      <c r="T779" s="12">
        <v>43074</v>
      </c>
      <c r="U779" s="13">
        <v>248.33000200000001</v>
      </c>
      <c r="W779" s="12">
        <v>43074</v>
      </c>
      <c r="X779" s="14">
        <v>49.470001000000003</v>
      </c>
      <c r="Z779" s="15">
        <v>43074</v>
      </c>
      <c r="AA779" s="16">
        <v>76.269997000000004</v>
      </c>
      <c r="AC779" s="12">
        <v>43074</v>
      </c>
      <c r="AD779" s="13">
        <v>75.125450000000001</v>
      </c>
    </row>
    <row r="780" spans="2:30" x14ac:dyDescent="0.25">
      <c r="B780" s="21">
        <v>43073</v>
      </c>
      <c r="C780" s="16">
        <v>170.64999399999999</v>
      </c>
      <c r="E780" s="21">
        <v>43073</v>
      </c>
      <c r="F780" s="16">
        <v>81.080001999999993</v>
      </c>
      <c r="H780" s="12">
        <v>43073</v>
      </c>
      <c r="I780" s="14">
        <v>61.040000999999997</v>
      </c>
      <c r="K780" s="12">
        <v>43073</v>
      </c>
      <c r="L780" s="14">
        <v>171.470001</v>
      </c>
      <c r="N780" s="12">
        <v>43073</v>
      </c>
      <c r="O780" s="13">
        <v>83.57</v>
      </c>
      <c r="Q780" s="12">
        <v>43073</v>
      </c>
      <c r="R780" s="14">
        <v>1133.9499510000001</v>
      </c>
      <c r="T780" s="12">
        <v>43073</v>
      </c>
      <c r="U780" s="13">
        <v>250.64999399999999</v>
      </c>
      <c r="W780" s="12">
        <v>43073</v>
      </c>
      <c r="X780" s="14">
        <v>49.93</v>
      </c>
      <c r="Z780" s="15">
        <v>43073</v>
      </c>
      <c r="AA780" s="16">
        <v>77.389999000000003</v>
      </c>
      <c r="AC780" s="12">
        <v>43073</v>
      </c>
      <c r="AD780" s="13">
        <v>76.05735</v>
      </c>
    </row>
    <row r="781" spans="2:30" x14ac:dyDescent="0.25">
      <c r="B781" s="21">
        <v>43070</v>
      </c>
      <c r="C781" s="16">
        <v>172.86999499999999</v>
      </c>
      <c r="E781" s="21">
        <v>43070</v>
      </c>
      <c r="F781" s="16">
        <v>84.260002</v>
      </c>
      <c r="H781" s="12">
        <v>43070</v>
      </c>
      <c r="I781" s="14">
        <v>61.305999999999997</v>
      </c>
      <c r="K781" s="12">
        <v>43070</v>
      </c>
      <c r="L781" s="14">
        <v>175.10000600000001</v>
      </c>
      <c r="N781" s="12">
        <v>43070</v>
      </c>
      <c r="O781" s="13">
        <v>83.459998999999996</v>
      </c>
      <c r="Q781" s="12">
        <v>43070</v>
      </c>
      <c r="R781" s="14">
        <v>1162.349976</v>
      </c>
      <c r="T781" s="12">
        <v>43070</v>
      </c>
      <c r="U781" s="13">
        <v>248.949997</v>
      </c>
      <c r="W781" s="12">
        <v>43070</v>
      </c>
      <c r="X781" s="14">
        <v>49</v>
      </c>
      <c r="Z781" s="15">
        <v>43070</v>
      </c>
      <c r="AA781" s="16">
        <v>77.239998</v>
      </c>
      <c r="AC781" s="12">
        <v>43070</v>
      </c>
      <c r="AD781" s="13">
        <v>77.105735999999993</v>
      </c>
    </row>
    <row r="782" spans="2:30" x14ac:dyDescent="0.25">
      <c r="B782" s="21">
        <v>43069</v>
      </c>
      <c r="C782" s="16">
        <v>171.970001</v>
      </c>
      <c r="E782" s="21">
        <v>43069</v>
      </c>
      <c r="F782" s="16">
        <v>84.169998000000007</v>
      </c>
      <c r="H782" s="12">
        <v>43069</v>
      </c>
      <c r="I782" s="14">
        <v>61.77</v>
      </c>
      <c r="K782" s="12">
        <v>43069</v>
      </c>
      <c r="L782" s="14">
        <v>177.179993</v>
      </c>
      <c r="N782" s="12">
        <v>43069</v>
      </c>
      <c r="O782" s="13">
        <v>83.290001000000004</v>
      </c>
      <c r="Q782" s="12">
        <v>43069</v>
      </c>
      <c r="R782" s="14">
        <v>1176.75</v>
      </c>
      <c r="T782" s="12">
        <v>43069</v>
      </c>
      <c r="U782" s="13">
        <v>247.63999899999999</v>
      </c>
      <c r="W782" s="12">
        <v>43069</v>
      </c>
      <c r="X782" s="14">
        <v>50.490001999999997</v>
      </c>
      <c r="Z782" s="15">
        <v>43069</v>
      </c>
      <c r="AA782" s="16">
        <v>77.629997000000003</v>
      </c>
      <c r="AC782" s="12">
        <v>43069</v>
      </c>
      <c r="AD782" s="13">
        <v>76.881720999999999</v>
      </c>
    </row>
    <row r="783" spans="2:30" x14ac:dyDescent="0.25">
      <c r="B783" s="21">
        <v>43068</v>
      </c>
      <c r="C783" s="16">
        <v>170.429993</v>
      </c>
      <c r="E783" s="21">
        <v>43068</v>
      </c>
      <c r="F783" s="16">
        <v>83.339995999999999</v>
      </c>
      <c r="H783" s="12">
        <v>43068</v>
      </c>
      <c r="I783" s="14">
        <v>61.507998999999998</v>
      </c>
      <c r="K783" s="12">
        <v>43068</v>
      </c>
      <c r="L783" s="14">
        <v>175.13000500000001</v>
      </c>
      <c r="N783" s="12">
        <v>43068</v>
      </c>
      <c r="O783" s="13">
        <v>82.269997000000004</v>
      </c>
      <c r="Q783" s="12">
        <v>43068</v>
      </c>
      <c r="R783" s="14">
        <v>1161.2700199999999</v>
      </c>
      <c r="T783" s="12">
        <v>43068</v>
      </c>
      <c r="U783" s="13">
        <v>241.36000100000001</v>
      </c>
      <c r="W783" s="12">
        <v>43068</v>
      </c>
      <c r="X783" s="14">
        <v>49.25</v>
      </c>
      <c r="Z783" s="15">
        <v>43068</v>
      </c>
      <c r="AA783" s="16">
        <v>77.139999000000003</v>
      </c>
      <c r="AC783" s="12">
        <v>43068</v>
      </c>
      <c r="AD783" s="13">
        <v>76.299285999999995</v>
      </c>
    </row>
    <row r="784" spans="2:30" x14ac:dyDescent="0.25">
      <c r="B784" s="21">
        <v>43067</v>
      </c>
      <c r="C784" s="16">
        <v>171.33999600000001</v>
      </c>
      <c r="E784" s="21">
        <v>43067</v>
      </c>
      <c r="F784" s="16">
        <v>84.879997000000003</v>
      </c>
      <c r="H784" s="12">
        <v>43067</v>
      </c>
      <c r="I784" s="14">
        <v>63.509998000000003</v>
      </c>
      <c r="K784" s="12">
        <v>43067</v>
      </c>
      <c r="L784" s="14">
        <v>182.41999799999999</v>
      </c>
      <c r="N784" s="12">
        <v>43067</v>
      </c>
      <c r="O784" s="13">
        <v>81.669998000000007</v>
      </c>
      <c r="Q784" s="12">
        <v>43067</v>
      </c>
      <c r="R784" s="14">
        <v>1193.599976</v>
      </c>
      <c r="T784" s="12">
        <v>43067</v>
      </c>
      <c r="U784" s="13">
        <v>239.41000399999999</v>
      </c>
      <c r="W784" s="12">
        <v>43067</v>
      </c>
      <c r="X784" s="14">
        <v>49.220001000000003</v>
      </c>
      <c r="Z784" s="15">
        <v>43067</v>
      </c>
      <c r="AA784" s="16">
        <v>77.019997000000004</v>
      </c>
      <c r="AC784" s="12">
        <v>43067</v>
      </c>
      <c r="AD784" s="13">
        <v>76.496414000000001</v>
      </c>
    </row>
    <row r="785" spans="2:30" x14ac:dyDescent="0.25">
      <c r="B785" s="21">
        <v>43066</v>
      </c>
      <c r="C785" s="16">
        <v>168.96000699999999</v>
      </c>
      <c r="E785" s="21">
        <v>43066</v>
      </c>
      <c r="F785" s="16">
        <v>83.870002999999997</v>
      </c>
      <c r="H785" s="12">
        <v>43066</v>
      </c>
      <c r="I785" s="14">
        <v>63.362000000000002</v>
      </c>
      <c r="K785" s="12">
        <v>43066</v>
      </c>
      <c r="L785" s="14">
        <v>183.029999</v>
      </c>
      <c r="N785" s="12">
        <v>43066</v>
      </c>
      <c r="O785" s="13">
        <v>81.110000999999997</v>
      </c>
      <c r="Q785" s="12">
        <v>43066</v>
      </c>
      <c r="R785" s="14">
        <v>1195.829956</v>
      </c>
      <c r="T785" s="12">
        <v>43066</v>
      </c>
      <c r="U785" s="13">
        <v>235.11000100000001</v>
      </c>
      <c r="W785" s="12">
        <v>43066</v>
      </c>
      <c r="X785" s="14">
        <v>48.419998</v>
      </c>
      <c r="Z785" s="15">
        <v>43066</v>
      </c>
      <c r="AA785" s="16">
        <v>76.739998</v>
      </c>
      <c r="AC785" s="12">
        <v>43066</v>
      </c>
      <c r="AD785" s="13">
        <v>75.734763999999998</v>
      </c>
    </row>
    <row r="786" spans="2:30" x14ac:dyDescent="0.25">
      <c r="B786" s="21">
        <v>43063</v>
      </c>
      <c r="C786" s="16">
        <v>169.11000100000001</v>
      </c>
      <c r="E786" s="21">
        <v>43063</v>
      </c>
      <c r="F786" s="16">
        <v>83.260002</v>
      </c>
      <c r="H786" s="12">
        <v>43063</v>
      </c>
      <c r="I786" s="14">
        <v>63.110000999999997</v>
      </c>
      <c r="K786" s="12">
        <v>43063</v>
      </c>
      <c r="L786" s="14">
        <v>182.779999</v>
      </c>
      <c r="N786" s="12">
        <v>43063</v>
      </c>
      <c r="O786" s="13">
        <v>81.419998000000007</v>
      </c>
      <c r="Q786" s="12">
        <v>43063</v>
      </c>
      <c r="R786" s="14">
        <v>1186</v>
      </c>
      <c r="T786" s="12">
        <v>43063</v>
      </c>
      <c r="U786" s="13">
        <v>235.949997</v>
      </c>
      <c r="W786" s="12">
        <v>43063</v>
      </c>
      <c r="X786" s="14">
        <v>48.560001</v>
      </c>
      <c r="Z786" s="15">
        <v>43063</v>
      </c>
      <c r="AA786" s="16">
        <v>76.470000999999996</v>
      </c>
      <c r="AC786" s="12">
        <v>43063</v>
      </c>
      <c r="AD786" s="13">
        <v>76.236557000000005</v>
      </c>
    </row>
    <row r="787" spans="2:30" x14ac:dyDescent="0.25">
      <c r="B787" s="21">
        <v>43061</v>
      </c>
      <c r="C787" s="16">
        <v>169.050003</v>
      </c>
      <c r="E787" s="21">
        <v>43061</v>
      </c>
      <c r="F787" s="16">
        <v>83.110000999999997</v>
      </c>
      <c r="H787" s="12">
        <v>43061</v>
      </c>
      <c r="I787" s="14">
        <v>62.52</v>
      </c>
      <c r="K787" s="12">
        <v>43061</v>
      </c>
      <c r="L787" s="14">
        <v>180.86999499999999</v>
      </c>
      <c r="N787" s="12">
        <v>43061</v>
      </c>
      <c r="O787" s="13">
        <v>81.099997999999999</v>
      </c>
      <c r="Q787" s="12">
        <v>43061</v>
      </c>
      <c r="R787" s="14">
        <v>1156.160034</v>
      </c>
      <c r="T787" s="12">
        <v>43061</v>
      </c>
      <c r="U787" s="13">
        <v>236.429993</v>
      </c>
      <c r="W787" s="12">
        <v>43061</v>
      </c>
      <c r="X787" s="14">
        <v>48.66</v>
      </c>
      <c r="Z787" s="15">
        <v>43061</v>
      </c>
      <c r="AA787" s="16">
        <v>76.589995999999999</v>
      </c>
      <c r="AC787" s="12">
        <v>43061</v>
      </c>
      <c r="AD787" s="13">
        <v>75.698920999999999</v>
      </c>
    </row>
    <row r="788" spans="2:30" x14ac:dyDescent="0.25">
      <c r="B788" s="21">
        <v>43060</v>
      </c>
      <c r="C788" s="16">
        <v>168.300003</v>
      </c>
      <c r="E788" s="21">
        <v>43060</v>
      </c>
      <c r="F788" s="16">
        <v>83.720000999999996</v>
      </c>
      <c r="H788" s="17">
        <v>43060</v>
      </c>
      <c r="I788" s="14">
        <v>63.561999999999998</v>
      </c>
      <c r="K788" s="17">
        <v>43060</v>
      </c>
      <c r="L788" s="14">
        <v>181.86000100000001</v>
      </c>
      <c r="N788" s="17">
        <v>43060</v>
      </c>
      <c r="O788" s="13">
        <v>80.870002999999997</v>
      </c>
      <c r="Q788" s="17">
        <v>43060</v>
      </c>
      <c r="R788" s="14">
        <v>1139.48999</v>
      </c>
      <c r="T788" s="17">
        <v>43060</v>
      </c>
      <c r="U788" s="13">
        <v>238.020004</v>
      </c>
      <c r="W788" s="17">
        <v>43060</v>
      </c>
      <c r="X788" s="14">
        <v>48.650002000000001</v>
      </c>
      <c r="Z788" s="17">
        <v>43060</v>
      </c>
      <c r="AA788" s="16">
        <v>76.769997000000004</v>
      </c>
      <c r="AC788" s="17">
        <v>43060</v>
      </c>
      <c r="AD788" s="13">
        <v>75.519713999999993</v>
      </c>
    </row>
    <row r="789" spans="2:30" x14ac:dyDescent="0.25">
      <c r="B789" s="21">
        <v>43059</v>
      </c>
      <c r="C789" s="16">
        <v>166.929993</v>
      </c>
      <c r="E789" s="21">
        <v>43059</v>
      </c>
      <c r="F789" s="16">
        <v>82.529999000000004</v>
      </c>
      <c r="H789" s="17">
        <v>43059</v>
      </c>
      <c r="I789" s="14">
        <v>61.748001000000002</v>
      </c>
      <c r="K789" s="17">
        <v>43059</v>
      </c>
      <c r="L789" s="14">
        <v>178.740005</v>
      </c>
      <c r="N789" s="17">
        <v>43059</v>
      </c>
      <c r="O789" s="13">
        <v>80.550003000000004</v>
      </c>
      <c r="Q789" s="17">
        <v>43059</v>
      </c>
      <c r="R789" s="14">
        <v>1126.3100589999999</v>
      </c>
      <c r="T789" s="17">
        <v>43059</v>
      </c>
      <c r="U789" s="13">
        <v>238.13000500000001</v>
      </c>
      <c r="W789" s="17">
        <v>43059</v>
      </c>
      <c r="X789" s="14">
        <v>47.689999</v>
      </c>
      <c r="Z789" s="17">
        <v>43059</v>
      </c>
      <c r="AA789" s="16">
        <v>76.440002000000007</v>
      </c>
      <c r="AC789" s="17">
        <v>43059</v>
      </c>
      <c r="AD789" s="13">
        <v>74.569892999999993</v>
      </c>
    </row>
    <row r="790" spans="2:30" x14ac:dyDescent="0.25">
      <c r="B790" s="21">
        <v>43056</v>
      </c>
      <c r="C790" s="16">
        <v>166.720001</v>
      </c>
      <c r="E790" s="21">
        <v>43056</v>
      </c>
      <c r="F790" s="16">
        <v>82.400002000000001</v>
      </c>
      <c r="H790" s="17">
        <v>43056</v>
      </c>
      <c r="I790" s="14">
        <v>63.009998000000003</v>
      </c>
      <c r="K790" s="17">
        <v>43056</v>
      </c>
      <c r="L790" s="14">
        <v>179</v>
      </c>
      <c r="N790" s="17">
        <v>43056</v>
      </c>
      <c r="O790" s="13">
        <v>80.239998</v>
      </c>
      <c r="Q790" s="17">
        <v>43056</v>
      </c>
      <c r="R790" s="14">
        <v>1129.880005</v>
      </c>
      <c r="T790" s="17">
        <v>43056</v>
      </c>
      <c r="U790" s="13">
        <v>238.020004</v>
      </c>
      <c r="W790" s="17">
        <v>43056</v>
      </c>
      <c r="X790" s="14">
        <v>47.389999000000003</v>
      </c>
      <c r="Z790" s="17">
        <v>43056</v>
      </c>
      <c r="AA790" s="16">
        <v>76.379997000000003</v>
      </c>
      <c r="AC790" s="17">
        <v>43056</v>
      </c>
      <c r="AD790" s="13">
        <v>75.250893000000005</v>
      </c>
    </row>
    <row r="791" spans="2:30" x14ac:dyDescent="0.25">
      <c r="B791" s="21">
        <v>43055</v>
      </c>
      <c r="C791" s="16">
        <v>168.08999600000001</v>
      </c>
      <c r="E791" s="21">
        <v>43055</v>
      </c>
      <c r="F791" s="16">
        <v>83.199996999999996</v>
      </c>
      <c r="H791" s="17">
        <v>43055</v>
      </c>
      <c r="I791" s="14">
        <v>62.5</v>
      </c>
      <c r="K791" s="17">
        <v>43055</v>
      </c>
      <c r="L791" s="14">
        <v>179.58999600000001</v>
      </c>
      <c r="N791" s="17">
        <v>43055</v>
      </c>
      <c r="O791" s="13">
        <v>80.559997999999993</v>
      </c>
      <c r="Q791" s="17">
        <v>43055</v>
      </c>
      <c r="R791" s="14">
        <v>1137.290039</v>
      </c>
      <c r="T791" s="17">
        <v>43055</v>
      </c>
      <c r="U791" s="13">
        <v>239.36999499999999</v>
      </c>
      <c r="W791" s="17">
        <v>43055</v>
      </c>
      <c r="X791" s="14">
        <v>47.68</v>
      </c>
      <c r="Z791" s="17">
        <v>43055</v>
      </c>
      <c r="AA791" s="16">
        <v>76.760002</v>
      </c>
      <c r="AC791" s="17">
        <v>43055</v>
      </c>
      <c r="AD791" s="13">
        <v>74.390677999999994</v>
      </c>
    </row>
    <row r="792" spans="2:30" x14ac:dyDescent="0.25">
      <c r="B792" s="21">
        <v>43054</v>
      </c>
      <c r="C792" s="16">
        <v>167.320007</v>
      </c>
      <c r="E792" s="21">
        <v>43054</v>
      </c>
      <c r="F792" s="16">
        <v>82.980002999999996</v>
      </c>
      <c r="H792" s="17">
        <v>43054</v>
      </c>
      <c r="I792" s="14">
        <v>62.259998000000003</v>
      </c>
      <c r="K792" s="17">
        <v>43054</v>
      </c>
      <c r="L792" s="14">
        <v>177.949997</v>
      </c>
      <c r="N792" s="17">
        <v>43054</v>
      </c>
      <c r="O792" s="13">
        <v>81.209998999999996</v>
      </c>
      <c r="Q792" s="17">
        <v>43054</v>
      </c>
      <c r="R792" s="14">
        <v>1126.6899410000001</v>
      </c>
      <c r="T792" s="17">
        <v>43054</v>
      </c>
      <c r="U792" s="13">
        <v>237.61000100000001</v>
      </c>
      <c r="W792" s="17">
        <v>43054</v>
      </c>
      <c r="X792" s="14">
        <v>47.189999</v>
      </c>
      <c r="Z792" s="17">
        <v>43054</v>
      </c>
      <c r="AA792" s="16">
        <v>76.589995999999999</v>
      </c>
      <c r="AC792" s="17">
        <v>43054</v>
      </c>
      <c r="AD792" s="13">
        <v>74.014336</v>
      </c>
    </row>
    <row r="793" spans="2:30" x14ac:dyDescent="0.25">
      <c r="B793" s="21">
        <v>43053</v>
      </c>
      <c r="C793" s="16">
        <v>168.11000100000001</v>
      </c>
      <c r="E793" s="21">
        <v>43053</v>
      </c>
      <c r="F793" s="16">
        <v>84.050003000000004</v>
      </c>
      <c r="H793" s="17">
        <v>43053</v>
      </c>
      <c r="I793" s="14">
        <v>61.740001999999997</v>
      </c>
      <c r="K793" s="17">
        <v>43053</v>
      </c>
      <c r="L793" s="14">
        <v>178.070007</v>
      </c>
      <c r="N793" s="17">
        <v>43053</v>
      </c>
      <c r="O793" s="13">
        <v>82.239998</v>
      </c>
      <c r="Q793" s="17">
        <v>43053</v>
      </c>
      <c r="R793" s="14">
        <v>1136.839966</v>
      </c>
      <c r="T793" s="17">
        <v>43053</v>
      </c>
      <c r="U793" s="13">
        <v>237.240005</v>
      </c>
      <c r="W793" s="17">
        <v>43053</v>
      </c>
      <c r="X793" s="14">
        <v>45.810001</v>
      </c>
      <c r="Z793" s="17">
        <v>43053</v>
      </c>
      <c r="AA793" s="16">
        <v>77.389999000000003</v>
      </c>
      <c r="AC793" s="17">
        <v>43053</v>
      </c>
      <c r="AD793" s="13">
        <v>74.399642999999998</v>
      </c>
    </row>
    <row r="794" spans="2:30" x14ac:dyDescent="0.25">
      <c r="B794" s="21">
        <v>43052</v>
      </c>
      <c r="C794" s="16">
        <v>167.36999499999999</v>
      </c>
      <c r="E794" s="21">
        <v>43052</v>
      </c>
      <c r="F794" s="16">
        <v>83.93</v>
      </c>
      <c r="H794" s="17">
        <v>43052</v>
      </c>
      <c r="I794" s="14">
        <v>63.080002</v>
      </c>
      <c r="K794" s="17">
        <v>43052</v>
      </c>
      <c r="L794" s="14">
        <v>178.770004</v>
      </c>
      <c r="N794" s="17">
        <v>43052</v>
      </c>
      <c r="O794" s="13">
        <v>82.889999000000003</v>
      </c>
      <c r="Q794" s="17">
        <v>43052</v>
      </c>
      <c r="R794" s="14">
        <v>1129.170044</v>
      </c>
      <c r="T794" s="17">
        <v>43052</v>
      </c>
      <c r="U794" s="13">
        <v>240.270004</v>
      </c>
      <c r="W794" s="17">
        <v>43052</v>
      </c>
      <c r="X794" s="14">
        <v>45.740001999999997</v>
      </c>
      <c r="Z794" s="17">
        <v>43052</v>
      </c>
      <c r="AA794" s="16">
        <v>76.129997000000003</v>
      </c>
      <c r="AC794" s="17">
        <v>43052</v>
      </c>
      <c r="AD794" s="13">
        <v>74.112899999999996</v>
      </c>
    </row>
    <row r="795" spans="2:30" x14ac:dyDescent="0.25">
      <c r="B795" s="21">
        <v>43049</v>
      </c>
      <c r="C795" s="16">
        <v>165.58999600000001</v>
      </c>
      <c r="E795" s="21">
        <v>43049</v>
      </c>
      <c r="F795" s="16">
        <v>83.870002999999997</v>
      </c>
      <c r="H795" s="17">
        <v>43049</v>
      </c>
      <c r="I795" s="14">
        <v>60.597999999999999</v>
      </c>
      <c r="K795" s="17">
        <v>43049</v>
      </c>
      <c r="L795" s="14">
        <v>178.46000699999999</v>
      </c>
      <c r="N795" s="17">
        <v>43049</v>
      </c>
      <c r="O795" s="13">
        <v>82.940002000000007</v>
      </c>
      <c r="Q795" s="17">
        <v>43049</v>
      </c>
      <c r="R795" s="14">
        <v>1125.349976</v>
      </c>
      <c r="T795" s="17">
        <v>43049</v>
      </c>
      <c r="U795" s="13">
        <v>240.14999399999999</v>
      </c>
      <c r="W795" s="17">
        <v>43049</v>
      </c>
      <c r="X795" s="14">
        <v>45.82</v>
      </c>
      <c r="Z795" s="17">
        <v>43049</v>
      </c>
      <c r="AA795" s="16">
        <v>74.779999000000004</v>
      </c>
      <c r="AC795" s="17">
        <v>43049</v>
      </c>
      <c r="AD795" s="13">
        <v>73.817206999999996</v>
      </c>
    </row>
    <row r="796" spans="2:30" x14ac:dyDescent="0.25">
      <c r="B796" s="21">
        <v>43048</v>
      </c>
      <c r="C796" s="16">
        <v>167</v>
      </c>
      <c r="E796" s="21">
        <v>43048</v>
      </c>
      <c r="F796" s="16">
        <v>84.089995999999999</v>
      </c>
      <c r="H796" s="12">
        <v>43048</v>
      </c>
      <c r="I796" s="14">
        <v>60.597999999999999</v>
      </c>
      <c r="K796" s="12">
        <v>43048</v>
      </c>
      <c r="L796" s="14">
        <v>179.300003</v>
      </c>
      <c r="N796" s="12">
        <v>43048</v>
      </c>
      <c r="O796" s="13">
        <v>83.970000999999996</v>
      </c>
      <c r="Q796" s="12">
        <v>43048</v>
      </c>
      <c r="R796" s="14">
        <v>1129.130005</v>
      </c>
      <c r="T796" s="12">
        <v>43048</v>
      </c>
      <c r="U796" s="13">
        <v>240.78999300000001</v>
      </c>
      <c r="W796" s="12">
        <v>43048</v>
      </c>
      <c r="X796" s="14">
        <v>45.77</v>
      </c>
      <c r="Z796" s="15">
        <v>43048</v>
      </c>
      <c r="AA796" s="16">
        <v>75.489998</v>
      </c>
      <c r="AC796" s="12">
        <v>43048</v>
      </c>
      <c r="AD796" s="13">
        <v>73.906807000000001</v>
      </c>
    </row>
    <row r="797" spans="2:30" x14ac:dyDescent="0.25">
      <c r="B797" s="21">
        <v>43047</v>
      </c>
      <c r="C797" s="16">
        <v>170.10000600000001</v>
      </c>
      <c r="E797" s="21">
        <v>43047</v>
      </c>
      <c r="F797" s="16">
        <v>84.559997999999993</v>
      </c>
      <c r="H797" s="12">
        <v>43047</v>
      </c>
      <c r="I797" s="14">
        <v>60.877997999999998</v>
      </c>
      <c r="K797" s="12">
        <v>43047</v>
      </c>
      <c r="L797" s="14">
        <v>179.55999800000001</v>
      </c>
      <c r="N797" s="12">
        <v>43047</v>
      </c>
      <c r="O797" s="13">
        <v>83.470000999999996</v>
      </c>
      <c r="Q797" s="12">
        <v>43047</v>
      </c>
      <c r="R797" s="14">
        <v>1132.880005</v>
      </c>
      <c r="T797" s="12">
        <v>43047</v>
      </c>
      <c r="U797" s="13">
        <v>241.25</v>
      </c>
      <c r="W797" s="12">
        <v>43047</v>
      </c>
      <c r="X797" s="14">
        <v>46.369999</v>
      </c>
      <c r="Z797" s="15">
        <v>43047</v>
      </c>
      <c r="AA797" s="16">
        <v>75.519997000000004</v>
      </c>
      <c r="AC797" s="12">
        <v>43047</v>
      </c>
      <c r="AD797" s="13">
        <v>74.318993000000006</v>
      </c>
    </row>
    <row r="798" spans="2:30" x14ac:dyDescent="0.25">
      <c r="B798" s="21">
        <v>43046</v>
      </c>
      <c r="C798" s="16">
        <v>170.770004</v>
      </c>
      <c r="E798" s="21">
        <v>43046</v>
      </c>
      <c r="F798" s="16">
        <v>84.269997000000004</v>
      </c>
      <c r="H798" s="12">
        <v>43046</v>
      </c>
      <c r="I798" s="14">
        <v>61.209999000000003</v>
      </c>
      <c r="K798" s="12">
        <v>43046</v>
      </c>
      <c r="L798" s="14">
        <v>180.25</v>
      </c>
      <c r="N798" s="12">
        <v>43046</v>
      </c>
      <c r="O798" s="13">
        <v>83.580001999999993</v>
      </c>
      <c r="Q798" s="12">
        <v>43046</v>
      </c>
      <c r="R798" s="14">
        <v>1123.170044</v>
      </c>
      <c r="T798" s="12">
        <v>43046</v>
      </c>
      <c r="U798" s="13">
        <v>239.80999800000001</v>
      </c>
      <c r="W798" s="12">
        <v>43046</v>
      </c>
      <c r="X798" s="14">
        <v>46.459999000000003</v>
      </c>
      <c r="Z798" s="15">
        <v>43046</v>
      </c>
      <c r="AA798" s="16">
        <v>75.190002000000007</v>
      </c>
      <c r="AC798" s="12">
        <v>43046</v>
      </c>
      <c r="AD798" s="13">
        <v>73.826164000000006</v>
      </c>
    </row>
    <row r="799" spans="2:30" x14ac:dyDescent="0.25">
      <c r="B799" s="21">
        <v>43045</v>
      </c>
      <c r="C799" s="16">
        <v>170.070007</v>
      </c>
      <c r="E799" s="21">
        <v>43045</v>
      </c>
      <c r="F799" s="16">
        <v>84.470000999999996</v>
      </c>
      <c r="H799" s="12">
        <v>43045</v>
      </c>
      <c r="I799" s="14">
        <v>60.555999999999997</v>
      </c>
      <c r="K799" s="12">
        <v>43045</v>
      </c>
      <c r="L799" s="14">
        <v>180.16999799999999</v>
      </c>
      <c r="N799" s="12">
        <v>43045</v>
      </c>
      <c r="O799" s="13">
        <v>83.75</v>
      </c>
      <c r="Q799" s="12">
        <v>43045</v>
      </c>
      <c r="R799" s="14">
        <v>1120.660034</v>
      </c>
      <c r="T799" s="12">
        <v>43045</v>
      </c>
      <c r="U799" s="13">
        <v>243.490005</v>
      </c>
      <c r="W799" s="12">
        <v>43045</v>
      </c>
      <c r="X799" s="14">
        <v>47.509998000000003</v>
      </c>
      <c r="Z799" s="15">
        <v>43045</v>
      </c>
      <c r="AA799" s="16">
        <v>73.730002999999996</v>
      </c>
      <c r="AC799" s="12">
        <v>43045</v>
      </c>
      <c r="AD799" s="13">
        <v>74.820785999999998</v>
      </c>
    </row>
    <row r="800" spans="2:30" x14ac:dyDescent="0.25">
      <c r="B800" s="21">
        <v>43042</v>
      </c>
      <c r="C800" s="16">
        <v>168.64999399999999</v>
      </c>
      <c r="E800" s="21">
        <v>43042</v>
      </c>
      <c r="F800" s="16">
        <v>84.139999000000003</v>
      </c>
      <c r="H800" s="12">
        <v>43042</v>
      </c>
      <c r="I800" s="14">
        <v>61.217998999999999</v>
      </c>
      <c r="K800" s="12">
        <v>43042</v>
      </c>
      <c r="L800" s="14">
        <v>178.91999799999999</v>
      </c>
      <c r="N800" s="12">
        <v>43042</v>
      </c>
      <c r="O800" s="13">
        <v>83.18</v>
      </c>
      <c r="Q800" s="12">
        <v>43042</v>
      </c>
      <c r="R800" s="14">
        <v>1111.599976</v>
      </c>
      <c r="T800" s="12">
        <v>43042</v>
      </c>
      <c r="U800" s="13">
        <v>244.39999399999999</v>
      </c>
      <c r="W800" s="12">
        <v>43042</v>
      </c>
      <c r="X800" s="14">
        <v>47.450001</v>
      </c>
      <c r="Z800" s="15">
        <v>43042</v>
      </c>
      <c r="AA800" s="16">
        <v>74.080001999999993</v>
      </c>
      <c r="AC800" s="12">
        <v>43042</v>
      </c>
      <c r="AD800" s="13">
        <v>75</v>
      </c>
    </row>
    <row r="801" spans="2:30" x14ac:dyDescent="0.25">
      <c r="B801" s="21">
        <v>43041</v>
      </c>
      <c r="C801" s="16">
        <v>168.10000600000001</v>
      </c>
      <c r="E801" s="21">
        <v>43041</v>
      </c>
      <c r="F801" s="16">
        <v>84.050003000000004</v>
      </c>
      <c r="H801" s="12">
        <v>43041</v>
      </c>
      <c r="I801" s="14">
        <v>59.852001000000001</v>
      </c>
      <c r="K801" s="12">
        <v>43041</v>
      </c>
      <c r="L801" s="14">
        <v>178.91999799999999</v>
      </c>
      <c r="N801" s="12">
        <v>43041</v>
      </c>
      <c r="O801" s="13">
        <v>83.529999000000004</v>
      </c>
      <c r="Q801" s="12">
        <v>43041</v>
      </c>
      <c r="R801" s="14">
        <v>1094.219971</v>
      </c>
      <c r="T801" s="12">
        <v>43041</v>
      </c>
      <c r="U801" s="13">
        <v>246.88000500000001</v>
      </c>
      <c r="W801" s="12">
        <v>43041</v>
      </c>
      <c r="X801" s="14">
        <v>47.360000999999997</v>
      </c>
      <c r="Z801" s="15">
        <v>43041</v>
      </c>
      <c r="AA801" s="16">
        <v>73.720000999999996</v>
      </c>
      <c r="AC801" s="12">
        <v>43041</v>
      </c>
      <c r="AD801" s="13">
        <v>74.175629000000001</v>
      </c>
    </row>
    <row r="802" spans="2:30" x14ac:dyDescent="0.25">
      <c r="B802" s="21">
        <v>43040</v>
      </c>
      <c r="C802" s="16">
        <v>166.36999499999999</v>
      </c>
      <c r="E802" s="21">
        <v>43040</v>
      </c>
      <c r="F802" s="16">
        <v>83.18</v>
      </c>
      <c r="H802" s="12">
        <v>43040</v>
      </c>
      <c r="I802" s="14">
        <v>64.216003000000001</v>
      </c>
      <c r="K802" s="12">
        <v>43040</v>
      </c>
      <c r="L802" s="14">
        <v>182.66000399999999</v>
      </c>
      <c r="N802" s="12">
        <v>43040</v>
      </c>
      <c r="O802" s="13">
        <v>83.870002999999997</v>
      </c>
      <c r="Q802" s="12">
        <v>43040</v>
      </c>
      <c r="R802" s="14">
        <v>1103.6800539999999</v>
      </c>
      <c r="T802" s="12">
        <v>43040</v>
      </c>
      <c r="U802" s="13">
        <v>244.259995</v>
      </c>
      <c r="W802" s="12">
        <v>43040</v>
      </c>
      <c r="X802" s="14">
        <v>47.84</v>
      </c>
      <c r="Z802" s="15">
        <v>43040</v>
      </c>
      <c r="AA802" s="16">
        <v>74.010002</v>
      </c>
      <c r="AC802" s="12">
        <v>43040</v>
      </c>
      <c r="AD802" s="13">
        <v>74.166663999999997</v>
      </c>
    </row>
    <row r="803" spans="2:30" x14ac:dyDescent="0.25">
      <c r="B803" s="21">
        <v>43039</v>
      </c>
      <c r="C803" s="16">
        <v>166.91000399999999</v>
      </c>
      <c r="E803" s="21">
        <v>43039</v>
      </c>
      <c r="F803" s="16">
        <v>83.18</v>
      </c>
      <c r="H803" s="12">
        <v>43039</v>
      </c>
      <c r="I803" s="14">
        <v>66.305999999999997</v>
      </c>
      <c r="K803" s="12">
        <v>43039</v>
      </c>
      <c r="L803" s="14">
        <v>180.05999800000001</v>
      </c>
      <c r="N803" s="12">
        <v>43039</v>
      </c>
      <c r="O803" s="13">
        <v>83.349997999999999</v>
      </c>
      <c r="Q803" s="12">
        <v>43039</v>
      </c>
      <c r="R803" s="14">
        <v>1105.280029</v>
      </c>
      <c r="T803" s="12">
        <v>43039</v>
      </c>
      <c r="U803" s="13">
        <v>242.479996</v>
      </c>
      <c r="W803" s="12">
        <v>43039</v>
      </c>
      <c r="X803" s="14">
        <v>46.82</v>
      </c>
      <c r="Z803" s="15">
        <v>43039</v>
      </c>
      <c r="AA803" s="16">
        <v>74.410004000000001</v>
      </c>
      <c r="AC803" s="12">
        <v>43039</v>
      </c>
      <c r="AD803" s="13">
        <v>73.996414000000001</v>
      </c>
    </row>
    <row r="804" spans="2:30" x14ac:dyDescent="0.25">
      <c r="B804" s="21">
        <v>43038</v>
      </c>
      <c r="C804" s="16">
        <v>166.229996</v>
      </c>
      <c r="E804" s="21">
        <v>43038</v>
      </c>
      <c r="F804" s="16">
        <v>83.889999000000003</v>
      </c>
      <c r="H804" s="12">
        <v>43038</v>
      </c>
      <c r="I804" s="14">
        <v>64.015998999999994</v>
      </c>
      <c r="K804" s="12">
        <v>43038</v>
      </c>
      <c r="L804" s="14">
        <v>179.86999499999999</v>
      </c>
      <c r="N804" s="12">
        <v>43038</v>
      </c>
      <c r="O804" s="13">
        <v>83.540001000000004</v>
      </c>
      <c r="Q804" s="12">
        <v>43038</v>
      </c>
      <c r="R804" s="14">
        <v>1110.849976</v>
      </c>
      <c r="T804" s="12">
        <v>43038</v>
      </c>
      <c r="U804" s="13">
        <v>240.88999899999999</v>
      </c>
      <c r="W804" s="12">
        <v>43038</v>
      </c>
      <c r="X804" s="14">
        <v>47.25</v>
      </c>
      <c r="Z804" s="15">
        <v>43038</v>
      </c>
      <c r="AA804" s="16">
        <v>74.169998000000007</v>
      </c>
      <c r="AC804" s="12">
        <v>43038</v>
      </c>
      <c r="AD804" s="13">
        <v>73.243729000000002</v>
      </c>
    </row>
    <row r="805" spans="2:30" x14ac:dyDescent="0.25">
      <c r="B805" s="21">
        <v>43035</v>
      </c>
      <c r="C805" s="16">
        <v>165.38999899999999</v>
      </c>
      <c r="E805" s="21">
        <v>43035</v>
      </c>
      <c r="F805" s="16">
        <v>83.809997999999993</v>
      </c>
      <c r="H805" s="12">
        <v>43035</v>
      </c>
      <c r="I805" s="14">
        <v>64.174003999999996</v>
      </c>
      <c r="K805" s="12">
        <v>43035</v>
      </c>
      <c r="L805" s="14">
        <v>177.88000500000001</v>
      </c>
      <c r="N805" s="12">
        <v>43035</v>
      </c>
      <c r="O805" s="13">
        <v>83.709998999999996</v>
      </c>
      <c r="Q805" s="12">
        <v>43035</v>
      </c>
      <c r="R805" s="14">
        <v>1100.9499510000001</v>
      </c>
      <c r="T805" s="12">
        <v>43035</v>
      </c>
      <c r="U805" s="13">
        <v>241.71000699999999</v>
      </c>
      <c r="W805" s="12">
        <v>43035</v>
      </c>
      <c r="X805" s="14">
        <v>47.560001</v>
      </c>
      <c r="Z805" s="15">
        <v>43035</v>
      </c>
      <c r="AA805" s="16">
        <v>74.019997000000004</v>
      </c>
      <c r="AC805" s="12">
        <v>43035</v>
      </c>
      <c r="AD805" s="13">
        <v>72.329750000000004</v>
      </c>
    </row>
    <row r="806" spans="2:30" x14ac:dyDescent="0.25">
      <c r="B806" s="21">
        <v>43034</v>
      </c>
      <c r="C806" s="16">
        <v>164.009995</v>
      </c>
      <c r="E806" s="21">
        <v>43034</v>
      </c>
      <c r="F806" s="16">
        <v>78.760002</v>
      </c>
      <c r="H806" s="12">
        <v>43034</v>
      </c>
      <c r="I806" s="14">
        <v>65.234001000000006</v>
      </c>
      <c r="K806" s="12">
        <v>43034</v>
      </c>
      <c r="L806" s="14">
        <v>170.63000500000001</v>
      </c>
      <c r="N806" s="12">
        <v>43034</v>
      </c>
      <c r="O806" s="13">
        <v>83.470000999999996</v>
      </c>
      <c r="Q806" s="12">
        <v>43034</v>
      </c>
      <c r="R806" s="14">
        <v>972.42999299999997</v>
      </c>
      <c r="T806" s="12">
        <v>43034</v>
      </c>
      <c r="U806" s="13">
        <v>241.720001</v>
      </c>
      <c r="W806" s="12">
        <v>43034</v>
      </c>
      <c r="X806" s="14">
        <v>48.610000999999997</v>
      </c>
      <c r="Z806" s="15">
        <v>43034</v>
      </c>
      <c r="AA806" s="16">
        <v>73.760002</v>
      </c>
      <c r="AC806" s="12">
        <v>43034</v>
      </c>
      <c r="AD806" s="13">
        <v>72.5</v>
      </c>
    </row>
    <row r="807" spans="2:30" x14ac:dyDescent="0.25">
      <c r="B807" s="21">
        <v>43033</v>
      </c>
      <c r="C807" s="16">
        <v>163.58000200000001</v>
      </c>
      <c r="E807" s="21">
        <v>43033</v>
      </c>
      <c r="F807" s="16">
        <v>78.629997000000003</v>
      </c>
      <c r="H807" s="17">
        <v>43033</v>
      </c>
      <c r="I807" s="14">
        <v>65.167998999999995</v>
      </c>
      <c r="K807" s="17">
        <v>43033</v>
      </c>
      <c r="L807" s="14">
        <v>170.60000600000001</v>
      </c>
      <c r="N807" s="17">
        <v>43033</v>
      </c>
      <c r="O807" s="13">
        <v>83.169998000000007</v>
      </c>
      <c r="Q807" s="17">
        <v>43033</v>
      </c>
      <c r="R807" s="14">
        <v>972.90997300000004</v>
      </c>
      <c r="T807" s="17">
        <v>43033</v>
      </c>
      <c r="U807" s="13">
        <v>241.71000699999999</v>
      </c>
      <c r="W807" s="17">
        <v>43033</v>
      </c>
      <c r="X807" s="14">
        <v>51.02</v>
      </c>
      <c r="Z807" s="17">
        <v>43033</v>
      </c>
      <c r="AA807" s="16">
        <v>73.580001999999993</v>
      </c>
      <c r="AC807" s="17">
        <v>43033</v>
      </c>
      <c r="AD807" s="13">
        <v>72.912186000000005</v>
      </c>
    </row>
    <row r="808" spans="2:30" x14ac:dyDescent="0.25">
      <c r="B808" s="21">
        <v>43032</v>
      </c>
      <c r="C808" s="16">
        <v>163.88000500000001</v>
      </c>
      <c r="E808" s="21">
        <v>43032</v>
      </c>
      <c r="F808" s="16">
        <v>78.860000999999997</v>
      </c>
      <c r="H808" s="17">
        <v>43032</v>
      </c>
      <c r="I808" s="14">
        <v>67.468001999999998</v>
      </c>
      <c r="K808" s="17">
        <v>43032</v>
      </c>
      <c r="L808" s="14">
        <v>171.800003</v>
      </c>
      <c r="N808" s="17">
        <v>43032</v>
      </c>
      <c r="O808" s="13">
        <v>83.470000999999996</v>
      </c>
      <c r="Q808" s="17">
        <v>43032</v>
      </c>
      <c r="R808" s="14">
        <v>975.90002400000003</v>
      </c>
      <c r="T808" s="17">
        <v>43032</v>
      </c>
      <c r="U808" s="13">
        <v>244.83999600000001</v>
      </c>
      <c r="W808" s="17">
        <v>43032</v>
      </c>
      <c r="X808" s="14">
        <v>51.950001</v>
      </c>
      <c r="Z808" s="17">
        <v>43032</v>
      </c>
      <c r="AA808" s="16">
        <v>73.970000999999996</v>
      </c>
      <c r="AC808" s="17">
        <v>43032</v>
      </c>
      <c r="AD808" s="13">
        <v>74.489249999999998</v>
      </c>
    </row>
    <row r="809" spans="2:30" x14ac:dyDescent="0.25">
      <c r="B809" s="21">
        <v>43031</v>
      </c>
      <c r="C809" s="16">
        <v>163.33999600000001</v>
      </c>
      <c r="E809" s="21">
        <v>43031</v>
      </c>
      <c r="F809" s="16">
        <v>78.830001999999993</v>
      </c>
      <c r="H809" s="17">
        <v>43031</v>
      </c>
      <c r="I809" s="14">
        <v>67.403998999999999</v>
      </c>
      <c r="K809" s="17">
        <v>43031</v>
      </c>
      <c r="L809" s="14">
        <v>171.270004</v>
      </c>
      <c r="N809" s="17">
        <v>43031</v>
      </c>
      <c r="O809" s="13">
        <v>83.239998</v>
      </c>
      <c r="Q809" s="17">
        <v>43031</v>
      </c>
      <c r="R809" s="14">
        <v>966.29998799999998</v>
      </c>
      <c r="T809" s="17">
        <v>43031</v>
      </c>
      <c r="U809" s="13">
        <v>242.13000500000001</v>
      </c>
      <c r="W809" s="17">
        <v>43031</v>
      </c>
      <c r="X809" s="14">
        <v>50.98</v>
      </c>
      <c r="Z809" s="17">
        <v>43031</v>
      </c>
      <c r="AA809" s="16">
        <v>73.919998000000007</v>
      </c>
      <c r="AC809" s="17">
        <v>43031</v>
      </c>
      <c r="AD809" s="13">
        <v>76.980286000000007</v>
      </c>
    </row>
    <row r="810" spans="2:30" x14ac:dyDescent="0.25">
      <c r="B810" s="21">
        <v>43028</v>
      </c>
      <c r="C810" s="16">
        <v>166.300003</v>
      </c>
      <c r="E810" s="21">
        <v>43028</v>
      </c>
      <c r="F810" s="16">
        <v>78.809997999999993</v>
      </c>
      <c r="H810" s="17">
        <v>43028</v>
      </c>
      <c r="I810" s="14">
        <v>69.019997000000004</v>
      </c>
      <c r="K810" s="17">
        <v>43028</v>
      </c>
      <c r="L810" s="14">
        <v>174.979996</v>
      </c>
      <c r="N810" s="17">
        <v>43028</v>
      </c>
      <c r="O810" s="13">
        <v>83.110000999999997</v>
      </c>
      <c r="Q810" s="17">
        <v>43028</v>
      </c>
      <c r="R810" s="14">
        <v>982.90997300000004</v>
      </c>
      <c r="T810" s="17">
        <v>43028</v>
      </c>
      <c r="U810" s="13">
        <v>244.729996</v>
      </c>
      <c r="W810" s="17">
        <v>43028</v>
      </c>
      <c r="X810" s="14">
        <v>51.93</v>
      </c>
      <c r="Z810" s="17">
        <v>43028</v>
      </c>
      <c r="AA810" s="16">
        <v>73.980002999999996</v>
      </c>
      <c r="AC810" s="17">
        <v>43028</v>
      </c>
      <c r="AD810" s="13">
        <v>76.827956999999998</v>
      </c>
    </row>
    <row r="811" spans="2:30" x14ac:dyDescent="0.25">
      <c r="B811" s="21">
        <v>43027</v>
      </c>
      <c r="C811" s="16">
        <v>166.5</v>
      </c>
      <c r="E811" s="21">
        <v>43027</v>
      </c>
      <c r="F811" s="16">
        <v>77.910004000000001</v>
      </c>
      <c r="H811" s="17">
        <v>43027</v>
      </c>
      <c r="I811" s="14">
        <v>70.361999999999995</v>
      </c>
      <c r="K811" s="17">
        <v>43027</v>
      </c>
      <c r="L811" s="14">
        <v>174.55999800000001</v>
      </c>
      <c r="N811" s="17">
        <v>43027</v>
      </c>
      <c r="O811" s="13">
        <v>82.739998</v>
      </c>
      <c r="Q811" s="17">
        <v>43027</v>
      </c>
      <c r="R811" s="14">
        <v>986.60998500000005</v>
      </c>
      <c r="T811" s="17">
        <v>43027</v>
      </c>
      <c r="U811" s="13">
        <v>239.990005</v>
      </c>
      <c r="W811" s="17">
        <v>43027</v>
      </c>
      <c r="X811" s="14">
        <v>51.509998000000003</v>
      </c>
      <c r="Z811" s="17">
        <v>43027</v>
      </c>
      <c r="AA811" s="16">
        <v>73.830001999999993</v>
      </c>
      <c r="AC811" s="17">
        <v>43027</v>
      </c>
      <c r="AD811" s="13">
        <v>77.204300000000003</v>
      </c>
    </row>
    <row r="812" spans="2:30" x14ac:dyDescent="0.25">
      <c r="B812" s="21">
        <v>43026</v>
      </c>
      <c r="C812" s="16">
        <v>165.770004</v>
      </c>
      <c r="E812" s="21">
        <v>43026</v>
      </c>
      <c r="F812" s="16">
        <v>77.610000999999997</v>
      </c>
      <c r="H812" s="17">
        <v>43026</v>
      </c>
      <c r="I812" s="14">
        <v>71.930000000000007</v>
      </c>
      <c r="K812" s="17">
        <v>43026</v>
      </c>
      <c r="L812" s="14">
        <v>176.029999</v>
      </c>
      <c r="N812" s="17">
        <v>43026</v>
      </c>
      <c r="O812" s="13">
        <v>82.760002</v>
      </c>
      <c r="Q812" s="17">
        <v>43026</v>
      </c>
      <c r="R812" s="14">
        <v>997</v>
      </c>
      <c r="T812" s="17">
        <v>43026</v>
      </c>
      <c r="U812" s="13">
        <v>242.029999</v>
      </c>
      <c r="W812" s="17">
        <v>43026</v>
      </c>
      <c r="X812" s="14">
        <v>52.029998999999997</v>
      </c>
      <c r="Z812" s="17">
        <v>43026</v>
      </c>
      <c r="AA812" s="16">
        <v>73.010002</v>
      </c>
      <c r="AC812" s="17">
        <v>43026</v>
      </c>
      <c r="AD812" s="13">
        <v>77.096771000000004</v>
      </c>
    </row>
    <row r="813" spans="2:30" x14ac:dyDescent="0.25">
      <c r="B813" s="21">
        <v>43025</v>
      </c>
      <c r="C813" s="16">
        <v>165.39999399999999</v>
      </c>
      <c r="E813" s="21">
        <v>43025</v>
      </c>
      <c r="F813" s="16">
        <v>77.589995999999999</v>
      </c>
      <c r="H813" s="17">
        <v>43025</v>
      </c>
      <c r="I813" s="14">
        <v>71.150002000000001</v>
      </c>
      <c r="K813" s="17">
        <v>43025</v>
      </c>
      <c r="L813" s="14">
        <v>176.11000100000001</v>
      </c>
      <c r="N813" s="17">
        <v>43025</v>
      </c>
      <c r="O813" s="13">
        <v>82.959998999999996</v>
      </c>
      <c r="Q813" s="17">
        <v>43025</v>
      </c>
      <c r="R813" s="14">
        <v>1009.130005</v>
      </c>
      <c r="T813" s="17">
        <v>43025</v>
      </c>
      <c r="U813" s="13">
        <v>236.08999600000001</v>
      </c>
      <c r="W813" s="17">
        <v>43025</v>
      </c>
      <c r="X813" s="14">
        <v>52.07</v>
      </c>
      <c r="Z813" s="17">
        <v>43025</v>
      </c>
      <c r="AA813" s="16">
        <v>73.199996999999996</v>
      </c>
      <c r="AC813" s="17">
        <v>43025</v>
      </c>
      <c r="AD813" s="13">
        <v>77.365593000000004</v>
      </c>
    </row>
    <row r="814" spans="2:30" x14ac:dyDescent="0.25">
      <c r="B814" s="21">
        <v>43024</v>
      </c>
      <c r="C814" s="16">
        <v>165.009995</v>
      </c>
      <c r="E814" s="21">
        <v>43024</v>
      </c>
      <c r="F814" s="16">
        <v>77.650002000000001</v>
      </c>
      <c r="H814" s="17">
        <v>43024</v>
      </c>
      <c r="I814" s="14">
        <v>70.120002999999997</v>
      </c>
      <c r="K814" s="17">
        <v>43024</v>
      </c>
      <c r="L814" s="14">
        <v>174.520004</v>
      </c>
      <c r="N814" s="17">
        <v>43024</v>
      </c>
      <c r="O814" s="13">
        <v>82.809997999999993</v>
      </c>
      <c r="Q814" s="17">
        <v>43024</v>
      </c>
      <c r="R814" s="14">
        <v>1006.340027</v>
      </c>
      <c r="T814" s="17">
        <v>43024</v>
      </c>
      <c r="U814" s="13">
        <v>242.41000399999999</v>
      </c>
      <c r="W814" s="17">
        <v>43024</v>
      </c>
      <c r="X814" s="14">
        <v>52.27</v>
      </c>
      <c r="Z814" s="17">
        <v>43024</v>
      </c>
      <c r="AA814" s="16">
        <v>73.120002999999997</v>
      </c>
      <c r="AC814" s="17">
        <v>43024</v>
      </c>
      <c r="AD814" s="13">
        <v>77.392471</v>
      </c>
    </row>
    <row r="815" spans="2:30" x14ac:dyDescent="0.25">
      <c r="B815" s="21">
        <v>43021</v>
      </c>
      <c r="C815" s="16">
        <v>165.36999499999999</v>
      </c>
      <c r="E815" s="21">
        <v>43021</v>
      </c>
      <c r="F815" s="16">
        <v>77.489998</v>
      </c>
      <c r="H815" s="12">
        <v>43021</v>
      </c>
      <c r="I815" s="14">
        <v>71.113997999999995</v>
      </c>
      <c r="K815" s="12">
        <v>43021</v>
      </c>
      <c r="L815" s="14">
        <v>173.740005</v>
      </c>
      <c r="N815" s="12">
        <v>43021</v>
      </c>
      <c r="O815" s="13">
        <v>82.410004000000001</v>
      </c>
      <c r="Q815" s="12">
        <v>43021</v>
      </c>
      <c r="R815" s="14">
        <v>1002.940002</v>
      </c>
      <c r="T815" s="12">
        <v>43021</v>
      </c>
      <c r="U815" s="13">
        <v>238.529999</v>
      </c>
      <c r="W815" s="12">
        <v>43021</v>
      </c>
      <c r="X815" s="14">
        <v>52.700001</v>
      </c>
      <c r="Z815" s="15">
        <v>43021</v>
      </c>
      <c r="AA815" s="16">
        <v>73.160004000000001</v>
      </c>
      <c r="AC815" s="12">
        <v>43021</v>
      </c>
      <c r="AD815" s="13">
        <v>77.177422000000007</v>
      </c>
    </row>
    <row r="816" spans="2:30" x14ac:dyDescent="0.25">
      <c r="B816" s="21">
        <v>43020</v>
      </c>
      <c r="C816" s="16">
        <v>163.91000399999999</v>
      </c>
      <c r="E816" s="21">
        <v>43020</v>
      </c>
      <c r="F816" s="16">
        <v>77.120002999999997</v>
      </c>
      <c r="H816" s="12">
        <v>43020</v>
      </c>
      <c r="I816" s="14">
        <v>71.136002000000005</v>
      </c>
      <c r="K816" s="12">
        <v>43020</v>
      </c>
      <c r="L816" s="14">
        <v>172.550003</v>
      </c>
      <c r="N816" s="12">
        <v>43020</v>
      </c>
      <c r="O816" s="13">
        <v>82.43</v>
      </c>
      <c r="Q816" s="12">
        <v>43020</v>
      </c>
      <c r="R816" s="14">
        <v>1000.929993</v>
      </c>
      <c r="T816" s="12">
        <v>43020</v>
      </c>
      <c r="U816" s="13">
        <v>239.800003</v>
      </c>
      <c r="W816" s="12">
        <v>43020</v>
      </c>
      <c r="X816" s="14">
        <v>52.650002000000001</v>
      </c>
      <c r="Z816" s="15">
        <v>43020</v>
      </c>
      <c r="AA816" s="16">
        <v>73.339995999999999</v>
      </c>
      <c r="AC816" s="12">
        <v>43020</v>
      </c>
      <c r="AD816" s="13">
        <v>77.051970999999995</v>
      </c>
    </row>
    <row r="817" spans="2:30" x14ac:dyDescent="0.25">
      <c r="B817" s="21">
        <v>43019</v>
      </c>
      <c r="C817" s="16">
        <v>163.14999399999999</v>
      </c>
      <c r="E817" s="21">
        <v>43019</v>
      </c>
      <c r="F817" s="16">
        <v>76.419998000000007</v>
      </c>
      <c r="H817" s="12">
        <v>43019</v>
      </c>
      <c r="I817" s="14">
        <v>70.919998000000007</v>
      </c>
      <c r="K817" s="12">
        <v>43019</v>
      </c>
      <c r="L817" s="14">
        <v>172.740005</v>
      </c>
      <c r="N817" s="12">
        <v>43019</v>
      </c>
      <c r="O817" s="13">
        <v>82.599997999999999</v>
      </c>
      <c r="Q817" s="12">
        <v>43019</v>
      </c>
      <c r="R817" s="14">
        <v>995</v>
      </c>
      <c r="T817" s="12">
        <v>43019</v>
      </c>
      <c r="U817" s="13">
        <v>242.39999399999999</v>
      </c>
      <c r="W817" s="12">
        <v>43019</v>
      </c>
      <c r="X817" s="14">
        <v>52.830002</v>
      </c>
      <c r="Z817" s="15">
        <v>43019</v>
      </c>
      <c r="AA817" s="16">
        <v>72.760002</v>
      </c>
      <c r="AC817" s="12">
        <v>43019</v>
      </c>
      <c r="AD817" s="13">
        <v>77.410392999999999</v>
      </c>
    </row>
    <row r="818" spans="2:30" x14ac:dyDescent="0.25">
      <c r="B818" s="21">
        <v>43018</v>
      </c>
      <c r="C818" s="16">
        <v>160.58000200000001</v>
      </c>
      <c r="E818" s="21">
        <v>43018</v>
      </c>
      <c r="F818" s="16">
        <v>76.290001000000004</v>
      </c>
      <c r="H818" s="12">
        <v>43018</v>
      </c>
      <c r="I818" s="14">
        <v>71.117996000000005</v>
      </c>
      <c r="K818" s="12">
        <v>43018</v>
      </c>
      <c r="L818" s="14">
        <v>171.58999600000001</v>
      </c>
      <c r="N818" s="12">
        <v>43018</v>
      </c>
      <c r="O818" s="13">
        <v>82.260002</v>
      </c>
      <c r="Q818" s="12">
        <v>43018</v>
      </c>
      <c r="R818" s="14">
        <v>987.20001200000002</v>
      </c>
      <c r="T818" s="12">
        <v>43018</v>
      </c>
      <c r="U818" s="13">
        <v>242.60000600000001</v>
      </c>
      <c r="W818" s="12">
        <v>43018</v>
      </c>
      <c r="X818" s="14">
        <v>53.029998999999997</v>
      </c>
      <c r="Z818" s="15">
        <v>43018</v>
      </c>
      <c r="AA818" s="16">
        <v>72.389999000000003</v>
      </c>
      <c r="AC818" s="12">
        <v>43018</v>
      </c>
      <c r="AD818" s="13">
        <v>76.827956999999998</v>
      </c>
    </row>
    <row r="819" spans="2:30" x14ac:dyDescent="0.25">
      <c r="B819" s="21">
        <v>43017</v>
      </c>
      <c r="C819" s="16">
        <v>160.11999499999999</v>
      </c>
      <c r="E819" s="21">
        <v>43017</v>
      </c>
      <c r="F819" s="16">
        <v>76.290001000000004</v>
      </c>
      <c r="H819" s="12">
        <v>43017</v>
      </c>
      <c r="I819" s="14">
        <v>68.587997000000001</v>
      </c>
      <c r="K819" s="12">
        <v>43017</v>
      </c>
      <c r="L819" s="14">
        <v>172.5</v>
      </c>
      <c r="N819" s="12">
        <v>43017</v>
      </c>
      <c r="O819" s="13">
        <v>82.029999000000004</v>
      </c>
      <c r="Q819" s="12">
        <v>43017</v>
      </c>
      <c r="R819" s="14">
        <v>990.98999000000003</v>
      </c>
      <c r="T819" s="12">
        <v>43017</v>
      </c>
      <c r="U819" s="13">
        <v>242.800003</v>
      </c>
      <c r="W819" s="12">
        <v>43017</v>
      </c>
      <c r="X819" s="14">
        <v>50.599997999999999</v>
      </c>
      <c r="Z819" s="15">
        <v>43017</v>
      </c>
      <c r="AA819" s="16">
        <v>71.739998</v>
      </c>
      <c r="AC819" s="12">
        <v>43017</v>
      </c>
      <c r="AD819" s="13">
        <v>76.568100000000001</v>
      </c>
    </row>
    <row r="820" spans="2:30" x14ac:dyDescent="0.25">
      <c r="B820" s="21">
        <v>43014</v>
      </c>
      <c r="C820" s="16">
        <v>159.60000600000001</v>
      </c>
      <c r="E820" s="21">
        <v>43014</v>
      </c>
      <c r="F820" s="16">
        <v>76</v>
      </c>
      <c r="H820" s="12">
        <v>43014</v>
      </c>
      <c r="I820" s="14">
        <v>71.375998999999993</v>
      </c>
      <c r="K820" s="12">
        <v>43014</v>
      </c>
      <c r="L820" s="14">
        <v>172.229996</v>
      </c>
      <c r="N820" s="12">
        <v>43014</v>
      </c>
      <c r="O820" s="13">
        <v>81.709998999999996</v>
      </c>
      <c r="Q820" s="12">
        <v>43014</v>
      </c>
      <c r="R820" s="14">
        <v>989.580017</v>
      </c>
      <c r="T820" s="12">
        <v>43014</v>
      </c>
      <c r="U820" s="13">
        <v>246.020004</v>
      </c>
      <c r="W820" s="12">
        <v>43014</v>
      </c>
      <c r="X820" s="14">
        <v>51.299999</v>
      </c>
      <c r="Z820" s="15">
        <v>43014</v>
      </c>
      <c r="AA820" s="16">
        <v>71.529999000000004</v>
      </c>
      <c r="AC820" s="12">
        <v>43014</v>
      </c>
      <c r="AD820" s="13">
        <v>76.854836000000006</v>
      </c>
    </row>
    <row r="821" spans="2:30" x14ac:dyDescent="0.25">
      <c r="B821" s="21">
        <v>43013</v>
      </c>
      <c r="C821" s="16">
        <v>158.800003</v>
      </c>
      <c r="E821" s="21">
        <v>43013</v>
      </c>
      <c r="F821" s="16">
        <v>75.970000999999996</v>
      </c>
      <c r="H821" s="12">
        <v>43013</v>
      </c>
      <c r="I821" s="14">
        <v>71.066001999999997</v>
      </c>
      <c r="K821" s="12">
        <v>43013</v>
      </c>
      <c r="L821" s="14">
        <v>171.240005</v>
      </c>
      <c r="N821" s="12">
        <v>43013</v>
      </c>
      <c r="O821" s="13">
        <v>82.019997000000004</v>
      </c>
      <c r="Q821" s="12">
        <v>43013</v>
      </c>
      <c r="R821" s="14">
        <v>980.84997599999997</v>
      </c>
      <c r="T821" s="12">
        <v>43013</v>
      </c>
      <c r="U821" s="13">
        <v>246.05999800000001</v>
      </c>
      <c r="W821" s="12">
        <v>43013</v>
      </c>
      <c r="X821" s="14">
        <v>50.560001</v>
      </c>
      <c r="Z821" s="15">
        <v>43013</v>
      </c>
      <c r="AA821" s="16">
        <v>71.489998</v>
      </c>
      <c r="AC821" s="12">
        <v>43013</v>
      </c>
      <c r="AD821" s="13">
        <v>76.738349999999997</v>
      </c>
    </row>
    <row r="822" spans="2:30" x14ac:dyDescent="0.25">
      <c r="B822" s="21">
        <v>43012</v>
      </c>
      <c r="C822" s="16">
        <v>157.21000699999999</v>
      </c>
      <c r="E822" s="21">
        <v>43012</v>
      </c>
      <c r="F822" s="16">
        <v>74.690002000000007</v>
      </c>
      <c r="H822" s="12">
        <v>43012</v>
      </c>
      <c r="I822" s="14">
        <v>71.001998999999998</v>
      </c>
      <c r="K822" s="12">
        <v>43012</v>
      </c>
      <c r="L822" s="14">
        <v>168.41999799999999</v>
      </c>
      <c r="N822" s="12">
        <v>43012</v>
      </c>
      <c r="O822" s="13">
        <v>81.790001000000004</v>
      </c>
      <c r="Q822" s="12">
        <v>43012</v>
      </c>
      <c r="R822" s="14">
        <v>965.45001200000002</v>
      </c>
      <c r="T822" s="12">
        <v>43012</v>
      </c>
      <c r="U822" s="13">
        <v>240.30999800000001</v>
      </c>
      <c r="W822" s="12">
        <v>43012</v>
      </c>
      <c r="X822" s="14">
        <v>50.73</v>
      </c>
      <c r="Z822" s="15">
        <v>43012</v>
      </c>
      <c r="AA822" s="16">
        <v>71.519997000000004</v>
      </c>
      <c r="AC822" s="12">
        <v>43012</v>
      </c>
      <c r="AD822" s="13">
        <v>77.123656999999994</v>
      </c>
    </row>
    <row r="823" spans="2:30" x14ac:dyDescent="0.25">
      <c r="B823" s="21">
        <v>43011</v>
      </c>
      <c r="C823" s="16">
        <v>156.86000100000001</v>
      </c>
      <c r="E823" s="21">
        <v>43011</v>
      </c>
      <c r="F823" s="16">
        <v>74.260002</v>
      </c>
      <c r="H823" s="12">
        <v>43011</v>
      </c>
      <c r="I823" s="14">
        <v>69.627998000000005</v>
      </c>
      <c r="K823" s="12">
        <v>43011</v>
      </c>
      <c r="L823" s="14">
        <v>169.96000699999999</v>
      </c>
      <c r="N823" s="12">
        <v>43011</v>
      </c>
      <c r="O823" s="13">
        <v>81.760002</v>
      </c>
      <c r="Q823" s="12">
        <v>43011</v>
      </c>
      <c r="R823" s="14">
        <v>957.09997599999997</v>
      </c>
      <c r="T823" s="12">
        <v>43011</v>
      </c>
      <c r="U823" s="13">
        <v>241.61999499999999</v>
      </c>
      <c r="W823" s="12">
        <v>43011</v>
      </c>
      <c r="X823" s="14">
        <v>50.509998000000003</v>
      </c>
      <c r="Z823" s="15">
        <v>43011</v>
      </c>
      <c r="AA823" s="16">
        <v>70.290001000000004</v>
      </c>
      <c r="AC823" s="12">
        <v>43011</v>
      </c>
      <c r="AD823" s="13">
        <v>77.643371999999999</v>
      </c>
    </row>
    <row r="824" spans="2:30" x14ac:dyDescent="0.25">
      <c r="B824" s="21">
        <v>43010</v>
      </c>
      <c r="C824" s="16">
        <v>156.96000699999999</v>
      </c>
      <c r="E824" s="21">
        <v>43010</v>
      </c>
      <c r="F824" s="16">
        <v>74.610000999999997</v>
      </c>
      <c r="H824" s="12">
        <v>43010</v>
      </c>
      <c r="I824" s="14">
        <v>68.305999999999997</v>
      </c>
      <c r="K824" s="12">
        <v>43010</v>
      </c>
      <c r="L824" s="14">
        <v>169.470001</v>
      </c>
      <c r="N824" s="12">
        <v>43010</v>
      </c>
      <c r="O824" s="13">
        <v>81.629997000000003</v>
      </c>
      <c r="Q824" s="12">
        <v>43010</v>
      </c>
      <c r="R824" s="14">
        <v>959.19000200000005</v>
      </c>
      <c r="T824" s="12">
        <v>43010</v>
      </c>
      <c r="U824" s="13">
        <v>240.64999399999999</v>
      </c>
      <c r="W824" s="12">
        <v>43010</v>
      </c>
      <c r="X824" s="14">
        <v>47.73</v>
      </c>
      <c r="Z824" s="15">
        <v>43010</v>
      </c>
      <c r="AA824" s="16">
        <v>70.430000000000007</v>
      </c>
      <c r="AC824" s="12">
        <v>43010</v>
      </c>
      <c r="AD824" s="13">
        <v>77.365593000000004</v>
      </c>
    </row>
    <row r="825" spans="2:30" x14ac:dyDescent="0.25">
      <c r="B825" s="21">
        <v>43007</v>
      </c>
      <c r="C825" s="16">
        <v>156.679993</v>
      </c>
      <c r="E825" s="21">
        <v>43007</v>
      </c>
      <c r="F825" s="16">
        <v>74.489998</v>
      </c>
      <c r="H825" s="12">
        <v>43007</v>
      </c>
      <c r="I825" s="14">
        <v>68.220000999999996</v>
      </c>
      <c r="K825" s="12">
        <v>43007</v>
      </c>
      <c r="L825" s="14">
        <v>170.86999499999999</v>
      </c>
      <c r="N825" s="12">
        <v>43007</v>
      </c>
      <c r="O825" s="13">
        <v>81.980002999999996</v>
      </c>
      <c r="Q825" s="12">
        <v>43007</v>
      </c>
      <c r="R825" s="14">
        <v>961.34997599999997</v>
      </c>
      <c r="T825" s="12">
        <v>43007</v>
      </c>
      <c r="U825" s="13">
        <v>237.19000199999999</v>
      </c>
      <c r="W825" s="12">
        <v>43007</v>
      </c>
      <c r="X825" s="14">
        <v>47.490001999999997</v>
      </c>
      <c r="Z825" s="15">
        <v>43007</v>
      </c>
      <c r="AA825" s="16">
        <v>70.239998</v>
      </c>
      <c r="AC825" s="12">
        <v>43007</v>
      </c>
      <c r="AD825" s="13">
        <v>76.926520999999994</v>
      </c>
    </row>
    <row r="826" spans="2:30" x14ac:dyDescent="0.25">
      <c r="B826" s="21">
        <v>43006</v>
      </c>
      <c r="C826" s="16">
        <v>157.490005</v>
      </c>
      <c r="E826" s="21">
        <v>43006</v>
      </c>
      <c r="F826" s="16">
        <v>73.870002999999997</v>
      </c>
      <c r="H826" s="12">
        <v>43006</v>
      </c>
      <c r="I826" s="14">
        <v>67.919998000000007</v>
      </c>
      <c r="K826" s="12">
        <v>43006</v>
      </c>
      <c r="L826" s="14">
        <v>168.729996</v>
      </c>
      <c r="N826" s="12">
        <v>43006</v>
      </c>
      <c r="O826" s="13">
        <v>82.190002000000007</v>
      </c>
      <c r="Q826" s="12">
        <v>43006</v>
      </c>
      <c r="R826" s="14">
        <v>956.40002400000003</v>
      </c>
      <c r="T826" s="12">
        <v>43006</v>
      </c>
      <c r="U826" s="13">
        <v>235.470001</v>
      </c>
      <c r="W826" s="12">
        <v>43006</v>
      </c>
      <c r="X826" s="14">
        <v>47.490001999999997</v>
      </c>
      <c r="Z826" s="15">
        <v>43006</v>
      </c>
      <c r="AA826" s="16">
        <v>70.5</v>
      </c>
      <c r="AC826" s="12">
        <v>43006</v>
      </c>
      <c r="AD826" s="13">
        <v>75.940856999999994</v>
      </c>
    </row>
    <row r="827" spans="2:30" x14ac:dyDescent="0.25">
      <c r="B827" s="21">
        <v>43005</v>
      </c>
      <c r="C827" s="16">
        <v>154.050003</v>
      </c>
      <c r="E827" s="21">
        <v>43005</v>
      </c>
      <c r="F827" s="16">
        <v>73.849997999999999</v>
      </c>
      <c r="H827" s="17">
        <v>43005</v>
      </c>
      <c r="I827" s="14">
        <v>68.194000000000003</v>
      </c>
      <c r="K827" s="17">
        <v>43005</v>
      </c>
      <c r="L827" s="14">
        <v>167.679993</v>
      </c>
      <c r="N827" s="17">
        <v>43005</v>
      </c>
      <c r="O827" s="13">
        <v>81.430000000000007</v>
      </c>
      <c r="Q827" s="17">
        <v>43005</v>
      </c>
      <c r="R827" s="14">
        <v>950.86999500000002</v>
      </c>
      <c r="T827" s="17">
        <v>43005</v>
      </c>
      <c r="U827" s="13">
        <v>234.759995</v>
      </c>
      <c r="W827" s="17">
        <v>43005</v>
      </c>
      <c r="X827" s="14">
        <v>46.849997999999999</v>
      </c>
      <c r="Z827" s="17">
        <v>43005</v>
      </c>
      <c r="AA827" s="16">
        <v>70.309997999999993</v>
      </c>
      <c r="AC827" s="17">
        <v>43005</v>
      </c>
      <c r="AD827" s="13">
        <v>75.779572000000002</v>
      </c>
    </row>
    <row r="828" spans="2:30" x14ac:dyDescent="0.25">
      <c r="B828" s="21">
        <v>43004</v>
      </c>
      <c r="C828" s="16">
        <v>153.35000600000001</v>
      </c>
      <c r="E828" s="21">
        <v>43004</v>
      </c>
      <c r="F828" s="16">
        <v>73.260002</v>
      </c>
      <c r="H828" s="17">
        <v>43004</v>
      </c>
      <c r="I828" s="14">
        <v>69.050003000000004</v>
      </c>
      <c r="K828" s="17">
        <v>43004</v>
      </c>
      <c r="L828" s="14">
        <v>164.21000699999999</v>
      </c>
      <c r="N828" s="17">
        <v>43004</v>
      </c>
      <c r="O828" s="13">
        <v>80.889999000000003</v>
      </c>
      <c r="Q828" s="17">
        <v>43004</v>
      </c>
      <c r="R828" s="14">
        <v>938.59997599999997</v>
      </c>
      <c r="T828" s="17">
        <v>43004</v>
      </c>
      <c r="U828" s="13">
        <v>229.94000199999999</v>
      </c>
      <c r="W828" s="17">
        <v>43004</v>
      </c>
      <c r="X828" s="14">
        <v>47.580002</v>
      </c>
      <c r="Z828" s="17">
        <v>43004</v>
      </c>
      <c r="AA828" s="16">
        <v>71.190002000000007</v>
      </c>
      <c r="AC828" s="17">
        <v>43004</v>
      </c>
      <c r="AD828" s="13">
        <v>76.379929000000004</v>
      </c>
    </row>
    <row r="829" spans="2:30" x14ac:dyDescent="0.25">
      <c r="B829" s="21">
        <v>43003</v>
      </c>
      <c r="C829" s="16">
        <v>156.259995</v>
      </c>
      <c r="E829" s="21">
        <v>43003</v>
      </c>
      <c r="F829" s="16">
        <v>73.260002</v>
      </c>
      <c r="H829" s="17">
        <v>43003</v>
      </c>
      <c r="I829" s="14">
        <v>68.998001000000002</v>
      </c>
      <c r="K829" s="17">
        <v>43003</v>
      </c>
      <c r="L829" s="14">
        <v>162.86999499999999</v>
      </c>
      <c r="N829" s="17">
        <v>43003</v>
      </c>
      <c r="O829" s="13">
        <v>80.980002999999996</v>
      </c>
      <c r="Q829" s="17">
        <v>43003</v>
      </c>
      <c r="R829" s="14">
        <v>939.78997800000002</v>
      </c>
      <c r="T829" s="17">
        <v>43003</v>
      </c>
      <c r="U829" s="13">
        <v>230.259995</v>
      </c>
      <c r="W829" s="17">
        <v>43003</v>
      </c>
      <c r="X829" s="14">
        <v>47.700001</v>
      </c>
      <c r="Z829" s="17">
        <v>43003</v>
      </c>
      <c r="AA829" s="16">
        <v>71.040001000000004</v>
      </c>
      <c r="AC829" s="17">
        <v>43003</v>
      </c>
      <c r="AD829" s="13">
        <v>77.267028999999994</v>
      </c>
    </row>
    <row r="830" spans="2:30" x14ac:dyDescent="0.25">
      <c r="B830" s="21">
        <v>43000</v>
      </c>
      <c r="C830" s="16">
        <v>158.91000399999999</v>
      </c>
      <c r="E830" s="21">
        <v>43000</v>
      </c>
      <c r="F830" s="16">
        <v>74.410004000000001</v>
      </c>
      <c r="H830" s="17">
        <v>43000</v>
      </c>
      <c r="I830" s="14">
        <v>70.218001999999998</v>
      </c>
      <c r="K830" s="17">
        <v>43000</v>
      </c>
      <c r="L830" s="14">
        <v>170.53999300000001</v>
      </c>
      <c r="N830" s="17">
        <v>43000</v>
      </c>
      <c r="O830" s="13">
        <v>79.919998000000007</v>
      </c>
      <c r="Q830" s="17">
        <v>43000</v>
      </c>
      <c r="R830" s="14">
        <v>955.09997599999997</v>
      </c>
      <c r="T830" s="17">
        <v>43000</v>
      </c>
      <c r="U830" s="13">
        <v>231.029999</v>
      </c>
      <c r="W830" s="17">
        <v>43000</v>
      </c>
      <c r="X830" s="14">
        <v>47.060001</v>
      </c>
      <c r="Z830" s="17">
        <v>43000</v>
      </c>
      <c r="AA830" s="16">
        <v>70.569999999999993</v>
      </c>
      <c r="AC830" s="17">
        <v>43000</v>
      </c>
      <c r="AD830" s="13">
        <v>77.204300000000003</v>
      </c>
    </row>
    <row r="831" spans="2:30" x14ac:dyDescent="0.25">
      <c r="B831" s="21">
        <v>42999</v>
      </c>
      <c r="C831" s="16">
        <v>159.029999</v>
      </c>
      <c r="E831" s="21">
        <v>42999</v>
      </c>
      <c r="F831" s="16">
        <v>74.209998999999996</v>
      </c>
      <c r="H831" s="17">
        <v>42999</v>
      </c>
      <c r="I831" s="14">
        <v>73.295997999999997</v>
      </c>
      <c r="K831" s="17">
        <v>42999</v>
      </c>
      <c r="L831" s="14">
        <v>171.11000100000001</v>
      </c>
      <c r="N831" s="17">
        <v>42999</v>
      </c>
      <c r="O831" s="13">
        <v>79.889999000000003</v>
      </c>
      <c r="Q831" s="17">
        <v>42999</v>
      </c>
      <c r="R831" s="14">
        <v>964.65002400000003</v>
      </c>
      <c r="T831" s="17">
        <v>42999</v>
      </c>
      <c r="U831" s="13">
        <v>231.28999300000001</v>
      </c>
      <c r="W831" s="17">
        <v>42999</v>
      </c>
      <c r="X831" s="14">
        <v>46.290000999999997</v>
      </c>
      <c r="Z831" s="17">
        <v>42999</v>
      </c>
      <c r="AA831" s="16">
        <v>71.449996999999996</v>
      </c>
      <c r="AC831" s="17">
        <v>42999</v>
      </c>
      <c r="AD831" s="13">
        <v>76.111114999999998</v>
      </c>
    </row>
    <row r="832" spans="2:30" x14ac:dyDescent="0.25">
      <c r="B832" s="21">
        <v>42998</v>
      </c>
      <c r="C832" s="16">
        <v>159.88000500000001</v>
      </c>
      <c r="E832" s="21">
        <v>42998</v>
      </c>
      <c r="F832" s="16">
        <v>74.940002000000007</v>
      </c>
      <c r="H832" s="17">
        <v>42998</v>
      </c>
      <c r="I832" s="14">
        <v>74.781998000000002</v>
      </c>
      <c r="K832" s="17">
        <v>42998</v>
      </c>
      <c r="L832" s="14">
        <v>172.16999799999999</v>
      </c>
      <c r="N832" s="17">
        <v>42998</v>
      </c>
      <c r="O832" s="13">
        <v>80.550003000000004</v>
      </c>
      <c r="Q832" s="17">
        <v>42998</v>
      </c>
      <c r="R832" s="14">
        <v>973.21002199999998</v>
      </c>
      <c r="T832" s="17">
        <v>42998</v>
      </c>
      <c r="U832" s="13">
        <v>229.78999300000001</v>
      </c>
      <c r="W832" s="17">
        <v>42998</v>
      </c>
      <c r="X832" s="14">
        <v>45.419998</v>
      </c>
      <c r="Z832" s="17">
        <v>42998</v>
      </c>
      <c r="AA832" s="16">
        <v>71.680000000000007</v>
      </c>
      <c r="AC832" s="17">
        <v>42998</v>
      </c>
      <c r="AD832" s="13">
        <v>76.863799999999998</v>
      </c>
    </row>
    <row r="833" spans="2:30" x14ac:dyDescent="0.25">
      <c r="B833" s="21">
        <v>42997</v>
      </c>
      <c r="C833" s="16">
        <v>157.429993</v>
      </c>
      <c r="E833" s="21">
        <v>42997</v>
      </c>
      <c r="F833" s="16">
        <v>75.440002000000007</v>
      </c>
      <c r="H833" s="17">
        <v>42997</v>
      </c>
      <c r="I833" s="14">
        <v>75.019997000000004</v>
      </c>
      <c r="K833" s="17">
        <v>42997</v>
      </c>
      <c r="L833" s="14">
        <v>172.520004</v>
      </c>
      <c r="N833" s="17">
        <v>42997</v>
      </c>
      <c r="O833" s="13">
        <v>80.220000999999996</v>
      </c>
      <c r="Q833" s="17">
        <v>42997</v>
      </c>
      <c r="R833" s="14">
        <v>969.85998500000005</v>
      </c>
      <c r="T833" s="17">
        <v>42997</v>
      </c>
      <c r="U833" s="13">
        <v>228.91000399999999</v>
      </c>
      <c r="W833" s="17">
        <v>42997</v>
      </c>
      <c r="X833" s="14">
        <v>44.380001</v>
      </c>
      <c r="Z833" s="17">
        <v>42997</v>
      </c>
      <c r="AA833" s="16">
        <v>71.980002999999996</v>
      </c>
      <c r="AC833" s="17">
        <v>42997</v>
      </c>
      <c r="AD833" s="13">
        <v>76.926520999999994</v>
      </c>
    </row>
    <row r="834" spans="2:30" x14ac:dyDescent="0.25">
      <c r="B834" s="21">
        <v>42996</v>
      </c>
      <c r="C834" s="16">
        <v>156.679993</v>
      </c>
      <c r="E834" s="21">
        <v>42996</v>
      </c>
      <c r="F834" s="16">
        <v>75.160004000000001</v>
      </c>
      <c r="H834" s="17">
        <v>42996</v>
      </c>
      <c r="I834" s="14">
        <v>77</v>
      </c>
      <c r="K834" s="17">
        <v>42996</v>
      </c>
      <c r="L834" s="14">
        <v>170.009995</v>
      </c>
      <c r="N834" s="17">
        <v>42996</v>
      </c>
      <c r="O834" s="13">
        <v>80.089995999999999</v>
      </c>
      <c r="Q834" s="17">
        <v>42996</v>
      </c>
      <c r="R834" s="14">
        <v>974.19000200000005</v>
      </c>
      <c r="T834" s="17">
        <v>42996</v>
      </c>
      <c r="U834" s="13">
        <v>227.529999</v>
      </c>
      <c r="W834" s="17">
        <v>42996</v>
      </c>
      <c r="X834" s="14">
        <v>45.310001</v>
      </c>
      <c r="Z834" s="17">
        <v>42996</v>
      </c>
      <c r="AA834" s="16">
        <v>72.269997000000004</v>
      </c>
      <c r="AC834" s="17">
        <v>42996</v>
      </c>
      <c r="AD834" s="13">
        <v>76.263442999999995</v>
      </c>
    </row>
    <row r="835" spans="2:30" x14ac:dyDescent="0.25">
      <c r="B835" s="21">
        <v>42993</v>
      </c>
      <c r="C835" s="16">
        <v>156.91999799999999</v>
      </c>
      <c r="E835" s="21">
        <v>42993</v>
      </c>
      <c r="F835" s="16">
        <v>75.309997999999993</v>
      </c>
      <c r="H835" s="12">
        <v>42993</v>
      </c>
      <c r="I835" s="14">
        <v>75.961997999999994</v>
      </c>
      <c r="K835" s="12">
        <v>42993</v>
      </c>
      <c r="L835" s="14">
        <v>171.63999899999999</v>
      </c>
      <c r="N835" s="12">
        <v>42993</v>
      </c>
      <c r="O835" s="13">
        <v>80.069999999999993</v>
      </c>
      <c r="Q835" s="12">
        <v>42993</v>
      </c>
      <c r="R835" s="14">
        <v>986.78997800000002</v>
      </c>
      <c r="T835" s="12">
        <v>42993</v>
      </c>
      <c r="U835" s="13">
        <v>225.220001</v>
      </c>
      <c r="W835" s="12">
        <v>42993</v>
      </c>
      <c r="X835" s="14">
        <v>46</v>
      </c>
      <c r="Z835" s="15">
        <v>42993</v>
      </c>
      <c r="AA835" s="16">
        <v>73.029999000000004</v>
      </c>
      <c r="AC835" s="12">
        <v>42993</v>
      </c>
      <c r="AD835" s="13">
        <v>76.684585999999996</v>
      </c>
    </row>
    <row r="836" spans="2:30" x14ac:dyDescent="0.25">
      <c r="B836" s="21">
        <v>42992</v>
      </c>
      <c r="C836" s="16">
        <v>157</v>
      </c>
      <c r="E836" s="21">
        <v>42992</v>
      </c>
      <c r="F836" s="16">
        <v>74.769997000000004</v>
      </c>
      <c r="H836" s="12">
        <v>42992</v>
      </c>
      <c r="I836" s="14">
        <v>75.528000000000006</v>
      </c>
      <c r="K836" s="12">
        <v>42992</v>
      </c>
      <c r="L836" s="14">
        <v>170.96000699999999</v>
      </c>
      <c r="N836" s="12">
        <v>42992</v>
      </c>
      <c r="O836" s="13">
        <v>80.089995999999999</v>
      </c>
      <c r="Q836" s="12">
        <v>42992</v>
      </c>
      <c r="R836" s="14">
        <v>992.21002199999998</v>
      </c>
      <c r="T836" s="12">
        <v>42992</v>
      </c>
      <c r="U836" s="13">
        <v>226.85000600000001</v>
      </c>
      <c r="W836" s="12">
        <v>42992</v>
      </c>
      <c r="X836" s="14">
        <v>46.189999</v>
      </c>
      <c r="Z836" s="15">
        <v>42992</v>
      </c>
      <c r="AA836" s="16">
        <v>72.900002000000001</v>
      </c>
      <c r="AC836" s="12">
        <v>42992</v>
      </c>
      <c r="AD836" s="13">
        <v>76.908600000000007</v>
      </c>
    </row>
    <row r="837" spans="2:30" x14ac:dyDescent="0.25">
      <c r="B837" s="21">
        <v>42991</v>
      </c>
      <c r="C837" s="16">
        <v>157</v>
      </c>
      <c r="E837" s="21">
        <v>42991</v>
      </c>
      <c r="F837" s="16">
        <v>75.209998999999996</v>
      </c>
      <c r="H837" s="12">
        <v>42991</v>
      </c>
      <c r="I837" s="14">
        <v>73.246002000000004</v>
      </c>
      <c r="K837" s="12">
        <v>42991</v>
      </c>
      <c r="L837" s="14">
        <v>173.050003</v>
      </c>
      <c r="N837" s="12">
        <v>42991</v>
      </c>
      <c r="O837" s="13">
        <v>79.769997000000004</v>
      </c>
      <c r="Q837" s="12">
        <v>42991</v>
      </c>
      <c r="R837" s="14">
        <v>999.59997599999997</v>
      </c>
      <c r="T837" s="12">
        <v>42991</v>
      </c>
      <c r="U837" s="13">
        <v>226.55999800000001</v>
      </c>
      <c r="W837" s="12">
        <v>42991</v>
      </c>
      <c r="X837" s="14">
        <v>47</v>
      </c>
      <c r="Z837" s="15">
        <v>42991</v>
      </c>
      <c r="AA837" s="16">
        <v>72.589995999999999</v>
      </c>
      <c r="AC837" s="12">
        <v>42991</v>
      </c>
      <c r="AD837" s="13">
        <v>76.648742999999996</v>
      </c>
    </row>
    <row r="838" spans="2:30" x14ac:dyDescent="0.25">
      <c r="B838" s="21">
        <v>42990</v>
      </c>
      <c r="C838" s="16">
        <v>156.33000200000001</v>
      </c>
      <c r="E838" s="21">
        <v>42990</v>
      </c>
      <c r="F838" s="16">
        <v>74.680000000000007</v>
      </c>
      <c r="H838" s="12">
        <v>42990</v>
      </c>
      <c r="I838" s="14">
        <v>72.550003000000004</v>
      </c>
      <c r="K838" s="12">
        <v>42990</v>
      </c>
      <c r="L838" s="14">
        <v>172.96000699999999</v>
      </c>
      <c r="N838" s="12">
        <v>42990</v>
      </c>
      <c r="O838" s="13">
        <v>79.5</v>
      </c>
      <c r="Q838" s="12">
        <v>42990</v>
      </c>
      <c r="R838" s="14">
        <v>982.580017</v>
      </c>
      <c r="T838" s="12">
        <v>42990</v>
      </c>
      <c r="U838" s="13">
        <v>225.949997</v>
      </c>
      <c r="W838" s="12">
        <v>42990</v>
      </c>
      <c r="X838" s="14">
        <v>46.290000999999997</v>
      </c>
      <c r="Z838" s="15">
        <v>42990</v>
      </c>
      <c r="AA838" s="16">
        <v>73.110000999999997</v>
      </c>
      <c r="AC838" s="12">
        <v>42990</v>
      </c>
      <c r="AD838" s="13">
        <v>76.810035999999997</v>
      </c>
    </row>
    <row r="839" spans="2:30" x14ac:dyDescent="0.25">
      <c r="B839" s="21">
        <v>42989</v>
      </c>
      <c r="C839" s="16">
        <v>161.529999</v>
      </c>
      <c r="E839" s="21">
        <v>42989</v>
      </c>
      <c r="F839" s="16">
        <v>74.760002</v>
      </c>
      <c r="H839" s="12">
        <v>42989</v>
      </c>
      <c r="I839" s="14">
        <v>72.737999000000002</v>
      </c>
      <c r="K839" s="12">
        <v>42989</v>
      </c>
      <c r="L839" s="14">
        <v>173.509995</v>
      </c>
      <c r="N839" s="12">
        <v>42989</v>
      </c>
      <c r="O839" s="13">
        <v>79.25</v>
      </c>
      <c r="Q839" s="12">
        <v>42989</v>
      </c>
      <c r="R839" s="14">
        <v>977.96002199999998</v>
      </c>
      <c r="T839" s="12">
        <v>42989</v>
      </c>
      <c r="U839" s="13">
        <v>221.05999800000001</v>
      </c>
      <c r="W839" s="12">
        <v>42989</v>
      </c>
      <c r="X839" s="14">
        <v>45.860000999999997</v>
      </c>
      <c r="Z839" s="15">
        <v>42989</v>
      </c>
      <c r="AA839" s="16">
        <v>74.550003000000004</v>
      </c>
      <c r="AC839" s="12">
        <v>42989</v>
      </c>
      <c r="AD839" s="13">
        <v>76.693550000000002</v>
      </c>
    </row>
    <row r="840" spans="2:30" x14ac:dyDescent="0.25">
      <c r="B840" s="21">
        <v>42986</v>
      </c>
      <c r="C840" s="16">
        <v>159.71000699999999</v>
      </c>
      <c r="E840" s="21">
        <v>42986</v>
      </c>
      <c r="F840" s="16">
        <v>73.980002999999996</v>
      </c>
      <c r="H840" s="12">
        <v>42986</v>
      </c>
      <c r="I840" s="14">
        <v>68.680000000000007</v>
      </c>
      <c r="K840" s="12">
        <v>42986</v>
      </c>
      <c r="L840" s="14">
        <v>170.949997</v>
      </c>
      <c r="N840" s="12">
        <v>42986</v>
      </c>
      <c r="O840" s="13">
        <v>78.819999999999993</v>
      </c>
      <c r="Q840" s="12">
        <v>42986</v>
      </c>
      <c r="R840" s="14">
        <v>965.90002400000003</v>
      </c>
      <c r="T840" s="12">
        <v>42986</v>
      </c>
      <c r="U840" s="13">
        <v>217.21000699999999</v>
      </c>
      <c r="W840" s="12">
        <v>42986</v>
      </c>
      <c r="X840" s="14">
        <v>43.599997999999999</v>
      </c>
      <c r="Z840" s="15">
        <v>42986</v>
      </c>
      <c r="AA840" s="16">
        <v>74.190002000000007</v>
      </c>
      <c r="AC840" s="12">
        <v>42986</v>
      </c>
      <c r="AD840" s="13">
        <v>76.729393000000002</v>
      </c>
    </row>
    <row r="841" spans="2:30" x14ac:dyDescent="0.25">
      <c r="B841" s="21">
        <v>42985</v>
      </c>
      <c r="C841" s="16">
        <v>159.89999399999999</v>
      </c>
      <c r="E841" s="21">
        <v>42985</v>
      </c>
      <c r="F841" s="16">
        <v>74.339995999999999</v>
      </c>
      <c r="H841" s="12">
        <v>42985</v>
      </c>
      <c r="I841" s="14">
        <v>70.122001999999995</v>
      </c>
      <c r="K841" s="12">
        <v>42985</v>
      </c>
      <c r="L841" s="14">
        <v>173.21000699999999</v>
      </c>
      <c r="N841" s="12">
        <v>42985</v>
      </c>
      <c r="O841" s="13">
        <v>79.029999000000004</v>
      </c>
      <c r="Q841" s="12">
        <v>42985</v>
      </c>
      <c r="R841" s="14">
        <v>979.46997099999999</v>
      </c>
      <c r="T841" s="12">
        <v>42985</v>
      </c>
      <c r="U841" s="13">
        <v>215.83999600000001</v>
      </c>
      <c r="W841" s="12">
        <v>42985</v>
      </c>
      <c r="X841" s="14">
        <v>43.84</v>
      </c>
      <c r="Z841" s="15">
        <v>42985</v>
      </c>
      <c r="AA841" s="16">
        <v>73.830001999999993</v>
      </c>
      <c r="AC841" s="12">
        <v>42985</v>
      </c>
      <c r="AD841" s="13">
        <v>76.433693000000005</v>
      </c>
    </row>
    <row r="842" spans="2:30" x14ac:dyDescent="0.25">
      <c r="B842" s="21">
        <v>42984</v>
      </c>
      <c r="C842" s="16">
        <v>158.220001</v>
      </c>
      <c r="E842" s="21">
        <v>42984</v>
      </c>
      <c r="F842" s="16">
        <v>73.400002000000001</v>
      </c>
      <c r="H842" s="12">
        <v>42984</v>
      </c>
      <c r="I842" s="14">
        <v>68.905997999999997</v>
      </c>
      <c r="K842" s="12">
        <v>42984</v>
      </c>
      <c r="L842" s="14">
        <v>172.08999600000001</v>
      </c>
      <c r="N842" s="12">
        <v>42984</v>
      </c>
      <c r="O842" s="13">
        <v>78.779999000000004</v>
      </c>
      <c r="Q842" s="12">
        <v>42984</v>
      </c>
      <c r="R842" s="14">
        <v>967.79998799999998</v>
      </c>
      <c r="T842" s="12">
        <v>42984</v>
      </c>
      <c r="U842" s="13">
        <v>218.83000200000001</v>
      </c>
      <c r="W842" s="12">
        <v>42984</v>
      </c>
      <c r="X842" s="14">
        <v>44.310001</v>
      </c>
      <c r="Z842" s="15">
        <v>42984</v>
      </c>
      <c r="AA842" s="16">
        <v>73.300003000000004</v>
      </c>
      <c r="AC842" s="12">
        <v>42984</v>
      </c>
      <c r="AD842" s="13">
        <v>75.143371999999999</v>
      </c>
    </row>
    <row r="843" spans="2:30" x14ac:dyDescent="0.25">
      <c r="B843" s="21">
        <v>42983</v>
      </c>
      <c r="C843" s="16">
        <v>159.10000600000001</v>
      </c>
      <c r="E843" s="21">
        <v>42983</v>
      </c>
      <c r="F843" s="16">
        <v>73.610000999999997</v>
      </c>
      <c r="H843" s="12">
        <v>42983</v>
      </c>
      <c r="I843" s="14">
        <v>69.917998999999995</v>
      </c>
      <c r="K843" s="12">
        <v>42983</v>
      </c>
      <c r="L843" s="14">
        <v>170.720001</v>
      </c>
      <c r="N843" s="12">
        <v>42983</v>
      </c>
      <c r="O843" s="13">
        <v>77.180000000000007</v>
      </c>
      <c r="Q843" s="12">
        <v>42983</v>
      </c>
      <c r="R843" s="14">
        <v>965.27002000000005</v>
      </c>
      <c r="T843" s="12">
        <v>42983</v>
      </c>
      <c r="U843" s="13">
        <v>217.779999</v>
      </c>
      <c r="W843" s="12">
        <v>42983</v>
      </c>
      <c r="X843" s="14">
        <v>43.919998</v>
      </c>
      <c r="Z843" s="15">
        <v>42983</v>
      </c>
      <c r="AA843" s="16">
        <v>74.089995999999999</v>
      </c>
      <c r="AC843" s="12">
        <v>42983</v>
      </c>
      <c r="AD843" s="13">
        <v>75.089607000000001</v>
      </c>
    </row>
    <row r="844" spans="2:30" x14ac:dyDescent="0.25">
      <c r="B844" s="21">
        <v>42979</v>
      </c>
      <c r="C844" s="16">
        <v>159.80999800000001</v>
      </c>
      <c r="E844" s="21">
        <v>42979</v>
      </c>
      <c r="F844" s="16">
        <v>73.940002000000007</v>
      </c>
      <c r="H844" s="12">
        <v>42979</v>
      </c>
      <c r="I844" s="14">
        <v>71.080001999999993</v>
      </c>
      <c r="K844" s="12">
        <v>42979</v>
      </c>
      <c r="L844" s="14">
        <v>172.020004</v>
      </c>
      <c r="N844" s="12">
        <v>42979</v>
      </c>
      <c r="O844" s="13">
        <v>76.569999999999993</v>
      </c>
      <c r="Q844" s="12">
        <v>42979</v>
      </c>
      <c r="R844" s="14">
        <v>978.25</v>
      </c>
      <c r="T844" s="12">
        <v>42979</v>
      </c>
      <c r="U844" s="13">
        <v>225.88000500000001</v>
      </c>
      <c r="W844" s="12">
        <v>42979</v>
      </c>
      <c r="X844" s="14">
        <v>45.310001</v>
      </c>
      <c r="Z844" s="15">
        <v>42979</v>
      </c>
      <c r="AA844" s="16">
        <v>73.540001000000004</v>
      </c>
      <c r="AC844" s="12">
        <v>42979</v>
      </c>
      <c r="AD844" s="13">
        <v>75.098563999999996</v>
      </c>
    </row>
    <row r="845" spans="2:30" x14ac:dyDescent="0.25">
      <c r="B845" s="21">
        <v>42978</v>
      </c>
      <c r="C845" s="16">
        <v>159.970001</v>
      </c>
      <c r="E845" s="21">
        <v>42978</v>
      </c>
      <c r="F845" s="16">
        <v>74.769997000000004</v>
      </c>
      <c r="H845" s="12">
        <v>42978</v>
      </c>
      <c r="I845" s="14">
        <v>71.180000000000007</v>
      </c>
      <c r="K845" s="12">
        <v>42978</v>
      </c>
      <c r="L845" s="14">
        <v>171.970001</v>
      </c>
      <c r="N845" s="12">
        <v>42978</v>
      </c>
      <c r="O845" s="13">
        <v>76.330001999999993</v>
      </c>
      <c r="Q845" s="12">
        <v>42978</v>
      </c>
      <c r="R845" s="14">
        <v>980.59997599999997</v>
      </c>
      <c r="T845" s="12">
        <v>42978</v>
      </c>
      <c r="U845" s="13">
        <v>223.740005</v>
      </c>
      <c r="W845" s="12">
        <v>42978</v>
      </c>
      <c r="X845" s="14">
        <v>44.740001999999997</v>
      </c>
      <c r="Z845" s="15">
        <v>42978</v>
      </c>
      <c r="AA845" s="16">
        <v>73.629997000000003</v>
      </c>
      <c r="AC845" s="12">
        <v>42978</v>
      </c>
      <c r="AD845" s="13">
        <v>75.528671000000003</v>
      </c>
    </row>
    <row r="846" spans="2:30" x14ac:dyDescent="0.25">
      <c r="B846" s="21">
        <v>42977</v>
      </c>
      <c r="C846" s="16">
        <v>159.529999</v>
      </c>
      <c r="E846" s="21">
        <v>42977</v>
      </c>
      <c r="F846" s="16">
        <v>74.010002</v>
      </c>
      <c r="H846" s="12">
        <v>42977</v>
      </c>
      <c r="I846" s="14">
        <v>70.636002000000005</v>
      </c>
      <c r="K846" s="12">
        <v>42977</v>
      </c>
      <c r="L846" s="14">
        <v>169.91999799999999</v>
      </c>
      <c r="N846" s="12">
        <v>42977</v>
      </c>
      <c r="O846" s="13">
        <v>76.099997999999999</v>
      </c>
      <c r="Q846" s="12">
        <v>42977</v>
      </c>
      <c r="R846" s="14">
        <v>967.59002699999996</v>
      </c>
      <c r="T846" s="12">
        <v>42977</v>
      </c>
      <c r="U846" s="13">
        <v>222.41999799999999</v>
      </c>
      <c r="W846" s="12">
        <v>42977</v>
      </c>
      <c r="X846" s="14">
        <v>44.32</v>
      </c>
      <c r="Z846" s="15">
        <v>42977</v>
      </c>
      <c r="AA846" s="16">
        <v>73.75</v>
      </c>
      <c r="AC846" s="12">
        <v>42977</v>
      </c>
      <c r="AD846" s="13">
        <v>74.139786000000001</v>
      </c>
    </row>
    <row r="847" spans="2:30" x14ac:dyDescent="0.25">
      <c r="B847" s="21">
        <v>42976</v>
      </c>
      <c r="C847" s="16">
        <v>159.38000500000001</v>
      </c>
      <c r="E847" s="21">
        <v>42976</v>
      </c>
      <c r="F847" s="16">
        <v>73.050003000000004</v>
      </c>
      <c r="H847" s="12">
        <v>42976</v>
      </c>
      <c r="I847" s="14">
        <v>69.471999999999994</v>
      </c>
      <c r="K847" s="12">
        <v>42976</v>
      </c>
      <c r="L847" s="14">
        <v>168.050003</v>
      </c>
      <c r="N847" s="12">
        <v>42976</v>
      </c>
      <c r="O847" s="13">
        <v>76.449996999999996</v>
      </c>
      <c r="Q847" s="12">
        <v>42976</v>
      </c>
      <c r="R847" s="14">
        <v>954.05999799999995</v>
      </c>
      <c r="T847" s="12">
        <v>42976</v>
      </c>
      <c r="U847" s="13">
        <v>219.96000699999999</v>
      </c>
      <c r="W847" s="12">
        <v>42976</v>
      </c>
      <c r="X847" s="14">
        <v>44.560001</v>
      </c>
      <c r="Z847" s="15">
        <v>42976</v>
      </c>
      <c r="AA847" s="16">
        <v>73.940002000000007</v>
      </c>
      <c r="AC847" s="12">
        <v>42976</v>
      </c>
      <c r="AD847" s="13">
        <v>74.928314</v>
      </c>
    </row>
    <row r="848" spans="2:30" x14ac:dyDescent="0.25">
      <c r="B848" s="21">
        <v>42975</v>
      </c>
      <c r="C848" s="16">
        <v>159.66999799999999</v>
      </c>
      <c r="E848" s="21">
        <v>42975</v>
      </c>
      <c r="F848" s="16">
        <v>72.830001999999993</v>
      </c>
      <c r="H848" s="17">
        <v>42975</v>
      </c>
      <c r="I848" s="14">
        <v>69.132003999999995</v>
      </c>
      <c r="K848" s="17">
        <v>42975</v>
      </c>
      <c r="L848" s="14">
        <v>167.240005</v>
      </c>
      <c r="N848" s="17">
        <v>42975</v>
      </c>
      <c r="O848" s="13">
        <v>76.470000999999996</v>
      </c>
      <c r="Q848" s="17">
        <v>42975</v>
      </c>
      <c r="R848" s="14">
        <v>946.02002000000005</v>
      </c>
      <c r="T848" s="17">
        <v>42975</v>
      </c>
      <c r="U848" s="13">
        <v>220.35000600000001</v>
      </c>
      <c r="W848" s="17">
        <v>42975</v>
      </c>
      <c r="X848" s="14">
        <v>44.950001</v>
      </c>
      <c r="Z848" s="17">
        <v>42975</v>
      </c>
      <c r="AA848" s="16">
        <v>74.099997999999999</v>
      </c>
      <c r="AC848" s="17">
        <v>42975</v>
      </c>
      <c r="AD848" s="13">
        <v>74.668457000000004</v>
      </c>
    </row>
    <row r="849" spans="2:30" x14ac:dyDescent="0.25">
      <c r="B849" s="21">
        <v>42972</v>
      </c>
      <c r="C849" s="16">
        <v>158.820007</v>
      </c>
      <c r="E849" s="21">
        <v>42972</v>
      </c>
      <c r="F849" s="16">
        <v>72.819999999999993</v>
      </c>
      <c r="H849" s="17">
        <v>42972</v>
      </c>
      <c r="I849" s="14">
        <v>69.610000999999997</v>
      </c>
      <c r="K849" s="17">
        <v>42972</v>
      </c>
      <c r="L849" s="14">
        <v>166.320007</v>
      </c>
      <c r="N849" s="17">
        <v>42972</v>
      </c>
      <c r="O849" s="13">
        <v>76.720000999999996</v>
      </c>
      <c r="Q849" s="17">
        <v>42972</v>
      </c>
      <c r="R849" s="14">
        <v>945.26000999999997</v>
      </c>
      <c r="T849" s="17">
        <v>42972</v>
      </c>
      <c r="U849" s="13">
        <v>222.470001</v>
      </c>
      <c r="W849" s="17">
        <v>42972</v>
      </c>
      <c r="X849" s="14">
        <v>45.25</v>
      </c>
      <c r="Z849" s="17">
        <v>42972</v>
      </c>
      <c r="AA849" s="16">
        <v>73.569999999999993</v>
      </c>
      <c r="AC849" s="17">
        <v>42972</v>
      </c>
      <c r="AD849" s="13">
        <v>74.847672000000003</v>
      </c>
    </row>
    <row r="850" spans="2:30" x14ac:dyDescent="0.25">
      <c r="B850" s="21">
        <v>42971</v>
      </c>
      <c r="C850" s="16">
        <v>158.41000399999999</v>
      </c>
      <c r="E850" s="21">
        <v>42971</v>
      </c>
      <c r="F850" s="16">
        <v>72.690002000000007</v>
      </c>
      <c r="H850" s="17">
        <v>42971</v>
      </c>
      <c r="I850" s="14">
        <v>70.585999000000001</v>
      </c>
      <c r="K850" s="17">
        <v>42971</v>
      </c>
      <c r="L850" s="14">
        <v>167.740005</v>
      </c>
      <c r="N850" s="17">
        <v>42971</v>
      </c>
      <c r="O850" s="13">
        <v>76.330001999999993</v>
      </c>
      <c r="Q850" s="17">
        <v>42971</v>
      </c>
      <c r="R850" s="14">
        <v>952.45001200000002</v>
      </c>
      <c r="T850" s="17">
        <v>42971</v>
      </c>
      <c r="U850" s="13">
        <v>222.990005</v>
      </c>
      <c r="W850" s="17">
        <v>42971</v>
      </c>
      <c r="X850" s="14">
        <v>42.919998</v>
      </c>
      <c r="Z850" s="17">
        <v>42971</v>
      </c>
      <c r="AA850" s="16">
        <v>73.389999000000003</v>
      </c>
      <c r="AC850" s="17">
        <v>42971</v>
      </c>
      <c r="AD850" s="13">
        <v>74.892471</v>
      </c>
    </row>
    <row r="851" spans="2:30" x14ac:dyDescent="0.25">
      <c r="B851" s="21">
        <v>42970</v>
      </c>
      <c r="C851" s="16">
        <v>158.80999800000001</v>
      </c>
      <c r="E851" s="21">
        <v>42970</v>
      </c>
      <c r="F851" s="16">
        <v>72.720000999999996</v>
      </c>
      <c r="H851" s="17">
        <v>42970</v>
      </c>
      <c r="I851" s="14">
        <v>70.554001</v>
      </c>
      <c r="K851" s="17">
        <v>42970</v>
      </c>
      <c r="L851" s="14">
        <v>168.71000699999999</v>
      </c>
      <c r="N851" s="17">
        <v>42970</v>
      </c>
      <c r="O851" s="13">
        <v>76.610000999999997</v>
      </c>
      <c r="Q851" s="17">
        <v>42970</v>
      </c>
      <c r="R851" s="14">
        <v>958</v>
      </c>
      <c r="T851" s="17">
        <v>42970</v>
      </c>
      <c r="U851" s="13">
        <v>222.740005</v>
      </c>
      <c r="W851" s="17">
        <v>42970</v>
      </c>
      <c r="X851" s="14">
        <v>43.970001000000003</v>
      </c>
      <c r="Z851" s="17">
        <v>42970</v>
      </c>
      <c r="AA851" s="16">
        <v>73.309997999999993</v>
      </c>
      <c r="AC851" s="17">
        <v>42970</v>
      </c>
      <c r="AD851" s="13">
        <v>74.623656999999994</v>
      </c>
    </row>
    <row r="852" spans="2:30" x14ac:dyDescent="0.25">
      <c r="B852" s="21">
        <v>42969</v>
      </c>
      <c r="C852" s="16">
        <v>159.63999899999999</v>
      </c>
      <c r="E852" s="21">
        <v>42969</v>
      </c>
      <c r="F852" s="16">
        <v>73.160004000000001</v>
      </c>
      <c r="H852" s="17">
        <v>42969</v>
      </c>
      <c r="I852" s="14">
        <v>68.269997000000004</v>
      </c>
      <c r="K852" s="17">
        <v>42969</v>
      </c>
      <c r="L852" s="14">
        <v>169.63999899999999</v>
      </c>
      <c r="N852" s="17">
        <v>42969</v>
      </c>
      <c r="O852" s="13">
        <v>76.739998</v>
      </c>
      <c r="Q852" s="17">
        <v>42969</v>
      </c>
      <c r="R852" s="14">
        <v>966.90002400000003</v>
      </c>
      <c r="T852" s="17">
        <v>42969</v>
      </c>
      <c r="U852" s="13">
        <v>223.58000200000001</v>
      </c>
      <c r="W852" s="17">
        <v>42969</v>
      </c>
      <c r="X852" s="14">
        <v>45.41</v>
      </c>
      <c r="Z852" s="17">
        <v>42969</v>
      </c>
      <c r="AA852" s="16">
        <v>72.809997999999993</v>
      </c>
      <c r="AC852" s="17">
        <v>42969</v>
      </c>
      <c r="AD852" s="13">
        <v>74.829750000000004</v>
      </c>
    </row>
    <row r="853" spans="2:30" x14ac:dyDescent="0.25">
      <c r="B853" s="21">
        <v>42968</v>
      </c>
      <c r="C853" s="16">
        <v>158.36000100000001</v>
      </c>
      <c r="E853" s="21">
        <v>42968</v>
      </c>
      <c r="F853" s="16">
        <v>72.150002000000001</v>
      </c>
      <c r="H853" s="17">
        <v>42968</v>
      </c>
      <c r="I853" s="14">
        <v>67.571999000000005</v>
      </c>
      <c r="K853" s="17">
        <v>42968</v>
      </c>
      <c r="L853" s="14">
        <v>167.779999</v>
      </c>
      <c r="N853" s="17">
        <v>42968</v>
      </c>
      <c r="O853" s="13">
        <v>76.379997000000003</v>
      </c>
      <c r="Q853" s="17">
        <v>42968</v>
      </c>
      <c r="R853" s="14">
        <v>953.28997800000002</v>
      </c>
      <c r="T853" s="17">
        <v>42968</v>
      </c>
      <c r="U853" s="13">
        <v>220.78999300000001</v>
      </c>
      <c r="W853" s="17">
        <v>42968</v>
      </c>
      <c r="X853" s="14">
        <v>45.709999000000003</v>
      </c>
      <c r="Z853" s="17">
        <v>42968</v>
      </c>
      <c r="AA853" s="16">
        <v>72.669998000000007</v>
      </c>
      <c r="AC853" s="17">
        <v>42968</v>
      </c>
      <c r="AD853" s="13">
        <v>74.390677999999994</v>
      </c>
    </row>
    <row r="854" spans="2:30" x14ac:dyDescent="0.25">
      <c r="B854" s="21">
        <v>42965</v>
      </c>
      <c r="C854" s="16">
        <v>157.759995</v>
      </c>
      <c r="E854" s="21">
        <v>42965</v>
      </c>
      <c r="F854" s="16">
        <v>72.489998</v>
      </c>
      <c r="H854" s="17">
        <v>42965</v>
      </c>
      <c r="I854" s="14">
        <v>69.491996999999998</v>
      </c>
      <c r="K854" s="17">
        <v>42965</v>
      </c>
      <c r="L854" s="14">
        <v>167.41000399999999</v>
      </c>
      <c r="N854" s="17">
        <v>42965</v>
      </c>
      <c r="O854" s="13">
        <v>76.639999000000003</v>
      </c>
      <c r="Q854" s="17">
        <v>42965</v>
      </c>
      <c r="R854" s="14">
        <v>958.46997099999999</v>
      </c>
      <c r="T854" s="17">
        <v>42965</v>
      </c>
      <c r="U854" s="13">
        <v>222.14999399999999</v>
      </c>
      <c r="W854" s="17">
        <v>42965</v>
      </c>
      <c r="X854" s="14">
        <v>45.549999</v>
      </c>
      <c r="Z854" s="17">
        <v>42965</v>
      </c>
      <c r="AA854" s="16">
        <v>72.160004000000001</v>
      </c>
      <c r="AC854" s="17">
        <v>42965</v>
      </c>
      <c r="AD854" s="13">
        <v>74.157707000000002</v>
      </c>
    </row>
    <row r="855" spans="2:30" x14ac:dyDescent="0.25">
      <c r="B855" s="21">
        <v>42964</v>
      </c>
      <c r="C855" s="16">
        <v>157.88999899999999</v>
      </c>
      <c r="E855" s="21">
        <v>42964</v>
      </c>
      <c r="F855" s="16">
        <v>72.400002000000001</v>
      </c>
      <c r="H855" s="17">
        <v>42964</v>
      </c>
      <c r="I855" s="14">
        <v>70.384003000000007</v>
      </c>
      <c r="K855" s="17">
        <v>42964</v>
      </c>
      <c r="L855" s="14">
        <v>166.91000399999999</v>
      </c>
      <c r="N855" s="17">
        <v>42964</v>
      </c>
      <c r="O855" s="13">
        <v>76.260002</v>
      </c>
      <c r="Q855" s="17">
        <v>42964</v>
      </c>
      <c r="R855" s="14">
        <v>960.57000700000003</v>
      </c>
      <c r="T855" s="17">
        <v>42964</v>
      </c>
      <c r="U855" s="13">
        <v>221.41999799999999</v>
      </c>
      <c r="W855" s="17">
        <v>42964</v>
      </c>
      <c r="X855" s="14">
        <v>46.029998999999997</v>
      </c>
      <c r="Z855" s="17">
        <v>42964</v>
      </c>
      <c r="AA855" s="16">
        <v>72</v>
      </c>
      <c r="AC855" s="17">
        <v>42964</v>
      </c>
      <c r="AD855" s="13">
        <v>74.534049999999993</v>
      </c>
    </row>
    <row r="856" spans="2:30" x14ac:dyDescent="0.25">
      <c r="B856" s="21">
        <v>42963</v>
      </c>
      <c r="C856" s="16">
        <v>158.89999399999999</v>
      </c>
      <c r="E856" s="21">
        <v>42963</v>
      </c>
      <c r="F856" s="16">
        <v>73.650002000000001</v>
      </c>
      <c r="H856" s="12">
        <v>42963</v>
      </c>
      <c r="I856" s="14">
        <v>72.582001000000005</v>
      </c>
      <c r="K856" s="12">
        <v>42963</v>
      </c>
      <c r="L856" s="14">
        <v>170</v>
      </c>
      <c r="N856" s="12">
        <v>42963</v>
      </c>
      <c r="O856" s="13">
        <v>77.470000999999996</v>
      </c>
      <c r="Q856" s="12">
        <v>42963</v>
      </c>
      <c r="R856" s="14">
        <v>978.17999299999997</v>
      </c>
      <c r="T856" s="12">
        <v>42963</v>
      </c>
      <c r="U856" s="13">
        <v>225.61000100000001</v>
      </c>
      <c r="W856" s="12">
        <v>42963</v>
      </c>
      <c r="X856" s="14">
        <v>48.41</v>
      </c>
      <c r="Z856" s="15">
        <v>42963</v>
      </c>
      <c r="AA856" s="16">
        <v>72.019997000000004</v>
      </c>
      <c r="AC856" s="12">
        <v>42963</v>
      </c>
      <c r="AD856" s="13">
        <v>75.600357000000002</v>
      </c>
    </row>
    <row r="857" spans="2:30" x14ac:dyDescent="0.25">
      <c r="B857" s="21">
        <v>42962</v>
      </c>
      <c r="C857" s="16">
        <v>157.61999499999999</v>
      </c>
      <c r="E857" s="21">
        <v>42962</v>
      </c>
      <c r="F857" s="16">
        <v>73.220000999999996</v>
      </c>
      <c r="H857" s="12">
        <v>42962</v>
      </c>
      <c r="I857" s="14">
        <v>72.466003000000001</v>
      </c>
      <c r="K857" s="12">
        <v>42962</v>
      </c>
      <c r="L857" s="14">
        <v>171</v>
      </c>
      <c r="N857" s="12">
        <v>42962</v>
      </c>
      <c r="O857" s="13">
        <v>78.040001000000004</v>
      </c>
      <c r="Q857" s="12">
        <v>42962</v>
      </c>
      <c r="R857" s="14">
        <v>982.73999000000003</v>
      </c>
      <c r="T857" s="12">
        <v>42962</v>
      </c>
      <c r="U857" s="13">
        <v>227.58999600000001</v>
      </c>
      <c r="W857" s="12">
        <v>42962</v>
      </c>
      <c r="X857" s="14">
        <v>48.52</v>
      </c>
      <c r="Z857" s="15">
        <v>42962</v>
      </c>
      <c r="AA857" s="16">
        <v>71.519997000000004</v>
      </c>
      <c r="AC857" s="12">
        <v>42962</v>
      </c>
      <c r="AD857" s="13">
        <v>75.358421000000007</v>
      </c>
    </row>
    <row r="858" spans="2:30" x14ac:dyDescent="0.25">
      <c r="B858" s="21">
        <v>42961</v>
      </c>
      <c r="C858" s="16">
        <v>157.259995</v>
      </c>
      <c r="E858" s="21">
        <v>42961</v>
      </c>
      <c r="F858" s="16">
        <v>73.589995999999999</v>
      </c>
      <c r="H858" s="12">
        <v>42961</v>
      </c>
      <c r="I858" s="14">
        <v>72.760002</v>
      </c>
      <c r="K858" s="12">
        <v>42961</v>
      </c>
      <c r="L858" s="14">
        <v>170.75</v>
      </c>
      <c r="N858" s="12">
        <v>42961</v>
      </c>
      <c r="O858" s="13">
        <v>78.230002999999996</v>
      </c>
      <c r="Q858" s="12">
        <v>42961</v>
      </c>
      <c r="R858" s="14">
        <v>983.29998799999998</v>
      </c>
      <c r="T858" s="12">
        <v>42961</v>
      </c>
      <c r="U858" s="13">
        <v>227.36000100000001</v>
      </c>
      <c r="W858" s="12">
        <v>42961</v>
      </c>
      <c r="X858" s="14">
        <v>48.810001</v>
      </c>
      <c r="Z858" s="15">
        <v>42961</v>
      </c>
      <c r="AA858" s="16">
        <v>71.050003000000004</v>
      </c>
      <c r="AC858" s="12">
        <v>42961</v>
      </c>
      <c r="AD858" s="13">
        <v>75.143371999999999</v>
      </c>
    </row>
    <row r="859" spans="2:30" x14ac:dyDescent="0.25">
      <c r="B859" s="21">
        <v>42958</v>
      </c>
      <c r="C859" s="16">
        <v>157.300003</v>
      </c>
      <c r="E859" s="21">
        <v>42958</v>
      </c>
      <c r="F859" s="16">
        <v>72.5</v>
      </c>
      <c r="H859" s="12">
        <v>42958</v>
      </c>
      <c r="I859" s="14">
        <v>71.573997000000006</v>
      </c>
      <c r="K859" s="12">
        <v>42958</v>
      </c>
      <c r="L859" s="14">
        <v>168.08000200000001</v>
      </c>
      <c r="N859" s="12">
        <v>42958</v>
      </c>
      <c r="O859" s="13">
        <v>78.209998999999996</v>
      </c>
      <c r="Q859" s="12">
        <v>42958</v>
      </c>
      <c r="R859" s="14">
        <v>967.98999000000003</v>
      </c>
      <c r="T859" s="12">
        <v>42958</v>
      </c>
      <c r="U859" s="13">
        <v>224.14999399999999</v>
      </c>
      <c r="W859" s="12">
        <v>42958</v>
      </c>
      <c r="X859" s="14">
        <v>48.349997999999999</v>
      </c>
      <c r="Z859" s="15">
        <v>42958</v>
      </c>
      <c r="AA859" s="16">
        <v>70.559997999999993</v>
      </c>
      <c r="AC859" s="12">
        <v>42958</v>
      </c>
      <c r="AD859" s="13">
        <v>74.686378000000005</v>
      </c>
    </row>
    <row r="860" spans="2:30" x14ac:dyDescent="0.25">
      <c r="B860" s="21">
        <v>42957</v>
      </c>
      <c r="C860" s="16">
        <v>156.61999499999999</v>
      </c>
      <c r="E860" s="21">
        <v>42957</v>
      </c>
      <c r="F860" s="16">
        <v>71.410004000000001</v>
      </c>
      <c r="H860" s="12">
        <v>42957</v>
      </c>
      <c r="I860" s="14">
        <v>71.080001999999993</v>
      </c>
      <c r="K860" s="12">
        <v>42957</v>
      </c>
      <c r="L860" s="14">
        <v>167.39999399999999</v>
      </c>
      <c r="N860" s="12">
        <v>42957</v>
      </c>
      <c r="O860" s="13">
        <v>78.970000999999996</v>
      </c>
      <c r="Q860" s="12">
        <v>42957</v>
      </c>
      <c r="R860" s="14">
        <v>956.919983</v>
      </c>
      <c r="T860" s="12">
        <v>42957</v>
      </c>
      <c r="U860" s="13">
        <v>225.5</v>
      </c>
      <c r="W860" s="12">
        <v>42957</v>
      </c>
      <c r="X860" s="14">
        <v>48.549999</v>
      </c>
      <c r="Z860" s="15">
        <v>42957</v>
      </c>
      <c r="AA860" s="16">
        <v>71.360000999999997</v>
      </c>
      <c r="AC860" s="12">
        <v>42957</v>
      </c>
      <c r="AD860" s="13">
        <v>74.534049999999993</v>
      </c>
    </row>
    <row r="861" spans="2:30" x14ac:dyDescent="0.25">
      <c r="B861" s="21">
        <v>42956</v>
      </c>
      <c r="C861" s="16">
        <v>154.91999799999999</v>
      </c>
      <c r="E861" s="21">
        <v>42956</v>
      </c>
      <c r="F861" s="16">
        <v>72.470000999999996</v>
      </c>
      <c r="H861" s="12">
        <v>42956</v>
      </c>
      <c r="I861" s="14">
        <v>72.706001000000001</v>
      </c>
      <c r="K861" s="12">
        <v>42956</v>
      </c>
      <c r="L861" s="14">
        <v>171.179993</v>
      </c>
      <c r="N861" s="12">
        <v>42956</v>
      </c>
      <c r="O861" s="13">
        <v>80.209998999999996</v>
      </c>
      <c r="Q861" s="12">
        <v>42956</v>
      </c>
      <c r="R861" s="14">
        <v>982.01000999999997</v>
      </c>
      <c r="T861" s="12">
        <v>42956</v>
      </c>
      <c r="U861" s="13">
        <v>231.009995</v>
      </c>
      <c r="W861" s="12">
        <v>42956</v>
      </c>
      <c r="X861" s="14">
        <v>49.400002000000001</v>
      </c>
      <c r="Z861" s="15">
        <v>42956</v>
      </c>
      <c r="AA861" s="16">
        <v>70.959998999999996</v>
      </c>
      <c r="AC861" s="12">
        <v>42956</v>
      </c>
      <c r="AD861" s="13">
        <v>75.430107000000007</v>
      </c>
    </row>
    <row r="862" spans="2:30" x14ac:dyDescent="0.25">
      <c r="B862" s="21">
        <v>42955</v>
      </c>
      <c r="C862" s="16">
        <v>154.91999799999999</v>
      </c>
      <c r="E862" s="21">
        <v>42955</v>
      </c>
      <c r="F862" s="16">
        <v>72.790001000000004</v>
      </c>
      <c r="H862" s="12">
        <v>42955</v>
      </c>
      <c r="I862" s="14">
        <v>73.043998999999999</v>
      </c>
      <c r="K862" s="12">
        <v>42955</v>
      </c>
      <c r="L862" s="14">
        <v>171.229996</v>
      </c>
      <c r="N862" s="12">
        <v>42955</v>
      </c>
      <c r="O862" s="13">
        <v>79.959998999999996</v>
      </c>
      <c r="Q862" s="12">
        <v>42955</v>
      </c>
      <c r="R862" s="14">
        <v>989.84002699999996</v>
      </c>
      <c r="T862" s="12">
        <v>42955</v>
      </c>
      <c r="U862" s="13">
        <v>232.050003</v>
      </c>
      <c r="W862" s="12">
        <v>42955</v>
      </c>
      <c r="X862" s="14">
        <v>50</v>
      </c>
      <c r="Z862" s="15">
        <v>42955</v>
      </c>
      <c r="AA862" s="16">
        <v>71.349997999999999</v>
      </c>
      <c r="AC862" s="12">
        <v>42955</v>
      </c>
      <c r="AD862" s="13">
        <v>75.412186000000005</v>
      </c>
    </row>
    <row r="863" spans="2:30" x14ac:dyDescent="0.25">
      <c r="B863" s="21">
        <v>42954</v>
      </c>
      <c r="C863" s="16">
        <v>154.970001</v>
      </c>
      <c r="E863" s="21">
        <v>42954</v>
      </c>
      <c r="F863" s="16">
        <v>72.400002000000001</v>
      </c>
      <c r="H863" s="12">
        <v>42954</v>
      </c>
      <c r="I863" s="14">
        <v>71.033996999999999</v>
      </c>
      <c r="K863" s="12">
        <v>42954</v>
      </c>
      <c r="L863" s="14">
        <v>171.979996</v>
      </c>
      <c r="N863" s="12">
        <v>42954</v>
      </c>
      <c r="O863" s="13">
        <v>80.160004000000001</v>
      </c>
      <c r="Q863" s="12">
        <v>42954</v>
      </c>
      <c r="R863" s="14">
        <v>992.27002000000005</v>
      </c>
      <c r="T863" s="12">
        <v>42954</v>
      </c>
      <c r="U863" s="13">
        <v>232.91999799999999</v>
      </c>
      <c r="W863" s="12">
        <v>42954</v>
      </c>
      <c r="X863" s="14">
        <v>50.580002</v>
      </c>
      <c r="Z863" s="15">
        <v>42954</v>
      </c>
      <c r="AA863" s="16">
        <v>71.389999000000003</v>
      </c>
      <c r="AC863" s="12">
        <v>42954</v>
      </c>
      <c r="AD863" s="13">
        <v>75.663077999999999</v>
      </c>
    </row>
    <row r="864" spans="2:30" x14ac:dyDescent="0.25">
      <c r="B864" s="21">
        <v>42951</v>
      </c>
      <c r="C864" s="16">
        <v>153.820007</v>
      </c>
      <c r="E864" s="21">
        <v>42951</v>
      </c>
      <c r="F864" s="16">
        <v>72.680000000000007</v>
      </c>
      <c r="H864" s="12">
        <v>42951</v>
      </c>
      <c r="I864" s="14">
        <v>71.382003999999995</v>
      </c>
      <c r="K864" s="12">
        <v>42951</v>
      </c>
      <c r="L864" s="14">
        <v>169.61999499999999</v>
      </c>
      <c r="N864" s="12">
        <v>42951</v>
      </c>
      <c r="O864" s="13">
        <v>80.209998999999996</v>
      </c>
      <c r="Q864" s="12">
        <v>42951</v>
      </c>
      <c r="R864" s="14">
        <v>987.580017</v>
      </c>
      <c r="T864" s="12">
        <v>42951</v>
      </c>
      <c r="U864" s="13">
        <v>229.78999300000001</v>
      </c>
      <c r="W864" s="12">
        <v>42951</v>
      </c>
      <c r="X864" s="14">
        <v>50.799999</v>
      </c>
      <c r="Z864" s="15">
        <v>42951</v>
      </c>
      <c r="AA864" s="16">
        <v>70.879997000000003</v>
      </c>
      <c r="AC864" s="12">
        <v>42951</v>
      </c>
      <c r="AD864" s="13">
        <v>76.137992999999994</v>
      </c>
    </row>
    <row r="865" spans="2:30" x14ac:dyDescent="0.25">
      <c r="B865" s="21">
        <v>42950</v>
      </c>
      <c r="C865" s="16">
        <v>154.720001</v>
      </c>
      <c r="E865" s="21">
        <v>42950</v>
      </c>
      <c r="F865" s="16">
        <v>72.150002000000001</v>
      </c>
      <c r="H865" s="12">
        <v>42950</v>
      </c>
      <c r="I865" s="14">
        <v>69.417998999999995</v>
      </c>
      <c r="K865" s="12">
        <v>42950</v>
      </c>
      <c r="L865" s="14">
        <v>168.58999600000001</v>
      </c>
      <c r="N865" s="12">
        <v>42950</v>
      </c>
      <c r="O865" s="13">
        <v>80.489998</v>
      </c>
      <c r="Q865" s="12">
        <v>42950</v>
      </c>
      <c r="R865" s="14">
        <v>986.919983</v>
      </c>
      <c r="T865" s="12">
        <v>42950</v>
      </c>
      <c r="U865" s="13">
        <v>223.990005</v>
      </c>
      <c r="W865" s="12">
        <v>42950</v>
      </c>
      <c r="X865" s="14">
        <v>50.549999</v>
      </c>
      <c r="Z865" s="15">
        <v>42950</v>
      </c>
      <c r="AA865" s="16">
        <v>71.199996999999996</v>
      </c>
      <c r="AC865" s="12">
        <v>42950</v>
      </c>
      <c r="AD865" s="13">
        <v>76.048385999999994</v>
      </c>
    </row>
    <row r="866" spans="2:30" x14ac:dyDescent="0.25">
      <c r="B866" s="21">
        <v>42949</v>
      </c>
      <c r="C866" s="16">
        <v>156.58999600000001</v>
      </c>
      <c r="E866" s="21">
        <v>42949</v>
      </c>
      <c r="F866" s="16">
        <v>72.260002</v>
      </c>
      <c r="H866" s="12">
        <v>42949</v>
      </c>
      <c r="I866" s="14">
        <v>65.178000999999995</v>
      </c>
      <c r="K866" s="12">
        <v>42949</v>
      </c>
      <c r="L866" s="14">
        <v>169.300003</v>
      </c>
      <c r="N866" s="12">
        <v>42949</v>
      </c>
      <c r="O866" s="13">
        <v>80.599997999999999</v>
      </c>
      <c r="Q866" s="12">
        <v>42949</v>
      </c>
      <c r="R866" s="14">
        <v>995.89001499999995</v>
      </c>
      <c r="T866" s="12">
        <v>42949</v>
      </c>
      <c r="U866" s="13">
        <v>226.270004</v>
      </c>
      <c r="W866" s="12">
        <v>42949</v>
      </c>
      <c r="X866" s="14">
        <v>50.450001</v>
      </c>
      <c r="Z866" s="15">
        <v>42949</v>
      </c>
      <c r="AA866" s="16">
        <v>70.930000000000007</v>
      </c>
      <c r="AC866" s="12">
        <v>42949</v>
      </c>
      <c r="AD866" s="13">
        <v>76.406807000000001</v>
      </c>
    </row>
    <row r="867" spans="2:30" x14ac:dyDescent="0.25">
      <c r="B867" s="21">
        <v>42948</v>
      </c>
      <c r="C867" s="16">
        <v>154.03999300000001</v>
      </c>
      <c r="E867" s="21">
        <v>42948</v>
      </c>
      <c r="F867" s="16">
        <v>72.580001999999993</v>
      </c>
      <c r="H867" s="12">
        <v>42948</v>
      </c>
      <c r="I867" s="14">
        <v>63.914000999999999</v>
      </c>
      <c r="K867" s="12">
        <v>42948</v>
      </c>
      <c r="L867" s="14">
        <v>169.86000100000001</v>
      </c>
      <c r="N867" s="12">
        <v>42948</v>
      </c>
      <c r="O867" s="13">
        <v>80.169998000000007</v>
      </c>
      <c r="Q867" s="12">
        <v>42948</v>
      </c>
      <c r="R867" s="14">
        <v>996.19000200000005</v>
      </c>
      <c r="T867" s="12">
        <v>42948</v>
      </c>
      <c r="U867" s="13">
        <v>227</v>
      </c>
      <c r="W867" s="12">
        <v>42948</v>
      </c>
      <c r="X867" s="14">
        <v>51.060001</v>
      </c>
      <c r="Z867" s="15">
        <v>42948</v>
      </c>
      <c r="AA867" s="16">
        <v>70.620002999999997</v>
      </c>
      <c r="AC867" s="12">
        <v>42948</v>
      </c>
      <c r="AD867" s="13">
        <v>76.469536000000005</v>
      </c>
    </row>
    <row r="868" spans="2:30" x14ac:dyDescent="0.25">
      <c r="B868" s="21">
        <v>42947</v>
      </c>
      <c r="C868" s="16">
        <v>155.13999899999999</v>
      </c>
      <c r="E868" s="21">
        <v>42947</v>
      </c>
      <c r="F868" s="16">
        <v>72.699996999999996</v>
      </c>
      <c r="H868" s="17">
        <v>42947</v>
      </c>
      <c r="I868" s="14">
        <v>64.694000000000003</v>
      </c>
      <c r="K868" s="17">
        <v>42947</v>
      </c>
      <c r="L868" s="14">
        <v>169.25</v>
      </c>
      <c r="N868" s="17">
        <v>42947</v>
      </c>
      <c r="O868" s="13">
        <v>80.040001000000004</v>
      </c>
      <c r="Q868" s="17">
        <v>42947</v>
      </c>
      <c r="R868" s="14">
        <v>987.78002900000001</v>
      </c>
      <c r="T868" s="17">
        <v>42947</v>
      </c>
      <c r="U868" s="13">
        <v>225.33000200000001</v>
      </c>
      <c r="W868" s="17">
        <v>42947</v>
      </c>
      <c r="X868" s="14">
        <v>50.439999</v>
      </c>
      <c r="Z868" s="17">
        <v>42947</v>
      </c>
      <c r="AA868" s="16">
        <v>70.540001000000004</v>
      </c>
      <c r="AC868" s="17">
        <v>42947</v>
      </c>
      <c r="AD868" s="13">
        <v>76.344086000000004</v>
      </c>
    </row>
    <row r="869" spans="2:30" x14ac:dyDescent="0.25">
      <c r="B869" s="21">
        <v>42944</v>
      </c>
      <c r="C869" s="16">
        <v>155.85000600000001</v>
      </c>
      <c r="E869" s="21">
        <v>42944</v>
      </c>
      <c r="F869" s="16">
        <v>73.040001000000004</v>
      </c>
      <c r="H869" s="17">
        <v>42944</v>
      </c>
      <c r="I869" s="14">
        <v>67.013999999999996</v>
      </c>
      <c r="K869" s="17">
        <v>42944</v>
      </c>
      <c r="L869" s="14">
        <v>172.449997</v>
      </c>
      <c r="N869" s="17">
        <v>42944</v>
      </c>
      <c r="O869" s="13">
        <v>79.599997999999999</v>
      </c>
      <c r="Q869" s="17">
        <v>42944</v>
      </c>
      <c r="R869" s="14">
        <v>1020.039978</v>
      </c>
      <c r="T869" s="17">
        <v>42944</v>
      </c>
      <c r="U869" s="13">
        <v>223.61000100000001</v>
      </c>
      <c r="W869" s="17">
        <v>42944</v>
      </c>
      <c r="X869" s="14">
        <v>50.490001999999997</v>
      </c>
      <c r="Z869" s="17">
        <v>42944</v>
      </c>
      <c r="AA869" s="16">
        <v>70.430000000000007</v>
      </c>
      <c r="AC869" s="17">
        <v>42944</v>
      </c>
      <c r="AD869" s="13">
        <v>75.940856999999994</v>
      </c>
    </row>
    <row r="870" spans="2:30" x14ac:dyDescent="0.25">
      <c r="B870" s="21">
        <v>42943</v>
      </c>
      <c r="C870" s="16">
        <v>156.949997</v>
      </c>
      <c r="E870" s="21">
        <v>42943</v>
      </c>
      <c r="F870" s="16">
        <v>73.160004000000001</v>
      </c>
      <c r="H870" s="17">
        <v>42943</v>
      </c>
      <c r="I870" s="14">
        <v>66.891998000000001</v>
      </c>
      <c r="K870" s="17">
        <v>42943</v>
      </c>
      <c r="L870" s="14">
        <v>170.44000199999999</v>
      </c>
      <c r="N870" s="17">
        <v>42943</v>
      </c>
      <c r="O870" s="13">
        <v>80.830001999999993</v>
      </c>
      <c r="Q870" s="17">
        <v>42943</v>
      </c>
      <c r="R870" s="14">
        <v>1046</v>
      </c>
      <c r="T870" s="17">
        <v>42943</v>
      </c>
      <c r="U870" s="13">
        <v>221.479996</v>
      </c>
      <c r="W870" s="17">
        <v>42943</v>
      </c>
      <c r="X870" s="14">
        <v>50</v>
      </c>
      <c r="Z870" s="17">
        <v>42943</v>
      </c>
      <c r="AA870" s="16">
        <v>70.669998000000007</v>
      </c>
      <c r="AC870" s="17">
        <v>42943</v>
      </c>
      <c r="AD870" s="13">
        <v>76.137992999999994</v>
      </c>
    </row>
    <row r="871" spans="2:30" x14ac:dyDescent="0.25">
      <c r="B871" s="21">
        <v>42942</v>
      </c>
      <c r="C871" s="16">
        <v>156.509995</v>
      </c>
      <c r="E871" s="21">
        <v>42942</v>
      </c>
      <c r="F871" s="16">
        <v>74.050003000000004</v>
      </c>
      <c r="H871" s="17">
        <v>42942</v>
      </c>
      <c r="I871" s="14">
        <v>68.769997000000004</v>
      </c>
      <c r="K871" s="17">
        <v>42942</v>
      </c>
      <c r="L871" s="14">
        <v>165.61000100000001</v>
      </c>
      <c r="N871" s="17">
        <v>42942</v>
      </c>
      <c r="O871" s="13">
        <v>80.370002999999997</v>
      </c>
      <c r="Q871" s="17">
        <v>42942</v>
      </c>
      <c r="R871" s="14">
        <v>1052.8000489999999</v>
      </c>
      <c r="T871" s="17">
        <v>42942</v>
      </c>
      <c r="U871" s="13">
        <v>222.25</v>
      </c>
      <c r="W871" s="17">
        <v>42942</v>
      </c>
      <c r="X871" s="14">
        <v>51.009998000000003</v>
      </c>
      <c r="Z871" s="17">
        <v>42942</v>
      </c>
      <c r="AA871" s="16">
        <v>69.449996999999996</v>
      </c>
      <c r="AC871" s="17">
        <v>42942</v>
      </c>
      <c r="AD871" s="13">
        <v>76.030463999999995</v>
      </c>
    </row>
    <row r="872" spans="2:30" x14ac:dyDescent="0.25">
      <c r="B872" s="21">
        <v>42941</v>
      </c>
      <c r="C872" s="16">
        <v>159.070007</v>
      </c>
      <c r="E872" s="21">
        <v>42941</v>
      </c>
      <c r="F872" s="16">
        <v>74.190002000000007</v>
      </c>
      <c r="H872" s="17">
        <v>42941</v>
      </c>
      <c r="I872" s="14">
        <v>67.919998000000007</v>
      </c>
      <c r="K872" s="17">
        <v>42941</v>
      </c>
      <c r="L872" s="14">
        <v>165.279999</v>
      </c>
      <c r="N872" s="17">
        <v>42941</v>
      </c>
      <c r="O872" s="13">
        <v>80.269997000000004</v>
      </c>
      <c r="Q872" s="17">
        <v>42941</v>
      </c>
      <c r="R872" s="14">
        <v>1039.869995</v>
      </c>
      <c r="T872" s="17">
        <v>42941</v>
      </c>
      <c r="U872" s="13">
        <v>221.58000200000001</v>
      </c>
      <c r="W872" s="17">
        <v>42941</v>
      </c>
      <c r="X872" s="14">
        <v>50.610000999999997</v>
      </c>
      <c r="Z872" s="17">
        <v>42941</v>
      </c>
      <c r="AA872" s="16">
        <v>68.839995999999999</v>
      </c>
      <c r="AC872" s="17">
        <v>42941</v>
      </c>
      <c r="AD872" s="13">
        <v>75.448029000000005</v>
      </c>
    </row>
    <row r="873" spans="2:30" x14ac:dyDescent="0.25">
      <c r="B873" s="21">
        <v>42940</v>
      </c>
      <c r="C873" s="16">
        <v>151.85000600000001</v>
      </c>
      <c r="E873" s="21">
        <v>42940</v>
      </c>
      <c r="F873" s="16">
        <v>73.599997999999999</v>
      </c>
      <c r="H873" s="17">
        <v>42940</v>
      </c>
      <c r="I873" s="14">
        <v>68.503997999999996</v>
      </c>
      <c r="K873" s="17">
        <v>42940</v>
      </c>
      <c r="L873" s="14">
        <v>166</v>
      </c>
      <c r="N873" s="17">
        <v>42940</v>
      </c>
      <c r="O873" s="13">
        <v>79.870002999999997</v>
      </c>
      <c r="Q873" s="17">
        <v>42940</v>
      </c>
      <c r="R873" s="14">
        <v>1038.9499510000001</v>
      </c>
      <c r="T873" s="17">
        <v>42940</v>
      </c>
      <c r="U873" s="13">
        <v>218.179993</v>
      </c>
      <c r="W873" s="17">
        <v>42940</v>
      </c>
      <c r="X873" s="14">
        <v>51.279998999999997</v>
      </c>
      <c r="Z873" s="17">
        <v>42940</v>
      </c>
      <c r="AA873" s="16">
        <v>69.190002000000007</v>
      </c>
      <c r="AC873" s="17">
        <v>42940</v>
      </c>
      <c r="AD873" s="13">
        <v>75.528671000000003</v>
      </c>
    </row>
    <row r="874" spans="2:30" x14ac:dyDescent="0.25">
      <c r="B874" s="21">
        <v>42937</v>
      </c>
      <c r="C874" s="16">
        <v>153.91999799999999</v>
      </c>
      <c r="E874" s="21">
        <v>42937</v>
      </c>
      <c r="F874" s="16">
        <v>73.790001000000004</v>
      </c>
      <c r="H874" s="17">
        <v>42937</v>
      </c>
      <c r="I874" s="14">
        <v>65.680000000000007</v>
      </c>
      <c r="K874" s="17">
        <v>42937</v>
      </c>
      <c r="L874" s="14">
        <v>164.429993</v>
      </c>
      <c r="N874" s="17">
        <v>42937</v>
      </c>
      <c r="O874" s="13">
        <v>80.120002999999997</v>
      </c>
      <c r="Q874" s="17">
        <v>42937</v>
      </c>
      <c r="R874" s="14">
        <v>1025.670044</v>
      </c>
      <c r="T874" s="17">
        <v>42937</v>
      </c>
      <c r="U874" s="13">
        <v>220.179993</v>
      </c>
      <c r="W874" s="17">
        <v>42937</v>
      </c>
      <c r="X874" s="14">
        <v>51.91</v>
      </c>
      <c r="Z874" s="17">
        <v>42937</v>
      </c>
      <c r="AA874" s="16">
        <v>69.980002999999996</v>
      </c>
      <c r="AC874" s="17">
        <v>42937</v>
      </c>
      <c r="AD874" s="13">
        <v>76.155913999999996</v>
      </c>
    </row>
    <row r="875" spans="2:30" x14ac:dyDescent="0.25">
      <c r="B875" s="21">
        <v>42936</v>
      </c>
      <c r="C875" s="16">
        <v>154.21000699999999</v>
      </c>
      <c r="E875" s="21">
        <v>42936</v>
      </c>
      <c r="F875" s="16">
        <v>74.220000999999996</v>
      </c>
      <c r="H875" s="17">
        <v>42936</v>
      </c>
      <c r="I875" s="14">
        <v>65.984001000000006</v>
      </c>
      <c r="K875" s="17">
        <v>42936</v>
      </c>
      <c r="L875" s="14">
        <v>164.529999</v>
      </c>
      <c r="N875" s="17">
        <v>42936</v>
      </c>
      <c r="O875" s="13">
        <v>80.860000999999997</v>
      </c>
      <c r="Q875" s="17">
        <v>42936</v>
      </c>
      <c r="R875" s="14">
        <v>1028.6999510000001</v>
      </c>
      <c r="T875" s="17">
        <v>42936</v>
      </c>
      <c r="U875" s="13">
        <v>222.300003</v>
      </c>
      <c r="W875" s="17">
        <v>42936</v>
      </c>
      <c r="X875" s="14">
        <v>52.34</v>
      </c>
      <c r="Z875" s="17">
        <v>42936</v>
      </c>
      <c r="AA875" s="16">
        <v>68.699996999999996</v>
      </c>
      <c r="AC875" s="17">
        <v>42936</v>
      </c>
      <c r="AD875" s="13">
        <v>76.541222000000005</v>
      </c>
    </row>
    <row r="876" spans="2:30" x14ac:dyDescent="0.25">
      <c r="B876" s="21">
        <v>42935</v>
      </c>
      <c r="C876" s="16">
        <v>153.88999899999999</v>
      </c>
      <c r="E876" s="21">
        <v>42935</v>
      </c>
      <c r="F876" s="16">
        <v>73.860000999999997</v>
      </c>
      <c r="H876" s="17">
        <v>42935</v>
      </c>
      <c r="I876" s="14">
        <v>65.052002000000002</v>
      </c>
      <c r="K876" s="17">
        <v>42935</v>
      </c>
      <c r="L876" s="14">
        <v>164.13999899999999</v>
      </c>
      <c r="N876" s="17">
        <v>42935</v>
      </c>
      <c r="O876" s="13">
        <v>80.849997999999999</v>
      </c>
      <c r="Q876" s="17">
        <v>42935</v>
      </c>
      <c r="R876" s="14">
        <v>1026.869995</v>
      </c>
      <c r="T876" s="17">
        <v>42935</v>
      </c>
      <c r="U876" s="13">
        <v>222.86999499999999</v>
      </c>
      <c r="W876" s="17">
        <v>42935</v>
      </c>
      <c r="X876" s="14">
        <v>52.610000999999997</v>
      </c>
      <c r="Z876" s="17">
        <v>42935</v>
      </c>
      <c r="AA876" s="16">
        <v>68.650002000000001</v>
      </c>
      <c r="AC876" s="17">
        <v>42935</v>
      </c>
      <c r="AD876" s="13">
        <v>76.191756999999996</v>
      </c>
    </row>
    <row r="877" spans="2:30" x14ac:dyDescent="0.25">
      <c r="B877" s="21">
        <v>42934</v>
      </c>
      <c r="C877" s="16">
        <v>153.96000699999999</v>
      </c>
      <c r="E877" s="21">
        <v>42934</v>
      </c>
      <c r="F877" s="16">
        <v>73.300003000000004</v>
      </c>
      <c r="H877" s="12">
        <v>42934</v>
      </c>
      <c r="I877" s="14">
        <v>65.648003000000003</v>
      </c>
      <c r="K877" s="12">
        <v>42934</v>
      </c>
      <c r="L877" s="14">
        <v>162.86000100000001</v>
      </c>
      <c r="N877" s="12">
        <v>42934</v>
      </c>
      <c r="O877" s="13">
        <v>80.599997999999999</v>
      </c>
      <c r="Q877" s="12">
        <v>42934</v>
      </c>
      <c r="R877" s="14">
        <v>1024.4499510000001</v>
      </c>
      <c r="T877" s="12">
        <v>42934</v>
      </c>
      <c r="U877" s="13">
        <v>223.30999800000001</v>
      </c>
      <c r="W877" s="12">
        <v>42934</v>
      </c>
      <c r="X877" s="14">
        <v>53.150002000000001</v>
      </c>
      <c r="Z877" s="15">
        <v>42934</v>
      </c>
      <c r="AA877" s="16">
        <v>68.360000999999997</v>
      </c>
      <c r="AC877" s="12">
        <v>42934</v>
      </c>
      <c r="AD877" s="13">
        <v>75.958777999999995</v>
      </c>
    </row>
    <row r="878" spans="2:30" x14ac:dyDescent="0.25">
      <c r="B878" s="21">
        <v>42933</v>
      </c>
      <c r="C878" s="16">
        <v>155.259995</v>
      </c>
      <c r="E878" s="21">
        <v>42933</v>
      </c>
      <c r="F878" s="16">
        <v>73.349997999999999</v>
      </c>
      <c r="H878" s="12">
        <v>42933</v>
      </c>
      <c r="I878" s="14">
        <v>63.914000999999999</v>
      </c>
      <c r="K878" s="12">
        <v>42933</v>
      </c>
      <c r="L878" s="14">
        <v>159.729996</v>
      </c>
      <c r="N878" s="12">
        <v>42933</v>
      </c>
      <c r="O878" s="13">
        <v>80.860000999999997</v>
      </c>
      <c r="Q878" s="12">
        <v>42933</v>
      </c>
      <c r="R878" s="14">
        <v>1010.039978</v>
      </c>
      <c r="T878" s="12">
        <v>42933</v>
      </c>
      <c r="U878" s="13">
        <v>229.259995</v>
      </c>
      <c r="W878" s="12">
        <v>42933</v>
      </c>
      <c r="X878" s="14">
        <v>53.869999</v>
      </c>
      <c r="Z878" s="15">
        <v>42933</v>
      </c>
      <c r="AA878" s="16">
        <v>68.550003000000004</v>
      </c>
      <c r="AC878" s="12">
        <v>42933</v>
      </c>
      <c r="AD878" s="13">
        <v>74.614693000000003</v>
      </c>
    </row>
    <row r="879" spans="2:30" x14ac:dyDescent="0.25">
      <c r="B879" s="21">
        <v>42930</v>
      </c>
      <c r="C879" s="16">
        <v>155.279999</v>
      </c>
      <c r="E879" s="21">
        <v>42930</v>
      </c>
      <c r="F879" s="16">
        <v>72.779999000000004</v>
      </c>
      <c r="H879" s="12">
        <v>42930</v>
      </c>
      <c r="I879" s="14">
        <v>65.555999999999997</v>
      </c>
      <c r="K879" s="12">
        <v>42930</v>
      </c>
      <c r="L879" s="14">
        <v>159.970001</v>
      </c>
      <c r="N879" s="12">
        <v>42930</v>
      </c>
      <c r="O879" s="13">
        <v>81.279999000000004</v>
      </c>
      <c r="Q879" s="12">
        <v>42930</v>
      </c>
      <c r="R879" s="14">
        <v>1001.809998</v>
      </c>
      <c r="T879" s="12">
        <v>42930</v>
      </c>
      <c r="U879" s="13">
        <v>228.60000600000001</v>
      </c>
      <c r="W879" s="12">
        <v>42930</v>
      </c>
      <c r="X879" s="14">
        <v>54.220001000000003</v>
      </c>
      <c r="Z879" s="15">
        <v>42930</v>
      </c>
      <c r="AA879" s="16">
        <v>68.169998000000007</v>
      </c>
      <c r="AC879" s="12">
        <v>42930</v>
      </c>
      <c r="AD879" s="13">
        <v>74.516129000000006</v>
      </c>
    </row>
    <row r="880" spans="2:30" x14ac:dyDescent="0.25">
      <c r="B880" s="21">
        <v>42929</v>
      </c>
      <c r="C880" s="16">
        <v>155.03999300000001</v>
      </c>
      <c r="E880" s="21">
        <v>42929</v>
      </c>
      <c r="F880" s="16">
        <v>71.769997000000004</v>
      </c>
      <c r="H880" s="12">
        <v>42929</v>
      </c>
      <c r="I880" s="14">
        <v>64.681999000000005</v>
      </c>
      <c r="K880" s="12">
        <v>42929</v>
      </c>
      <c r="L880" s="14">
        <v>159.259995</v>
      </c>
      <c r="N880" s="12">
        <v>42929</v>
      </c>
      <c r="O880" s="13">
        <v>80.970000999999996</v>
      </c>
      <c r="Q880" s="12">
        <v>42929</v>
      </c>
      <c r="R880" s="14">
        <v>1000.630005</v>
      </c>
      <c r="T880" s="12">
        <v>42929</v>
      </c>
      <c r="U880" s="13">
        <v>230.39999399999999</v>
      </c>
      <c r="W880" s="12">
        <v>42929</v>
      </c>
      <c r="X880" s="14">
        <v>53.810001</v>
      </c>
      <c r="Z880" s="15">
        <v>42929</v>
      </c>
      <c r="AA880" s="16">
        <v>68.279999000000004</v>
      </c>
      <c r="AC880" s="12">
        <v>42929</v>
      </c>
      <c r="AD880" s="13">
        <v>73.969536000000005</v>
      </c>
    </row>
    <row r="881" spans="2:30" x14ac:dyDescent="0.25">
      <c r="B881" s="21">
        <v>42928</v>
      </c>
      <c r="C881" s="16">
        <v>156.58000200000001</v>
      </c>
      <c r="E881" s="21">
        <v>42928</v>
      </c>
      <c r="F881" s="16">
        <v>71.150002000000001</v>
      </c>
      <c r="H881" s="12">
        <v>42928</v>
      </c>
      <c r="I881" s="14">
        <v>65.903998999999999</v>
      </c>
      <c r="K881" s="12">
        <v>42928</v>
      </c>
      <c r="L881" s="14">
        <v>158.89999399999999</v>
      </c>
      <c r="N881" s="12">
        <v>42928</v>
      </c>
      <c r="O881" s="13">
        <v>80.959998999999996</v>
      </c>
      <c r="Q881" s="12">
        <v>42928</v>
      </c>
      <c r="R881" s="14">
        <v>1006.51001</v>
      </c>
      <c r="T881" s="12">
        <v>42928</v>
      </c>
      <c r="U881" s="13">
        <v>227.38999899999999</v>
      </c>
      <c r="W881" s="12">
        <v>42928</v>
      </c>
      <c r="X881" s="14">
        <v>53.799999</v>
      </c>
      <c r="Z881" s="15">
        <v>42928</v>
      </c>
      <c r="AA881" s="16">
        <v>68.989998</v>
      </c>
      <c r="AC881" s="12">
        <v>42928</v>
      </c>
      <c r="AD881" s="13">
        <v>74.560928000000004</v>
      </c>
    </row>
    <row r="882" spans="2:30" x14ac:dyDescent="0.25">
      <c r="B882" s="21">
        <v>42927</v>
      </c>
      <c r="C882" s="16">
        <v>154.91000399999999</v>
      </c>
      <c r="E882" s="21">
        <v>42927</v>
      </c>
      <c r="F882" s="16">
        <v>69.989998</v>
      </c>
      <c r="H882" s="12">
        <v>42927</v>
      </c>
      <c r="I882" s="14">
        <v>65.444000000000003</v>
      </c>
      <c r="K882" s="12">
        <v>42927</v>
      </c>
      <c r="L882" s="14">
        <v>155.270004</v>
      </c>
      <c r="N882" s="12">
        <v>42927</v>
      </c>
      <c r="O882" s="13">
        <v>80.599997999999999</v>
      </c>
      <c r="Q882" s="12">
        <v>42927</v>
      </c>
      <c r="R882" s="14">
        <v>994.13000499999998</v>
      </c>
      <c r="T882" s="12">
        <v>42927</v>
      </c>
      <c r="U882" s="13">
        <v>226.949997</v>
      </c>
      <c r="W882" s="12">
        <v>42927</v>
      </c>
      <c r="X882" s="14">
        <v>51.610000999999997</v>
      </c>
      <c r="Z882" s="15">
        <v>42927</v>
      </c>
      <c r="AA882" s="16">
        <v>68.839995999999999</v>
      </c>
      <c r="AC882" s="12">
        <v>42927</v>
      </c>
      <c r="AD882" s="13">
        <v>73.467742999999999</v>
      </c>
    </row>
    <row r="883" spans="2:30" x14ac:dyDescent="0.25">
      <c r="B883" s="21">
        <v>42926</v>
      </c>
      <c r="C883" s="16">
        <v>155.520004</v>
      </c>
      <c r="E883" s="21">
        <v>42926</v>
      </c>
      <c r="F883" s="16">
        <v>69.980002999999996</v>
      </c>
      <c r="H883" s="12">
        <v>42926</v>
      </c>
      <c r="I883" s="14">
        <v>63.209999000000003</v>
      </c>
      <c r="K883" s="12">
        <v>42926</v>
      </c>
      <c r="L883" s="14">
        <v>153.5</v>
      </c>
      <c r="N883" s="12">
        <v>42926</v>
      </c>
      <c r="O883" s="13">
        <v>80.160004000000001</v>
      </c>
      <c r="Q883" s="12">
        <v>42926</v>
      </c>
      <c r="R883" s="14">
        <v>996.46997099999999</v>
      </c>
      <c r="T883" s="12">
        <v>42926</v>
      </c>
      <c r="U883" s="13">
        <v>225.83999600000001</v>
      </c>
      <c r="W883" s="12">
        <v>42926</v>
      </c>
      <c r="X883" s="14">
        <v>52.66</v>
      </c>
      <c r="Z883" s="15">
        <v>42926</v>
      </c>
      <c r="AA883" s="16">
        <v>68.889999000000003</v>
      </c>
      <c r="AC883" s="12">
        <v>42926</v>
      </c>
      <c r="AD883" s="13">
        <v>73.566306999999995</v>
      </c>
    </row>
    <row r="884" spans="2:30" x14ac:dyDescent="0.25">
      <c r="B884" s="21">
        <v>42923</v>
      </c>
      <c r="C884" s="16">
        <v>156.270004</v>
      </c>
      <c r="E884" s="21">
        <v>42923</v>
      </c>
      <c r="F884" s="16">
        <v>69.459998999999996</v>
      </c>
      <c r="H884" s="12">
        <v>42923</v>
      </c>
      <c r="I884" s="14">
        <v>62.644001000000003</v>
      </c>
      <c r="K884" s="12">
        <v>42923</v>
      </c>
      <c r="L884" s="14">
        <v>151.44000199999999</v>
      </c>
      <c r="N884" s="12">
        <v>42923</v>
      </c>
      <c r="O884" s="13">
        <v>80.220000999999996</v>
      </c>
      <c r="Q884" s="12">
        <v>42923</v>
      </c>
      <c r="R884" s="14">
        <v>978.76000999999997</v>
      </c>
      <c r="T884" s="12">
        <v>42923</v>
      </c>
      <c r="U884" s="13">
        <v>225.279999</v>
      </c>
      <c r="W884" s="12">
        <v>42923</v>
      </c>
      <c r="X884" s="14">
        <v>53.029998999999997</v>
      </c>
      <c r="Z884" s="15">
        <v>42923</v>
      </c>
      <c r="AA884" s="16">
        <v>69.150002000000001</v>
      </c>
      <c r="AC884" s="12">
        <v>42923</v>
      </c>
      <c r="AD884" s="13">
        <v>73.763442999999995</v>
      </c>
    </row>
    <row r="885" spans="2:30" x14ac:dyDescent="0.25">
      <c r="B885" s="21">
        <v>42922</v>
      </c>
      <c r="C885" s="16">
        <v>153.08999600000001</v>
      </c>
      <c r="E885" s="21">
        <v>42922</v>
      </c>
      <c r="F885" s="16">
        <v>68.569999999999993</v>
      </c>
      <c r="H885" s="12">
        <v>42922</v>
      </c>
      <c r="I885" s="14">
        <v>61.765999000000001</v>
      </c>
      <c r="K885" s="12">
        <v>42922</v>
      </c>
      <c r="L885" s="14">
        <v>148.820007</v>
      </c>
      <c r="N885" s="12">
        <v>42922</v>
      </c>
      <c r="O885" s="13">
        <v>80.120002999999997</v>
      </c>
      <c r="Q885" s="12">
        <v>42922</v>
      </c>
      <c r="R885" s="14">
        <v>965.14001499999995</v>
      </c>
      <c r="T885" s="12">
        <v>42922</v>
      </c>
      <c r="U885" s="13">
        <v>226.69000199999999</v>
      </c>
      <c r="W885" s="12">
        <v>42922</v>
      </c>
      <c r="X885" s="14">
        <v>52.049999</v>
      </c>
      <c r="Z885" s="15">
        <v>42922</v>
      </c>
      <c r="AA885" s="16">
        <v>69.019997000000004</v>
      </c>
      <c r="AC885" s="12">
        <v>42922</v>
      </c>
      <c r="AD885" s="13">
        <v>73.449821</v>
      </c>
    </row>
    <row r="886" spans="2:30" x14ac:dyDescent="0.25">
      <c r="B886" s="21">
        <v>42921</v>
      </c>
      <c r="C886" s="16">
        <v>153.070007</v>
      </c>
      <c r="E886" s="21">
        <v>42921</v>
      </c>
      <c r="F886" s="16">
        <v>69.080001999999993</v>
      </c>
      <c r="H886" s="12">
        <v>42921</v>
      </c>
      <c r="I886" s="14">
        <v>65.417998999999995</v>
      </c>
      <c r="K886" s="12">
        <v>42921</v>
      </c>
      <c r="L886" s="14">
        <v>150.33999600000001</v>
      </c>
      <c r="N886" s="12">
        <v>42921</v>
      </c>
      <c r="O886" s="13">
        <v>80.849997999999999</v>
      </c>
      <c r="Q886" s="12">
        <v>42921</v>
      </c>
      <c r="R886" s="14">
        <v>971.40002400000003</v>
      </c>
      <c r="T886" s="12">
        <v>42921</v>
      </c>
      <c r="U886" s="13">
        <v>228.03999300000001</v>
      </c>
      <c r="W886" s="12">
        <v>42921</v>
      </c>
      <c r="X886" s="14">
        <v>51.259998000000003</v>
      </c>
      <c r="Z886" s="15">
        <v>42921</v>
      </c>
      <c r="AA886" s="16">
        <v>68.819999999999993</v>
      </c>
      <c r="AC886" s="12">
        <v>42921</v>
      </c>
      <c r="AD886" s="13">
        <v>74.489249999999998</v>
      </c>
    </row>
    <row r="887" spans="2:30" x14ac:dyDescent="0.25">
      <c r="B887" s="21">
        <v>42919</v>
      </c>
      <c r="C887" s="16">
        <v>152.5</v>
      </c>
      <c r="E887" s="21">
        <v>42919</v>
      </c>
      <c r="F887" s="16">
        <v>68.169998000000007</v>
      </c>
      <c r="H887" s="12">
        <v>42919</v>
      </c>
      <c r="I887" s="14">
        <v>70.524001999999996</v>
      </c>
      <c r="K887" s="12">
        <v>42919</v>
      </c>
      <c r="L887" s="14">
        <v>148.429993</v>
      </c>
      <c r="N887" s="12">
        <v>42919</v>
      </c>
      <c r="O887" s="13">
        <v>82.099997999999999</v>
      </c>
      <c r="Q887" s="12">
        <v>42919</v>
      </c>
      <c r="R887" s="14">
        <v>953.65997300000004</v>
      </c>
      <c r="T887" s="12">
        <v>42919</v>
      </c>
      <c r="U887" s="13">
        <v>227.279999</v>
      </c>
      <c r="W887" s="12">
        <v>42919</v>
      </c>
      <c r="X887" s="14">
        <v>50.389999000000003</v>
      </c>
      <c r="Z887" s="15">
        <v>42919</v>
      </c>
      <c r="AA887" s="16">
        <v>69</v>
      </c>
      <c r="AC887" s="12">
        <v>42919</v>
      </c>
      <c r="AD887" s="13">
        <v>74.901436000000004</v>
      </c>
    </row>
    <row r="888" spans="2:30" x14ac:dyDescent="0.25">
      <c r="B888" s="21">
        <v>42916</v>
      </c>
      <c r="C888" s="16">
        <v>153.16000399999999</v>
      </c>
      <c r="E888" s="21">
        <v>42916</v>
      </c>
      <c r="F888" s="16">
        <v>68.930000000000007</v>
      </c>
      <c r="H888" s="12">
        <v>42916</v>
      </c>
      <c r="I888" s="14">
        <v>72.321999000000005</v>
      </c>
      <c r="K888" s="12">
        <v>42916</v>
      </c>
      <c r="L888" s="14">
        <v>150.979996</v>
      </c>
      <c r="N888" s="12">
        <v>42916</v>
      </c>
      <c r="O888" s="13">
        <v>80.730002999999996</v>
      </c>
      <c r="Q888" s="12">
        <v>42916</v>
      </c>
      <c r="R888" s="14">
        <v>968</v>
      </c>
      <c r="T888" s="12">
        <v>42916</v>
      </c>
      <c r="U888" s="13">
        <v>221.89999399999999</v>
      </c>
      <c r="W888" s="12">
        <v>42916</v>
      </c>
      <c r="X888" s="14">
        <v>50.32</v>
      </c>
      <c r="Z888" s="15">
        <v>42916</v>
      </c>
      <c r="AA888" s="16">
        <v>69.470000999999996</v>
      </c>
      <c r="AC888" s="12">
        <v>42916</v>
      </c>
      <c r="AD888" s="13">
        <v>74.793907000000004</v>
      </c>
    </row>
    <row r="889" spans="2:30" x14ac:dyDescent="0.25">
      <c r="B889" s="21">
        <v>42915</v>
      </c>
      <c r="C889" s="16">
        <v>153.13000500000001</v>
      </c>
      <c r="E889" s="21">
        <v>42915</v>
      </c>
      <c r="F889" s="16">
        <v>68.489998</v>
      </c>
      <c r="H889" s="12">
        <v>42915</v>
      </c>
      <c r="I889" s="14">
        <v>72.150002000000001</v>
      </c>
      <c r="K889" s="12">
        <v>42915</v>
      </c>
      <c r="L889" s="14">
        <v>151.03999300000001</v>
      </c>
      <c r="N889" s="12">
        <v>42915</v>
      </c>
      <c r="O889" s="13">
        <v>80.699996999999996</v>
      </c>
      <c r="Q889" s="12">
        <v>42915</v>
      </c>
      <c r="R889" s="14">
        <v>975.92999299999997</v>
      </c>
      <c r="T889" s="12">
        <v>42915</v>
      </c>
      <c r="U889" s="13">
        <v>224.41000399999999</v>
      </c>
      <c r="W889" s="12">
        <v>42915</v>
      </c>
      <c r="X889" s="14">
        <v>49.619999</v>
      </c>
      <c r="Z889" s="15">
        <v>42915</v>
      </c>
      <c r="AA889" s="16">
        <v>69.599997999999999</v>
      </c>
      <c r="AC889" s="12">
        <v>42915</v>
      </c>
      <c r="AD889" s="13">
        <v>75.439071999999996</v>
      </c>
    </row>
    <row r="890" spans="2:30" x14ac:dyDescent="0.25">
      <c r="B890" s="21">
        <v>42914</v>
      </c>
      <c r="C890" s="16">
        <v>154.300003</v>
      </c>
      <c r="E890" s="21">
        <v>42914</v>
      </c>
      <c r="F890" s="16">
        <v>69.800003000000004</v>
      </c>
      <c r="H890" s="17">
        <v>42914</v>
      </c>
      <c r="I890" s="14">
        <v>74.248001000000002</v>
      </c>
      <c r="K890" s="17">
        <v>42914</v>
      </c>
      <c r="L890" s="14">
        <v>153.240005</v>
      </c>
      <c r="N890" s="17">
        <v>42914</v>
      </c>
      <c r="O890" s="13">
        <v>81.529999000000004</v>
      </c>
      <c r="Q890" s="17">
        <v>42914</v>
      </c>
      <c r="R890" s="14">
        <v>990.330017</v>
      </c>
      <c r="T890" s="17">
        <v>42914</v>
      </c>
      <c r="U890" s="13">
        <v>223.220001</v>
      </c>
      <c r="W890" s="17">
        <v>42914</v>
      </c>
      <c r="X890" s="14">
        <v>49.25</v>
      </c>
      <c r="Z890" s="17">
        <v>42914</v>
      </c>
      <c r="AA890" s="16">
        <v>70.150002000000001</v>
      </c>
      <c r="AC890" s="17">
        <v>42914</v>
      </c>
      <c r="AD890" s="13">
        <v>76.388885000000002</v>
      </c>
    </row>
    <row r="891" spans="2:30" x14ac:dyDescent="0.25">
      <c r="B891" s="21">
        <v>42913</v>
      </c>
      <c r="C891" s="16">
        <v>153.720001</v>
      </c>
      <c r="E891" s="21">
        <v>42913</v>
      </c>
      <c r="F891" s="16">
        <v>69.209998999999996</v>
      </c>
      <c r="H891" s="17">
        <v>42913</v>
      </c>
      <c r="I891" s="14">
        <v>72.473999000000006</v>
      </c>
      <c r="K891" s="17">
        <v>42913</v>
      </c>
      <c r="L891" s="14">
        <v>150.58000200000001</v>
      </c>
      <c r="N891" s="17">
        <v>42913</v>
      </c>
      <c r="O891" s="13">
        <v>81.110000999999997</v>
      </c>
      <c r="Q891" s="17">
        <v>42913</v>
      </c>
      <c r="R891" s="14">
        <v>976.78002900000001</v>
      </c>
      <c r="T891" s="17">
        <v>42913</v>
      </c>
      <c r="U891" s="13">
        <v>220.279999</v>
      </c>
      <c r="W891" s="17">
        <v>42913</v>
      </c>
      <c r="X891" s="14">
        <v>48.5</v>
      </c>
      <c r="Z891" s="17">
        <v>42913</v>
      </c>
      <c r="AA891" s="16">
        <v>70.720000999999996</v>
      </c>
      <c r="AC891" s="17">
        <v>42913</v>
      </c>
      <c r="AD891" s="13">
        <v>76.44265</v>
      </c>
    </row>
    <row r="892" spans="2:30" x14ac:dyDescent="0.25">
      <c r="B892" s="21">
        <v>42912</v>
      </c>
      <c r="C892" s="16">
        <v>153.96000699999999</v>
      </c>
      <c r="E892" s="21">
        <v>42912</v>
      </c>
      <c r="F892" s="16">
        <v>70.529999000000004</v>
      </c>
      <c r="H892" s="17">
        <v>42912</v>
      </c>
      <c r="I892" s="14">
        <v>75.498001000000002</v>
      </c>
      <c r="K892" s="17">
        <v>42912</v>
      </c>
      <c r="L892" s="14">
        <v>153.58999600000001</v>
      </c>
      <c r="N892" s="17">
        <v>42912</v>
      </c>
      <c r="O892" s="13">
        <v>81.239998</v>
      </c>
      <c r="Q892" s="17">
        <v>42912</v>
      </c>
      <c r="R892" s="14">
        <v>993.97997999999995</v>
      </c>
      <c r="T892" s="17">
        <v>42912</v>
      </c>
      <c r="U892" s="13">
        <v>220.44000199999999</v>
      </c>
      <c r="W892" s="17">
        <v>42912</v>
      </c>
      <c r="X892" s="14">
        <v>48.779998999999997</v>
      </c>
      <c r="Z892" s="17">
        <v>42912</v>
      </c>
      <c r="AA892" s="16">
        <v>71.870002999999997</v>
      </c>
      <c r="AC892" s="17">
        <v>42912</v>
      </c>
      <c r="AD892" s="13">
        <v>76.836922000000001</v>
      </c>
    </row>
    <row r="893" spans="2:30" x14ac:dyDescent="0.25">
      <c r="B893" s="21">
        <v>42909</v>
      </c>
      <c r="C893" s="16">
        <v>154.63999899999999</v>
      </c>
      <c r="E893" s="21">
        <v>42909</v>
      </c>
      <c r="F893" s="16">
        <v>71.209998999999996</v>
      </c>
      <c r="H893" s="17">
        <v>42909</v>
      </c>
      <c r="I893" s="14">
        <v>76.690002000000007</v>
      </c>
      <c r="K893" s="17">
        <v>42909</v>
      </c>
      <c r="L893" s="14">
        <v>155.070007</v>
      </c>
      <c r="N893" s="17">
        <v>42909</v>
      </c>
      <c r="O893" s="13">
        <v>81.610000999999997</v>
      </c>
      <c r="Q893" s="17">
        <v>42909</v>
      </c>
      <c r="R893" s="14">
        <v>1003.73999</v>
      </c>
      <c r="T893" s="17">
        <v>42909</v>
      </c>
      <c r="U893" s="13">
        <v>217.19000199999999</v>
      </c>
      <c r="W893" s="17">
        <v>42909</v>
      </c>
      <c r="X893" s="14">
        <v>48.630001</v>
      </c>
      <c r="Z893" s="17">
        <v>42909</v>
      </c>
      <c r="AA893" s="16">
        <v>71.550003000000004</v>
      </c>
      <c r="AC893" s="17">
        <v>42909</v>
      </c>
      <c r="AD893" s="13">
        <v>77.365593000000004</v>
      </c>
    </row>
    <row r="894" spans="2:30" x14ac:dyDescent="0.25">
      <c r="B894" s="21">
        <v>42908</v>
      </c>
      <c r="C894" s="16">
        <v>154.800003</v>
      </c>
      <c r="E894" s="21">
        <v>42908</v>
      </c>
      <c r="F894" s="16">
        <v>70.260002</v>
      </c>
      <c r="H894" s="17">
        <v>42908</v>
      </c>
      <c r="I894" s="14">
        <v>76.522002999999998</v>
      </c>
      <c r="K894" s="17">
        <v>42908</v>
      </c>
      <c r="L894" s="14">
        <v>153.39999399999999</v>
      </c>
      <c r="N894" s="17">
        <v>42908</v>
      </c>
      <c r="O894" s="13">
        <v>81.080001999999993</v>
      </c>
      <c r="Q894" s="17">
        <v>42908</v>
      </c>
      <c r="R894" s="14">
        <v>1001.299988</v>
      </c>
      <c r="T894" s="17">
        <v>42908</v>
      </c>
      <c r="U894" s="13">
        <v>219.770004</v>
      </c>
      <c r="W894" s="17">
        <v>42908</v>
      </c>
      <c r="X894" s="14">
        <v>48.970001000000003</v>
      </c>
      <c r="Z894" s="17">
        <v>42908</v>
      </c>
      <c r="AA894" s="16">
        <v>71.790001000000004</v>
      </c>
      <c r="AC894" s="17">
        <v>42908</v>
      </c>
      <c r="AD894" s="13">
        <v>77.365593000000004</v>
      </c>
    </row>
    <row r="895" spans="2:30" x14ac:dyDescent="0.25">
      <c r="B895" s="21">
        <v>42907</v>
      </c>
      <c r="C895" s="16">
        <v>153.729996</v>
      </c>
      <c r="E895" s="21">
        <v>42907</v>
      </c>
      <c r="F895" s="16">
        <v>70.269997000000004</v>
      </c>
      <c r="H895" s="17">
        <v>42907</v>
      </c>
      <c r="I895" s="14">
        <v>75.279999000000004</v>
      </c>
      <c r="K895" s="17">
        <v>42907</v>
      </c>
      <c r="L895" s="14">
        <v>153.91000399999999</v>
      </c>
      <c r="N895" s="17">
        <v>42907</v>
      </c>
      <c r="O895" s="13">
        <v>81.440002000000007</v>
      </c>
      <c r="Q895" s="17">
        <v>42907</v>
      </c>
      <c r="R895" s="14">
        <v>1002.22998</v>
      </c>
      <c r="T895" s="17">
        <v>42907</v>
      </c>
      <c r="U895" s="13">
        <v>222.490005</v>
      </c>
      <c r="W895" s="17">
        <v>42907</v>
      </c>
      <c r="X895" s="14">
        <v>48.43</v>
      </c>
      <c r="Z895" s="17">
        <v>42907</v>
      </c>
      <c r="AA895" s="16">
        <v>72.400002000000001</v>
      </c>
      <c r="AC895" s="17">
        <v>42907</v>
      </c>
      <c r="AD895" s="13">
        <v>73.978493</v>
      </c>
    </row>
    <row r="896" spans="2:30" x14ac:dyDescent="0.25">
      <c r="B896" s="21">
        <v>42906</v>
      </c>
      <c r="C896" s="16">
        <v>154.070007</v>
      </c>
      <c r="E896" s="21">
        <v>42906</v>
      </c>
      <c r="F896" s="16">
        <v>69.910004000000001</v>
      </c>
      <c r="H896" s="17">
        <v>42906</v>
      </c>
      <c r="I896" s="14">
        <v>74.447997999999998</v>
      </c>
      <c r="K896" s="17">
        <v>42906</v>
      </c>
      <c r="L896" s="14">
        <v>152.25</v>
      </c>
      <c r="N896" s="17">
        <v>42906</v>
      </c>
      <c r="O896" s="13">
        <v>82.309997999999993</v>
      </c>
      <c r="Q896" s="17">
        <v>42906</v>
      </c>
      <c r="R896" s="14">
        <v>992.59002699999996</v>
      </c>
      <c r="T896" s="17">
        <v>42906</v>
      </c>
      <c r="U896" s="13">
        <v>225.10000600000001</v>
      </c>
      <c r="W896" s="17">
        <v>42906</v>
      </c>
      <c r="X896" s="14">
        <v>48.029998999999997</v>
      </c>
      <c r="Z896" s="17">
        <v>42906</v>
      </c>
      <c r="AA896" s="16">
        <v>72.559997999999993</v>
      </c>
      <c r="AC896" s="17">
        <v>42906</v>
      </c>
      <c r="AD896" s="13">
        <v>73.118279000000001</v>
      </c>
    </row>
    <row r="897" spans="2:30" x14ac:dyDescent="0.25">
      <c r="B897" s="21">
        <v>42905</v>
      </c>
      <c r="C897" s="16">
        <v>153.13999899999999</v>
      </c>
      <c r="E897" s="21">
        <v>42905</v>
      </c>
      <c r="F897" s="16">
        <v>70.870002999999997</v>
      </c>
      <c r="H897" s="17">
        <v>42905</v>
      </c>
      <c r="I897" s="14">
        <v>73.959998999999996</v>
      </c>
      <c r="K897" s="17">
        <v>42905</v>
      </c>
      <c r="L897" s="14">
        <v>152.86999499999999</v>
      </c>
      <c r="N897" s="17">
        <v>42905</v>
      </c>
      <c r="O897" s="13">
        <v>82.760002</v>
      </c>
      <c r="Q897" s="17">
        <v>42905</v>
      </c>
      <c r="R897" s="14">
        <v>995.169983</v>
      </c>
      <c r="T897" s="17">
        <v>42905</v>
      </c>
      <c r="U897" s="13">
        <v>226.13000500000001</v>
      </c>
      <c r="W897" s="17">
        <v>42905</v>
      </c>
      <c r="X897" s="14">
        <v>49.66</v>
      </c>
      <c r="Z897" s="17">
        <v>42905</v>
      </c>
      <c r="AA897" s="16">
        <v>72.059997999999993</v>
      </c>
      <c r="AC897" s="17">
        <v>42905</v>
      </c>
      <c r="AD897" s="13">
        <v>72.974907000000002</v>
      </c>
    </row>
    <row r="898" spans="2:30" x14ac:dyDescent="0.25">
      <c r="B898" s="21">
        <v>42902</v>
      </c>
      <c r="C898" s="16">
        <v>151.990005</v>
      </c>
      <c r="E898" s="21">
        <v>42902</v>
      </c>
      <c r="F898" s="16">
        <v>70</v>
      </c>
      <c r="H898" s="12">
        <v>42902</v>
      </c>
      <c r="I898" s="14">
        <v>74.279999000000004</v>
      </c>
      <c r="K898" s="12">
        <v>42902</v>
      </c>
      <c r="L898" s="14">
        <v>150.63999899999999</v>
      </c>
      <c r="N898" s="12">
        <v>42902</v>
      </c>
      <c r="O898" s="13">
        <v>83.489998</v>
      </c>
      <c r="Q898" s="12">
        <v>42902</v>
      </c>
      <c r="R898" s="14">
        <v>987.71002199999998</v>
      </c>
      <c r="T898" s="12">
        <v>42902</v>
      </c>
      <c r="U898" s="13">
        <v>221.80999800000001</v>
      </c>
      <c r="W898" s="12">
        <v>42902</v>
      </c>
      <c r="X898" s="14">
        <v>48.790000999999997</v>
      </c>
      <c r="Z898" s="15">
        <v>42902</v>
      </c>
      <c r="AA898" s="16">
        <v>72.419998000000007</v>
      </c>
      <c r="AC898" s="12">
        <v>42902</v>
      </c>
      <c r="AD898" s="13">
        <v>72.428314</v>
      </c>
    </row>
    <row r="899" spans="2:30" x14ac:dyDescent="0.25">
      <c r="B899" s="21">
        <v>42901</v>
      </c>
      <c r="C899" s="16">
        <v>151.16999799999999</v>
      </c>
      <c r="E899" s="21">
        <v>42901</v>
      </c>
      <c r="F899" s="16">
        <v>69.900002000000001</v>
      </c>
      <c r="H899" s="12">
        <v>42901</v>
      </c>
      <c r="I899" s="14">
        <v>75.068000999999995</v>
      </c>
      <c r="K899" s="12">
        <v>42901</v>
      </c>
      <c r="L899" s="14">
        <v>149.800003</v>
      </c>
      <c r="N899" s="12">
        <v>42901</v>
      </c>
      <c r="O899" s="13">
        <v>82.260002</v>
      </c>
      <c r="Q899" s="12">
        <v>42901</v>
      </c>
      <c r="R899" s="14">
        <v>964.169983</v>
      </c>
      <c r="T899" s="12">
        <v>42901</v>
      </c>
      <c r="U899" s="13">
        <v>223.229996</v>
      </c>
      <c r="W899" s="12">
        <v>42901</v>
      </c>
      <c r="X899" s="14">
        <v>49.110000999999997</v>
      </c>
      <c r="Z899" s="15">
        <v>42901</v>
      </c>
      <c r="AA899" s="16">
        <v>72.139999000000003</v>
      </c>
      <c r="AC899" s="12">
        <v>42901</v>
      </c>
      <c r="AD899" s="13">
        <v>72.087813999999995</v>
      </c>
    </row>
    <row r="900" spans="2:30" x14ac:dyDescent="0.25">
      <c r="B900" s="21">
        <v>42900</v>
      </c>
      <c r="C900" s="16">
        <v>150.679993</v>
      </c>
      <c r="E900" s="21">
        <v>42900</v>
      </c>
      <c r="F900" s="16">
        <v>70.269997000000004</v>
      </c>
      <c r="H900" s="12">
        <v>42900</v>
      </c>
      <c r="I900" s="14">
        <v>76.132003999999995</v>
      </c>
      <c r="K900" s="12">
        <v>42900</v>
      </c>
      <c r="L900" s="14">
        <v>150.25</v>
      </c>
      <c r="N900" s="12">
        <v>42900</v>
      </c>
      <c r="O900" s="13">
        <v>82.07</v>
      </c>
      <c r="Q900" s="12">
        <v>42900</v>
      </c>
      <c r="R900" s="14">
        <v>976.46997099999999</v>
      </c>
      <c r="T900" s="12">
        <v>42900</v>
      </c>
      <c r="U900" s="13">
        <v>226.509995</v>
      </c>
      <c r="W900" s="12">
        <v>42900</v>
      </c>
      <c r="X900" s="14">
        <v>49.389999000000003</v>
      </c>
      <c r="Z900" s="15">
        <v>42900</v>
      </c>
      <c r="AA900" s="16">
        <v>71.959998999999996</v>
      </c>
      <c r="AC900" s="12">
        <v>42900</v>
      </c>
      <c r="AD900" s="13">
        <v>72.822577999999993</v>
      </c>
    </row>
    <row r="901" spans="2:30" x14ac:dyDescent="0.25">
      <c r="B901" s="21">
        <v>42899</v>
      </c>
      <c r="C901" s="16">
        <v>149.820007</v>
      </c>
      <c r="E901" s="21">
        <v>42899</v>
      </c>
      <c r="F901" s="16">
        <v>70.650002000000001</v>
      </c>
      <c r="H901" s="12">
        <v>42899</v>
      </c>
      <c r="I901" s="14">
        <v>75.190002000000007</v>
      </c>
      <c r="K901" s="12">
        <v>42899</v>
      </c>
      <c r="L901" s="14">
        <v>150.679993</v>
      </c>
      <c r="N901" s="12">
        <v>42899</v>
      </c>
      <c r="O901" s="13">
        <v>82.959998999999996</v>
      </c>
      <c r="Q901" s="12">
        <v>42899</v>
      </c>
      <c r="R901" s="14">
        <v>980.78997800000002</v>
      </c>
      <c r="T901" s="12">
        <v>42899</v>
      </c>
      <c r="U901" s="13">
        <v>224.199997</v>
      </c>
      <c r="W901" s="12">
        <v>42899</v>
      </c>
      <c r="X901" s="14">
        <v>49.450001</v>
      </c>
      <c r="Z901" s="15">
        <v>42899</v>
      </c>
      <c r="AA901" s="16">
        <v>71.650002000000001</v>
      </c>
      <c r="AC901" s="12">
        <v>42899</v>
      </c>
      <c r="AD901" s="13">
        <v>72.983870999999994</v>
      </c>
    </row>
    <row r="902" spans="2:30" x14ac:dyDescent="0.25">
      <c r="B902" s="21">
        <v>42898</v>
      </c>
      <c r="C902" s="16">
        <v>148.470001</v>
      </c>
      <c r="E902" s="21">
        <v>42898</v>
      </c>
      <c r="F902" s="16">
        <v>69.779999000000004</v>
      </c>
      <c r="H902" s="12">
        <v>42898</v>
      </c>
      <c r="I902" s="14">
        <v>71.802002000000002</v>
      </c>
      <c r="K902" s="12">
        <v>42898</v>
      </c>
      <c r="L902" s="14">
        <v>148.44000199999999</v>
      </c>
      <c r="N902" s="12">
        <v>42898</v>
      </c>
      <c r="O902" s="13">
        <v>82.93</v>
      </c>
      <c r="Q902" s="12">
        <v>42898</v>
      </c>
      <c r="R902" s="14">
        <v>964.90997300000004</v>
      </c>
      <c r="T902" s="12">
        <v>42898</v>
      </c>
      <c r="U902" s="13">
        <v>221.91000399999999</v>
      </c>
      <c r="W902" s="12">
        <v>42898</v>
      </c>
      <c r="X902" s="14">
        <v>49.48</v>
      </c>
      <c r="Z902" s="15">
        <v>42898</v>
      </c>
      <c r="AA902" s="16">
        <v>71.410004000000001</v>
      </c>
      <c r="AC902" s="12">
        <v>42898</v>
      </c>
      <c r="AD902" s="13">
        <v>72.437279000000004</v>
      </c>
    </row>
    <row r="903" spans="2:30" x14ac:dyDescent="0.25">
      <c r="B903" s="21">
        <v>42895</v>
      </c>
      <c r="C903" s="16">
        <v>151.479996</v>
      </c>
      <c r="E903" s="21">
        <v>42895</v>
      </c>
      <c r="F903" s="16">
        <v>70.319999999999993</v>
      </c>
      <c r="H903" s="12">
        <v>42895</v>
      </c>
      <c r="I903" s="14">
        <v>71.463997000000006</v>
      </c>
      <c r="K903" s="12">
        <v>42895</v>
      </c>
      <c r="L903" s="14">
        <v>149.60000600000001</v>
      </c>
      <c r="N903" s="12">
        <v>42895</v>
      </c>
      <c r="O903" s="13">
        <v>82.129997000000003</v>
      </c>
      <c r="Q903" s="12">
        <v>42895</v>
      </c>
      <c r="R903" s="14">
        <v>978.30999799999995</v>
      </c>
      <c r="T903" s="12">
        <v>42895</v>
      </c>
      <c r="U903" s="13">
        <v>222.44000199999999</v>
      </c>
      <c r="W903" s="12">
        <v>42895</v>
      </c>
      <c r="X903" s="14">
        <v>50.27</v>
      </c>
      <c r="Z903" s="15">
        <v>42895</v>
      </c>
      <c r="AA903" s="16">
        <v>71.860000999999997</v>
      </c>
      <c r="AC903" s="12">
        <v>42895</v>
      </c>
      <c r="AD903" s="13">
        <v>72.706092999999996</v>
      </c>
    </row>
    <row r="904" spans="2:30" x14ac:dyDescent="0.25">
      <c r="B904" s="21">
        <v>42894</v>
      </c>
      <c r="C904" s="16">
        <v>151.429993</v>
      </c>
      <c r="E904" s="21">
        <v>42894</v>
      </c>
      <c r="F904" s="16">
        <v>71.949996999999996</v>
      </c>
      <c r="H904" s="12">
        <v>42894</v>
      </c>
      <c r="I904" s="14">
        <v>74</v>
      </c>
      <c r="K904" s="12">
        <v>42894</v>
      </c>
      <c r="L904" s="14">
        <v>154.71000699999999</v>
      </c>
      <c r="N904" s="12">
        <v>42894</v>
      </c>
      <c r="O904" s="13">
        <v>80.620002999999997</v>
      </c>
      <c r="Q904" s="12">
        <v>42894</v>
      </c>
      <c r="R904" s="14">
        <v>1010.27002</v>
      </c>
      <c r="T904" s="12">
        <v>42894</v>
      </c>
      <c r="U904" s="13">
        <v>218.759995</v>
      </c>
      <c r="W904" s="12">
        <v>42894</v>
      </c>
      <c r="X904" s="14">
        <v>51.43</v>
      </c>
      <c r="Z904" s="15">
        <v>42894</v>
      </c>
      <c r="AA904" s="16">
        <v>71.949996999999996</v>
      </c>
      <c r="AC904" s="12">
        <v>42894</v>
      </c>
      <c r="AD904" s="13">
        <v>72.625450000000001</v>
      </c>
    </row>
    <row r="905" spans="2:30" x14ac:dyDescent="0.25">
      <c r="B905" s="21">
        <v>42893</v>
      </c>
      <c r="C905" s="16">
        <v>151.94000199999999</v>
      </c>
      <c r="E905" s="21">
        <v>42893</v>
      </c>
      <c r="F905" s="16">
        <v>72.389999000000003</v>
      </c>
      <c r="H905" s="12">
        <v>42893</v>
      </c>
      <c r="I905" s="14">
        <v>71.930000000000007</v>
      </c>
      <c r="K905" s="12">
        <v>42893</v>
      </c>
      <c r="L905" s="14">
        <v>153.11999499999999</v>
      </c>
      <c r="N905" s="12">
        <v>42893</v>
      </c>
      <c r="O905" s="13">
        <v>80.910004000000001</v>
      </c>
      <c r="Q905" s="12">
        <v>42893</v>
      </c>
      <c r="R905" s="14">
        <v>1010.070007</v>
      </c>
      <c r="T905" s="12">
        <v>42893</v>
      </c>
      <c r="U905" s="13">
        <v>215.779999</v>
      </c>
      <c r="W905" s="12">
        <v>42893</v>
      </c>
      <c r="X905" s="14">
        <v>50.860000999999997</v>
      </c>
      <c r="Z905" s="15">
        <v>42893</v>
      </c>
      <c r="AA905" s="16">
        <v>72.620002999999997</v>
      </c>
      <c r="AC905" s="12">
        <v>42893</v>
      </c>
      <c r="AD905" s="13">
        <v>72.777778999999995</v>
      </c>
    </row>
    <row r="906" spans="2:30" x14ac:dyDescent="0.25">
      <c r="B906" s="21">
        <v>42892</v>
      </c>
      <c r="C906" s="16">
        <v>151.229996</v>
      </c>
      <c r="E906" s="21">
        <v>42892</v>
      </c>
      <c r="F906" s="16">
        <v>72.519997000000004</v>
      </c>
      <c r="H906" s="12">
        <v>42892</v>
      </c>
      <c r="I906" s="14">
        <v>70.569999999999993</v>
      </c>
      <c r="K906" s="12">
        <v>42892</v>
      </c>
      <c r="L906" s="14">
        <v>152.80999800000001</v>
      </c>
      <c r="N906" s="12">
        <v>42892</v>
      </c>
      <c r="O906" s="13">
        <v>81.209998999999996</v>
      </c>
      <c r="Q906" s="12">
        <v>42892</v>
      </c>
      <c r="R906" s="14">
        <v>1003</v>
      </c>
      <c r="T906" s="12">
        <v>42892</v>
      </c>
      <c r="U906" s="13">
        <v>214.529999</v>
      </c>
      <c r="W906" s="12">
        <v>42892</v>
      </c>
      <c r="X906" s="14">
        <v>49.740001999999997</v>
      </c>
      <c r="Z906" s="15">
        <v>42892</v>
      </c>
      <c r="AA906" s="16">
        <v>72.129997000000003</v>
      </c>
      <c r="AC906" s="12">
        <v>42892</v>
      </c>
      <c r="AD906" s="13">
        <v>73.333336000000003</v>
      </c>
    </row>
    <row r="907" spans="2:30" x14ac:dyDescent="0.25">
      <c r="B907" s="21">
        <v>42891</v>
      </c>
      <c r="C907" s="16">
        <v>152.78999300000001</v>
      </c>
      <c r="E907" s="21">
        <v>42891</v>
      </c>
      <c r="F907" s="16">
        <v>72.279999000000004</v>
      </c>
      <c r="H907" s="12">
        <v>42891</v>
      </c>
      <c r="I907" s="14">
        <v>69.463997000000006</v>
      </c>
      <c r="K907" s="12">
        <v>42891</v>
      </c>
      <c r="L907" s="14">
        <v>153.63000500000001</v>
      </c>
      <c r="N907" s="12">
        <v>42891</v>
      </c>
      <c r="O907" s="13">
        <v>80.120002999999997</v>
      </c>
      <c r="Q907" s="12">
        <v>42891</v>
      </c>
      <c r="R907" s="14">
        <v>1011.340027</v>
      </c>
      <c r="T907" s="12">
        <v>42891</v>
      </c>
      <c r="U907" s="13">
        <v>213.990005</v>
      </c>
      <c r="W907" s="12">
        <v>42891</v>
      </c>
      <c r="X907" s="14">
        <v>49.740001999999997</v>
      </c>
      <c r="Z907" s="15">
        <v>42891</v>
      </c>
      <c r="AA907" s="16">
        <v>72.400002000000001</v>
      </c>
      <c r="AC907" s="12">
        <v>42891</v>
      </c>
      <c r="AD907" s="13">
        <v>73.324370999999999</v>
      </c>
    </row>
    <row r="908" spans="2:30" x14ac:dyDescent="0.25">
      <c r="B908" s="21">
        <v>42888</v>
      </c>
      <c r="C908" s="16">
        <v>153.740005</v>
      </c>
      <c r="E908" s="21">
        <v>42888</v>
      </c>
      <c r="F908" s="16">
        <v>71.760002</v>
      </c>
      <c r="H908" s="12">
        <v>42888</v>
      </c>
      <c r="I908" s="14">
        <v>67.970000999999996</v>
      </c>
      <c r="K908" s="12">
        <v>42888</v>
      </c>
      <c r="L908" s="14">
        <v>153.61000100000001</v>
      </c>
      <c r="N908" s="12">
        <v>42888</v>
      </c>
      <c r="O908" s="13">
        <v>79.5</v>
      </c>
      <c r="Q908" s="12">
        <v>42888</v>
      </c>
      <c r="R908" s="14">
        <v>1006.72998</v>
      </c>
      <c r="T908" s="12">
        <v>42888</v>
      </c>
      <c r="U908" s="13">
        <v>213.30999800000001</v>
      </c>
      <c r="W908" s="12">
        <v>42888</v>
      </c>
      <c r="X908" s="14">
        <v>49.52</v>
      </c>
      <c r="Z908" s="15">
        <v>42888</v>
      </c>
      <c r="AA908" s="16">
        <v>72.669998000000007</v>
      </c>
      <c r="AC908" s="12">
        <v>42888</v>
      </c>
      <c r="AD908" s="13">
        <v>73.682793000000004</v>
      </c>
    </row>
    <row r="909" spans="2:30" x14ac:dyDescent="0.25">
      <c r="B909" s="21">
        <v>42887</v>
      </c>
      <c r="C909" s="16">
        <v>152.38999899999999</v>
      </c>
      <c r="E909" s="21">
        <v>42887</v>
      </c>
      <c r="F909" s="16">
        <v>70.099997999999999</v>
      </c>
      <c r="H909" s="12">
        <v>42887</v>
      </c>
      <c r="I909" s="14">
        <v>68.073997000000006</v>
      </c>
      <c r="K909" s="12">
        <v>42887</v>
      </c>
      <c r="L909" s="14">
        <v>151.529999</v>
      </c>
      <c r="N909" s="12">
        <v>42887</v>
      </c>
      <c r="O909" s="13">
        <v>80.699996999999996</v>
      </c>
      <c r="Q909" s="12">
        <v>42887</v>
      </c>
      <c r="R909" s="14">
        <v>995.95001200000002</v>
      </c>
      <c r="T909" s="12">
        <v>42887</v>
      </c>
      <c r="U909" s="13">
        <v>215.009995</v>
      </c>
      <c r="W909" s="12">
        <v>42887</v>
      </c>
      <c r="X909" s="14">
        <v>49.049999</v>
      </c>
      <c r="Z909" s="15">
        <v>42887</v>
      </c>
      <c r="AA909" s="16">
        <v>72.209998999999996</v>
      </c>
      <c r="AC909" s="12">
        <v>42887</v>
      </c>
      <c r="AD909" s="13">
        <v>73.351257000000004</v>
      </c>
    </row>
    <row r="910" spans="2:30" x14ac:dyDescent="0.25">
      <c r="B910" s="21">
        <v>42886</v>
      </c>
      <c r="C910" s="16">
        <v>150.88999899999999</v>
      </c>
      <c r="E910" s="21">
        <v>42886</v>
      </c>
      <c r="F910" s="16">
        <v>69.839995999999999</v>
      </c>
      <c r="H910" s="12">
        <v>42886</v>
      </c>
      <c r="I910" s="14">
        <v>68.202003000000005</v>
      </c>
      <c r="K910" s="12">
        <v>42886</v>
      </c>
      <c r="L910" s="14">
        <v>151.46000699999999</v>
      </c>
      <c r="N910" s="12">
        <v>42886</v>
      </c>
      <c r="O910" s="13">
        <v>80.5</v>
      </c>
      <c r="Q910" s="12">
        <v>42886</v>
      </c>
      <c r="R910" s="14">
        <v>994.61999500000002</v>
      </c>
      <c r="T910" s="12">
        <v>42886</v>
      </c>
      <c r="U910" s="13">
        <v>211.259995</v>
      </c>
      <c r="W910" s="12">
        <v>42886</v>
      </c>
      <c r="X910" s="14">
        <v>48.41</v>
      </c>
      <c r="Z910" s="15">
        <v>42886</v>
      </c>
      <c r="AA910" s="16">
        <v>71.779999000000004</v>
      </c>
      <c r="AC910" s="12">
        <v>42886</v>
      </c>
      <c r="AD910" s="13">
        <v>73.270606999999998</v>
      </c>
    </row>
    <row r="911" spans="2:30" x14ac:dyDescent="0.25">
      <c r="B911" s="21">
        <v>42885</v>
      </c>
      <c r="C911" s="16">
        <v>149.929993</v>
      </c>
      <c r="E911" s="21">
        <v>42885</v>
      </c>
      <c r="F911" s="16">
        <v>70.410004000000001</v>
      </c>
      <c r="H911" s="12">
        <v>42885</v>
      </c>
      <c r="I911" s="14">
        <v>67.019997000000004</v>
      </c>
      <c r="K911" s="12">
        <v>42885</v>
      </c>
      <c r="L911" s="14">
        <v>152.38000500000001</v>
      </c>
      <c r="N911" s="12">
        <v>42885</v>
      </c>
      <c r="O911" s="13">
        <v>81.099997999999999</v>
      </c>
      <c r="Q911" s="12">
        <v>42885</v>
      </c>
      <c r="R911" s="14">
        <v>996.70001200000002</v>
      </c>
      <c r="T911" s="12">
        <v>42885</v>
      </c>
      <c r="U911" s="13">
        <v>218.41999799999999</v>
      </c>
      <c r="W911" s="12">
        <v>42885</v>
      </c>
      <c r="X911" s="14">
        <v>47.959999000000003</v>
      </c>
      <c r="Z911" s="15">
        <v>42885</v>
      </c>
      <c r="AA911" s="16">
        <v>71.209998999999996</v>
      </c>
      <c r="AC911" s="12">
        <v>42885</v>
      </c>
      <c r="AD911" s="13">
        <v>72.159499999999994</v>
      </c>
    </row>
    <row r="912" spans="2:30" x14ac:dyDescent="0.25">
      <c r="B912" s="21">
        <v>42881</v>
      </c>
      <c r="C912" s="16">
        <v>149.86000100000001</v>
      </c>
      <c r="E912" s="21">
        <v>42881</v>
      </c>
      <c r="F912" s="16">
        <v>69.959998999999996</v>
      </c>
      <c r="H912" s="17">
        <v>42881</v>
      </c>
      <c r="I912" s="14">
        <v>65.028000000000006</v>
      </c>
      <c r="K912" s="17">
        <v>42881</v>
      </c>
      <c r="L912" s="14">
        <v>152.13000500000001</v>
      </c>
      <c r="N912" s="17">
        <v>42881</v>
      </c>
      <c r="O912" s="13">
        <v>81.550003000000004</v>
      </c>
      <c r="Q912" s="17">
        <v>42881</v>
      </c>
      <c r="R912" s="14">
        <v>995.78002900000001</v>
      </c>
      <c r="T912" s="17">
        <v>42881</v>
      </c>
      <c r="U912" s="13">
        <v>223.529999</v>
      </c>
      <c r="W912" s="17">
        <v>42881</v>
      </c>
      <c r="X912" s="14">
        <v>48.740001999999997</v>
      </c>
      <c r="Z912" s="17">
        <v>42881</v>
      </c>
      <c r="AA912" s="16">
        <v>70.870002999999997</v>
      </c>
      <c r="AC912" s="17">
        <v>42881</v>
      </c>
      <c r="AD912" s="13">
        <v>72.249106999999995</v>
      </c>
    </row>
    <row r="913" spans="2:30" x14ac:dyDescent="0.25">
      <c r="B913" s="21">
        <v>42880</v>
      </c>
      <c r="C913" s="16">
        <v>149.779999</v>
      </c>
      <c r="E913" s="21">
        <v>42880</v>
      </c>
      <c r="F913" s="16">
        <v>69.620002999999997</v>
      </c>
      <c r="H913" s="17">
        <v>42880</v>
      </c>
      <c r="I913" s="14">
        <v>63.366000999999997</v>
      </c>
      <c r="K913" s="17">
        <v>42880</v>
      </c>
      <c r="L913" s="14">
        <v>151.96000699999999</v>
      </c>
      <c r="N913" s="17">
        <v>42880</v>
      </c>
      <c r="O913" s="13">
        <v>81.75</v>
      </c>
      <c r="Q913" s="17">
        <v>42880</v>
      </c>
      <c r="R913" s="14">
        <v>993.38000499999998</v>
      </c>
      <c r="T913" s="17">
        <v>42880</v>
      </c>
      <c r="U913" s="13">
        <v>222.470001</v>
      </c>
      <c r="W913" s="17">
        <v>42880</v>
      </c>
      <c r="X913" s="14">
        <v>48.02</v>
      </c>
      <c r="Z913" s="17">
        <v>42880</v>
      </c>
      <c r="AA913" s="16">
        <v>70.800003000000004</v>
      </c>
      <c r="AC913" s="17">
        <v>42880</v>
      </c>
      <c r="AD913" s="13">
        <v>72.894264000000007</v>
      </c>
    </row>
    <row r="914" spans="2:30" x14ac:dyDescent="0.25">
      <c r="B914" s="21">
        <v>42879</v>
      </c>
      <c r="C914" s="16">
        <v>149.5</v>
      </c>
      <c r="E914" s="21">
        <v>42879</v>
      </c>
      <c r="F914" s="16">
        <v>68.769997000000004</v>
      </c>
      <c r="H914" s="17">
        <v>42879</v>
      </c>
      <c r="I914" s="14">
        <v>62.043998999999999</v>
      </c>
      <c r="K914" s="17">
        <v>42879</v>
      </c>
      <c r="L914" s="14">
        <v>150.03999300000001</v>
      </c>
      <c r="N914" s="17">
        <v>42879</v>
      </c>
      <c r="O914" s="13">
        <v>82.290001000000004</v>
      </c>
      <c r="Q914" s="17">
        <v>42879</v>
      </c>
      <c r="R914" s="14">
        <v>980.34997599999997</v>
      </c>
      <c r="T914" s="17">
        <v>42879</v>
      </c>
      <c r="U914" s="13">
        <v>223.83000200000001</v>
      </c>
      <c r="W914" s="17">
        <v>42879</v>
      </c>
      <c r="X914" s="14">
        <v>46.77</v>
      </c>
      <c r="Z914" s="17">
        <v>42879</v>
      </c>
      <c r="AA914" s="16">
        <v>70.199996999999996</v>
      </c>
      <c r="AC914" s="17">
        <v>42879</v>
      </c>
      <c r="AD914" s="13">
        <v>72.939071999999996</v>
      </c>
    </row>
    <row r="915" spans="2:30" x14ac:dyDescent="0.25">
      <c r="B915" s="21">
        <v>42878</v>
      </c>
      <c r="C915" s="16">
        <v>147.820007</v>
      </c>
      <c r="E915" s="21">
        <v>42878</v>
      </c>
      <c r="F915" s="16">
        <v>68.680000000000007</v>
      </c>
      <c r="H915" s="17">
        <v>42878</v>
      </c>
      <c r="I915" s="14">
        <v>60.771999000000001</v>
      </c>
      <c r="K915" s="17">
        <v>42878</v>
      </c>
      <c r="L915" s="14">
        <v>148.070007</v>
      </c>
      <c r="N915" s="17">
        <v>42878</v>
      </c>
      <c r="O915" s="13">
        <v>82.580001999999993</v>
      </c>
      <c r="Q915" s="17">
        <v>42878</v>
      </c>
      <c r="R915" s="14">
        <v>971.53997800000002</v>
      </c>
      <c r="T915" s="17">
        <v>42878</v>
      </c>
      <c r="U915" s="13">
        <v>219.63999899999999</v>
      </c>
      <c r="W915" s="17">
        <v>42878</v>
      </c>
      <c r="X915" s="14">
        <v>46.66</v>
      </c>
      <c r="Z915" s="17">
        <v>42878</v>
      </c>
      <c r="AA915" s="16">
        <v>69.589995999999999</v>
      </c>
      <c r="AC915" s="17">
        <v>42878</v>
      </c>
      <c r="AD915" s="13">
        <v>72.634406999999996</v>
      </c>
    </row>
    <row r="916" spans="2:30" x14ac:dyDescent="0.25">
      <c r="B916" s="21">
        <v>42877</v>
      </c>
      <c r="C916" s="16">
        <v>148.19000199999999</v>
      </c>
      <c r="E916" s="21">
        <v>42877</v>
      </c>
      <c r="F916" s="16">
        <v>68.449996999999996</v>
      </c>
      <c r="H916" s="17">
        <v>42877</v>
      </c>
      <c r="I916" s="14">
        <v>62.07</v>
      </c>
      <c r="K916" s="17">
        <v>42877</v>
      </c>
      <c r="L916" s="14">
        <v>148.240005</v>
      </c>
      <c r="N916" s="17">
        <v>42877</v>
      </c>
      <c r="O916" s="13">
        <v>82.290001000000004</v>
      </c>
      <c r="Q916" s="17">
        <v>42877</v>
      </c>
      <c r="R916" s="14">
        <v>970.669983</v>
      </c>
      <c r="T916" s="17">
        <v>42877</v>
      </c>
      <c r="U916" s="13">
        <v>216.020004</v>
      </c>
      <c r="W916" s="17">
        <v>42877</v>
      </c>
      <c r="X916" s="14">
        <v>46.209999000000003</v>
      </c>
      <c r="Z916" s="17">
        <v>42877</v>
      </c>
      <c r="AA916" s="16">
        <v>69.419998000000007</v>
      </c>
      <c r="AC916" s="17">
        <v>42877</v>
      </c>
      <c r="AD916" s="13">
        <v>72.840500000000006</v>
      </c>
    </row>
    <row r="917" spans="2:30" x14ac:dyDescent="0.25">
      <c r="B917" s="21">
        <v>42874</v>
      </c>
      <c r="C917" s="16">
        <v>148.14999399999999</v>
      </c>
      <c r="E917" s="21">
        <v>42874</v>
      </c>
      <c r="F917" s="16">
        <v>67.690002000000007</v>
      </c>
      <c r="H917" s="17">
        <v>42874</v>
      </c>
      <c r="I917" s="14">
        <v>62.165999999999997</v>
      </c>
      <c r="K917" s="17">
        <v>42874</v>
      </c>
      <c r="L917" s="14">
        <v>148.05999800000001</v>
      </c>
      <c r="N917" s="17">
        <v>42874</v>
      </c>
      <c r="O917" s="13">
        <v>81.93</v>
      </c>
      <c r="Q917" s="17">
        <v>42874</v>
      </c>
      <c r="R917" s="14">
        <v>959.84002699999996</v>
      </c>
      <c r="T917" s="17">
        <v>42874</v>
      </c>
      <c r="U917" s="13">
        <v>215.38999899999999</v>
      </c>
      <c r="W917" s="17">
        <v>42874</v>
      </c>
      <c r="X917" s="14">
        <v>45.220001000000003</v>
      </c>
      <c r="Z917" s="17">
        <v>42874</v>
      </c>
      <c r="AA917" s="16">
        <v>68.720000999999996</v>
      </c>
      <c r="AC917" s="17">
        <v>42874</v>
      </c>
      <c r="AD917" s="13">
        <v>72.060928000000004</v>
      </c>
    </row>
    <row r="918" spans="2:30" x14ac:dyDescent="0.25">
      <c r="B918" s="21">
        <v>42873</v>
      </c>
      <c r="C918" s="16">
        <v>147.009995</v>
      </c>
      <c r="E918" s="21">
        <v>42873</v>
      </c>
      <c r="F918" s="16">
        <v>67.709998999999996</v>
      </c>
      <c r="H918" s="17">
        <v>42873</v>
      </c>
      <c r="I918" s="14">
        <v>62.612000000000002</v>
      </c>
      <c r="K918" s="17">
        <v>42873</v>
      </c>
      <c r="L918" s="14">
        <v>147.66000399999999</v>
      </c>
      <c r="N918" s="17">
        <v>42873</v>
      </c>
      <c r="O918" s="13">
        <v>81.75</v>
      </c>
      <c r="Q918" s="17">
        <v>42873</v>
      </c>
      <c r="R918" s="14">
        <v>958.48999000000003</v>
      </c>
      <c r="T918" s="17">
        <v>42873</v>
      </c>
      <c r="U918" s="13">
        <v>215.16000399999999</v>
      </c>
      <c r="W918" s="17">
        <v>42873</v>
      </c>
      <c r="X918" s="14">
        <v>44.650002000000001</v>
      </c>
      <c r="Z918" s="17">
        <v>42873</v>
      </c>
      <c r="AA918" s="16">
        <v>68.309997999999993</v>
      </c>
      <c r="AC918" s="17">
        <v>42873</v>
      </c>
      <c r="AD918" s="13">
        <v>71.756270999999998</v>
      </c>
    </row>
    <row r="919" spans="2:30" x14ac:dyDescent="0.25">
      <c r="B919" s="21">
        <v>42872</v>
      </c>
      <c r="C919" s="16">
        <v>146.41000399999999</v>
      </c>
      <c r="E919" s="21">
        <v>42872</v>
      </c>
      <c r="F919" s="16">
        <v>67.480002999999996</v>
      </c>
      <c r="H919" s="12">
        <v>42872</v>
      </c>
      <c r="I919" s="14">
        <v>61.222000000000001</v>
      </c>
      <c r="K919" s="12">
        <v>42872</v>
      </c>
      <c r="L919" s="14">
        <v>144.85000600000001</v>
      </c>
      <c r="N919" s="12">
        <v>42872</v>
      </c>
      <c r="O919" s="13">
        <v>81.989998</v>
      </c>
      <c r="Q919" s="12">
        <v>42872</v>
      </c>
      <c r="R919" s="14">
        <v>944.76000999999997</v>
      </c>
      <c r="T919" s="12">
        <v>42872</v>
      </c>
      <c r="U919" s="13">
        <v>213.720001</v>
      </c>
      <c r="W919" s="12">
        <v>42872</v>
      </c>
      <c r="X919" s="14">
        <v>44.919998</v>
      </c>
      <c r="Z919" s="15">
        <v>42872</v>
      </c>
      <c r="AA919" s="16">
        <v>68.150002000000001</v>
      </c>
      <c r="AC919" s="12">
        <v>42872</v>
      </c>
      <c r="AD919" s="13">
        <v>71.559143000000006</v>
      </c>
    </row>
    <row r="920" spans="2:30" x14ac:dyDescent="0.25">
      <c r="B920" s="21">
        <v>42871</v>
      </c>
      <c r="C920" s="16">
        <v>147.28999300000001</v>
      </c>
      <c r="E920" s="21">
        <v>42871</v>
      </c>
      <c r="F920" s="16">
        <v>69.410004000000001</v>
      </c>
      <c r="H920" s="12">
        <v>42871</v>
      </c>
      <c r="I920" s="14">
        <v>63.402000000000001</v>
      </c>
      <c r="K920" s="12">
        <v>42871</v>
      </c>
      <c r="L920" s="14">
        <v>149.779999</v>
      </c>
      <c r="N920" s="12">
        <v>42871</v>
      </c>
      <c r="O920" s="13">
        <v>82.550003000000004</v>
      </c>
      <c r="Q920" s="12">
        <v>42871</v>
      </c>
      <c r="R920" s="14">
        <v>966.07000700000003</v>
      </c>
      <c r="T920" s="12">
        <v>42871</v>
      </c>
      <c r="U920" s="13">
        <v>225.60000600000001</v>
      </c>
      <c r="W920" s="12">
        <v>42871</v>
      </c>
      <c r="X920" s="14">
        <v>46.939999</v>
      </c>
      <c r="Z920" s="15">
        <v>42871</v>
      </c>
      <c r="AA920" s="16">
        <v>67.860000999999997</v>
      </c>
      <c r="AC920" s="12">
        <v>42871</v>
      </c>
      <c r="AD920" s="13">
        <v>72.455200000000005</v>
      </c>
    </row>
    <row r="921" spans="2:30" x14ac:dyDescent="0.25">
      <c r="B921" s="21">
        <v>42870</v>
      </c>
      <c r="C921" s="16">
        <v>146.279999</v>
      </c>
      <c r="E921" s="21">
        <v>42870</v>
      </c>
      <c r="F921" s="16">
        <v>68.430000000000007</v>
      </c>
      <c r="H921" s="12">
        <v>42870</v>
      </c>
      <c r="I921" s="14">
        <v>63.175998999999997</v>
      </c>
      <c r="K921" s="12">
        <v>42870</v>
      </c>
      <c r="L921" s="14">
        <v>150.19000199999999</v>
      </c>
      <c r="N921" s="12">
        <v>42870</v>
      </c>
      <c r="O921" s="13">
        <v>82.800003000000004</v>
      </c>
      <c r="Q921" s="12">
        <v>42870</v>
      </c>
      <c r="R921" s="14">
        <v>957.96997099999999</v>
      </c>
      <c r="T921" s="12">
        <v>42870</v>
      </c>
      <c r="U921" s="13">
        <v>225.11999499999999</v>
      </c>
      <c r="W921" s="12">
        <v>42870</v>
      </c>
      <c r="X921" s="14">
        <v>46.68</v>
      </c>
      <c r="Z921" s="15">
        <v>42870</v>
      </c>
      <c r="AA921" s="16">
        <v>68.559997999999993</v>
      </c>
      <c r="AC921" s="12">
        <v>42870</v>
      </c>
      <c r="AD921" s="13">
        <v>72.204300000000003</v>
      </c>
    </row>
    <row r="922" spans="2:30" x14ac:dyDescent="0.25">
      <c r="B922" s="21">
        <v>42867</v>
      </c>
      <c r="C922" s="16">
        <v>145.36000100000001</v>
      </c>
      <c r="E922" s="21">
        <v>42867</v>
      </c>
      <c r="F922" s="16">
        <v>68.379997000000003</v>
      </c>
      <c r="H922" s="12">
        <v>42867</v>
      </c>
      <c r="I922" s="14">
        <v>64.961997999999994</v>
      </c>
      <c r="K922" s="12">
        <v>42867</v>
      </c>
      <c r="L922" s="14">
        <v>150.33000200000001</v>
      </c>
      <c r="N922" s="12">
        <v>42867</v>
      </c>
      <c r="O922" s="13">
        <v>82.550003000000004</v>
      </c>
      <c r="Q922" s="12">
        <v>42867</v>
      </c>
      <c r="R922" s="14">
        <v>961.34997599999997</v>
      </c>
      <c r="T922" s="12">
        <v>42867</v>
      </c>
      <c r="U922" s="13">
        <v>222.820007</v>
      </c>
      <c r="W922" s="12">
        <v>42867</v>
      </c>
      <c r="X922" s="14">
        <v>45.830002</v>
      </c>
      <c r="Z922" s="15">
        <v>42867</v>
      </c>
      <c r="AA922" s="16">
        <v>68.059997999999993</v>
      </c>
      <c r="AC922" s="12">
        <v>42867</v>
      </c>
      <c r="AD922" s="13">
        <v>72.114693000000003</v>
      </c>
    </row>
    <row r="923" spans="2:30" x14ac:dyDescent="0.25">
      <c r="B923" s="21">
        <v>42866</v>
      </c>
      <c r="C923" s="16">
        <v>144.21000699999999</v>
      </c>
      <c r="E923" s="21">
        <v>42866</v>
      </c>
      <c r="F923" s="16">
        <v>68.459998999999996</v>
      </c>
      <c r="H923" s="12">
        <v>42866</v>
      </c>
      <c r="I923" s="14">
        <v>64.620002999999997</v>
      </c>
      <c r="K923" s="12">
        <v>42866</v>
      </c>
      <c r="L923" s="14">
        <v>150.03999300000001</v>
      </c>
      <c r="N923" s="12">
        <v>42866</v>
      </c>
      <c r="O923" s="13">
        <v>82.610000999999997</v>
      </c>
      <c r="Q923" s="12">
        <v>42866</v>
      </c>
      <c r="R923" s="14">
        <v>947.61999500000002</v>
      </c>
      <c r="T923" s="12">
        <v>42866</v>
      </c>
      <c r="U923" s="13">
        <v>224.759995</v>
      </c>
      <c r="W923" s="12">
        <v>42866</v>
      </c>
      <c r="X923" s="14">
        <v>46.540000999999997</v>
      </c>
      <c r="Z923" s="15">
        <v>42866</v>
      </c>
      <c r="AA923" s="16">
        <v>67.550003000000004</v>
      </c>
      <c r="AC923" s="12">
        <v>42866</v>
      </c>
      <c r="AD923" s="13">
        <v>70.537636000000006</v>
      </c>
    </row>
    <row r="924" spans="2:30" x14ac:dyDescent="0.25">
      <c r="B924" s="21">
        <v>42865</v>
      </c>
      <c r="C924" s="16">
        <v>144.520004</v>
      </c>
      <c r="E924" s="21">
        <v>42865</v>
      </c>
      <c r="F924" s="16">
        <v>69.309997999999993</v>
      </c>
      <c r="H924" s="12">
        <v>42865</v>
      </c>
      <c r="I924" s="14">
        <v>65.043998999999999</v>
      </c>
      <c r="K924" s="12">
        <v>42865</v>
      </c>
      <c r="L924" s="14">
        <v>150.28999300000001</v>
      </c>
      <c r="N924" s="12">
        <v>42865</v>
      </c>
      <c r="O924" s="13">
        <v>81.910004000000001</v>
      </c>
      <c r="Q924" s="12">
        <v>42865</v>
      </c>
      <c r="R924" s="14">
        <v>948.95001200000002</v>
      </c>
      <c r="T924" s="12">
        <v>42865</v>
      </c>
      <c r="U924" s="13">
        <v>224.88000500000001</v>
      </c>
      <c r="W924" s="12">
        <v>42865</v>
      </c>
      <c r="X924" s="14">
        <v>47.299999</v>
      </c>
      <c r="Z924" s="15">
        <v>42865</v>
      </c>
      <c r="AA924" s="16">
        <v>67.410004000000001</v>
      </c>
      <c r="AC924" s="12">
        <v>42865</v>
      </c>
      <c r="AD924" s="13">
        <v>70.636200000000002</v>
      </c>
    </row>
    <row r="925" spans="2:30" x14ac:dyDescent="0.25">
      <c r="B925" s="21">
        <v>42864</v>
      </c>
      <c r="C925" s="16">
        <v>144.36000100000001</v>
      </c>
      <c r="E925" s="21">
        <v>42864</v>
      </c>
      <c r="F925" s="16">
        <v>69.040001000000004</v>
      </c>
      <c r="H925" s="12">
        <v>42864</v>
      </c>
      <c r="I925" s="14">
        <v>64.251998999999998</v>
      </c>
      <c r="K925" s="12">
        <v>42864</v>
      </c>
      <c r="L925" s="14">
        <v>150.479996</v>
      </c>
      <c r="N925" s="12">
        <v>42864</v>
      </c>
      <c r="O925" s="13">
        <v>82.309997999999993</v>
      </c>
      <c r="Q925" s="12">
        <v>42864</v>
      </c>
      <c r="R925" s="14">
        <v>952.82000700000003</v>
      </c>
      <c r="T925" s="12">
        <v>42864</v>
      </c>
      <c r="U925" s="13">
        <v>223.759995</v>
      </c>
      <c r="W925" s="12">
        <v>42864</v>
      </c>
      <c r="X925" s="14">
        <v>47.080002</v>
      </c>
      <c r="Z925" s="15">
        <v>42864</v>
      </c>
      <c r="AA925" s="16">
        <v>67.309997999999993</v>
      </c>
      <c r="AC925" s="12">
        <v>42864</v>
      </c>
      <c r="AD925" s="13">
        <v>70.358421000000007</v>
      </c>
    </row>
    <row r="926" spans="2:30" x14ac:dyDescent="0.25">
      <c r="B926" s="21">
        <v>42863</v>
      </c>
      <c r="C926" s="16">
        <v>144.240005</v>
      </c>
      <c r="E926" s="21">
        <v>42863</v>
      </c>
      <c r="F926" s="16">
        <v>68.940002000000007</v>
      </c>
      <c r="H926" s="12">
        <v>42863</v>
      </c>
      <c r="I926" s="14">
        <v>61.438000000000002</v>
      </c>
      <c r="K926" s="12">
        <v>42863</v>
      </c>
      <c r="L926" s="14">
        <v>151.05999800000001</v>
      </c>
      <c r="N926" s="12">
        <v>42863</v>
      </c>
      <c r="O926" s="13">
        <v>82.889999000000003</v>
      </c>
      <c r="Q926" s="12">
        <v>42863</v>
      </c>
      <c r="R926" s="14">
        <v>949.03997800000002</v>
      </c>
      <c r="T926" s="12">
        <v>42863</v>
      </c>
      <c r="U926" s="13">
        <v>225.029999</v>
      </c>
      <c r="W926" s="12">
        <v>42863</v>
      </c>
      <c r="X926" s="14">
        <v>44.939999</v>
      </c>
      <c r="Z926" s="15">
        <v>42863</v>
      </c>
      <c r="AA926" s="16">
        <v>67.730002999999996</v>
      </c>
      <c r="AC926" s="12">
        <v>42863</v>
      </c>
      <c r="AD926" s="13">
        <v>69.802864</v>
      </c>
    </row>
    <row r="927" spans="2:30" x14ac:dyDescent="0.25">
      <c r="B927" s="21">
        <v>42860</v>
      </c>
      <c r="C927" s="16">
        <v>143.96000699999999</v>
      </c>
      <c r="E927" s="21">
        <v>42860</v>
      </c>
      <c r="F927" s="16">
        <v>69</v>
      </c>
      <c r="H927" s="12">
        <v>42860</v>
      </c>
      <c r="I927" s="14">
        <v>61.669998</v>
      </c>
      <c r="K927" s="12">
        <v>42860</v>
      </c>
      <c r="L927" s="14">
        <v>150.240005</v>
      </c>
      <c r="N927" s="12">
        <v>42860</v>
      </c>
      <c r="O927" s="13">
        <v>82.019997000000004</v>
      </c>
      <c r="Q927" s="12">
        <v>42860</v>
      </c>
      <c r="R927" s="14">
        <v>934.15002400000003</v>
      </c>
      <c r="T927" s="12">
        <v>42860</v>
      </c>
      <c r="U927" s="13">
        <v>226.86999499999999</v>
      </c>
      <c r="W927" s="12">
        <v>42860</v>
      </c>
      <c r="X927" s="14">
        <v>44.509998000000003</v>
      </c>
      <c r="Z927" s="15">
        <v>42860</v>
      </c>
      <c r="AA927" s="16">
        <v>68.410004000000001</v>
      </c>
      <c r="AC927" s="12">
        <v>42860</v>
      </c>
      <c r="AD927" s="13">
        <v>69.731185999999994</v>
      </c>
    </row>
    <row r="928" spans="2:30" x14ac:dyDescent="0.25">
      <c r="B928" s="21">
        <v>42859</v>
      </c>
      <c r="C928" s="16">
        <v>143.449997</v>
      </c>
      <c r="E928" s="21">
        <v>42859</v>
      </c>
      <c r="F928" s="16">
        <v>68.809997999999993</v>
      </c>
      <c r="H928" s="12">
        <v>42859</v>
      </c>
      <c r="I928" s="14">
        <v>59.091999000000001</v>
      </c>
      <c r="K928" s="12">
        <v>42859</v>
      </c>
      <c r="L928" s="14">
        <v>150.85000600000001</v>
      </c>
      <c r="N928" s="12">
        <v>42859</v>
      </c>
      <c r="O928" s="13">
        <v>81.639999000000003</v>
      </c>
      <c r="Q928" s="12">
        <v>42859</v>
      </c>
      <c r="R928" s="14">
        <v>937.53002900000001</v>
      </c>
      <c r="T928" s="12">
        <v>42859</v>
      </c>
      <c r="U928" s="13">
        <v>226.58999600000001</v>
      </c>
      <c r="W928" s="12">
        <v>42859</v>
      </c>
      <c r="X928" s="14">
        <v>43.91</v>
      </c>
      <c r="Z928" s="15">
        <v>42859</v>
      </c>
      <c r="AA928" s="16">
        <v>68.019997000000004</v>
      </c>
      <c r="AC928" s="12">
        <v>42859</v>
      </c>
      <c r="AD928" s="13">
        <v>69.722221000000005</v>
      </c>
    </row>
    <row r="929" spans="2:30" x14ac:dyDescent="0.25">
      <c r="B929" s="21">
        <v>42858</v>
      </c>
      <c r="C929" s="16">
        <v>142.61999499999999</v>
      </c>
      <c r="E929" s="21">
        <v>42858</v>
      </c>
      <c r="F929" s="16">
        <v>69.080001999999993</v>
      </c>
      <c r="H929" s="12">
        <v>42858</v>
      </c>
      <c r="I929" s="14">
        <v>62.203999000000003</v>
      </c>
      <c r="K929" s="12">
        <v>42858</v>
      </c>
      <c r="L929" s="14">
        <v>151.800003</v>
      </c>
      <c r="N929" s="12">
        <v>42858</v>
      </c>
      <c r="O929" s="13">
        <v>82.699996999999996</v>
      </c>
      <c r="Q929" s="12">
        <v>42858</v>
      </c>
      <c r="R929" s="14">
        <v>941.03002900000001</v>
      </c>
      <c r="T929" s="12">
        <v>42858</v>
      </c>
      <c r="U929" s="13">
        <v>226.30999800000001</v>
      </c>
      <c r="W929" s="12">
        <v>42858</v>
      </c>
      <c r="X929" s="14">
        <v>43.919998</v>
      </c>
      <c r="Z929" s="15">
        <v>42858</v>
      </c>
      <c r="AA929" s="16">
        <v>67.900002000000001</v>
      </c>
      <c r="AC929" s="12">
        <v>42858</v>
      </c>
      <c r="AD929" s="13">
        <v>69.525092999999998</v>
      </c>
    </row>
    <row r="930" spans="2:30" x14ac:dyDescent="0.25">
      <c r="B930" s="21">
        <v>42857</v>
      </c>
      <c r="C930" s="16">
        <v>141.229996</v>
      </c>
      <c r="E930" s="21">
        <v>42857</v>
      </c>
      <c r="F930" s="16">
        <v>69.300003000000004</v>
      </c>
      <c r="H930" s="12">
        <v>42857</v>
      </c>
      <c r="I930" s="14">
        <v>63.777999999999999</v>
      </c>
      <c r="K930" s="12">
        <v>42857</v>
      </c>
      <c r="L930" s="14">
        <v>152.779999</v>
      </c>
      <c r="N930" s="12">
        <v>42857</v>
      </c>
      <c r="O930" s="13">
        <v>82.050003000000004</v>
      </c>
      <c r="Q930" s="12">
        <v>42857</v>
      </c>
      <c r="R930" s="14">
        <v>946.94000200000005</v>
      </c>
      <c r="T930" s="12">
        <v>42857</v>
      </c>
      <c r="U930" s="13">
        <v>225.11999499999999</v>
      </c>
      <c r="W930" s="12">
        <v>42857</v>
      </c>
      <c r="X930" s="14">
        <v>43.869999</v>
      </c>
      <c r="Z930" s="15">
        <v>42857</v>
      </c>
      <c r="AA930" s="16">
        <v>68.010002</v>
      </c>
      <c r="AC930" s="12">
        <v>42857</v>
      </c>
      <c r="AD930" s="13">
        <v>69.838706999999999</v>
      </c>
    </row>
    <row r="931" spans="2:30" x14ac:dyDescent="0.25">
      <c r="B931" s="21">
        <v>42856</v>
      </c>
      <c r="C931" s="16">
        <v>141.14999399999999</v>
      </c>
      <c r="E931" s="21">
        <v>42856</v>
      </c>
      <c r="F931" s="16">
        <v>69.410004000000001</v>
      </c>
      <c r="H931" s="12">
        <v>42856</v>
      </c>
      <c r="I931" s="14">
        <v>64.566001999999997</v>
      </c>
      <c r="K931" s="12">
        <v>42856</v>
      </c>
      <c r="L931" s="14">
        <v>152.46000699999999</v>
      </c>
      <c r="N931" s="12">
        <v>42856</v>
      </c>
      <c r="O931" s="13">
        <v>82.059997999999993</v>
      </c>
      <c r="Q931" s="12">
        <v>42856</v>
      </c>
      <c r="R931" s="14">
        <v>948.22997999999995</v>
      </c>
      <c r="T931" s="12">
        <v>42856</v>
      </c>
      <c r="U931" s="13">
        <v>224.85000600000001</v>
      </c>
      <c r="W931" s="12">
        <v>42856</v>
      </c>
      <c r="X931" s="14">
        <v>42.080002</v>
      </c>
      <c r="Z931" s="15">
        <v>42856</v>
      </c>
      <c r="AA931" s="16">
        <v>67.470000999999996</v>
      </c>
      <c r="AC931" s="12">
        <v>42856</v>
      </c>
      <c r="AD931" s="13">
        <v>68.996414000000001</v>
      </c>
    </row>
    <row r="932" spans="2:30" x14ac:dyDescent="0.25">
      <c r="B932" s="21">
        <v>42853</v>
      </c>
      <c r="C932" s="16">
        <v>139.929993</v>
      </c>
      <c r="E932" s="21">
        <v>42853</v>
      </c>
      <c r="F932" s="16">
        <v>68.459998999999996</v>
      </c>
      <c r="H932" s="17">
        <v>42853</v>
      </c>
      <c r="I932" s="14">
        <v>62.813999000000003</v>
      </c>
      <c r="K932" s="17">
        <v>42853</v>
      </c>
      <c r="L932" s="14">
        <v>150.25</v>
      </c>
      <c r="N932" s="17">
        <v>42853</v>
      </c>
      <c r="O932" s="13">
        <v>81.650002000000001</v>
      </c>
      <c r="Q932" s="17">
        <v>42853</v>
      </c>
      <c r="R932" s="14">
        <v>924.98999000000003</v>
      </c>
      <c r="T932" s="17">
        <v>42853</v>
      </c>
      <c r="U932" s="13">
        <v>223.800003</v>
      </c>
      <c r="W932" s="17">
        <v>42853</v>
      </c>
      <c r="X932" s="14">
        <v>42.619999</v>
      </c>
      <c r="Z932" s="17">
        <v>42853</v>
      </c>
      <c r="AA932" s="16">
        <v>67.830001999999993</v>
      </c>
      <c r="AC932" s="17">
        <v>42853</v>
      </c>
      <c r="AD932" s="13">
        <v>69.023300000000006</v>
      </c>
    </row>
    <row r="933" spans="2:30" x14ac:dyDescent="0.25">
      <c r="B933" s="21">
        <v>42852</v>
      </c>
      <c r="C933" s="16">
        <v>140.86999499999999</v>
      </c>
      <c r="E933" s="21">
        <v>42852</v>
      </c>
      <c r="F933" s="16">
        <v>68.269997000000004</v>
      </c>
      <c r="H933" s="17">
        <v>42852</v>
      </c>
      <c r="I933" s="14">
        <v>61.726002000000001</v>
      </c>
      <c r="K933" s="17">
        <v>42852</v>
      </c>
      <c r="L933" s="14">
        <v>147.699997</v>
      </c>
      <c r="N933" s="17">
        <v>42852</v>
      </c>
      <c r="O933" s="13">
        <v>81.260002</v>
      </c>
      <c r="Q933" s="17">
        <v>42852</v>
      </c>
      <c r="R933" s="14">
        <v>918.38000499999998</v>
      </c>
      <c r="T933" s="17">
        <v>42852</v>
      </c>
      <c r="U933" s="13">
        <v>225.80999800000001</v>
      </c>
      <c r="W933" s="17">
        <v>42852</v>
      </c>
      <c r="X933" s="14">
        <v>43.98</v>
      </c>
      <c r="Z933" s="17">
        <v>42852</v>
      </c>
      <c r="AA933" s="16">
        <v>68.099997999999999</v>
      </c>
      <c r="AC933" s="17">
        <v>42852</v>
      </c>
      <c r="AD933" s="13">
        <v>69.050179</v>
      </c>
    </row>
    <row r="934" spans="2:30" x14ac:dyDescent="0.25">
      <c r="B934" s="21">
        <v>42851</v>
      </c>
      <c r="C934" s="16">
        <v>140.83999600000001</v>
      </c>
      <c r="E934" s="21">
        <v>42851</v>
      </c>
      <c r="F934" s="16">
        <v>67.830001999999993</v>
      </c>
      <c r="H934" s="17">
        <v>42851</v>
      </c>
      <c r="I934" s="14">
        <v>62.033999999999999</v>
      </c>
      <c r="K934" s="17">
        <v>42851</v>
      </c>
      <c r="L934" s="14">
        <v>146.55999800000001</v>
      </c>
      <c r="N934" s="17">
        <v>42851</v>
      </c>
      <c r="O934" s="13">
        <v>81.400002000000001</v>
      </c>
      <c r="Q934" s="17">
        <v>42851</v>
      </c>
      <c r="R934" s="14">
        <v>909.28997800000002</v>
      </c>
      <c r="T934" s="17">
        <v>42851</v>
      </c>
      <c r="U934" s="13">
        <v>226.199997</v>
      </c>
      <c r="W934" s="17">
        <v>42851</v>
      </c>
      <c r="X934" s="14">
        <v>46.400002000000001</v>
      </c>
      <c r="Z934" s="17">
        <v>42851</v>
      </c>
      <c r="AA934" s="16">
        <v>67.690002000000007</v>
      </c>
      <c r="AC934" s="17">
        <v>42851</v>
      </c>
      <c r="AD934" s="13">
        <v>68.413978999999998</v>
      </c>
    </row>
    <row r="935" spans="2:30" x14ac:dyDescent="0.25">
      <c r="B935" s="21">
        <v>42850</v>
      </c>
      <c r="C935" s="16">
        <v>141.699997</v>
      </c>
      <c r="E935" s="21">
        <v>42850</v>
      </c>
      <c r="F935" s="16">
        <v>67.919998000000007</v>
      </c>
      <c r="H935" s="17">
        <v>42850</v>
      </c>
      <c r="I935" s="14">
        <v>62.757998999999998</v>
      </c>
      <c r="K935" s="17">
        <v>42850</v>
      </c>
      <c r="L935" s="14">
        <v>146.490005</v>
      </c>
      <c r="N935" s="17">
        <v>42850</v>
      </c>
      <c r="O935" s="13">
        <v>81.730002999999996</v>
      </c>
      <c r="Q935" s="17">
        <v>42850</v>
      </c>
      <c r="R935" s="14">
        <v>907.61999500000002</v>
      </c>
      <c r="T935" s="17">
        <v>42850</v>
      </c>
      <c r="U935" s="13">
        <v>226.63000500000001</v>
      </c>
      <c r="W935" s="17">
        <v>42850</v>
      </c>
      <c r="X935" s="14">
        <v>46.610000999999997</v>
      </c>
      <c r="Z935" s="17">
        <v>42850</v>
      </c>
      <c r="AA935" s="16">
        <v>67.860000999999997</v>
      </c>
      <c r="AC935" s="17">
        <v>42850</v>
      </c>
      <c r="AD935" s="13">
        <v>68.315414000000004</v>
      </c>
    </row>
    <row r="936" spans="2:30" x14ac:dyDescent="0.25">
      <c r="B936" s="21">
        <v>42849</v>
      </c>
      <c r="C936" s="16">
        <v>134.229996</v>
      </c>
      <c r="E936" s="21">
        <v>42849</v>
      </c>
      <c r="F936" s="16">
        <v>67.529999000000004</v>
      </c>
      <c r="H936" s="17">
        <v>42849</v>
      </c>
      <c r="I936" s="14">
        <v>61.605998999999997</v>
      </c>
      <c r="K936" s="17">
        <v>42849</v>
      </c>
      <c r="L936" s="14">
        <v>145.470001</v>
      </c>
      <c r="N936" s="17">
        <v>42849</v>
      </c>
      <c r="O936" s="13">
        <v>81.110000999999997</v>
      </c>
      <c r="Q936" s="17">
        <v>42849</v>
      </c>
      <c r="R936" s="14">
        <v>907.40997300000004</v>
      </c>
      <c r="T936" s="17">
        <v>42849</v>
      </c>
      <c r="U936" s="13">
        <v>223.220001</v>
      </c>
      <c r="W936" s="17">
        <v>42849</v>
      </c>
      <c r="X936" s="14">
        <v>46.439999</v>
      </c>
      <c r="Z936" s="17">
        <v>42849</v>
      </c>
      <c r="AA936" s="16">
        <v>67.970000999999996</v>
      </c>
      <c r="AC936" s="17">
        <v>42849</v>
      </c>
      <c r="AD936" s="13">
        <v>66.854836000000006</v>
      </c>
    </row>
    <row r="937" spans="2:30" x14ac:dyDescent="0.25">
      <c r="B937" s="21">
        <v>42846</v>
      </c>
      <c r="C937" s="16">
        <v>133.41000399999999</v>
      </c>
      <c r="E937" s="21">
        <v>42846</v>
      </c>
      <c r="F937" s="16">
        <v>66.400002000000001</v>
      </c>
      <c r="H937" s="17">
        <v>42846</v>
      </c>
      <c r="I937" s="14">
        <v>61.119999</v>
      </c>
      <c r="K937" s="17">
        <v>42846</v>
      </c>
      <c r="L937" s="14">
        <v>143.679993</v>
      </c>
      <c r="N937" s="17">
        <v>42846</v>
      </c>
      <c r="O937" s="13">
        <v>80.690002000000007</v>
      </c>
      <c r="Q937" s="17">
        <v>42846</v>
      </c>
      <c r="R937" s="14">
        <v>898.53002900000001</v>
      </c>
      <c r="T937" s="17">
        <v>42846</v>
      </c>
      <c r="U937" s="13">
        <v>216.86000100000001</v>
      </c>
      <c r="W937" s="17">
        <v>42846</v>
      </c>
      <c r="X937" s="14">
        <v>45.150002000000001</v>
      </c>
      <c r="Z937" s="17">
        <v>42846</v>
      </c>
      <c r="AA937" s="16">
        <v>67.860000999999997</v>
      </c>
      <c r="AC937" s="17">
        <v>42846</v>
      </c>
      <c r="AD937" s="13">
        <v>65.770606999999998</v>
      </c>
    </row>
    <row r="938" spans="2:30" x14ac:dyDescent="0.25">
      <c r="B938" s="21">
        <v>42845</v>
      </c>
      <c r="C938" s="16">
        <v>133.270004</v>
      </c>
      <c r="E938" s="21">
        <v>42845</v>
      </c>
      <c r="F938" s="16">
        <v>65.5</v>
      </c>
      <c r="H938" s="17">
        <v>42845</v>
      </c>
      <c r="I938" s="14">
        <v>60.501998999999998</v>
      </c>
      <c r="K938" s="17">
        <v>42845</v>
      </c>
      <c r="L938" s="14">
        <v>143.800003</v>
      </c>
      <c r="N938" s="17">
        <v>42845</v>
      </c>
      <c r="O938" s="13">
        <v>81.010002</v>
      </c>
      <c r="Q938" s="17">
        <v>42845</v>
      </c>
      <c r="R938" s="14">
        <v>902.05999799999995</v>
      </c>
      <c r="T938" s="17">
        <v>42845</v>
      </c>
      <c r="U938" s="13">
        <v>218.05999800000001</v>
      </c>
      <c r="W938" s="17">
        <v>42845</v>
      </c>
      <c r="X938" s="14">
        <v>45.220001000000003</v>
      </c>
      <c r="Z938" s="17">
        <v>42845</v>
      </c>
      <c r="AA938" s="16">
        <v>67.440002000000007</v>
      </c>
      <c r="AC938" s="17">
        <v>42845</v>
      </c>
      <c r="AD938" s="13">
        <v>65.967742999999999</v>
      </c>
    </row>
    <row r="939" spans="2:30" x14ac:dyDescent="0.25">
      <c r="B939" s="21">
        <v>42844</v>
      </c>
      <c r="C939" s="16">
        <v>132.63999899999999</v>
      </c>
      <c r="E939" s="21">
        <v>42844</v>
      </c>
      <c r="F939" s="16">
        <v>65.040001000000004</v>
      </c>
      <c r="H939" s="17">
        <v>42844</v>
      </c>
      <c r="I939" s="14">
        <v>61.103999999999999</v>
      </c>
      <c r="K939" s="17">
        <v>42844</v>
      </c>
      <c r="L939" s="14">
        <v>142.270004</v>
      </c>
      <c r="N939" s="17">
        <v>42844</v>
      </c>
      <c r="O939" s="13">
        <v>80.489998</v>
      </c>
      <c r="Q939" s="17">
        <v>42844</v>
      </c>
      <c r="R939" s="14">
        <v>899.20001200000002</v>
      </c>
      <c r="T939" s="17">
        <v>42844</v>
      </c>
      <c r="U939" s="13">
        <v>214.08999600000001</v>
      </c>
      <c r="W939" s="17">
        <v>42844</v>
      </c>
      <c r="X939" s="14">
        <v>44.400002000000001</v>
      </c>
      <c r="Z939" s="17">
        <v>42844</v>
      </c>
      <c r="AA939" s="16">
        <v>67.739998</v>
      </c>
      <c r="AC939" s="17">
        <v>42844</v>
      </c>
      <c r="AD939" s="13">
        <v>65.179214000000002</v>
      </c>
    </row>
    <row r="940" spans="2:30" x14ac:dyDescent="0.25">
      <c r="B940" s="21">
        <v>42843</v>
      </c>
      <c r="C940" s="16">
        <v>132.300003</v>
      </c>
      <c r="E940" s="21">
        <v>42843</v>
      </c>
      <c r="F940" s="16">
        <v>65.389999000000003</v>
      </c>
      <c r="H940" s="17">
        <v>42843</v>
      </c>
      <c r="I940" s="14">
        <v>60.049999</v>
      </c>
      <c r="K940" s="17">
        <v>42843</v>
      </c>
      <c r="L940" s="14">
        <v>140.96000699999999</v>
      </c>
      <c r="N940" s="17">
        <v>42843</v>
      </c>
      <c r="O940" s="13">
        <v>81.050003000000004</v>
      </c>
      <c r="Q940" s="17">
        <v>42843</v>
      </c>
      <c r="R940" s="14">
        <v>903.78002900000001</v>
      </c>
      <c r="T940" s="17">
        <v>42843</v>
      </c>
      <c r="U940" s="13">
        <v>215.58999600000001</v>
      </c>
      <c r="W940" s="17">
        <v>42843</v>
      </c>
      <c r="X940" s="14">
        <v>43.810001</v>
      </c>
      <c r="Z940" s="17">
        <v>42843</v>
      </c>
      <c r="AA940" s="16">
        <v>67.980002999999996</v>
      </c>
      <c r="AC940" s="17">
        <v>42843</v>
      </c>
      <c r="AD940" s="13">
        <v>65.349463999999998</v>
      </c>
    </row>
    <row r="941" spans="2:30" x14ac:dyDescent="0.25">
      <c r="B941" s="21">
        <v>42842</v>
      </c>
      <c r="C941" s="16">
        <v>131.35000600000001</v>
      </c>
      <c r="E941" s="21">
        <v>42842</v>
      </c>
      <c r="F941" s="16">
        <v>65.480002999999996</v>
      </c>
      <c r="H941" s="17">
        <v>42842</v>
      </c>
      <c r="I941" s="14">
        <v>60.287998000000002</v>
      </c>
      <c r="K941" s="17">
        <v>42842</v>
      </c>
      <c r="L941" s="14">
        <v>141.41999799999999</v>
      </c>
      <c r="N941" s="17">
        <v>42842</v>
      </c>
      <c r="O941" s="13">
        <v>81.580001999999993</v>
      </c>
      <c r="Q941" s="17">
        <v>42842</v>
      </c>
      <c r="R941" s="14">
        <v>901.98999000000003</v>
      </c>
      <c r="T941" s="17">
        <v>42842</v>
      </c>
      <c r="U941" s="13">
        <v>226.259995</v>
      </c>
      <c r="W941" s="17">
        <v>42842</v>
      </c>
      <c r="X941" s="14">
        <v>44.23</v>
      </c>
      <c r="Z941" s="17">
        <v>42842</v>
      </c>
      <c r="AA941" s="16">
        <v>67.739998</v>
      </c>
      <c r="AC941" s="17">
        <v>42842</v>
      </c>
      <c r="AD941" s="13">
        <v>65.707886000000002</v>
      </c>
    </row>
    <row r="942" spans="2:30" x14ac:dyDescent="0.25">
      <c r="B942" s="21">
        <v>42838</v>
      </c>
      <c r="C942" s="16">
        <v>130.759995</v>
      </c>
      <c r="E942" s="21">
        <v>42838</v>
      </c>
      <c r="F942" s="16">
        <v>64.949996999999996</v>
      </c>
      <c r="H942" s="12">
        <v>42838</v>
      </c>
      <c r="I942" s="14">
        <v>60.799999</v>
      </c>
      <c r="K942" s="12">
        <v>42838</v>
      </c>
      <c r="L942" s="14">
        <v>139.38999899999999</v>
      </c>
      <c r="N942" s="12">
        <v>42838</v>
      </c>
      <c r="O942" s="13">
        <v>81.690002000000007</v>
      </c>
      <c r="Q942" s="12">
        <v>42838</v>
      </c>
      <c r="R942" s="14">
        <v>884.669983</v>
      </c>
      <c r="T942" s="12">
        <v>42838</v>
      </c>
      <c r="U942" s="13">
        <v>223.320007</v>
      </c>
      <c r="W942" s="12">
        <v>42838</v>
      </c>
      <c r="X942" s="14">
        <v>43.349997999999999</v>
      </c>
      <c r="Z942" s="15">
        <v>42838</v>
      </c>
      <c r="AA942" s="16">
        <v>67.540001000000004</v>
      </c>
      <c r="AC942" s="12">
        <v>42838</v>
      </c>
      <c r="AD942" s="13">
        <v>65.546593000000001</v>
      </c>
    </row>
    <row r="943" spans="2:30" x14ac:dyDescent="0.25">
      <c r="B943" s="21">
        <v>42837</v>
      </c>
      <c r="C943" s="16">
        <v>131.259995</v>
      </c>
      <c r="E943" s="21">
        <v>42837</v>
      </c>
      <c r="F943" s="16">
        <v>65.230002999999996</v>
      </c>
      <c r="H943" s="12">
        <v>42837</v>
      </c>
      <c r="I943" s="14">
        <v>59.368000000000002</v>
      </c>
      <c r="K943" s="12">
        <v>42837</v>
      </c>
      <c r="L943" s="14">
        <v>139.58000200000001</v>
      </c>
      <c r="N943" s="12">
        <v>42837</v>
      </c>
      <c r="O943" s="13">
        <v>82.970000999999996</v>
      </c>
      <c r="Q943" s="12">
        <v>42837</v>
      </c>
      <c r="R943" s="14">
        <v>896.22997999999995</v>
      </c>
      <c r="T943" s="12">
        <v>42837</v>
      </c>
      <c r="U943" s="13">
        <v>225.75</v>
      </c>
      <c r="W943" s="12">
        <v>42837</v>
      </c>
      <c r="X943" s="14">
        <v>43.959999000000003</v>
      </c>
      <c r="Z943" s="15">
        <v>42837</v>
      </c>
      <c r="AA943" s="16">
        <v>67.790001000000004</v>
      </c>
      <c r="AC943" s="12">
        <v>42837</v>
      </c>
      <c r="AD943" s="13">
        <v>66.317206999999996</v>
      </c>
    </row>
    <row r="944" spans="2:30" x14ac:dyDescent="0.25">
      <c r="B944" s="21">
        <v>42836</v>
      </c>
      <c r="C944" s="16">
        <v>131.199997</v>
      </c>
      <c r="E944" s="21">
        <v>42836</v>
      </c>
      <c r="F944" s="16">
        <v>65.480002999999996</v>
      </c>
      <c r="H944" s="12">
        <v>42836</v>
      </c>
      <c r="I944" s="14">
        <v>61.742001000000002</v>
      </c>
      <c r="K944" s="12">
        <v>42836</v>
      </c>
      <c r="L944" s="14">
        <v>139.91999799999999</v>
      </c>
      <c r="N944" s="12">
        <v>42836</v>
      </c>
      <c r="O944" s="13">
        <v>82.839995999999999</v>
      </c>
      <c r="Q944" s="12">
        <v>42836</v>
      </c>
      <c r="R944" s="14">
        <v>902.35998500000005</v>
      </c>
      <c r="T944" s="12">
        <v>42836</v>
      </c>
      <c r="U944" s="13">
        <v>227.740005</v>
      </c>
      <c r="W944" s="12">
        <v>42836</v>
      </c>
      <c r="X944" s="14">
        <v>43.93</v>
      </c>
      <c r="Z944" s="15">
        <v>42836</v>
      </c>
      <c r="AA944" s="16">
        <v>67.389999000000003</v>
      </c>
      <c r="AC944" s="12">
        <v>42836</v>
      </c>
      <c r="AD944" s="13">
        <v>66.272400000000005</v>
      </c>
    </row>
    <row r="945" spans="2:30" x14ac:dyDescent="0.25">
      <c r="B945" s="21">
        <v>42835</v>
      </c>
      <c r="C945" s="16">
        <v>129.979996</v>
      </c>
      <c r="E945" s="21">
        <v>42835</v>
      </c>
      <c r="F945" s="16">
        <v>65.529999000000004</v>
      </c>
      <c r="H945" s="12">
        <v>42835</v>
      </c>
      <c r="I945" s="14">
        <v>62.478000999999999</v>
      </c>
      <c r="K945" s="12">
        <v>42835</v>
      </c>
      <c r="L945" s="14">
        <v>141.03999300000001</v>
      </c>
      <c r="N945" s="12">
        <v>42835</v>
      </c>
      <c r="O945" s="13">
        <v>83.129997000000003</v>
      </c>
      <c r="Q945" s="12">
        <v>42835</v>
      </c>
      <c r="R945" s="14">
        <v>907.03997800000002</v>
      </c>
      <c r="T945" s="12">
        <v>42835</v>
      </c>
      <c r="U945" s="13">
        <v>228.88999899999999</v>
      </c>
      <c r="W945" s="12">
        <v>42835</v>
      </c>
      <c r="X945" s="14">
        <v>42.32</v>
      </c>
      <c r="Z945" s="15">
        <v>42835</v>
      </c>
      <c r="AA945" s="16">
        <v>67.5</v>
      </c>
      <c r="AC945" s="12">
        <v>42835</v>
      </c>
      <c r="AD945" s="13">
        <v>65.869179000000003</v>
      </c>
    </row>
    <row r="946" spans="2:30" x14ac:dyDescent="0.25">
      <c r="B946" s="21">
        <v>42832</v>
      </c>
      <c r="C946" s="16">
        <v>129.96000699999999</v>
      </c>
      <c r="E946" s="21">
        <v>42832</v>
      </c>
      <c r="F946" s="16">
        <v>65.680000000000007</v>
      </c>
      <c r="H946" s="12">
        <v>42832</v>
      </c>
      <c r="I946" s="14">
        <v>60.507998999999998</v>
      </c>
      <c r="K946" s="12">
        <v>42832</v>
      </c>
      <c r="L946" s="14">
        <v>140.779999</v>
      </c>
      <c r="N946" s="12">
        <v>42832</v>
      </c>
      <c r="O946" s="13">
        <v>82.760002</v>
      </c>
      <c r="Q946" s="12">
        <v>42832</v>
      </c>
      <c r="R946" s="14">
        <v>894.88000499999998</v>
      </c>
      <c r="T946" s="12">
        <v>42832</v>
      </c>
      <c r="U946" s="13">
        <v>227.88000500000001</v>
      </c>
      <c r="W946" s="12">
        <v>42832</v>
      </c>
      <c r="X946" s="14">
        <v>41.810001</v>
      </c>
      <c r="Z946" s="15">
        <v>42832</v>
      </c>
      <c r="AA946" s="16">
        <v>67.319999999999993</v>
      </c>
      <c r="AC946" s="12">
        <v>42832</v>
      </c>
      <c r="AD946" s="13">
        <v>66.05735</v>
      </c>
    </row>
    <row r="947" spans="2:30" x14ac:dyDescent="0.25">
      <c r="B947" s="21">
        <v>42831</v>
      </c>
      <c r="C947" s="16">
        <v>130.14999399999999</v>
      </c>
      <c r="E947" s="21">
        <v>42831</v>
      </c>
      <c r="F947" s="16">
        <v>65.730002999999996</v>
      </c>
      <c r="H947" s="12">
        <v>42831</v>
      </c>
      <c r="I947" s="14">
        <v>59.740001999999997</v>
      </c>
      <c r="K947" s="12">
        <v>42831</v>
      </c>
      <c r="L947" s="14">
        <v>141.16999799999999</v>
      </c>
      <c r="N947" s="12">
        <v>42831</v>
      </c>
      <c r="O947" s="13">
        <v>83.010002</v>
      </c>
      <c r="Q947" s="12">
        <v>42831</v>
      </c>
      <c r="R947" s="14">
        <v>898.28002900000001</v>
      </c>
      <c r="T947" s="12">
        <v>42831</v>
      </c>
      <c r="U947" s="13">
        <v>228.63999899999999</v>
      </c>
      <c r="W947" s="12">
        <v>42831</v>
      </c>
      <c r="X947" s="14">
        <v>41.720001000000003</v>
      </c>
      <c r="Z947" s="15">
        <v>42831</v>
      </c>
      <c r="AA947" s="16">
        <v>67.620002999999997</v>
      </c>
      <c r="AC947" s="12">
        <v>42831</v>
      </c>
      <c r="AD947" s="13">
        <v>66.048385999999994</v>
      </c>
    </row>
    <row r="948" spans="2:30" x14ac:dyDescent="0.25">
      <c r="B948" s="21">
        <v>42830</v>
      </c>
      <c r="C948" s="16">
        <v>130.41000399999999</v>
      </c>
      <c r="E948" s="21">
        <v>42830</v>
      </c>
      <c r="F948" s="16">
        <v>65.559997999999993</v>
      </c>
      <c r="H948" s="12">
        <v>42830</v>
      </c>
      <c r="I948" s="14">
        <v>59</v>
      </c>
      <c r="K948" s="12">
        <v>42830</v>
      </c>
      <c r="L948" s="14">
        <v>141.85000600000001</v>
      </c>
      <c r="N948" s="12">
        <v>42830</v>
      </c>
      <c r="O948" s="13">
        <v>82.529999000000004</v>
      </c>
      <c r="Q948" s="12">
        <v>42830</v>
      </c>
      <c r="R948" s="14">
        <v>909.28002900000001</v>
      </c>
      <c r="T948" s="12">
        <v>42830</v>
      </c>
      <c r="U948" s="13">
        <v>227.66000399999999</v>
      </c>
      <c r="W948" s="12">
        <v>42830</v>
      </c>
      <c r="X948" s="14">
        <v>41.310001</v>
      </c>
      <c r="Z948" s="15">
        <v>42830</v>
      </c>
      <c r="AA948" s="16">
        <v>67.830001999999993</v>
      </c>
      <c r="AC948" s="12">
        <v>42830</v>
      </c>
      <c r="AD948" s="13">
        <v>66.102149999999995</v>
      </c>
    </row>
    <row r="949" spans="2:30" x14ac:dyDescent="0.25">
      <c r="B949" s="21">
        <v>42829</v>
      </c>
      <c r="C949" s="16">
        <v>129.28999300000001</v>
      </c>
      <c r="E949" s="21">
        <v>42829</v>
      </c>
      <c r="F949" s="16">
        <v>65.730002999999996</v>
      </c>
      <c r="H949" s="12">
        <v>42829</v>
      </c>
      <c r="I949" s="14">
        <v>60.740001999999997</v>
      </c>
      <c r="K949" s="12">
        <v>42829</v>
      </c>
      <c r="L949" s="14">
        <v>141.729996</v>
      </c>
      <c r="N949" s="12">
        <v>42829</v>
      </c>
      <c r="O949" s="13">
        <v>82.370002999999997</v>
      </c>
      <c r="Q949" s="12">
        <v>42829</v>
      </c>
      <c r="R949" s="14">
        <v>906.830017</v>
      </c>
      <c r="T949" s="12">
        <v>42829</v>
      </c>
      <c r="U949" s="13">
        <v>229.259995</v>
      </c>
      <c r="W949" s="12">
        <v>42829</v>
      </c>
      <c r="X949" s="14">
        <v>40.900002000000001</v>
      </c>
      <c r="Z949" s="15">
        <v>42829</v>
      </c>
      <c r="AA949" s="16">
        <v>67.290001000000004</v>
      </c>
      <c r="AC949" s="12">
        <v>42829</v>
      </c>
      <c r="AD949" s="13">
        <v>66.998206999999994</v>
      </c>
    </row>
    <row r="950" spans="2:30" x14ac:dyDescent="0.25">
      <c r="B950" s="21">
        <v>42828</v>
      </c>
      <c r="C950" s="16">
        <v>129.61000100000001</v>
      </c>
      <c r="E950" s="21">
        <v>42828</v>
      </c>
      <c r="F950" s="16">
        <v>65.550003000000004</v>
      </c>
      <c r="H950" s="12">
        <v>42828</v>
      </c>
      <c r="I950" s="14">
        <v>59.703999000000003</v>
      </c>
      <c r="K950" s="12">
        <v>42828</v>
      </c>
      <c r="L950" s="14">
        <v>142.279999</v>
      </c>
      <c r="N950" s="12">
        <v>42828</v>
      </c>
      <c r="O950" s="13">
        <v>82.07</v>
      </c>
      <c r="Q950" s="12">
        <v>42828</v>
      </c>
      <c r="R950" s="14">
        <v>891.51000999999997</v>
      </c>
      <c r="T950" s="12">
        <v>42828</v>
      </c>
      <c r="U950" s="13">
        <v>228.96000699999999</v>
      </c>
      <c r="W950" s="12">
        <v>42828</v>
      </c>
      <c r="X950" s="14">
        <v>42.450001</v>
      </c>
      <c r="Z950" s="15">
        <v>42828</v>
      </c>
      <c r="AA950" s="16">
        <v>67.150002000000001</v>
      </c>
      <c r="AC950" s="12">
        <v>42828</v>
      </c>
      <c r="AD950" s="13">
        <v>66.666663999999997</v>
      </c>
    </row>
    <row r="951" spans="2:30" x14ac:dyDescent="0.25">
      <c r="B951" s="21">
        <v>42825</v>
      </c>
      <c r="C951" s="16">
        <v>129.61000100000001</v>
      </c>
      <c r="E951" s="21">
        <v>42825</v>
      </c>
      <c r="F951" s="16">
        <v>65.860000999999997</v>
      </c>
      <c r="H951" s="12">
        <v>42825</v>
      </c>
      <c r="I951" s="14">
        <v>55.66</v>
      </c>
      <c r="K951" s="12">
        <v>42825</v>
      </c>
      <c r="L951" s="14">
        <v>142.050003</v>
      </c>
      <c r="N951" s="12">
        <v>42825</v>
      </c>
      <c r="O951" s="13">
        <v>82.010002</v>
      </c>
      <c r="Q951" s="12">
        <v>42825</v>
      </c>
      <c r="R951" s="14">
        <v>886.53997800000002</v>
      </c>
      <c r="T951" s="12">
        <v>42825</v>
      </c>
      <c r="U951" s="13">
        <v>229.720001</v>
      </c>
      <c r="W951" s="12">
        <v>42825</v>
      </c>
      <c r="X951" s="14">
        <v>42.299999</v>
      </c>
      <c r="Z951" s="15">
        <v>42825</v>
      </c>
      <c r="AA951" s="16">
        <v>67.129997000000003</v>
      </c>
      <c r="AC951" s="12">
        <v>42825</v>
      </c>
      <c r="AD951" s="13">
        <v>66.550179</v>
      </c>
    </row>
    <row r="952" spans="2:30" x14ac:dyDescent="0.25">
      <c r="B952" s="21">
        <v>42824</v>
      </c>
      <c r="C952" s="16">
        <v>129.320007</v>
      </c>
      <c r="E952" s="21">
        <v>42824</v>
      </c>
      <c r="F952" s="16">
        <v>65.709998999999996</v>
      </c>
      <c r="H952" s="12">
        <v>42824</v>
      </c>
      <c r="I952" s="14">
        <v>55.584000000000003</v>
      </c>
      <c r="K952" s="12">
        <v>42824</v>
      </c>
      <c r="L952" s="14">
        <v>142.41000399999999</v>
      </c>
      <c r="N952" s="12">
        <v>42824</v>
      </c>
      <c r="O952" s="13">
        <v>83.699996999999996</v>
      </c>
      <c r="Q952" s="12">
        <v>42824</v>
      </c>
      <c r="R952" s="14">
        <v>876.34002699999996</v>
      </c>
      <c r="T952" s="12">
        <v>42824</v>
      </c>
      <c r="U952" s="13">
        <v>231.220001</v>
      </c>
      <c r="W952" s="12">
        <v>42824</v>
      </c>
      <c r="X952" s="14">
        <v>42.540000999999997</v>
      </c>
      <c r="Z952" s="15">
        <v>42824</v>
      </c>
      <c r="AA952" s="16">
        <v>67.160004000000001</v>
      </c>
      <c r="AC952" s="12">
        <v>42824</v>
      </c>
      <c r="AD952" s="13">
        <v>66.989249999999998</v>
      </c>
    </row>
    <row r="953" spans="2:30" x14ac:dyDescent="0.25">
      <c r="B953" s="21">
        <v>42823</v>
      </c>
      <c r="C953" s="16">
        <v>128.83999600000001</v>
      </c>
      <c r="E953" s="21">
        <v>42823</v>
      </c>
      <c r="F953" s="16">
        <v>65.470000999999996</v>
      </c>
      <c r="H953" s="12">
        <v>42823</v>
      </c>
      <c r="I953" s="14">
        <v>55.476002000000001</v>
      </c>
      <c r="K953" s="12">
        <v>42823</v>
      </c>
      <c r="L953" s="14">
        <v>142.64999399999999</v>
      </c>
      <c r="N953" s="12">
        <v>42823</v>
      </c>
      <c r="O953" s="13">
        <v>82.019997000000004</v>
      </c>
      <c r="Q953" s="12">
        <v>42823</v>
      </c>
      <c r="R953" s="14">
        <v>874.32000700000003</v>
      </c>
      <c r="T953" s="12">
        <v>42823</v>
      </c>
      <c r="U953" s="13">
        <v>228.449997</v>
      </c>
      <c r="W953" s="12">
        <v>42823</v>
      </c>
      <c r="X953" s="14">
        <v>41.959999000000003</v>
      </c>
      <c r="Z953" s="15">
        <v>42823</v>
      </c>
      <c r="AA953" s="16">
        <v>67.389999000000003</v>
      </c>
      <c r="AC953" s="12">
        <v>42823</v>
      </c>
      <c r="AD953" s="13">
        <v>67.069892999999993</v>
      </c>
    </row>
    <row r="954" spans="2:30" x14ac:dyDescent="0.25">
      <c r="B954" s="21">
        <v>42822</v>
      </c>
      <c r="C954" s="16">
        <v>129.449997</v>
      </c>
      <c r="E954" s="21">
        <v>42822</v>
      </c>
      <c r="F954" s="16">
        <v>65.290001000000004</v>
      </c>
      <c r="H954" s="12">
        <v>42822</v>
      </c>
      <c r="I954" s="14">
        <v>55.490001999999997</v>
      </c>
      <c r="K954" s="12">
        <v>42822</v>
      </c>
      <c r="L954" s="14">
        <v>141.759995</v>
      </c>
      <c r="N954" s="12">
        <v>42822</v>
      </c>
      <c r="O954" s="13">
        <v>81.839995999999999</v>
      </c>
      <c r="Q954" s="12">
        <v>42822</v>
      </c>
      <c r="R954" s="14">
        <v>856</v>
      </c>
      <c r="T954" s="12">
        <v>42822</v>
      </c>
      <c r="U954" s="13">
        <v>229.33000200000001</v>
      </c>
      <c r="W954" s="12">
        <v>42822</v>
      </c>
      <c r="X954" s="14">
        <v>42.599997999999999</v>
      </c>
      <c r="Z954" s="15">
        <v>42822</v>
      </c>
      <c r="AA954" s="16">
        <v>67.839995999999999</v>
      </c>
      <c r="AC954" s="12">
        <v>42822</v>
      </c>
      <c r="AD954" s="13">
        <v>67.051970999999995</v>
      </c>
    </row>
    <row r="955" spans="2:30" x14ac:dyDescent="0.25">
      <c r="B955" s="21">
        <v>42821</v>
      </c>
      <c r="C955" s="16">
        <v>129.490005</v>
      </c>
      <c r="E955" s="21">
        <v>42821</v>
      </c>
      <c r="F955" s="16">
        <v>65.099997999999999</v>
      </c>
      <c r="H955" s="17">
        <v>42821</v>
      </c>
      <c r="I955" s="14">
        <v>54.043998999999999</v>
      </c>
      <c r="K955" s="17">
        <v>42821</v>
      </c>
      <c r="L955" s="14">
        <v>140.320007</v>
      </c>
      <c r="N955" s="17">
        <v>42821</v>
      </c>
      <c r="O955" s="13">
        <v>81.25</v>
      </c>
      <c r="Q955" s="17">
        <v>42821</v>
      </c>
      <c r="R955" s="14">
        <v>846.82000700000003</v>
      </c>
      <c r="T955" s="17">
        <v>42821</v>
      </c>
      <c r="U955" s="13">
        <v>225.479996</v>
      </c>
      <c r="W955" s="17">
        <v>42821</v>
      </c>
      <c r="X955" s="14">
        <v>41.740001999999997</v>
      </c>
      <c r="Z955" s="17">
        <v>42821</v>
      </c>
      <c r="AA955" s="16">
        <v>67.690002000000007</v>
      </c>
      <c r="AC955" s="17">
        <v>42821</v>
      </c>
      <c r="AD955" s="13">
        <v>67.293907000000004</v>
      </c>
    </row>
    <row r="956" spans="2:30" x14ac:dyDescent="0.25">
      <c r="B956" s="21">
        <v>42818</v>
      </c>
      <c r="C956" s="16">
        <v>129.33999600000001</v>
      </c>
      <c r="E956" s="21">
        <v>42818</v>
      </c>
      <c r="F956" s="16">
        <v>64.980002999999996</v>
      </c>
      <c r="H956" s="17">
        <v>42818</v>
      </c>
      <c r="I956" s="14">
        <v>52.631999999999998</v>
      </c>
      <c r="K956" s="17">
        <v>42818</v>
      </c>
      <c r="L956" s="14">
        <v>140.33999600000001</v>
      </c>
      <c r="N956" s="17">
        <v>42818</v>
      </c>
      <c r="O956" s="13">
        <v>81.230002999999996</v>
      </c>
      <c r="Q956" s="17">
        <v>42818</v>
      </c>
      <c r="R956" s="14">
        <v>845.60998500000005</v>
      </c>
      <c r="T956" s="17">
        <v>42818</v>
      </c>
      <c r="U956" s="13">
        <v>228.41000399999999</v>
      </c>
      <c r="W956" s="17">
        <v>42818</v>
      </c>
      <c r="X956" s="14">
        <v>41.73</v>
      </c>
      <c r="Z956" s="17">
        <v>42818</v>
      </c>
      <c r="AA956" s="16">
        <v>67.790001000000004</v>
      </c>
      <c r="AC956" s="17">
        <v>42818</v>
      </c>
      <c r="AD956" s="13">
        <v>66.639786000000001</v>
      </c>
    </row>
    <row r="957" spans="2:30" x14ac:dyDescent="0.25">
      <c r="B957" s="21">
        <v>42817</v>
      </c>
      <c r="C957" s="16">
        <v>129</v>
      </c>
      <c r="E957" s="21">
        <v>42817</v>
      </c>
      <c r="F957" s="16">
        <v>64.870002999999997</v>
      </c>
      <c r="H957" s="17">
        <v>42817</v>
      </c>
      <c r="I957" s="14">
        <v>50.956001000000001</v>
      </c>
      <c r="K957" s="17">
        <v>42817</v>
      </c>
      <c r="L957" s="14">
        <v>139.529999</v>
      </c>
      <c r="N957" s="17">
        <v>42817</v>
      </c>
      <c r="O957" s="13">
        <v>81.860000999999997</v>
      </c>
      <c r="Q957" s="17">
        <v>42817</v>
      </c>
      <c r="R957" s="14">
        <v>847.38000499999998</v>
      </c>
      <c r="T957" s="17">
        <v>42817</v>
      </c>
      <c r="U957" s="13">
        <v>231.89999399999999</v>
      </c>
      <c r="W957" s="17">
        <v>42817</v>
      </c>
      <c r="X957" s="14">
        <v>41.41</v>
      </c>
      <c r="Z957" s="17">
        <v>42817</v>
      </c>
      <c r="AA957" s="16">
        <v>67.449996999999996</v>
      </c>
      <c r="AC957" s="17">
        <v>42817</v>
      </c>
      <c r="AD957" s="13">
        <v>66.693550000000002</v>
      </c>
    </row>
    <row r="958" spans="2:30" x14ac:dyDescent="0.25">
      <c r="B958" s="21">
        <v>42816</v>
      </c>
      <c r="C958" s="16">
        <v>129.10000600000001</v>
      </c>
      <c r="E958" s="21">
        <v>42816</v>
      </c>
      <c r="F958" s="16">
        <v>65.029999000000004</v>
      </c>
      <c r="H958" s="17">
        <v>42816</v>
      </c>
      <c r="I958" s="14">
        <v>51.001998999999998</v>
      </c>
      <c r="K958" s="17">
        <v>42816</v>
      </c>
      <c r="L958" s="14">
        <v>139.58999600000001</v>
      </c>
      <c r="N958" s="17">
        <v>42816</v>
      </c>
      <c r="O958" s="13">
        <v>81.760002</v>
      </c>
      <c r="Q958" s="17">
        <v>42816</v>
      </c>
      <c r="R958" s="14">
        <v>848.05999799999995</v>
      </c>
      <c r="T958" s="17">
        <v>42816</v>
      </c>
      <c r="U958" s="13">
        <v>231.070007</v>
      </c>
      <c r="W958" s="17">
        <v>42816</v>
      </c>
      <c r="X958" s="14">
        <v>40.349997999999999</v>
      </c>
      <c r="Z958" s="17">
        <v>42816</v>
      </c>
      <c r="AA958" s="16">
        <v>67.440002000000007</v>
      </c>
      <c r="AC958" s="17">
        <v>42816</v>
      </c>
      <c r="AD958" s="13">
        <v>66.478493</v>
      </c>
    </row>
    <row r="959" spans="2:30" x14ac:dyDescent="0.25">
      <c r="B959" s="21">
        <v>42815</v>
      </c>
      <c r="C959" s="16">
        <v>128.520004</v>
      </c>
      <c r="E959" s="21">
        <v>42815</v>
      </c>
      <c r="F959" s="16">
        <v>64.209998999999996</v>
      </c>
      <c r="H959" s="17">
        <v>42815</v>
      </c>
      <c r="I959" s="14">
        <v>50.136001999999998</v>
      </c>
      <c r="K959" s="17">
        <v>42815</v>
      </c>
      <c r="L959" s="14">
        <v>138.509995</v>
      </c>
      <c r="N959" s="17">
        <v>42815</v>
      </c>
      <c r="O959" s="13">
        <v>81.830001999999993</v>
      </c>
      <c r="Q959" s="17">
        <v>42815</v>
      </c>
      <c r="R959" s="14">
        <v>843.20001200000002</v>
      </c>
      <c r="T959" s="17">
        <v>42815</v>
      </c>
      <c r="U959" s="13">
        <v>233</v>
      </c>
      <c r="W959" s="17">
        <v>42815</v>
      </c>
      <c r="X959" s="14">
        <v>40.419998</v>
      </c>
      <c r="Z959" s="17">
        <v>42815</v>
      </c>
      <c r="AA959" s="16">
        <v>66.980002999999996</v>
      </c>
      <c r="AC959" s="17">
        <v>42815</v>
      </c>
      <c r="AD959" s="13">
        <v>66.657707000000002</v>
      </c>
    </row>
    <row r="960" spans="2:30" x14ac:dyDescent="0.25">
      <c r="B960" s="21">
        <v>42814</v>
      </c>
      <c r="C960" s="16">
        <v>128.779999</v>
      </c>
      <c r="E960" s="21">
        <v>42814</v>
      </c>
      <c r="F960" s="16">
        <v>64.930000000000007</v>
      </c>
      <c r="H960" s="17">
        <v>42814</v>
      </c>
      <c r="I960" s="14">
        <v>52.383999000000003</v>
      </c>
      <c r="K960" s="17">
        <v>42814</v>
      </c>
      <c r="L960" s="14">
        <v>139.94000199999999</v>
      </c>
      <c r="N960" s="17">
        <v>42814</v>
      </c>
      <c r="O960" s="13">
        <v>82</v>
      </c>
      <c r="Q960" s="17">
        <v>42814</v>
      </c>
      <c r="R960" s="14">
        <v>856.96997099999999</v>
      </c>
      <c r="T960" s="17">
        <v>42814</v>
      </c>
      <c r="U960" s="13">
        <v>242.13999899999999</v>
      </c>
      <c r="W960" s="17">
        <v>42814</v>
      </c>
      <c r="X960" s="14">
        <v>41.700001</v>
      </c>
      <c r="Z960" s="17">
        <v>42814</v>
      </c>
      <c r="AA960" s="16">
        <v>66.129997000000003</v>
      </c>
      <c r="AC960" s="17">
        <v>42814</v>
      </c>
      <c r="AD960" s="13">
        <v>67.813621999999995</v>
      </c>
    </row>
    <row r="961" spans="2:30" x14ac:dyDescent="0.25">
      <c r="B961" s="21">
        <v>42811</v>
      </c>
      <c r="C961" s="16">
        <v>128.63999899999999</v>
      </c>
      <c r="E961" s="21">
        <v>42811</v>
      </c>
      <c r="F961" s="16">
        <v>64.870002999999997</v>
      </c>
      <c r="H961" s="17">
        <v>42811</v>
      </c>
      <c r="I961" s="14">
        <v>52.299999</v>
      </c>
      <c r="K961" s="17">
        <v>42811</v>
      </c>
      <c r="L961" s="14">
        <v>139.83999600000001</v>
      </c>
      <c r="N961" s="17">
        <v>42811</v>
      </c>
      <c r="O961" s="13">
        <v>82</v>
      </c>
      <c r="Q961" s="17">
        <v>42811</v>
      </c>
      <c r="R961" s="14">
        <v>852.30999799999995</v>
      </c>
      <c r="T961" s="17">
        <v>42811</v>
      </c>
      <c r="U961" s="13">
        <v>243.94000199999999</v>
      </c>
      <c r="W961" s="17">
        <v>42811</v>
      </c>
      <c r="X961" s="14">
        <v>41.720001000000003</v>
      </c>
      <c r="Z961" s="17">
        <v>42811</v>
      </c>
      <c r="AA961" s="16">
        <v>66.470000999999996</v>
      </c>
      <c r="AC961" s="17">
        <v>42811</v>
      </c>
      <c r="AD961" s="13">
        <v>67.697136</v>
      </c>
    </row>
    <row r="962" spans="2:30" x14ac:dyDescent="0.25">
      <c r="B962" s="21">
        <v>42810</v>
      </c>
      <c r="C962" s="16">
        <v>127.980003</v>
      </c>
      <c r="E962" s="21">
        <v>42810</v>
      </c>
      <c r="F962" s="16">
        <v>64.639999000000003</v>
      </c>
      <c r="H962" s="12">
        <v>42810</v>
      </c>
      <c r="I962" s="14">
        <v>52.41</v>
      </c>
      <c r="K962" s="12">
        <v>42810</v>
      </c>
      <c r="L962" s="14">
        <v>139.990005</v>
      </c>
      <c r="N962" s="12">
        <v>42810</v>
      </c>
      <c r="O962" s="13">
        <v>82.07</v>
      </c>
      <c r="Q962" s="12">
        <v>42810</v>
      </c>
      <c r="R962" s="14">
        <v>853.419983</v>
      </c>
      <c r="T962" s="12">
        <v>42810</v>
      </c>
      <c r="U962" s="13">
        <v>248.220001</v>
      </c>
      <c r="W962" s="12">
        <v>42810</v>
      </c>
      <c r="X962" s="14">
        <v>42.130001</v>
      </c>
      <c r="Z962" s="15">
        <v>42810</v>
      </c>
      <c r="AA962" s="16">
        <v>66.010002</v>
      </c>
      <c r="AC962" s="12">
        <v>42810</v>
      </c>
      <c r="AD962" s="13">
        <v>67.804657000000006</v>
      </c>
    </row>
    <row r="963" spans="2:30" x14ac:dyDescent="0.25">
      <c r="B963" s="21">
        <v>42809</v>
      </c>
      <c r="C963" s="16">
        <v>127.879997</v>
      </c>
      <c r="E963" s="21">
        <v>42809</v>
      </c>
      <c r="F963" s="16">
        <v>64.75</v>
      </c>
      <c r="H963" s="12">
        <v>42809</v>
      </c>
      <c r="I963" s="14">
        <v>51.146000000000001</v>
      </c>
      <c r="K963" s="12">
        <v>42809</v>
      </c>
      <c r="L963" s="14">
        <v>139.720001</v>
      </c>
      <c r="N963" s="12">
        <v>42809</v>
      </c>
      <c r="O963" s="13">
        <v>82</v>
      </c>
      <c r="Q963" s="12">
        <v>42809</v>
      </c>
      <c r="R963" s="14">
        <v>852.96997099999999</v>
      </c>
      <c r="T963" s="12">
        <v>42809</v>
      </c>
      <c r="U963" s="13">
        <v>246.779999</v>
      </c>
      <c r="W963" s="12">
        <v>42809</v>
      </c>
      <c r="X963" s="14">
        <v>42.09</v>
      </c>
      <c r="Z963" s="15">
        <v>42809</v>
      </c>
      <c r="AA963" s="16">
        <v>66.680000000000007</v>
      </c>
      <c r="AC963" s="12">
        <v>42809</v>
      </c>
      <c r="AD963" s="13">
        <v>67.715057000000002</v>
      </c>
    </row>
    <row r="964" spans="2:30" x14ac:dyDescent="0.25">
      <c r="B964" s="21">
        <v>42808</v>
      </c>
      <c r="C964" s="16">
        <v>127.800003</v>
      </c>
      <c r="E964" s="21">
        <v>42808</v>
      </c>
      <c r="F964" s="16">
        <v>64.410004000000001</v>
      </c>
      <c r="H964" s="12">
        <v>42808</v>
      </c>
      <c r="I964" s="14">
        <v>51.599997999999999</v>
      </c>
      <c r="K964" s="12">
        <v>42808</v>
      </c>
      <c r="L964" s="14">
        <v>139.320007</v>
      </c>
      <c r="N964" s="12">
        <v>42808</v>
      </c>
      <c r="O964" s="13">
        <v>80.989998</v>
      </c>
      <c r="Q964" s="12">
        <v>42808</v>
      </c>
      <c r="R964" s="14">
        <v>852.53002900000001</v>
      </c>
      <c r="T964" s="12">
        <v>42808</v>
      </c>
      <c r="U964" s="13">
        <v>247.720001</v>
      </c>
      <c r="W964" s="12">
        <v>42808</v>
      </c>
      <c r="X964" s="14">
        <v>41.209999000000003</v>
      </c>
      <c r="Z964" s="15">
        <v>42808</v>
      </c>
      <c r="AA964" s="16">
        <v>65.790001000000004</v>
      </c>
      <c r="AC964" s="12">
        <v>42808</v>
      </c>
      <c r="AD964" s="13">
        <v>67.258064000000005</v>
      </c>
    </row>
    <row r="965" spans="2:30" x14ac:dyDescent="0.25">
      <c r="B965" s="21">
        <v>42807</v>
      </c>
      <c r="C965" s="16">
        <v>127.610001</v>
      </c>
      <c r="E965" s="21">
        <v>42807</v>
      </c>
      <c r="F965" s="16">
        <v>64.709998999999996</v>
      </c>
      <c r="H965" s="12">
        <v>42807</v>
      </c>
      <c r="I965" s="14">
        <v>49.234000999999999</v>
      </c>
      <c r="K965" s="12">
        <v>42807</v>
      </c>
      <c r="L965" s="14">
        <v>139.60000600000001</v>
      </c>
      <c r="N965" s="12">
        <v>42807</v>
      </c>
      <c r="O965" s="13">
        <v>81.419998000000007</v>
      </c>
      <c r="Q965" s="12">
        <v>42807</v>
      </c>
      <c r="R965" s="14">
        <v>854.59002699999996</v>
      </c>
      <c r="T965" s="12">
        <v>42807</v>
      </c>
      <c r="U965" s="13">
        <v>248.16000399999999</v>
      </c>
      <c r="W965" s="12">
        <v>42807</v>
      </c>
      <c r="X965" s="14">
        <v>42.369999</v>
      </c>
      <c r="Z965" s="15">
        <v>42807</v>
      </c>
      <c r="AA965" s="16">
        <v>65.809997999999993</v>
      </c>
      <c r="AC965" s="12">
        <v>42807</v>
      </c>
      <c r="AD965" s="13">
        <v>67.750893000000005</v>
      </c>
    </row>
    <row r="966" spans="2:30" x14ac:dyDescent="0.25">
      <c r="B966" s="21">
        <v>42804</v>
      </c>
      <c r="C966" s="16">
        <v>127.980003</v>
      </c>
      <c r="E966" s="21">
        <v>42804</v>
      </c>
      <c r="F966" s="16">
        <v>64.930000000000007</v>
      </c>
      <c r="H966" s="12">
        <v>42804</v>
      </c>
      <c r="I966" s="14">
        <v>48.737999000000002</v>
      </c>
      <c r="K966" s="12">
        <v>42804</v>
      </c>
      <c r="L966" s="14">
        <v>138.78999300000001</v>
      </c>
      <c r="N966" s="12">
        <v>42804</v>
      </c>
      <c r="O966" s="13">
        <v>81.610000999999997</v>
      </c>
      <c r="Q966" s="12">
        <v>42804</v>
      </c>
      <c r="R966" s="14">
        <v>852.46002199999998</v>
      </c>
      <c r="T966" s="12">
        <v>42804</v>
      </c>
      <c r="U966" s="13">
        <v>248.38000500000001</v>
      </c>
      <c r="W966" s="12">
        <v>42804</v>
      </c>
      <c r="X966" s="14">
        <v>43.900002000000001</v>
      </c>
      <c r="Z966" s="15">
        <v>42804</v>
      </c>
      <c r="AA966" s="16">
        <v>65.400002000000001</v>
      </c>
      <c r="AC966" s="12">
        <v>42804</v>
      </c>
      <c r="AD966" s="13">
        <v>67.741935999999995</v>
      </c>
    </row>
    <row r="967" spans="2:30" x14ac:dyDescent="0.25">
      <c r="B967" s="21">
        <v>42803</v>
      </c>
      <c r="C967" s="16">
        <v>128.13999899999999</v>
      </c>
      <c r="E967" s="21">
        <v>42803</v>
      </c>
      <c r="F967" s="16">
        <v>64.730002999999996</v>
      </c>
      <c r="H967" s="12">
        <v>42803</v>
      </c>
      <c r="I967" s="14">
        <v>48.98</v>
      </c>
      <c r="K967" s="12">
        <v>42803</v>
      </c>
      <c r="L967" s="14">
        <v>138.240005</v>
      </c>
      <c r="N967" s="12">
        <v>42803</v>
      </c>
      <c r="O967" s="13">
        <v>81.669998000000007</v>
      </c>
      <c r="Q967" s="12">
        <v>42803</v>
      </c>
      <c r="R967" s="14">
        <v>853</v>
      </c>
      <c r="T967" s="12">
        <v>42803</v>
      </c>
      <c r="U967" s="13">
        <v>250.179993</v>
      </c>
      <c r="W967" s="12">
        <v>42803</v>
      </c>
      <c r="X967" s="14">
        <v>43.330002</v>
      </c>
      <c r="Z967" s="15">
        <v>42803</v>
      </c>
      <c r="AA967" s="16">
        <v>64.839995999999999</v>
      </c>
      <c r="AC967" s="12">
        <v>42803</v>
      </c>
      <c r="AD967" s="13">
        <v>67.302864</v>
      </c>
    </row>
    <row r="968" spans="2:30" x14ac:dyDescent="0.25">
      <c r="B968" s="21">
        <v>42802</v>
      </c>
      <c r="C968" s="16">
        <v>128.08999600000001</v>
      </c>
      <c r="E968" s="21">
        <v>42802</v>
      </c>
      <c r="F968" s="16">
        <v>64.989998</v>
      </c>
      <c r="H968" s="12">
        <v>42802</v>
      </c>
      <c r="I968" s="14">
        <v>49.374001</v>
      </c>
      <c r="K968" s="12">
        <v>42802</v>
      </c>
      <c r="L968" s="14">
        <v>137.720001</v>
      </c>
      <c r="N968" s="12">
        <v>42802</v>
      </c>
      <c r="O968" s="13">
        <v>81.029999000000004</v>
      </c>
      <c r="Q968" s="12">
        <v>42802</v>
      </c>
      <c r="R968" s="14">
        <v>850.5</v>
      </c>
      <c r="T968" s="12">
        <v>42802</v>
      </c>
      <c r="U968" s="13">
        <v>250.240005</v>
      </c>
      <c r="W968" s="12">
        <v>42802</v>
      </c>
      <c r="X968" s="14">
        <v>44.889999000000003</v>
      </c>
      <c r="Z968" s="15">
        <v>42802</v>
      </c>
      <c r="AA968" s="16">
        <v>65.150002000000001</v>
      </c>
      <c r="AC968" s="12">
        <v>42802</v>
      </c>
      <c r="AD968" s="13">
        <v>66.541222000000005</v>
      </c>
    </row>
    <row r="969" spans="2:30" x14ac:dyDescent="0.25">
      <c r="B969" s="21">
        <v>42801</v>
      </c>
      <c r="C969" s="16">
        <v>128.070007</v>
      </c>
      <c r="E969" s="21">
        <v>42801</v>
      </c>
      <c r="F969" s="16">
        <v>64.400002000000001</v>
      </c>
      <c r="H969" s="12">
        <v>42801</v>
      </c>
      <c r="I969" s="14">
        <v>49.717998999999999</v>
      </c>
      <c r="K969" s="12">
        <v>42801</v>
      </c>
      <c r="L969" s="14">
        <v>137.300003</v>
      </c>
      <c r="N969" s="12">
        <v>42801</v>
      </c>
      <c r="O969" s="13">
        <v>82.519997000000004</v>
      </c>
      <c r="Q969" s="12">
        <v>42801</v>
      </c>
      <c r="R969" s="14">
        <v>846.02002000000005</v>
      </c>
      <c r="T969" s="12">
        <v>42801</v>
      </c>
      <c r="U969" s="13">
        <v>250.89999399999999</v>
      </c>
      <c r="W969" s="12">
        <v>42801</v>
      </c>
      <c r="X969" s="14">
        <v>44.84</v>
      </c>
      <c r="Z969" s="15">
        <v>42801</v>
      </c>
      <c r="AA969" s="16">
        <v>66.239998</v>
      </c>
      <c r="AC969" s="12">
        <v>42801</v>
      </c>
      <c r="AD969" s="13">
        <v>66.639786000000001</v>
      </c>
    </row>
    <row r="970" spans="2:30" x14ac:dyDescent="0.25">
      <c r="B970" s="21">
        <v>42800</v>
      </c>
      <c r="C970" s="16">
        <v>128.029999</v>
      </c>
      <c r="E970" s="21">
        <v>42800</v>
      </c>
      <c r="F970" s="16">
        <v>64.269997000000004</v>
      </c>
      <c r="H970" s="12">
        <v>42800</v>
      </c>
      <c r="I970" s="14">
        <v>50.242001000000002</v>
      </c>
      <c r="K970" s="12">
        <v>42800</v>
      </c>
      <c r="L970" s="14">
        <v>137.41999799999999</v>
      </c>
      <c r="N970" s="12">
        <v>42800</v>
      </c>
      <c r="O970" s="13">
        <v>82.830001999999993</v>
      </c>
      <c r="Q970" s="12">
        <v>42800</v>
      </c>
      <c r="R970" s="14">
        <v>846.60998500000005</v>
      </c>
      <c r="T970" s="12">
        <v>42800</v>
      </c>
      <c r="U970" s="13">
        <v>252.009995</v>
      </c>
      <c r="W970" s="12">
        <v>42800</v>
      </c>
      <c r="X970" s="14">
        <v>45.310001</v>
      </c>
      <c r="Z970" s="15">
        <v>42800</v>
      </c>
      <c r="AA970" s="16">
        <v>66.349997999999999</v>
      </c>
      <c r="AC970" s="12">
        <v>42800</v>
      </c>
      <c r="AD970" s="13">
        <v>67.697136</v>
      </c>
    </row>
    <row r="971" spans="2:30" x14ac:dyDescent="0.25">
      <c r="B971" s="21">
        <v>42797</v>
      </c>
      <c r="C971" s="16">
        <v>127.900002</v>
      </c>
      <c r="E971" s="21">
        <v>42797</v>
      </c>
      <c r="F971" s="16">
        <v>64.25</v>
      </c>
      <c r="H971" s="12">
        <v>42797</v>
      </c>
      <c r="I971" s="14">
        <v>50.313999000000003</v>
      </c>
      <c r="K971" s="12">
        <v>42797</v>
      </c>
      <c r="L971" s="14">
        <v>137.16999799999999</v>
      </c>
      <c r="N971" s="12">
        <v>42797</v>
      </c>
      <c r="O971" s="13">
        <v>82.459998999999996</v>
      </c>
      <c r="Q971" s="12">
        <v>42797</v>
      </c>
      <c r="R971" s="14">
        <v>849.88000499999998</v>
      </c>
      <c r="T971" s="12">
        <v>42797</v>
      </c>
      <c r="U971" s="13">
        <v>252.88999899999999</v>
      </c>
      <c r="W971" s="12">
        <v>42797</v>
      </c>
      <c r="X971" s="14">
        <v>46.82</v>
      </c>
      <c r="Z971" s="15">
        <v>42797</v>
      </c>
      <c r="AA971" s="16">
        <v>66.519997000000004</v>
      </c>
      <c r="AC971" s="12">
        <v>42797</v>
      </c>
      <c r="AD971" s="13">
        <v>68.028671000000003</v>
      </c>
    </row>
    <row r="972" spans="2:30" x14ac:dyDescent="0.25">
      <c r="B972" s="21">
        <v>42796</v>
      </c>
      <c r="C972" s="16">
        <v>128.229996</v>
      </c>
      <c r="E972" s="21">
        <v>42796</v>
      </c>
      <c r="F972" s="16">
        <v>64.010002</v>
      </c>
      <c r="H972" s="12">
        <v>42796</v>
      </c>
      <c r="I972" s="14">
        <v>50.096001000000001</v>
      </c>
      <c r="K972" s="12">
        <v>42796</v>
      </c>
      <c r="L972" s="14">
        <v>136.759995</v>
      </c>
      <c r="N972" s="12">
        <v>42796</v>
      </c>
      <c r="O972" s="13">
        <v>83.300003000000004</v>
      </c>
      <c r="Q972" s="12">
        <v>42796</v>
      </c>
      <c r="R972" s="14">
        <v>848.90997300000004</v>
      </c>
      <c r="T972" s="12">
        <v>42796</v>
      </c>
      <c r="U972" s="13">
        <v>251.05999800000001</v>
      </c>
      <c r="W972" s="12">
        <v>42796</v>
      </c>
      <c r="X972" s="14">
        <v>45.720001000000003</v>
      </c>
      <c r="Z972" s="15">
        <v>42796</v>
      </c>
      <c r="AA972" s="16">
        <v>66.5</v>
      </c>
      <c r="AC972" s="12">
        <v>42796</v>
      </c>
      <c r="AD972" s="13">
        <v>67.051970999999995</v>
      </c>
    </row>
    <row r="973" spans="2:30" x14ac:dyDescent="0.25">
      <c r="B973" s="21">
        <v>42795</v>
      </c>
      <c r="C973" s="16">
        <v>129.050003</v>
      </c>
      <c r="E973" s="21">
        <v>42795</v>
      </c>
      <c r="F973" s="16">
        <v>64.940002000000007</v>
      </c>
      <c r="H973" s="12">
        <v>42795</v>
      </c>
      <c r="I973" s="14">
        <v>50.004002</v>
      </c>
      <c r="K973" s="12">
        <v>42795</v>
      </c>
      <c r="L973" s="14">
        <v>137.41999799999999</v>
      </c>
      <c r="N973" s="12">
        <v>42795</v>
      </c>
      <c r="O973" s="13">
        <v>83.019997000000004</v>
      </c>
      <c r="Q973" s="12">
        <v>42795</v>
      </c>
      <c r="R973" s="14">
        <v>853.080017</v>
      </c>
      <c r="T973" s="12">
        <v>42795</v>
      </c>
      <c r="U973" s="13">
        <v>252.71000699999999</v>
      </c>
      <c r="W973" s="12">
        <v>42795</v>
      </c>
      <c r="X973" s="14">
        <v>47.09</v>
      </c>
      <c r="Z973" s="15">
        <v>42795</v>
      </c>
      <c r="AA973" s="16">
        <v>66.120002999999997</v>
      </c>
      <c r="AC973" s="12">
        <v>42795</v>
      </c>
      <c r="AD973" s="13">
        <v>67.858421000000007</v>
      </c>
    </row>
    <row r="974" spans="2:30" x14ac:dyDescent="0.25">
      <c r="B974" s="21">
        <v>42794</v>
      </c>
      <c r="C974" s="16">
        <v>127.650002</v>
      </c>
      <c r="E974" s="21">
        <v>42794</v>
      </c>
      <c r="F974" s="16">
        <v>63.98</v>
      </c>
      <c r="H974" s="12">
        <v>42794</v>
      </c>
      <c r="I974" s="14">
        <v>49.998001000000002</v>
      </c>
      <c r="K974" s="12">
        <v>42794</v>
      </c>
      <c r="L974" s="14">
        <v>135.53999300000001</v>
      </c>
      <c r="N974" s="12">
        <v>42794</v>
      </c>
      <c r="O974" s="13">
        <v>81.319999999999993</v>
      </c>
      <c r="Q974" s="12">
        <v>42794</v>
      </c>
      <c r="R974" s="14">
        <v>845.03997800000002</v>
      </c>
      <c r="T974" s="12">
        <v>42794</v>
      </c>
      <c r="U974" s="13">
        <v>248.05999800000001</v>
      </c>
      <c r="W974" s="12">
        <v>42794</v>
      </c>
      <c r="X974" s="14">
        <v>46.360000999999997</v>
      </c>
      <c r="Z974" s="15">
        <v>42794</v>
      </c>
      <c r="AA974" s="16">
        <v>66.970000999999996</v>
      </c>
      <c r="AC974" s="12">
        <v>42794</v>
      </c>
      <c r="AD974" s="13">
        <v>70.044799999999995</v>
      </c>
    </row>
    <row r="975" spans="2:30" x14ac:dyDescent="0.25">
      <c r="B975" s="21">
        <v>42793</v>
      </c>
      <c r="C975" s="16">
        <v>126.989998</v>
      </c>
      <c r="E975" s="21">
        <v>42793</v>
      </c>
      <c r="F975" s="16">
        <v>64.230002999999996</v>
      </c>
      <c r="H975" s="12">
        <v>42793</v>
      </c>
      <c r="I975" s="14">
        <v>49.245998</v>
      </c>
      <c r="K975" s="12">
        <v>42793</v>
      </c>
      <c r="L975" s="14">
        <v>136.41000399999999</v>
      </c>
      <c r="N975" s="12">
        <v>42793</v>
      </c>
      <c r="O975" s="13">
        <v>81.540001000000004</v>
      </c>
      <c r="Q975" s="12">
        <v>42793</v>
      </c>
      <c r="R975" s="14">
        <v>848.64001499999995</v>
      </c>
      <c r="T975" s="12">
        <v>42793</v>
      </c>
      <c r="U975" s="13">
        <v>249.33000200000001</v>
      </c>
      <c r="W975" s="12">
        <v>42793</v>
      </c>
      <c r="X975" s="14">
        <v>46.32</v>
      </c>
      <c r="Z975" s="15">
        <v>42793</v>
      </c>
      <c r="AA975" s="16">
        <v>66.699996999999996</v>
      </c>
      <c r="AC975" s="12">
        <v>42793</v>
      </c>
      <c r="AD975" s="13">
        <v>69.516129000000006</v>
      </c>
    </row>
    <row r="976" spans="2:30" x14ac:dyDescent="0.25">
      <c r="B976" s="21">
        <v>42790</v>
      </c>
      <c r="C976" s="16">
        <v>128.64999399999999</v>
      </c>
      <c r="E976" s="21">
        <v>42790</v>
      </c>
      <c r="F976" s="16">
        <v>64.620002999999997</v>
      </c>
      <c r="H976" s="17">
        <v>42790</v>
      </c>
      <c r="I976" s="14">
        <v>51.400002000000001</v>
      </c>
      <c r="K976" s="17">
        <v>42790</v>
      </c>
      <c r="L976" s="14">
        <v>135.44000199999999</v>
      </c>
      <c r="N976" s="17">
        <v>42790</v>
      </c>
      <c r="O976" s="13">
        <v>81.080001999999993</v>
      </c>
      <c r="Q976" s="17">
        <v>42790</v>
      </c>
      <c r="R976" s="14">
        <v>845.23999000000003</v>
      </c>
      <c r="T976" s="17">
        <v>42790</v>
      </c>
      <c r="U976" s="13">
        <v>247.35000600000001</v>
      </c>
      <c r="W976" s="17">
        <v>42790</v>
      </c>
      <c r="X976" s="14">
        <v>46.279998999999997</v>
      </c>
      <c r="Z976" s="17">
        <v>42790</v>
      </c>
      <c r="AA976" s="16">
        <v>67.150002000000001</v>
      </c>
      <c r="AC976" s="17">
        <v>42790</v>
      </c>
      <c r="AD976" s="13">
        <v>69.247314000000003</v>
      </c>
    </row>
    <row r="977" spans="2:30" x14ac:dyDescent="0.25">
      <c r="B977" s="21">
        <v>42789</v>
      </c>
      <c r="C977" s="16">
        <v>128.270004</v>
      </c>
      <c r="E977" s="21">
        <v>42789</v>
      </c>
      <c r="F977" s="16">
        <v>64.620002999999997</v>
      </c>
      <c r="H977" s="17">
        <v>42789</v>
      </c>
      <c r="I977" s="14">
        <v>51.198002000000002</v>
      </c>
      <c r="K977" s="17">
        <v>42789</v>
      </c>
      <c r="L977" s="14">
        <v>135.36000100000001</v>
      </c>
      <c r="N977" s="17">
        <v>42789</v>
      </c>
      <c r="O977" s="13">
        <v>81.779999000000004</v>
      </c>
      <c r="Q977" s="17">
        <v>42789</v>
      </c>
      <c r="R977" s="14">
        <v>852.19000200000005</v>
      </c>
      <c r="T977" s="17">
        <v>42789</v>
      </c>
      <c r="U977" s="13">
        <v>251.19000199999999</v>
      </c>
      <c r="W977" s="17">
        <v>42789</v>
      </c>
      <c r="X977" s="14">
        <v>46.099997999999999</v>
      </c>
      <c r="Z977" s="17">
        <v>42789</v>
      </c>
      <c r="AA977" s="16">
        <v>66.010002</v>
      </c>
      <c r="AC977" s="17">
        <v>42789</v>
      </c>
      <c r="AD977" s="13">
        <v>69.399642999999998</v>
      </c>
    </row>
    <row r="978" spans="2:30" x14ac:dyDescent="0.25">
      <c r="B978" s="21">
        <v>42788</v>
      </c>
      <c r="C978" s="16">
        <v>127.849998</v>
      </c>
      <c r="E978" s="21">
        <v>42788</v>
      </c>
      <c r="F978" s="16">
        <v>64.360000999999997</v>
      </c>
      <c r="H978" s="17">
        <v>42788</v>
      </c>
      <c r="I978" s="14">
        <v>54.701999999999998</v>
      </c>
      <c r="K978" s="17">
        <v>42788</v>
      </c>
      <c r="L978" s="14">
        <v>136.11999499999999</v>
      </c>
      <c r="N978" s="17">
        <v>42788</v>
      </c>
      <c r="O978" s="13">
        <v>80.930000000000007</v>
      </c>
      <c r="Q978" s="17">
        <v>42788</v>
      </c>
      <c r="R978" s="14">
        <v>855.60998500000005</v>
      </c>
      <c r="T978" s="17">
        <v>42788</v>
      </c>
      <c r="U978" s="13">
        <v>251.729996</v>
      </c>
      <c r="W978" s="17">
        <v>42788</v>
      </c>
      <c r="X978" s="14">
        <v>46.32</v>
      </c>
      <c r="Z978" s="17">
        <v>42788</v>
      </c>
      <c r="AA978" s="16">
        <v>65.309997999999993</v>
      </c>
      <c r="AC978" s="17">
        <v>42788</v>
      </c>
      <c r="AD978" s="13">
        <v>68.862007000000006</v>
      </c>
    </row>
    <row r="979" spans="2:30" x14ac:dyDescent="0.25">
      <c r="B979" s="21">
        <v>42787</v>
      </c>
      <c r="C979" s="16">
        <v>128.03999300000001</v>
      </c>
      <c r="E979" s="21">
        <v>42787</v>
      </c>
      <c r="F979" s="16">
        <v>64.489998</v>
      </c>
      <c r="H979" s="17">
        <v>42787</v>
      </c>
      <c r="I979" s="14">
        <v>55.478000999999999</v>
      </c>
      <c r="K979" s="17">
        <v>42787</v>
      </c>
      <c r="L979" s="14">
        <v>133.720001</v>
      </c>
      <c r="N979" s="17">
        <v>42787</v>
      </c>
      <c r="O979" s="13">
        <v>81.889999000000003</v>
      </c>
      <c r="Q979" s="17">
        <v>42787</v>
      </c>
      <c r="R979" s="14">
        <v>856.44000200000005</v>
      </c>
      <c r="T979" s="17">
        <v>42787</v>
      </c>
      <c r="U979" s="13">
        <v>251.759995</v>
      </c>
      <c r="W979" s="17">
        <v>42787</v>
      </c>
      <c r="X979" s="14">
        <v>46.810001</v>
      </c>
      <c r="Z979" s="17">
        <v>42787</v>
      </c>
      <c r="AA979" s="16">
        <v>64.760002</v>
      </c>
      <c r="AC979" s="17">
        <v>42787</v>
      </c>
      <c r="AD979" s="13">
        <v>69.032257000000001</v>
      </c>
    </row>
    <row r="980" spans="2:30" x14ac:dyDescent="0.25">
      <c r="B980" s="21">
        <v>42783</v>
      </c>
      <c r="C980" s="16">
        <v>127.800003</v>
      </c>
      <c r="E980" s="21">
        <v>42783</v>
      </c>
      <c r="F980" s="16">
        <v>64.620002999999997</v>
      </c>
      <c r="H980" s="17">
        <v>42783</v>
      </c>
      <c r="I980" s="14">
        <v>54.445999</v>
      </c>
      <c r="K980" s="17">
        <v>42783</v>
      </c>
      <c r="L980" s="14">
        <v>133.529999</v>
      </c>
      <c r="N980" s="17">
        <v>42783</v>
      </c>
      <c r="O980" s="13">
        <v>81.760002</v>
      </c>
      <c r="Q980" s="17">
        <v>42783</v>
      </c>
      <c r="R980" s="14">
        <v>845.07000700000003</v>
      </c>
      <c r="T980" s="17">
        <v>42783</v>
      </c>
      <c r="U980" s="13">
        <v>250.38000500000001</v>
      </c>
      <c r="W980" s="17">
        <v>42783</v>
      </c>
      <c r="X980" s="14">
        <v>46.91</v>
      </c>
      <c r="Z980" s="17">
        <v>42783</v>
      </c>
      <c r="AA980" s="16">
        <v>64.110000999999997</v>
      </c>
      <c r="AC980" s="17">
        <v>42783</v>
      </c>
      <c r="AD980" s="13">
        <v>69.175629000000001</v>
      </c>
    </row>
    <row r="981" spans="2:30" x14ac:dyDescent="0.25">
      <c r="B981" s="21">
        <v>42782</v>
      </c>
      <c r="C981" s="16">
        <v>126.699997</v>
      </c>
      <c r="E981" s="21">
        <v>42782</v>
      </c>
      <c r="F981" s="16">
        <v>64.519997000000004</v>
      </c>
      <c r="H981" s="17">
        <v>42782</v>
      </c>
      <c r="I981" s="14">
        <v>53.790000999999997</v>
      </c>
      <c r="K981" s="17">
        <v>42782</v>
      </c>
      <c r="L981" s="14">
        <v>133.83999600000001</v>
      </c>
      <c r="N981" s="17">
        <v>42782</v>
      </c>
      <c r="O981" s="13">
        <v>82.300003000000004</v>
      </c>
      <c r="Q981" s="17">
        <v>42782</v>
      </c>
      <c r="R981" s="14">
        <v>844.14001499999995</v>
      </c>
      <c r="T981" s="17">
        <v>42782</v>
      </c>
      <c r="U981" s="13">
        <v>249.44000199999999</v>
      </c>
      <c r="W981" s="17">
        <v>42782</v>
      </c>
      <c r="X981" s="14">
        <v>46.970001000000003</v>
      </c>
      <c r="Z981" s="17">
        <v>42782</v>
      </c>
      <c r="AA981" s="16">
        <v>63.700001</v>
      </c>
      <c r="AC981" s="17">
        <v>42782</v>
      </c>
      <c r="AD981" s="13">
        <v>68.754478000000006</v>
      </c>
    </row>
    <row r="982" spans="2:30" x14ac:dyDescent="0.25">
      <c r="B982" s="21">
        <v>42781</v>
      </c>
      <c r="C982" s="16">
        <v>126.480003</v>
      </c>
      <c r="E982" s="21">
        <v>42781</v>
      </c>
      <c r="F982" s="16">
        <v>64.529999000000004</v>
      </c>
      <c r="H982" s="17">
        <v>42781</v>
      </c>
      <c r="I982" s="14">
        <v>55.951999999999998</v>
      </c>
      <c r="K982" s="17">
        <v>42781</v>
      </c>
      <c r="L982" s="14">
        <v>133.44000199999999</v>
      </c>
      <c r="N982" s="17">
        <v>42781</v>
      </c>
      <c r="O982" s="13">
        <v>83.160004000000001</v>
      </c>
      <c r="Q982" s="17">
        <v>42781</v>
      </c>
      <c r="R982" s="14">
        <v>842.70001200000002</v>
      </c>
      <c r="T982" s="17">
        <v>42781</v>
      </c>
      <c r="U982" s="13">
        <v>250.53999300000001</v>
      </c>
      <c r="W982" s="17">
        <v>42781</v>
      </c>
      <c r="X982" s="14">
        <v>47.540000999999997</v>
      </c>
      <c r="Z982" s="17">
        <v>42781</v>
      </c>
      <c r="AA982" s="16">
        <v>63.290000999999997</v>
      </c>
      <c r="AC982" s="17">
        <v>42781</v>
      </c>
      <c r="AD982" s="13">
        <v>67.948029000000005</v>
      </c>
    </row>
    <row r="983" spans="2:30" x14ac:dyDescent="0.25">
      <c r="B983" s="21">
        <v>42780</v>
      </c>
      <c r="C983" s="16">
        <v>125.80999799999999</v>
      </c>
      <c r="E983" s="21">
        <v>42780</v>
      </c>
      <c r="F983" s="16">
        <v>64.569999999999993</v>
      </c>
      <c r="H983" s="17">
        <v>42780</v>
      </c>
      <c r="I983" s="14">
        <v>56.195999</v>
      </c>
      <c r="K983" s="17">
        <v>42780</v>
      </c>
      <c r="L983" s="14">
        <v>133.85000600000001</v>
      </c>
      <c r="N983" s="17">
        <v>42780</v>
      </c>
      <c r="O983" s="13">
        <v>82.82</v>
      </c>
      <c r="Q983" s="17">
        <v>42780</v>
      </c>
      <c r="R983" s="14">
        <v>836.39001499999995</v>
      </c>
      <c r="T983" s="17">
        <v>42780</v>
      </c>
      <c r="U983" s="13">
        <v>249.46000699999999</v>
      </c>
      <c r="W983" s="17">
        <v>42780</v>
      </c>
      <c r="X983" s="14">
        <v>46.57</v>
      </c>
      <c r="Z983" s="17">
        <v>42780</v>
      </c>
      <c r="AA983" s="16">
        <v>63.27</v>
      </c>
      <c r="AC983" s="17">
        <v>42780</v>
      </c>
      <c r="AD983" s="13">
        <v>67.347672000000003</v>
      </c>
    </row>
    <row r="984" spans="2:30" x14ac:dyDescent="0.25">
      <c r="B984" s="21">
        <v>42779</v>
      </c>
      <c r="C984" s="16">
        <v>125.540001</v>
      </c>
      <c r="E984" s="21">
        <v>42779</v>
      </c>
      <c r="F984" s="16">
        <v>64.720000999999996</v>
      </c>
      <c r="H984" s="12">
        <v>42779</v>
      </c>
      <c r="I984" s="14">
        <v>56.119999</v>
      </c>
      <c r="K984" s="12">
        <v>42779</v>
      </c>
      <c r="L984" s="14">
        <v>134.050003</v>
      </c>
      <c r="N984" s="12">
        <v>42779</v>
      </c>
      <c r="O984" s="13">
        <v>83</v>
      </c>
      <c r="Q984" s="12">
        <v>42779</v>
      </c>
      <c r="R984" s="14">
        <v>836.53002900000001</v>
      </c>
      <c r="T984" s="12">
        <v>42779</v>
      </c>
      <c r="U984" s="13">
        <v>246.270004</v>
      </c>
      <c r="W984" s="12">
        <v>42779</v>
      </c>
      <c r="X984" s="14">
        <v>47.41</v>
      </c>
      <c r="Z984" s="15">
        <v>42779</v>
      </c>
      <c r="AA984" s="16">
        <v>63.790000999999997</v>
      </c>
      <c r="AC984" s="12">
        <v>42779</v>
      </c>
      <c r="AD984" s="13">
        <v>67.589607000000001</v>
      </c>
    </row>
    <row r="985" spans="2:30" x14ac:dyDescent="0.25">
      <c r="B985" s="21">
        <v>42776</v>
      </c>
      <c r="C985" s="16">
        <v>125.82</v>
      </c>
      <c r="E985" s="21">
        <v>42776</v>
      </c>
      <c r="F985" s="16">
        <v>64</v>
      </c>
      <c r="H985" s="12">
        <v>42776</v>
      </c>
      <c r="I985" s="14">
        <v>53.846001000000001</v>
      </c>
      <c r="K985" s="12">
        <v>42776</v>
      </c>
      <c r="L985" s="14">
        <v>134.19000199999999</v>
      </c>
      <c r="N985" s="12">
        <v>42776</v>
      </c>
      <c r="O985" s="13">
        <v>82.519997000000004</v>
      </c>
      <c r="Q985" s="12">
        <v>42776</v>
      </c>
      <c r="R985" s="14">
        <v>827.46002199999998</v>
      </c>
      <c r="T985" s="12">
        <v>42776</v>
      </c>
      <c r="U985" s="13">
        <v>242.720001</v>
      </c>
      <c r="W985" s="12">
        <v>42776</v>
      </c>
      <c r="X985" s="14">
        <v>46.450001</v>
      </c>
      <c r="Z985" s="15">
        <v>42776</v>
      </c>
      <c r="AA985" s="16">
        <v>63.950001</v>
      </c>
      <c r="AC985" s="12">
        <v>42776</v>
      </c>
      <c r="AD985" s="13">
        <v>67.392471</v>
      </c>
    </row>
    <row r="986" spans="2:30" x14ac:dyDescent="0.25">
      <c r="B986" s="21">
        <v>42775</v>
      </c>
      <c r="C986" s="16">
        <v>124.480003</v>
      </c>
      <c r="E986" s="21">
        <v>42775</v>
      </c>
      <c r="F986" s="16">
        <v>64.059997999999993</v>
      </c>
      <c r="H986" s="12">
        <v>42775</v>
      </c>
      <c r="I986" s="14">
        <v>53.84</v>
      </c>
      <c r="K986" s="12">
        <v>42775</v>
      </c>
      <c r="L986" s="14">
        <v>134.13999899999999</v>
      </c>
      <c r="N986" s="12">
        <v>42775</v>
      </c>
      <c r="O986" s="13">
        <v>81.839995999999999</v>
      </c>
      <c r="Q986" s="12">
        <v>42775</v>
      </c>
      <c r="R986" s="14">
        <v>821.35998500000005</v>
      </c>
      <c r="T986" s="12">
        <v>42775</v>
      </c>
      <c r="U986" s="13">
        <v>241.550003</v>
      </c>
      <c r="W986" s="12">
        <v>42775</v>
      </c>
      <c r="X986" s="14">
        <v>46.299999</v>
      </c>
      <c r="Z986" s="15">
        <v>42775</v>
      </c>
      <c r="AA986" s="16">
        <v>63.419998</v>
      </c>
      <c r="AC986" s="12">
        <v>42775</v>
      </c>
      <c r="AD986" s="13">
        <v>67.311829000000003</v>
      </c>
    </row>
    <row r="987" spans="2:30" x14ac:dyDescent="0.25">
      <c r="B987" s="21">
        <v>42774</v>
      </c>
      <c r="C987" s="16">
        <v>124.66999800000001</v>
      </c>
      <c r="E987" s="21">
        <v>42774</v>
      </c>
      <c r="F987" s="16">
        <v>63.34</v>
      </c>
      <c r="H987" s="12">
        <v>42774</v>
      </c>
      <c r="I987" s="14">
        <v>52.415999999999997</v>
      </c>
      <c r="K987" s="12">
        <v>42774</v>
      </c>
      <c r="L987" s="14">
        <v>134.199997</v>
      </c>
      <c r="N987" s="12">
        <v>42774</v>
      </c>
      <c r="O987" s="13">
        <v>81.480002999999996</v>
      </c>
      <c r="Q987" s="12">
        <v>42774</v>
      </c>
      <c r="R987" s="14">
        <v>819.71002199999998</v>
      </c>
      <c r="T987" s="12">
        <v>42774</v>
      </c>
      <c r="U987" s="13">
        <v>237.729996</v>
      </c>
      <c r="W987" s="12">
        <v>42774</v>
      </c>
      <c r="X987" s="14">
        <v>45.060001</v>
      </c>
      <c r="Z987" s="15">
        <v>42774</v>
      </c>
      <c r="AA987" s="16">
        <v>63.799999</v>
      </c>
      <c r="AC987" s="12">
        <v>42774</v>
      </c>
      <c r="AD987" s="13">
        <v>66.845878999999996</v>
      </c>
    </row>
    <row r="988" spans="2:30" x14ac:dyDescent="0.25">
      <c r="B988" s="21">
        <v>42773</v>
      </c>
      <c r="C988" s="16">
        <v>124.589996</v>
      </c>
      <c r="E988" s="21">
        <v>42773</v>
      </c>
      <c r="F988" s="16">
        <v>63.43</v>
      </c>
      <c r="H988" s="12">
        <v>42773</v>
      </c>
      <c r="I988" s="14">
        <v>51.495998</v>
      </c>
      <c r="K988" s="12">
        <v>42773</v>
      </c>
      <c r="L988" s="14">
        <v>131.83999600000001</v>
      </c>
      <c r="N988" s="12">
        <v>42773</v>
      </c>
      <c r="O988" s="13">
        <v>82.769997000000004</v>
      </c>
      <c r="Q988" s="12">
        <v>42773</v>
      </c>
      <c r="R988" s="14">
        <v>812.5</v>
      </c>
      <c r="T988" s="12">
        <v>42773</v>
      </c>
      <c r="U988" s="13">
        <v>239.61999499999999</v>
      </c>
      <c r="W988" s="12">
        <v>42773</v>
      </c>
      <c r="X988" s="14">
        <v>45.169998</v>
      </c>
      <c r="Z988" s="15">
        <v>42773</v>
      </c>
      <c r="AA988" s="16">
        <v>63.93</v>
      </c>
      <c r="AC988" s="12">
        <v>42773</v>
      </c>
      <c r="AD988" s="13">
        <v>66.433693000000005</v>
      </c>
    </row>
    <row r="989" spans="2:30" x14ac:dyDescent="0.25">
      <c r="B989" s="21">
        <v>42772</v>
      </c>
      <c r="C989" s="16">
        <v>124.449997</v>
      </c>
      <c r="E989" s="21">
        <v>42772</v>
      </c>
      <c r="F989" s="16">
        <v>63.639999000000003</v>
      </c>
      <c r="H989" s="12">
        <v>42772</v>
      </c>
      <c r="I989" s="14">
        <v>51.554001</v>
      </c>
      <c r="K989" s="12">
        <v>42772</v>
      </c>
      <c r="L989" s="14">
        <v>132.05999800000001</v>
      </c>
      <c r="N989" s="12">
        <v>42772</v>
      </c>
      <c r="O989" s="13">
        <v>83.309997999999993</v>
      </c>
      <c r="Q989" s="12">
        <v>42772</v>
      </c>
      <c r="R989" s="14">
        <v>807.64001499999995</v>
      </c>
      <c r="T989" s="12">
        <v>42772</v>
      </c>
      <c r="U989" s="13">
        <v>239.979996</v>
      </c>
      <c r="W989" s="12">
        <v>42772</v>
      </c>
      <c r="X989" s="14">
        <v>45.299999</v>
      </c>
      <c r="Z989" s="15">
        <v>42772</v>
      </c>
      <c r="AA989" s="16">
        <v>63.82</v>
      </c>
      <c r="AC989" s="12">
        <v>42772</v>
      </c>
      <c r="AD989" s="13">
        <v>66.379929000000004</v>
      </c>
    </row>
    <row r="990" spans="2:30" x14ac:dyDescent="0.25">
      <c r="B990" s="21">
        <v>42769</v>
      </c>
      <c r="C990" s="16">
        <v>124.239998</v>
      </c>
      <c r="E990" s="21">
        <v>42769</v>
      </c>
      <c r="F990" s="16">
        <v>63.68</v>
      </c>
      <c r="H990" s="12">
        <v>42769</v>
      </c>
      <c r="I990" s="14">
        <v>50.265999000000001</v>
      </c>
      <c r="K990" s="12">
        <v>42769</v>
      </c>
      <c r="L990" s="14">
        <v>130.979996</v>
      </c>
      <c r="N990" s="12">
        <v>42769</v>
      </c>
      <c r="O990" s="13">
        <v>83.540001000000004</v>
      </c>
      <c r="Q990" s="12">
        <v>42769</v>
      </c>
      <c r="R990" s="14">
        <v>810.20001200000002</v>
      </c>
      <c r="T990" s="12">
        <v>42769</v>
      </c>
      <c r="U990" s="13">
        <v>240.949997</v>
      </c>
      <c r="W990" s="12">
        <v>42769</v>
      </c>
      <c r="X990" s="14">
        <v>44.200001</v>
      </c>
      <c r="Z990" s="15">
        <v>42769</v>
      </c>
      <c r="AA990" s="16">
        <v>64.029999000000004</v>
      </c>
      <c r="AC990" s="12">
        <v>42769</v>
      </c>
      <c r="AD990" s="13">
        <v>66.209678999999994</v>
      </c>
    </row>
    <row r="991" spans="2:30" x14ac:dyDescent="0.25">
      <c r="B991" s="21">
        <v>42768</v>
      </c>
      <c r="C991" s="16">
        <v>123.220001</v>
      </c>
      <c r="E991" s="21">
        <v>42768</v>
      </c>
      <c r="F991" s="16">
        <v>63.169998</v>
      </c>
      <c r="H991" s="12">
        <v>42768</v>
      </c>
      <c r="I991" s="14">
        <v>50.310001</v>
      </c>
      <c r="K991" s="12">
        <v>42768</v>
      </c>
      <c r="L991" s="14">
        <v>130.83999600000001</v>
      </c>
      <c r="N991" s="12">
        <v>42768</v>
      </c>
      <c r="O991" s="13">
        <v>83.449996999999996</v>
      </c>
      <c r="Q991" s="12">
        <v>42768</v>
      </c>
      <c r="R991" s="14">
        <v>839.95001200000002</v>
      </c>
      <c r="T991" s="12">
        <v>42768</v>
      </c>
      <c r="U991" s="13">
        <v>230.41000399999999</v>
      </c>
      <c r="W991" s="12">
        <v>42768</v>
      </c>
      <c r="X991" s="14">
        <v>44.009998000000003</v>
      </c>
      <c r="Z991" s="15">
        <v>42768</v>
      </c>
      <c r="AA991" s="16">
        <v>63.779998999999997</v>
      </c>
      <c r="AC991" s="12">
        <v>42768</v>
      </c>
      <c r="AD991" s="13">
        <v>65.483870999999994</v>
      </c>
    </row>
    <row r="992" spans="2:30" x14ac:dyDescent="0.25">
      <c r="B992" s="21">
        <v>42767</v>
      </c>
      <c r="C992" s="16">
        <v>122.41999800000001</v>
      </c>
      <c r="E992" s="21">
        <v>42767</v>
      </c>
      <c r="F992" s="16">
        <v>63.580002</v>
      </c>
      <c r="H992" s="12">
        <v>42767</v>
      </c>
      <c r="I992" s="14">
        <v>49.847999999999999</v>
      </c>
      <c r="K992" s="12">
        <v>42767</v>
      </c>
      <c r="L992" s="14">
        <v>133.229996</v>
      </c>
      <c r="N992" s="12">
        <v>42767</v>
      </c>
      <c r="O992" s="13">
        <v>82.940002000000007</v>
      </c>
      <c r="Q992" s="12">
        <v>42767</v>
      </c>
      <c r="R992" s="14">
        <v>832.34997599999997</v>
      </c>
      <c r="T992" s="12">
        <v>42767</v>
      </c>
      <c r="U992" s="13">
        <v>230.66999799999999</v>
      </c>
      <c r="W992" s="12">
        <v>42767</v>
      </c>
      <c r="X992" s="14">
        <v>44.049999</v>
      </c>
      <c r="Z992" s="15">
        <v>42767</v>
      </c>
      <c r="AA992" s="16">
        <v>63.09</v>
      </c>
      <c r="AC992" s="12">
        <v>42767</v>
      </c>
      <c r="AD992" s="13">
        <v>65.788527999999999</v>
      </c>
    </row>
    <row r="993" spans="2:30" x14ac:dyDescent="0.25">
      <c r="B993" s="21">
        <v>42766</v>
      </c>
      <c r="C993" s="16">
        <v>122.57</v>
      </c>
      <c r="E993" s="21">
        <v>42766</v>
      </c>
      <c r="F993" s="16">
        <v>64.650002000000001</v>
      </c>
      <c r="H993" s="12">
        <v>42766</v>
      </c>
      <c r="I993" s="14">
        <v>50.386001999999998</v>
      </c>
      <c r="K993" s="12">
        <v>42766</v>
      </c>
      <c r="L993" s="14">
        <v>130.320007</v>
      </c>
      <c r="N993" s="12">
        <v>42766</v>
      </c>
      <c r="O993" s="13">
        <v>83.889999000000003</v>
      </c>
      <c r="Q993" s="12">
        <v>42766</v>
      </c>
      <c r="R993" s="14">
        <v>823.47997999999995</v>
      </c>
      <c r="T993" s="12">
        <v>42766</v>
      </c>
      <c r="U993" s="13">
        <v>229.320007</v>
      </c>
      <c r="W993" s="12">
        <v>42766</v>
      </c>
      <c r="X993" s="14">
        <v>44.25</v>
      </c>
      <c r="Z993" s="15">
        <v>42766</v>
      </c>
      <c r="AA993" s="16">
        <v>64.059997999999993</v>
      </c>
      <c r="AC993" s="12">
        <v>42766</v>
      </c>
      <c r="AD993" s="13">
        <v>66.236557000000005</v>
      </c>
    </row>
    <row r="994" spans="2:30" x14ac:dyDescent="0.25">
      <c r="B994" s="21">
        <v>42765</v>
      </c>
      <c r="C994" s="16">
        <v>123.019997</v>
      </c>
      <c r="E994" s="21">
        <v>42765</v>
      </c>
      <c r="F994" s="16">
        <v>65.129997000000003</v>
      </c>
      <c r="H994" s="12">
        <v>42765</v>
      </c>
      <c r="I994" s="14">
        <v>50.125999</v>
      </c>
      <c r="K994" s="12">
        <v>42765</v>
      </c>
      <c r="L994" s="14">
        <v>130.979996</v>
      </c>
      <c r="N994" s="12">
        <v>42765</v>
      </c>
      <c r="O994" s="13">
        <v>84.860000999999997</v>
      </c>
      <c r="Q994" s="12">
        <v>42765</v>
      </c>
      <c r="R994" s="14">
        <v>830.38000499999998</v>
      </c>
      <c r="T994" s="12">
        <v>42765</v>
      </c>
      <c r="U994" s="13">
        <v>233.89999399999999</v>
      </c>
      <c r="W994" s="12">
        <v>42765</v>
      </c>
      <c r="X994" s="14">
        <v>44.900002000000001</v>
      </c>
      <c r="Z994" s="15">
        <v>42765</v>
      </c>
      <c r="AA994" s="16">
        <v>63.209999000000003</v>
      </c>
      <c r="AC994" s="12">
        <v>42765</v>
      </c>
      <c r="AD994" s="13">
        <v>64.784942999999998</v>
      </c>
    </row>
    <row r="995" spans="2:30" x14ac:dyDescent="0.25">
      <c r="B995" s="21">
        <v>42762</v>
      </c>
      <c r="C995" s="16">
        <v>122.860001</v>
      </c>
      <c r="E995" s="21">
        <v>42762</v>
      </c>
      <c r="F995" s="16">
        <v>65.779999000000004</v>
      </c>
      <c r="H995" s="12">
        <v>42762</v>
      </c>
      <c r="I995" s="14">
        <v>50.59</v>
      </c>
      <c r="K995" s="12">
        <v>42762</v>
      </c>
      <c r="L995" s="14">
        <v>132.179993</v>
      </c>
      <c r="N995" s="12">
        <v>42762</v>
      </c>
      <c r="O995" s="13">
        <v>85.510002</v>
      </c>
      <c r="Q995" s="12">
        <v>42762</v>
      </c>
      <c r="R995" s="14">
        <v>835.77002000000005</v>
      </c>
      <c r="T995" s="12">
        <v>42762</v>
      </c>
      <c r="U995" s="13">
        <v>236.949997</v>
      </c>
      <c r="W995" s="12">
        <v>42762</v>
      </c>
      <c r="X995" s="14">
        <v>46.950001</v>
      </c>
      <c r="Z995" s="15">
        <v>42762</v>
      </c>
      <c r="AA995" s="16">
        <v>62.970001000000003</v>
      </c>
      <c r="AC995" s="12">
        <v>42762</v>
      </c>
      <c r="AD995" s="13">
        <v>64.704300000000003</v>
      </c>
    </row>
    <row r="996" spans="2:30" x14ac:dyDescent="0.25">
      <c r="B996" s="21">
        <v>42761</v>
      </c>
      <c r="C996" s="16">
        <v>121.879997</v>
      </c>
      <c r="E996" s="21">
        <v>42761</v>
      </c>
      <c r="F996" s="16">
        <v>64.269997000000004</v>
      </c>
      <c r="H996" s="17">
        <v>42761</v>
      </c>
      <c r="I996" s="14">
        <v>50.501998999999998</v>
      </c>
      <c r="K996" s="17">
        <v>42761</v>
      </c>
      <c r="L996" s="14">
        <v>132.779999</v>
      </c>
      <c r="N996" s="17">
        <v>42761</v>
      </c>
      <c r="O996" s="13">
        <v>85.599997999999999</v>
      </c>
      <c r="Q996" s="17">
        <v>42761</v>
      </c>
      <c r="R996" s="14">
        <v>839.15002400000003</v>
      </c>
      <c r="T996" s="17">
        <v>42761</v>
      </c>
      <c r="U996" s="13">
        <v>239.58000200000001</v>
      </c>
      <c r="W996" s="17">
        <v>42761</v>
      </c>
      <c r="X996" s="14">
        <v>49.59</v>
      </c>
      <c r="Z996" s="17">
        <v>42761</v>
      </c>
      <c r="AA996" s="16">
        <v>62.639999000000003</v>
      </c>
      <c r="AC996" s="17">
        <v>42761</v>
      </c>
      <c r="AD996" s="13">
        <v>64.435485999999997</v>
      </c>
    </row>
    <row r="997" spans="2:30" x14ac:dyDescent="0.25">
      <c r="B997" s="21">
        <v>42760</v>
      </c>
      <c r="C997" s="16">
        <v>121.790001</v>
      </c>
      <c r="E997" s="21">
        <v>42760</v>
      </c>
      <c r="F997" s="16">
        <v>63.68</v>
      </c>
      <c r="H997" s="17">
        <v>42760</v>
      </c>
      <c r="I997" s="14">
        <v>50.894001000000003</v>
      </c>
      <c r="K997" s="17">
        <v>42760</v>
      </c>
      <c r="L997" s="14">
        <v>131.479996</v>
      </c>
      <c r="N997" s="17">
        <v>42760</v>
      </c>
      <c r="O997" s="13">
        <v>85.339995999999999</v>
      </c>
      <c r="Q997" s="17">
        <v>42760</v>
      </c>
      <c r="R997" s="14">
        <v>836.52002000000005</v>
      </c>
      <c r="T997" s="17">
        <v>42760</v>
      </c>
      <c r="U997" s="13">
        <v>237.25</v>
      </c>
      <c r="W997" s="17">
        <v>42760</v>
      </c>
      <c r="X997" s="14">
        <v>47.91</v>
      </c>
      <c r="Z997" s="17">
        <v>42760</v>
      </c>
      <c r="AA997" s="16">
        <v>62.529998999999997</v>
      </c>
      <c r="AC997" s="17">
        <v>42760</v>
      </c>
      <c r="AD997" s="13">
        <v>64.659499999999994</v>
      </c>
    </row>
    <row r="998" spans="2:30" x14ac:dyDescent="0.25">
      <c r="B998" s="21">
        <v>42759</v>
      </c>
      <c r="C998" s="16">
        <v>121.050003</v>
      </c>
      <c r="E998" s="21">
        <v>42759</v>
      </c>
      <c r="F998" s="16">
        <v>63.52</v>
      </c>
      <c r="H998" s="17">
        <v>42759</v>
      </c>
      <c r="I998" s="14">
        <v>50.922001000000002</v>
      </c>
      <c r="K998" s="17">
        <v>42759</v>
      </c>
      <c r="L998" s="14">
        <v>129.36999499999999</v>
      </c>
      <c r="N998" s="17">
        <v>42759</v>
      </c>
      <c r="O998" s="13">
        <v>85.089995999999999</v>
      </c>
      <c r="Q998" s="17">
        <v>42759</v>
      </c>
      <c r="R998" s="14">
        <v>822.44000200000005</v>
      </c>
      <c r="T998" s="17">
        <v>42759</v>
      </c>
      <c r="U998" s="13">
        <v>233.679993</v>
      </c>
      <c r="W998" s="17">
        <v>42759</v>
      </c>
      <c r="X998" s="14">
        <v>47.540000999999997</v>
      </c>
      <c r="Z998" s="17">
        <v>42759</v>
      </c>
      <c r="AA998" s="16">
        <v>62.779998999999997</v>
      </c>
      <c r="AC998" s="17">
        <v>42759</v>
      </c>
      <c r="AD998" s="13">
        <v>62.750895999999997</v>
      </c>
    </row>
    <row r="999" spans="2:30" x14ac:dyDescent="0.25">
      <c r="B999" s="21">
        <v>42758</v>
      </c>
      <c r="C999" s="16">
        <v>121.379997</v>
      </c>
      <c r="E999" s="21">
        <v>42758</v>
      </c>
      <c r="F999" s="16">
        <v>62.959999000000003</v>
      </c>
      <c r="H999" s="17">
        <v>42758</v>
      </c>
      <c r="I999" s="14">
        <v>49.783999999999999</v>
      </c>
      <c r="K999" s="17">
        <v>42758</v>
      </c>
      <c r="L999" s="14">
        <v>128.929993</v>
      </c>
      <c r="N999" s="17">
        <v>42758</v>
      </c>
      <c r="O999" s="13">
        <v>84.970000999999996</v>
      </c>
      <c r="Q999" s="17">
        <v>42758</v>
      </c>
      <c r="R999" s="14">
        <v>817.88000499999998</v>
      </c>
      <c r="T999" s="17">
        <v>42758</v>
      </c>
      <c r="U999" s="13">
        <v>232.66999799999999</v>
      </c>
      <c r="W999" s="17">
        <v>42758</v>
      </c>
      <c r="X999" s="14">
        <v>46.939999</v>
      </c>
      <c r="Z999" s="17">
        <v>42758</v>
      </c>
      <c r="AA999" s="16">
        <v>62.709999000000003</v>
      </c>
      <c r="AC999" s="17">
        <v>42758</v>
      </c>
      <c r="AD999" s="13">
        <v>62.849460999999998</v>
      </c>
    </row>
    <row r="1000" spans="2:30" x14ac:dyDescent="0.25">
      <c r="B1000" s="21">
        <v>42755</v>
      </c>
      <c r="C1000" s="16">
        <v>122.260002</v>
      </c>
      <c r="E1000" s="21">
        <v>42755</v>
      </c>
      <c r="F1000" s="16">
        <v>62.740001999999997</v>
      </c>
      <c r="H1000" s="17">
        <v>42755</v>
      </c>
      <c r="I1000" s="14">
        <v>48.945999</v>
      </c>
      <c r="K1000" s="17">
        <v>42755</v>
      </c>
      <c r="L1000" s="14">
        <v>127.040001</v>
      </c>
      <c r="N1000" s="17">
        <v>42755</v>
      </c>
      <c r="O1000" s="13">
        <v>85.889999000000003</v>
      </c>
      <c r="Q1000" s="17">
        <v>42755</v>
      </c>
      <c r="R1000" s="14">
        <v>808.330017</v>
      </c>
      <c r="T1000" s="17">
        <v>42755</v>
      </c>
      <c r="U1000" s="13">
        <v>232.199997</v>
      </c>
      <c r="W1000" s="17">
        <v>42755</v>
      </c>
      <c r="X1000" s="14">
        <v>48</v>
      </c>
      <c r="Z1000" s="17">
        <v>42755</v>
      </c>
      <c r="AA1000" s="16">
        <v>62.91</v>
      </c>
      <c r="AC1000" s="17">
        <v>42755</v>
      </c>
      <c r="AD1000" s="13">
        <v>63.306454000000002</v>
      </c>
    </row>
    <row r="1001" spans="2:30" x14ac:dyDescent="0.25">
      <c r="B1001" s="21">
        <v>42754</v>
      </c>
      <c r="C1001" s="16">
        <v>122.18</v>
      </c>
      <c r="E1001" s="21">
        <v>42754</v>
      </c>
      <c r="F1001" s="16">
        <v>62.299999</v>
      </c>
      <c r="H1001" s="17">
        <v>42754</v>
      </c>
      <c r="I1001" s="14">
        <v>48.751998999999998</v>
      </c>
      <c r="K1001" s="17">
        <v>42754</v>
      </c>
      <c r="L1001" s="14">
        <v>127.550003</v>
      </c>
      <c r="N1001" s="17">
        <v>42754</v>
      </c>
      <c r="O1001" s="13">
        <v>84.730002999999996</v>
      </c>
      <c r="Q1001" s="17">
        <v>42754</v>
      </c>
      <c r="R1001" s="14">
        <v>809.03997800000002</v>
      </c>
      <c r="T1001" s="17">
        <v>42754</v>
      </c>
      <c r="U1001" s="13">
        <v>231.41000399999999</v>
      </c>
      <c r="W1001" s="17">
        <v>42754</v>
      </c>
      <c r="X1001" s="14">
        <v>47.259998000000003</v>
      </c>
      <c r="Z1001" s="17">
        <v>42754</v>
      </c>
      <c r="AA1001" s="16">
        <v>62.700001</v>
      </c>
      <c r="AC1001" s="17">
        <v>42754</v>
      </c>
      <c r="AD1001" s="13">
        <v>63.109318000000002</v>
      </c>
    </row>
    <row r="1002" spans="2:30" x14ac:dyDescent="0.25">
      <c r="B1002" s="21">
        <v>42753</v>
      </c>
      <c r="C1002" s="16">
        <v>122.709999</v>
      </c>
      <c r="E1002" s="21">
        <v>42753</v>
      </c>
      <c r="F1002" s="16">
        <v>62.5</v>
      </c>
      <c r="H1002" s="17">
        <v>42753</v>
      </c>
      <c r="I1002" s="14">
        <v>47.672001000000002</v>
      </c>
      <c r="K1002" s="17">
        <v>42753</v>
      </c>
      <c r="L1002" s="14">
        <v>127.91999800000001</v>
      </c>
      <c r="N1002" s="17">
        <v>42753</v>
      </c>
      <c r="O1002" s="13">
        <v>86.279999000000004</v>
      </c>
      <c r="Q1002" s="17">
        <v>42753</v>
      </c>
      <c r="R1002" s="14">
        <v>807.47997999999995</v>
      </c>
      <c r="T1002" s="17">
        <v>42753</v>
      </c>
      <c r="U1002" s="13">
        <v>234.28999300000001</v>
      </c>
      <c r="W1002" s="17">
        <v>42753</v>
      </c>
      <c r="X1002" s="14">
        <v>47.639999000000003</v>
      </c>
      <c r="Z1002" s="17">
        <v>42753</v>
      </c>
      <c r="AA1002" s="16">
        <v>63.459999000000003</v>
      </c>
      <c r="AC1002" s="17">
        <v>42753</v>
      </c>
      <c r="AD1002" s="13">
        <v>64.417563999999999</v>
      </c>
    </row>
    <row r="1003" spans="2:30" x14ac:dyDescent="0.25">
      <c r="B1003" s="21">
        <v>42752</v>
      </c>
      <c r="C1003" s="16">
        <v>122.75</v>
      </c>
      <c r="E1003" s="21">
        <v>42752</v>
      </c>
      <c r="F1003" s="16">
        <v>62.529998999999997</v>
      </c>
      <c r="H1003" s="17">
        <v>42752</v>
      </c>
      <c r="I1003" s="14">
        <v>47.116000999999997</v>
      </c>
      <c r="K1003" s="17">
        <v>42752</v>
      </c>
      <c r="L1003" s="14">
        <v>127.870003</v>
      </c>
      <c r="N1003" s="17">
        <v>42752</v>
      </c>
      <c r="O1003" s="13">
        <v>87.360000999999997</v>
      </c>
      <c r="Q1003" s="17">
        <v>42752</v>
      </c>
      <c r="R1003" s="14">
        <v>809.71997099999999</v>
      </c>
      <c r="T1003" s="17">
        <v>42752</v>
      </c>
      <c r="U1003" s="13">
        <v>235.740005</v>
      </c>
      <c r="W1003" s="17">
        <v>42752</v>
      </c>
      <c r="X1003" s="14">
        <v>46.75</v>
      </c>
      <c r="Z1003" s="17">
        <v>42752</v>
      </c>
      <c r="AA1003" s="16">
        <v>63.810001</v>
      </c>
      <c r="AC1003" s="17">
        <v>42752</v>
      </c>
      <c r="AD1003" s="13">
        <v>64.507171999999997</v>
      </c>
    </row>
    <row r="1004" spans="2:30" x14ac:dyDescent="0.25">
      <c r="B1004" s="21">
        <v>42748</v>
      </c>
      <c r="C1004" s="16">
        <v>121.5</v>
      </c>
      <c r="E1004" s="21">
        <v>42748</v>
      </c>
      <c r="F1004" s="16">
        <v>62.700001</v>
      </c>
      <c r="H1004" s="17">
        <v>42748</v>
      </c>
      <c r="I1004" s="14">
        <v>47.549999</v>
      </c>
      <c r="K1004" s="17">
        <v>42748</v>
      </c>
      <c r="L1004" s="14">
        <v>128.33999600000001</v>
      </c>
      <c r="N1004" s="17">
        <v>42748</v>
      </c>
      <c r="O1004" s="13">
        <v>86.349997999999999</v>
      </c>
      <c r="Q1004" s="17">
        <v>42748</v>
      </c>
      <c r="R1004" s="14">
        <v>817.14001499999995</v>
      </c>
      <c r="T1004" s="17">
        <v>42748</v>
      </c>
      <c r="U1004" s="13">
        <v>244.300003</v>
      </c>
      <c r="W1004" s="17">
        <v>42748</v>
      </c>
      <c r="X1004" s="14">
        <v>47.650002000000001</v>
      </c>
      <c r="Z1004" s="17">
        <v>42748</v>
      </c>
      <c r="AA1004" s="16">
        <v>63.23</v>
      </c>
      <c r="AC1004" s="17">
        <v>42748</v>
      </c>
      <c r="AD1004" s="13">
        <v>64.874549999999999</v>
      </c>
    </row>
    <row r="1005" spans="2:30" x14ac:dyDescent="0.25">
      <c r="B1005" s="21">
        <v>42747</v>
      </c>
      <c r="C1005" s="16">
        <v>122.099998</v>
      </c>
      <c r="E1005" s="21">
        <v>42747</v>
      </c>
      <c r="F1005" s="16">
        <v>62.610000999999997</v>
      </c>
      <c r="H1005" s="12">
        <v>42747</v>
      </c>
      <c r="I1005" s="14">
        <v>45.917999000000002</v>
      </c>
      <c r="K1005" s="12">
        <v>42747</v>
      </c>
      <c r="L1005" s="14">
        <v>126.620003</v>
      </c>
      <c r="N1005" s="12">
        <v>42747</v>
      </c>
      <c r="O1005" s="13">
        <v>86.339995999999999</v>
      </c>
      <c r="Q1005" s="12">
        <v>42747</v>
      </c>
      <c r="R1005" s="14">
        <v>813.64001499999995</v>
      </c>
      <c r="T1005" s="12">
        <v>42747</v>
      </c>
      <c r="U1005" s="13">
        <v>243.83999600000001</v>
      </c>
      <c r="W1005" s="12">
        <v>42747</v>
      </c>
      <c r="X1005" s="14">
        <v>48.099997999999999</v>
      </c>
      <c r="Z1005" s="15">
        <v>42747</v>
      </c>
      <c r="AA1005" s="16">
        <v>63.290000999999997</v>
      </c>
      <c r="AC1005" s="12">
        <v>42747</v>
      </c>
      <c r="AD1005" s="13">
        <v>65.224013999999997</v>
      </c>
    </row>
    <row r="1006" spans="2:30" x14ac:dyDescent="0.25">
      <c r="B1006" s="21">
        <v>42746</v>
      </c>
      <c r="C1006" s="16">
        <v>120.879997</v>
      </c>
      <c r="E1006" s="21">
        <v>42746</v>
      </c>
      <c r="F1006" s="16">
        <v>63.189999</v>
      </c>
      <c r="H1006" s="12">
        <v>42746</v>
      </c>
      <c r="I1006" s="14">
        <v>45.945999</v>
      </c>
      <c r="K1006" s="12">
        <v>42746</v>
      </c>
      <c r="L1006" s="14">
        <v>126.089996</v>
      </c>
      <c r="N1006" s="12">
        <v>42746</v>
      </c>
      <c r="O1006" s="13">
        <v>86.809997999999993</v>
      </c>
      <c r="Q1006" s="12">
        <v>42746</v>
      </c>
      <c r="R1006" s="14">
        <v>799.02002000000005</v>
      </c>
      <c r="T1006" s="12">
        <v>42746</v>
      </c>
      <c r="U1006" s="13">
        <v>245.759995</v>
      </c>
      <c r="W1006" s="12">
        <v>42746</v>
      </c>
      <c r="X1006" s="14">
        <v>48.639999000000003</v>
      </c>
      <c r="Z1006" s="15">
        <v>42746</v>
      </c>
      <c r="AA1006" s="16">
        <v>63.18</v>
      </c>
      <c r="AC1006" s="12">
        <v>42746</v>
      </c>
      <c r="AD1006" s="13">
        <v>65.161293000000001</v>
      </c>
    </row>
    <row r="1007" spans="2:30" x14ac:dyDescent="0.25">
      <c r="B1007" s="21">
        <v>42745</v>
      </c>
      <c r="C1007" s="16">
        <v>120.25</v>
      </c>
      <c r="E1007" s="21">
        <v>42745</v>
      </c>
      <c r="F1007" s="16">
        <v>62.619999</v>
      </c>
      <c r="H1007" s="12">
        <v>42745</v>
      </c>
      <c r="I1007" s="14">
        <v>45.973998999999999</v>
      </c>
      <c r="K1007" s="12">
        <v>42745</v>
      </c>
      <c r="L1007" s="14">
        <v>124.349998</v>
      </c>
      <c r="N1007" s="12">
        <v>42745</v>
      </c>
      <c r="O1007" s="13">
        <v>85.93</v>
      </c>
      <c r="Q1007" s="12">
        <v>42745</v>
      </c>
      <c r="R1007" s="14">
        <v>795.90002400000003</v>
      </c>
      <c r="T1007" s="12">
        <v>42745</v>
      </c>
      <c r="U1007" s="13">
        <v>242.570007</v>
      </c>
      <c r="W1007" s="12">
        <v>42745</v>
      </c>
      <c r="X1007" s="14">
        <v>48.48</v>
      </c>
      <c r="Z1007" s="15">
        <v>42745</v>
      </c>
      <c r="AA1007" s="16">
        <v>62.119999</v>
      </c>
      <c r="AC1007" s="12">
        <v>42745</v>
      </c>
      <c r="AD1007" s="13">
        <v>66.406807000000001</v>
      </c>
    </row>
    <row r="1008" spans="2:30" x14ac:dyDescent="0.25">
      <c r="B1008" s="21">
        <v>42744</v>
      </c>
      <c r="C1008" s="16">
        <v>120.43</v>
      </c>
      <c r="E1008" s="21">
        <v>42744</v>
      </c>
      <c r="F1008" s="16">
        <v>62.639999000000003</v>
      </c>
      <c r="H1008" s="12">
        <v>42744</v>
      </c>
      <c r="I1008" s="14">
        <v>46.256000999999998</v>
      </c>
      <c r="K1008" s="12">
        <v>42744</v>
      </c>
      <c r="L1008" s="14">
        <v>124.900002</v>
      </c>
      <c r="N1008" s="12">
        <v>42744</v>
      </c>
      <c r="O1008" s="13">
        <v>87.040001000000004</v>
      </c>
      <c r="Q1008" s="12">
        <v>42744</v>
      </c>
      <c r="R1008" s="14">
        <v>796.919983</v>
      </c>
      <c r="T1008" s="12">
        <v>42744</v>
      </c>
      <c r="U1008" s="13">
        <v>242.88999899999999</v>
      </c>
      <c r="W1008" s="12">
        <v>42744</v>
      </c>
      <c r="X1008" s="14">
        <v>47.080002</v>
      </c>
      <c r="Z1008" s="15">
        <v>42744</v>
      </c>
      <c r="AA1008" s="16">
        <v>62.310001</v>
      </c>
      <c r="AC1008" s="12">
        <v>42744</v>
      </c>
      <c r="AD1008" s="13">
        <v>66.460571000000002</v>
      </c>
    </row>
    <row r="1009" spans="2:30" x14ac:dyDescent="0.25">
      <c r="B1009" s="21">
        <v>42741</v>
      </c>
      <c r="C1009" s="16">
        <v>120.760002</v>
      </c>
      <c r="E1009" s="21">
        <v>42741</v>
      </c>
      <c r="F1009" s="16">
        <v>62.84</v>
      </c>
      <c r="H1009" s="12">
        <v>42741</v>
      </c>
      <c r="I1009" s="14">
        <v>45.801997999999998</v>
      </c>
      <c r="K1009" s="12">
        <v>42741</v>
      </c>
      <c r="L1009" s="14">
        <v>123.410004</v>
      </c>
      <c r="N1009" s="12">
        <v>42741</v>
      </c>
      <c r="O1009" s="13">
        <v>88.5</v>
      </c>
      <c r="Q1009" s="12">
        <v>42741</v>
      </c>
      <c r="R1009" s="14">
        <v>795.98999000000003</v>
      </c>
      <c r="T1009" s="12">
        <v>42741</v>
      </c>
      <c r="U1009" s="13">
        <v>244.89999399999999</v>
      </c>
      <c r="W1009" s="12">
        <v>42741</v>
      </c>
      <c r="X1009" s="14">
        <v>46.209999000000003</v>
      </c>
      <c r="Z1009" s="15">
        <v>42741</v>
      </c>
      <c r="AA1009" s="16">
        <v>63.139999000000003</v>
      </c>
      <c r="AC1009" s="12">
        <v>42741</v>
      </c>
      <c r="AD1009" s="13">
        <v>65.851257000000004</v>
      </c>
    </row>
    <row r="1010" spans="2:30" x14ac:dyDescent="0.25">
      <c r="B1010" s="21">
        <v>42740</v>
      </c>
      <c r="C1010" s="16">
        <v>119.699997</v>
      </c>
      <c r="E1010" s="21">
        <v>42740</v>
      </c>
      <c r="F1010" s="16">
        <v>62.299999</v>
      </c>
      <c r="H1010" s="12">
        <v>42740</v>
      </c>
      <c r="I1010" s="14">
        <v>45.349997999999999</v>
      </c>
      <c r="K1010" s="12">
        <v>42740</v>
      </c>
      <c r="L1010" s="14">
        <v>120.66999800000001</v>
      </c>
      <c r="N1010" s="12">
        <v>42740</v>
      </c>
      <c r="O1010" s="13">
        <v>88.550003000000004</v>
      </c>
      <c r="Q1010" s="12">
        <v>42740</v>
      </c>
      <c r="R1010" s="14">
        <v>780.45001200000002</v>
      </c>
      <c r="T1010" s="12">
        <v>42740</v>
      </c>
      <c r="U1010" s="13">
        <v>241.320007</v>
      </c>
      <c r="W1010" s="12">
        <v>42740</v>
      </c>
      <c r="X1010" s="14">
        <v>45.889999000000003</v>
      </c>
      <c r="Z1010" s="15">
        <v>42740</v>
      </c>
      <c r="AA1010" s="16">
        <v>63.189999</v>
      </c>
      <c r="AC1010" s="12">
        <v>42740</v>
      </c>
      <c r="AD1010" s="13">
        <v>66.370971999999995</v>
      </c>
    </row>
    <row r="1011" spans="2:30" x14ac:dyDescent="0.25">
      <c r="B1011" s="21">
        <v>42739</v>
      </c>
      <c r="C1011" s="16">
        <v>119.480003</v>
      </c>
      <c r="E1011" s="21">
        <v>42739</v>
      </c>
      <c r="F1011" s="16">
        <v>62.299999</v>
      </c>
      <c r="H1011" s="12">
        <v>42739</v>
      </c>
      <c r="I1011" s="14">
        <v>45.397998999999999</v>
      </c>
      <c r="K1011" s="12">
        <v>42739</v>
      </c>
      <c r="L1011" s="14">
        <v>118.69000200000001</v>
      </c>
      <c r="N1011" s="12">
        <v>42739</v>
      </c>
      <c r="O1011" s="13">
        <v>89.889999000000003</v>
      </c>
      <c r="Q1011" s="12">
        <v>42739</v>
      </c>
      <c r="R1011" s="14">
        <v>757.17999299999997</v>
      </c>
      <c r="T1011" s="12">
        <v>42739</v>
      </c>
      <c r="U1011" s="13">
        <v>243.13000500000001</v>
      </c>
      <c r="W1011" s="12">
        <v>42739</v>
      </c>
      <c r="X1011" s="14">
        <v>46.700001</v>
      </c>
      <c r="Z1011" s="15">
        <v>42739</v>
      </c>
      <c r="AA1011" s="16">
        <v>62.849997999999999</v>
      </c>
      <c r="AC1011" s="12">
        <v>42739</v>
      </c>
      <c r="AD1011" s="13">
        <v>65.071686</v>
      </c>
    </row>
    <row r="1012" spans="2:30" x14ac:dyDescent="0.25">
      <c r="B1012" s="21">
        <v>42738</v>
      </c>
      <c r="C1012" s="16">
        <v>119.620003</v>
      </c>
      <c r="E1012" s="21">
        <v>42738</v>
      </c>
      <c r="F1012" s="16">
        <v>62.580002</v>
      </c>
      <c r="H1012" s="12">
        <v>42738</v>
      </c>
      <c r="I1012" s="14">
        <v>43.397998999999999</v>
      </c>
      <c r="K1012" s="12">
        <v>42738</v>
      </c>
      <c r="L1012" s="14">
        <v>116.860001</v>
      </c>
      <c r="N1012" s="12">
        <v>42738</v>
      </c>
      <c r="O1012" s="13">
        <v>90.889999000000003</v>
      </c>
      <c r="Q1012" s="12">
        <v>42738</v>
      </c>
      <c r="R1012" s="14">
        <v>753.669983</v>
      </c>
      <c r="T1012" s="12">
        <v>42738</v>
      </c>
      <c r="U1012" s="13">
        <v>241.570007</v>
      </c>
      <c r="W1012" s="12">
        <v>42738</v>
      </c>
      <c r="X1012" s="14">
        <v>46.299999</v>
      </c>
      <c r="Z1012" s="15">
        <v>42738</v>
      </c>
      <c r="AA1012" s="16">
        <v>62.759998000000003</v>
      </c>
      <c r="AC1012" s="12">
        <v>42738</v>
      </c>
      <c r="AD1012" s="13">
        <v>65.259856999999997</v>
      </c>
    </row>
    <row r="1013" spans="2:30" x14ac:dyDescent="0.25">
      <c r="B1013" s="21">
        <v>42734</v>
      </c>
      <c r="C1013" s="16">
        <v>121.720001</v>
      </c>
      <c r="E1013" s="21">
        <v>42734</v>
      </c>
      <c r="F1013" s="16">
        <v>62.139999000000003</v>
      </c>
      <c r="H1013" s="12">
        <v>42734</v>
      </c>
      <c r="I1013" s="14">
        <v>42.737999000000002</v>
      </c>
      <c r="K1013" s="12">
        <v>42734</v>
      </c>
      <c r="L1013" s="14">
        <v>115.050003</v>
      </c>
      <c r="N1013" s="12">
        <v>42734</v>
      </c>
      <c r="O1013" s="13">
        <v>90.260002</v>
      </c>
      <c r="Q1013" s="12">
        <v>42734</v>
      </c>
      <c r="R1013" s="14">
        <v>749.86999500000002</v>
      </c>
      <c r="T1013" s="12">
        <v>42734</v>
      </c>
      <c r="U1013" s="13">
        <v>239.449997</v>
      </c>
      <c r="W1013" s="12">
        <v>42734</v>
      </c>
      <c r="X1013" s="14">
        <v>46.689999</v>
      </c>
      <c r="Z1013" s="15">
        <v>42734</v>
      </c>
      <c r="AA1013" s="16">
        <v>62.959999000000003</v>
      </c>
      <c r="AC1013" s="12">
        <v>42734</v>
      </c>
      <c r="AD1013" s="13">
        <v>65.268814000000006</v>
      </c>
    </row>
    <row r="1014" spans="2:30" x14ac:dyDescent="0.25">
      <c r="B1014" s="21">
        <v>42733</v>
      </c>
      <c r="C1014" s="16">
        <v>122.790001</v>
      </c>
      <c r="E1014" s="21">
        <v>42733</v>
      </c>
      <c r="F1014" s="16">
        <v>62.900002000000001</v>
      </c>
      <c r="H1014" s="12">
        <v>42733</v>
      </c>
      <c r="I1014" s="14">
        <v>42.936000999999997</v>
      </c>
      <c r="K1014" s="12">
        <v>42733</v>
      </c>
      <c r="L1014" s="14">
        <v>116.349998</v>
      </c>
      <c r="N1014" s="12">
        <v>42733</v>
      </c>
      <c r="O1014" s="13">
        <v>90.349997999999999</v>
      </c>
      <c r="Q1014" s="12">
        <v>42733</v>
      </c>
      <c r="R1014" s="14">
        <v>765.15002400000003</v>
      </c>
      <c r="T1014" s="12">
        <v>42733</v>
      </c>
      <c r="U1014" s="13">
        <v>238.179993</v>
      </c>
      <c r="W1014" s="12">
        <v>42733</v>
      </c>
      <c r="X1014" s="14">
        <v>47.25</v>
      </c>
      <c r="Z1014" s="15">
        <v>42733</v>
      </c>
      <c r="AA1014" s="16">
        <v>63.279998999999997</v>
      </c>
      <c r="AC1014" s="12">
        <v>42733</v>
      </c>
      <c r="AD1014" s="13">
        <v>64.910392999999999</v>
      </c>
    </row>
    <row r="1015" spans="2:30" x14ac:dyDescent="0.25">
      <c r="B1015" s="21">
        <v>42732</v>
      </c>
      <c r="C1015" s="16">
        <v>122.68</v>
      </c>
      <c r="E1015" s="21">
        <v>42732</v>
      </c>
      <c r="F1015" s="16">
        <v>62.990001999999997</v>
      </c>
      <c r="H1015" s="12">
        <v>42732</v>
      </c>
      <c r="I1015" s="14">
        <v>43.948002000000002</v>
      </c>
      <c r="K1015" s="12">
        <v>42732</v>
      </c>
      <c r="L1015" s="14">
        <v>116.91999800000001</v>
      </c>
      <c r="N1015" s="12">
        <v>42732</v>
      </c>
      <c r="O1015" s="13">
        <v>90.300003000000004</v>
      </c>
      <c r="Q1015" s="12">
        <v>42732</v>
      </c>
      <c r="R1015" s="14">
        <v>772.13000499999998</v>
      </c>
      <c r="T1015" s="12">
        <v>42732</v>
      </c>
      <c r="U1015" s="13">
        <v>240.64999399999999</v>
      </c>
      <c r="W1015" s="12">
        <v>42732</v>
      </c>
      <c r="X1015" s="14">
        <v>47.669998</v>
      </c>
      <c r="Z1015" s="15">
        <v>42732</v>
      </c>
      <c r="AA1015" s="16">
        <v>62.389999000000003</v>
      </c>
      <c r="AC1015" s="12">
        <v>42732</v>
      </c>
      <c r="AD1015" s="13">
        <v>64.175629000000001</v>
      </c>
    </row>
    <row r="1016" spans="2:30" x14ac:dyDescent="0.25">
      <c r="B1016" s="21">
        <v>42731</v>
      </c>
      <c r="C1016" s="16">
        <v>123.07</v>
      </c>
      <c r="E1016" s="21">
        <v>42731</v>
      </c>
      <c r="F1016" s="16">
        <v>63.279998999999997</v>
      </c>
      <c r="H1016" s="12">
        <v>42731</v>
      </c>
      <c r="I1016" s="14">
        <v>43.905997999999997</v>
      </c>
      <c r="K1016" s="12">
        <v>42731</v>
      </c>
      <c r="L1016" s="14">
        <v>118.010002</v>
      </c>
      <c r="N1016" s="12">
        <v>42731</v>
      </c>
      <c r="O1016" s="13">
        <v>90.75</v>
      </c>
      <c r="Q1016" s="12">
        <v>42731</v>
      </c>
      <c r="R1016" s="14">
        <v>771.40002400000003</v>
      </c>
      <c r="T1016" s="12">
        <v>42731</v>
      </c>
      <c r="U1016" s="13">
        <v>241.55999800000001</v>
      </c>
      <c r="W1016" s="12">
        <v>42731</v>
      </c>
      <c r="X1016" s="14">
        <v>48.610000999999997</v>
      </c>
      <c r="Z1016" s="15">
        <v>42731</v>
      </c>
      <c r="AA1016" s="16">
        <v>63.130001</v>
      </c>
      <c r="AC1016" s="12">
        <v>42731</v>
      </c>
      <c r="AD1016" s="13">
        <v>64.551970999999995</v>
      </c>
    </row>
    <row r="1017" spans="2:30" x14ac:dyDescent="0.25">
      <c r="B1017" s="21">
        <v>42727</v>
      </c>
      <c r="C1017" s="16">
        <v>123.139999</v>
      </c>
      <c r="E1017" s="21">
        <v>42727</v>
      </c>
      <c r="F1017" s="16">
        <v>63.240001999999997</v>
      </c>
      <c r="H1017" s="12">
        <v>42727</v>
      </c>
      <c r="I1017" s="14">
        <v>42.667999000000002</v>
      </c>
      <c r="K1017" s="12">
        <v>42727</v>
      </c>
      <c r="L1017" s="14">
        <v>117.269997</v>
      </c>
      <c r="N1017" s="12">
        <v>42727</v>
      </c>
      <c r="O1017" s="13">
        <v>90.709998999999996</v>
      </c>
      <c r="Q1017" s="12">
        <v>42727</v>
      </c>
      <c r="R1017" s="14">
        <v>760.59002699999996</v>
      </c>
      <c r="T1017" s="12">
        <v>42727</v>
      </c>
      <c r="U1017" s="13">
        <v>240.970001</v>
      </c>
      <c r="W1017" s="12">
        <v>42727</v>
      </c>
      <c r="X1017" s="14">
        <v>48.48</v>
      </c>
      <c r="Z1017" s="15">
        <v>42727</v>
      </c>
      <c r="AA1017" s="16">
        <v>63.169998</v>
      </c>
      <c r="AC1017" s="12">
        <v>42727</v>
      </c>
      <c r="AD1017" s="13">
        <v>64.381720999999999</v>
      </c>
    </row>
    <row r="1018" spans="2:30" x14ac:dyDescent="0.25">
      <c r="B1018" s="21">
        <v>42726</v>
      </c>
      <c r="C1018" s="16">
        <v>123.720001</v>
      </c>
      <c r="E1018" s="21">
        <v>42726</v>
      </c>
      <c r="F1018" s="16">
        <v>63.549999</v>
      </c>
      <c r="H1018" s="17">
        <v>42726</v>
      </c>
      <c r="I1018" s="14">
        <v>41.689999</v>
      </c>
      <c r="K1018" s="17">
        <v>42726</v>
      </c>
      <c r="L1018" s="14">
        <v>117.400002</v>
      </c>
      <c r="N1018" s="17">
        <v>42726</v>
      </c>
      <c r="O1018" s="13">
        <v>90.870002999999997</v>
      </c>
      <c r="Q1018" s="17">
        <v>42726</v>
      </c>
      <c r="R1018" s="14">
        <v>766.34002699999996</v>
      </c>
      <c r="T1018" s="17">
        <v>42726</v>
      </c>
      <c r="U1018" s="13">
        <v>240.11999499999999</v>
      </c>
      <c r="W1018" s="17">
        <v>42726</v>
      </c>
      <c r="X1018" s="14">
        <v>48.689999</v>
      </c>
      <c r="Z1018" s="17">
        <v>42726</v>
      </c>
      <c r="AA1018" s="16">
        <v>63.240001999999997</v>
      </c>
      <c r="AC1018" s="17">
        <v>42726</v>
      </c>
      <c r="AD1018" s="13">
        <v>64.310035999999997</v>
      </c>
    </row>
    <row r="1019" spans="2:30" x14ac:dyDescent="0.25">
      <c r="B1019" s="21">
        <v>42725</v>
      </c>
      <c r="C1019" s="16">
        <v>123.18</v>
      </c>
      <c r="E1019" s="21">
        <v>42725</v>
      </c>
      <c r="F1019" s="16">
        <v>63.540000999999997</v>
      </c>
      <c r="H1019" s="17">
        <v>42725</v>
      </c>
      <c r="I1019" s="14">
        <v>41.540000999999997</v>
      </c>
      <c r="K1019" s="17">
        <v>42725</v>
      </c>
      <c r="L1019" s="14">
        <v>119.040001</v>
      </c>
      <c r="N1019" s="17">
        <v>42725</v>
      </c>
      <c r="O1019" s="13">
        <v>90.279999000000004</v>
      </c>
      <c r="Q1019" s="17">
        <v>42725</v>
      </c>
      <c r="R1019" s="14">
        <v>770.59997599999997</v>
      </c>
      <c r="T1019" s="17">
        <v>42725</v>
      </c>
      <c r="U1019" s="13">
        <v>241.44000199999999</v>
      </c>
      <c r="W1019" s="17">
        <v>42725</v>
      </c>
      <c r="X1019" s="14">
        <v>49.470001000000003</v>
      </c>
      <c r="Z1019" s="17">
        <v>42725</v>
      </c>
      <c r="AA1019" s="16">
        <v>62.799999</v>
      </c>
      <c r="AC1019" s="17">
        <v>42725</v>
      </c>
      <c r="AD1019" s="13">
        <v>64.077065000000005</v>
      </c>
    </row>
    <row r="1020" spans="2:30" x14ac:dyDescent="0.25">
      <c r="B1020" s="21">
        <v>42724</v>
      </c>
      <c r="C1020" s="16">
        <v>123.33000199999999</v>
      </c>
      <c r="E1020" s="21">
        <v>42724</v>
      </c>
      <c r="F1020" s="16">
        <v>63.540000999999997</v>
      </c>
      <c r="H1020" s="17">
        <v>42724</v>
      </c>
      <c r="I1020" s="14">
        <v>41.757998999999998</v>
      </c>
      <c r="K1020" s="17">
        <v>42724</v>
      </c>
      <c r="L1020" s="14">
        <v>119.089996</v>
      </c>
      <c r="N1020" s="17">
        <v>42724</v>
      </c>
      <c r="O1020" s="13">
        <v>90.43</v>
      </c>
      <c r="Q1020" s="17">
        <v>42724</v>
      </c>
      <c r="R1020" s="14">
        <v>771.21997099999999</v>
      </c>
      <c r="T1020" s="17">
        <v>42724</v>
      </c>
      <c r="U1020" s="13">
        <v>243.08999600000001</v>
      </c>
      <c r="W1020" s="17">
        <v>42724</v>
      </c>
      <c r="X1020" s="14">
        <v>49.220001000000003</v>
      </c>
      <c r="Z1020" s="17">
        <v>42724</v>
      </c>
      <c r="AA1020" s="16">
        <v>63.209999000000003</v>
      </c>
      <c r="AC1020" s="17">
        <v>42724</v>
      </c>
      <c r="AD1020" s="13">
        <v>64.480286000000007</v>
      </c>
    </row>
    <row r="1021" spans="2:30" x14ac:dyDescent="0.25">
      <c r="B1021" s="21">
        <v>42723</v>
      </c>
      <c r="C1021" s="16">
        <v>122.989998</v>
      </c>
      <c r="E1021" s="21">
        <v>42723</v>
      </c>
      <c r="F1021" s="16">
        <v>63.619999</v>
      </c>
      <c r="H1021" s="17">
        <v>42723</v>
      </c>
      <c r="I1021" s="14">
        <v>40.546000999999997</v>
      </c>
      <c r="K1021" s="17">
        <v>42723</v>
      </c>
      <c r="L1021" s="14">
        <v>119.239998</v>
      </c>
      <c r="N1021" s="17">
        <v>42723</v>
      </c>
      <c r="O1021" s="13">
        <v>90.419998000000007</v>
      </c>
      <c r="Q1021" s="17">
        <v>42723</v>
      </c>
      <c r="R1021" s="14">
        <v>766</v>
      </c>
      <c r="T1021" s="17">
        <v>42723</v>
      </c>
      <c r="U1021" s="13">
        <v>239.070007</v>
      </c>
      <c r="W1021" s="17">
        <v>42723</v>
      </c>
      <c r="X1021" s="14">
        <v>48.580002</v>
      </c>
      <c r="Z1021" s="17">
        <v>42723</v>
      </c>
      <c r="AA1021" s="16">
        <v>62.939999</v>
      </c>
      <c r="AC1021" s="17">
        <v>42723</v>
      </c>
      <c r="AD1021" s="13">
        <v>64.184585999999996</v>
      </c>
    </row>
    <row r="1022" spans="2:30" x14ac:dyDescent="0.25">
      <c r="B1022" s="21">
        <v>42720</v>
      </c>
      <c r="C1022" s="16">
        <v>123.239998</v>
      </c>
      <c r="E1022" s="21">
        <v>42720</v>
      </c>
      <c r="F1022" s="16">
        <v>62.299999</v>
      </c>
      <c r="H1022" s="17">
        <v>42720</v>
      </c>
      <c r="I1022" s="14">
        <v>40.498001000000002</v>
      </c>
      <c r="K1022" s="17">
        <v>42720</v>
      </c>
      <c r="L1022" s="14">
        <v>119.870003</v>
      </c>
      <c r="N1022" s="17">
        <v>42720</v>
      </c>
      <c r="O1022" s="13">
        <v>91.18</v>
      </c>
      <c r="Q1022" s="17">
        <v>42720</v>
      </c>
      <c r="R1022" s="14">
        <v>757.77002000000005</v>
      </c>
      <c r="T1022" s="17">
        <v>42720</v>
      </c>
      <c r="U1022" s="13">
        <v>238.89999399999999</v>
      </c>
      <c r="W1022" s="17">
        <v>42720</v>
      </c>
      <c r="X1022" s="14">
        <v>47.630001</v>
      </c>
      <c r="Z1022" s="17">
        <v>42720</v>
      </c>
      <c r="AA1022" s="16">
        <v>62.810001</v>
      </c>
      <c r="AC1022" s="17">
        <v>42720</v>
      </c>
      <c r="AD1022" s="13">
        <v>64.318993000000006</v>
      </c>
    </row>
    <row r="1023" spans="2:30" x14ac:dyDescent="0.25">
      <c r="B1023" s="21">
        <v>42719</v>
      </c>
      <c r="C1023" s="16">
        <v>122.360001</v>
      </c>
      <c r="E1023" s="21">
        <v>42719</v>
      </c>
      <c r="F1023" s="16">
        <v>62.580002</v>
      </c>
      <c r="H1023" s="17">
        <v>42719</v>
      </c>
      <c r="I1023" s="14">
        <v>39.515999000000001</v>
      </c>
      <c r="K1023" s="17">
        <v>42719</v>
      </c>
      <c r="L1023" s="14">
        <v>120.57</v>
      </c>
      <c r="N1023" s="17">
        <v>42719</v>
      </c>
      <c r="O1023" s="13">
        <v>90.889999000000003</v>
      </c>
      <c r="Q1023" s="17">
        <v>42719</v>
      </c>
      <c r="R1023" s="14">
        <v>761</v>
      </c>
      <c r="T1023" s="17">
        <v>42719</v>
      </c>
      <c r="U1023" s="13">
        <v>243</v>
      </c>
      <c r="W1023" s="17">
        <v>42719</v>
      </c>
      <c r="X1023" s="14">
        <v>48.299999</v>
      </c>
      <c r="Z1023" s="17">
        <v>42719</v>
      </c>
      <c r="AA1023" s="16">
        <v>62.110000999999997</v>
      </c>
      <c r="AC1023" s="17">
        <v>42719</v>
      </c>
      <c r="AD1023" s="13">
        <v>63.673836000000001</v>
      </c>
    </row>
    <row r="1024" spans="2:30" x14ac:dyDescent="0.25">
      <c r="B1024" s="21">
        <v>42718</v>
      </c>
      <c r="C1024" s="16">
        <v>122.839996</v>
      </c>
      <c r="E1024" s="21">
        <v>42718</v>
      </c>
      <c r="F1024" s="16">
        <v>62.68</v>
      </c>
      <c r="H1024" s="17">
        <v>42718</v>
      </c>
      <c r="I1024" s="14">
        <v>39.737999000000002</v>
      </c>
      <c r="K1024" s="17">
        <v>42718</v>
      </c>
      <c r="L1024" s="14">
        <v>120.209999</v>
      </c>
      <c r="N1024" s="17">
        <v>42718</v>
      </c>
      <c r="O1024" s="13">
        <v>90.580001999999993</v>
      </c>
      <c r="Q1024" s="17">
        <v>42718</v>
      </c>
      <c r="R1024" s="14">
        <v>768.82000700000003</v>
      </c>
      <c r="T1024" s="17">
        <v>42718</v>
      </c>
      <c r="U1024" s="13">
        <v>239.929993</v>
      </c>
      <c r="W1024" s="17">
        <v>42718</v>
      </c>
      <c r="X1024" s="14">
        <v>47.919998</v>
      </c>
      <c r="Z1024" s="17">
        <v>42718</v>
      </c>
      <c r="AA1024" s="16">
        <v>61.700001</v>
      </c>
      <c r="AC1024" s="17">
        <v>42718</v>
      </c>
      <c r="AD1024" s="13">
        <v>63.566307000000002</v>
      </c>
    </row>
    <row r="1025" spans="2:30" x14ac:dyDescent="0.25">
      <c r="B1025" s="21">
        <v>42717</v>
      </c>
      <c r="C1025" s="16">
        <v>122.68</v>
      </c>
      <c r="E1025" s="21">
        <v>42717</v>
      </c>
      <c r="F1025" s="16">
        <v>62.98</v>
      </c>
      <c r="H1025" s="17">
        <v>42717</v>
      </c>
      <c r="I1025" s="14">
        <v>39.630001</v>
      </c>
      <c r="K1025" s="17">
        <v>42717</v>
      </c>
      <c r="L1025" s="14">
        <v>120.30999799999999</v>
      </c>
      <c r="N1025" s="17">
        <v>42717</v>
      </c>
      <c r="O1025" s="13">
        <v>92.580001999999993</v>
      </c>
      <c r="Q1025" s="17">
        <v>42717</v>
      </c>
      <c r="R1025" s="14">
        <v>774.34002699999996</v>
      </c>
      <c r="T1025" s="17">
        <v>42717</v>
      </c>
      <c r="U1025" s="13">
        <v>238.550003</v>
      </c>
      <c r="W1025" s="17">
        <v>42717</v>
      </c>
      <c r="X1025" s="14">
        <v>47.84</v>
      </c>
      <c r="Z1025" s="17">
        <v>42717</v>
      </c>
      <c r="AA1025" s="16">
        <v>62.709999000000003</v>
      </c>
      <c r="AC1025" s="17">
        <v>42717</v>
      </c>
      <c r="AD1025" s="13">
        <v>63.817203999999997</v>
      </c>
    </row>
    <row r="1026" spans="2:30" x14ac:dyDescent="0.25">
      <c r="B1026" s="21">
        <v>42716</v>
      </c>
      <c r="C1026" s="16">
        <v>121.739998</v>
      </c>
      <c r="E1026" s="21">
        <v>42716</v>
      </c>
      <c r="F1026" s="16">
        <v>62.169998</v>
      </c>
      <c r="H1026" s="12">
        <v>42716</v>
      </c>
      <c r="I1026" s="14">
        <v>38.485999999999997</v>
      </c>
      <c r="K1026" s="12">
        <v>42716</v>
      </c>
      <c r="L1026" s="14">
        <v>117.769997</v>
      </c>
      <c r="N1026" s="12">
        <v>42716</v>
      </c>
      <c r="O1026" s="13">
        <v>90.980002999999996</v>
      </c>
      <c r="Q1026" s="12">
        <v>42716</v>
      </c>
      <c r="R1026" s="14">
        <v>760.11999500000002</v>
      </c>
      <c r="T1026" s="12">
        <v>42716</v>
      </c>
      <c r="U1026" s="13">
        <v>237.16999799999999</v>
      </c>
      <c r="W1026" s="12">
        <v>42716</v>
      </c>
      <c r="X1026" s="14">
        <v>47.59</v>
      </c>
      <c r="Z1026" s="15">
        <v>42716</v>
      </c>
      <c r="AA1026" s="16">
        <v>61.950001</v>
      </c>
      <c r="AC1026" s="12">
        <v>42716</v>
      </c>
      <c r="AD1026" s="13">
        <v>62.222220999999998</v>
      </c>
    </row>
    <row r="1027" spans="2:30" x14ac:dyDescent="0.25">
      <c r="B1027" s="21">
        <v>42713</v>
      </c>
      <c r="C1027" s="16">
        <v>121.260002</v>
      </c>
      <c r="E1027" s="21">
        <v>42713</v>
      </c>
      <c r="F1027" s="16">
        <v>61.970001000000003</v>
      </c>
      <c r="H1027" s="12">
        <v>42713</v>
      </c>
      <c r="I1027" s="14">
        <v>38.436000999999997</v>
      </c>
      <c r="K1027" s="12">
        <v>42713</v>
      </c>
      <c r="L1027" s="14">
        <v>119.68</v>
      </c>
      <c r="N1027" s="12">
        <v>42713</v>
      </c>
      <c r="O1027" s="13">
        <v>89</v>
      </c>
      <c r="Q1027" s="12">
        <v>42713</v>
      </c>
      <c r="R1027" s="14">
        <v>768.65997300000004</v>
      </c>
      <c r="T1027" s="12">
        <v>42713</v>
      </c>
      <c r="U1027" s="13">
        <v>241.85000600000001</v>
      </c>
      <c r="W1027" s="12">
        <v>42713</v>
      </c>
      <c r="X1027" s="14">
        <v>49.639999000000003</v>
      </c>
      <c r="Z1027" s="15">
        <v>42713</v>
      </c>
      <c r="AA1027" s="16">
        <v>60.990001999999997</v>
      </c>
      <c r="AC1027" s="12">
        <v>42713</v>
      </c>
      <c r="AD1027" s="13">
        <v>62.491039000000001</v>
      </c>
    </row>
    <row r="1028" spans="2:30" x14ac:dyDescent="0.25">
      <c r="B1028" s="21">
        <v>42712</v>
      </c>
      <c r="C1028" s="16">
        <v>120.449997</v>
      </c>
      <c r="E1028" s="21">
        <v>42712</v>
      </c>
      <c r="F1028" s="16">
        <v>61.009998000000003</v>
      </c>
      <c r="H1028" s="12">
        <v>42712</v>
      </c>
      <c r="I1028" s="14">
        <v>38.457999999999998</v>
      </c>
      <c r="K1028" s="12">
        <v>42712</v>
      </c>
      <c r="L1028" s="14">
        <v>118.910004</v>
      </c>
      <c r="N1028" s="12">
        <v>42712</v>
      </c>
      <c r="O1028" s="13">
        <v>88.32</v>
      </c>
      <c r="Q1028" s="12">
        <v>42712</v>
      </c>
      <c r="R1028" s="14">
        <v>767.330017</v>
      </c>
      <c r="T1028" s="12">
        <v>42712</v>
      </c>
      <c r="U1028" s="13">
        <v>241.449997</v>
      </c>
      <c r="W1028" s="12">
        <v>42712</v>
      </c>
      <c r="X1028" s="14">
        <v>48.049999</v>
      </c>
      <c r="Z1028" s="15">
        <v>42712</v>
      </c>
      <c r="AA1028" s="16">
        <v>60.18</v>
      </c>
      <c r="AC1028" s="12">
        <v>42712</v>
      </c>
      <c r="AD1028" s="13">
        <v>60.564514000000003</v>
      </c>
    </row>
    <row r="1029" spans="2:30" x14ac:dyDescent="0.25">
      <c r="B1029" s="21">
        <v>42711</v>
      </c>
      <c r="C1029" s="16">
        <v>119.91999800000001</v>
      </c>
      <c r="E1029" s="21">
        <v>42711</v>
      </c>
      <c r="F1029" s="16">
        <v>61.369999</v>
      </c>
      <c r="H1029" s="12">
        <v>42711</v>
      </c>
      <c r="I1029" s="14">
        <v>38.630001</v>
      </c>
      <c r="K1029" s="12">
        <v>42711</v>
      </c>
      <c r="L1029" s="14">
        <v>117.949997</v>
      </c>
      <c r="N1029" s="12">
        <v>42711</v>
      </c>
      <c r="O1029" s="13">
        <v>88.07</v>
      </c>
      <c r="Q1029" s="12">
        <v>42711</v>
      </c>
      <c r="R1029" s="14">
        <v>770.419983</v>
      </c>
      <c r="T1029" s="12">
        <v>42711</v>
      </c>
      <c r="U1029" s="13">
        <v>235.55999800000001</v>
      </c>
      <c r="W1029" s="12">
        <v>42711</v>
      </c>
      <c r="X1029" s="14">
        <v>48.650002000000001</v>
      </c>
      <c r="Z1029" s="15">
        <v>42711</v>
      </c>
      <c r="AA1029" s="16">
        <v>60.25</v>
      </c>
      <c r="AC1029" s="12">
        <v>42711</v>
      </c>
      <c r="AD1029" s="13">
        <v>61.487453000000002</v>
      </c>
    </row>
    <row r="1030" spans="2:30" x14ac:dyDescent="0.25">
      <c r="B1030" s="21">
        <v>42710</v>
      </c>
      <c r="C1030" s="16">
        <v>119.25</v>
      </c>
      <c r="E1030" s="21">
        <v>42710</v>
      </c>
      <c r="F1030" s="16">
        <v>59.950001</v>
      </c>
      <c r="H1030" s="12">
        <v>42710</v>
      </c>
      <c r="I1030" s="14">
        <v>37.169998</v>
      </c>
      <c r="K1030" s="12">
        <v>42710</v>
      </c>
      <c r="L1030" s="14">
        <v>117.30999799999999</v>
      </c>
      <c r="N1030" s="12">
        <v>42710</v>
      </c>
      <c r="O1030" s="13">
        <v>87.559997999999993</v>
      </c>
      <c r="Q1030" s="12">
        <v>42710</v>
      </c>
      <c r="R1030" s="14">
        <v>764.71997099999999</v>
      </c>
      <c r="T1030" s="12">
        <v>42710</v>
      </c>
      <c r="U1030" s="13">
        <v>231.38000500000001</v>
      </c>
      <c r="W1030" s="12">
        <v>42710</v>
      </c>
      <c r="X1030" s="14">
        <v>46.43</v>
      </c>
      <c r="Z1030" s="15">
        <v>42710</v>
      </c>
      <c r="AA1030" s="16">
        <v>59.470001000000003</v>
      </c>
      <c r="AC1030" s="12">
        <v>42710</v>
      </c>
      <c r="AD1030" s="13">
        <v>61.792113999999998</v>
      </c>
    </row>
    <row r="1031" spans="2:30" x14ac:dyDescent="0.25">
      <c r="B1031" s="21">
        <v>42709</v>
      </c>
      <c r="C1031" s="16">
        <v>119.290001</v>
      </c>
      <c r="E1031" s="21">
        <v>42709</v>
      </c>
      <c r="F1031" s="16">
        <v>60.220001000000003</v>
      </c>
      <c r="H1031" s="12">
        <v>42709</v>
      </c>
      <c r="I1031" s="14">
        <v>37.360000999999997</v>
      </c>
      <c r="K1031" s="12">
        <v>42709</v>
      </c>
      <c r="L1031" s="14">
        <v>117.43</v>
      </c>
      <c r="N1031" s="12">
        <v>42709</v>
      </c>
      <c r="O1031" s="13">
        <v>87.480002999999996</v>
      </c>
      <c r="Q1031" s="12">
        <v>42709</v>
      </c>
      <c r="R1031" s="14">
        <v>759.35998500000005</v>
      </c>
      <c r="T1031" s="12">
        <v>42709</v>
      </c>
      <c r="U1031" s="13">
        <v>228.550003</v>
      </c>
      <c r="W1031" s="12">
        <v>42709</v>
      </c>
      <c r="X1031" s="14">
        <v>45.720001000000003</v>
      </c>
      <c r="Z1031" s="15">
        <v>42709</v>
      </c>
      <c r="AA1031" s="16">
        <v>59.200001</v>
      </c>
      <c r="AC1031" s="12">
        <v>42709</v>
      </c>
      <c r="AD1031" s="13">
        <v>61.801074999999997</v>
      </c>
    </row>
    <row r="1032" spans="2:30" x14ac:dyDescent="0.25">
      <c r="B1032" s="21">
        <v>42706</v>
      </c>
      <c r="C1032" s="16">
        <v>118.239998</v>
      </c>
      <c r="E1032" s="21">
        <v>42706</v>
      </c>
      <c r="F1032" s="16">
        <v>59.25</v>
      </c>
      <c r="H1032" s="12">
        <v>42706</v>
      </c>
      <c r="I1032" s="14">
        <v>36.293998999999999</v>
      </c>
      <c r="K1032" s="12">
        <v>42706</v>
      </c>
      <c r="L1032" s="14">
        <v>115.400002</v>
      </c>
      <c r="N1032" s="12">
        <v>42706</v>
      </c>
      <c r="O1032" s="13">
        <v>87.040001000000004</v>
      </c>
      <c r="Q1032" s="12">
        <v>42706</v>
      </c>
      <c r="R1032" s="14">
        <v>740.34002699999996</v>
      </c>
      <c r="T1032" s="12">
        <v>42706</v>
      </c>
      <c r="U1032" s="13">
        <v>223.36000100000001</v>
      </c>
      <c r="W1032" s="12">
        <v>42706</v>
      </c>
      <c r="X1032" s="14">
        <v>46.099997999999999</v>
      </c>
      <c r="Z1032" s="15">
        <v>42706</v>
      </c>
      <c r="AA1032" s="16">
        <v>58.700001</v>
      </c>
      <c r="AC1032" s="12">
        <v>42706</v>
      </c>
      <c r="AD1032" s="13">
        <v>61.084229000000001</v>
      </c>
    </row>
    <row r="1033" spans="2:30" x14ac:dyDescent="0.25">
      <c r="B1033" s="21">
        <v>42705</v>
      </c>
      <c r="C1033" s="16">
        <v>118.470001</v>
      </c>
      <c r="E1033" s="21">
        <v>42705</v>
      </c>
      <c r="F1033" s="16">
        <v>59.200001</v>
      </c>
      <c r="H1033" s="12">
        <v>42705</v>
      </c>
      <c r="I1033" s="14">
        <v>36.375999</v>
      </c>
      <c r="K1033" s="12">
        <v>42705</v>
      </c>
      <c r="L1033" s="14">
        <v>115.099998</v>
      </c>
      <c r="N1033" s="12">
        <v>42705</v>
      </c>
      <c r="O1033" s="13">
        <v>87.239998</v>
      </c>
      <c r="Q1033" s="12">
        <v>42705</v>
      </c>
      <c r="R1033" s="14">
        <v>743.65002400000003</v>
      </c>
      <c r="T1033" s="12">
        <v>42705</v>
      </c>
      <c r="U1033" s="13">
        <v>226.63000500000001</v>
      </c>
      <c r="W1033" s="12">
        <v>42705</v>
      </c>
      <c r="X1033" s="14">
        <v>45.75</v>
      </c>
      <c r="Z1033" s="15">
        <v>42705</v>
      </c>
      <c r="AA1033" s="16">
        <v>58.16</v>
      </c>
      <c r="AC1033" s="12">
        <v>42705</v>
      </c>
      <c r="AD1033" s="13">
        <v>60.707886000000002</v>
      </c>
    </row>
    <row r="1034" spans="2:30" x14ac:dyDescent="0.25">
      <c r="B1034" s="21">
        <v>42704</v>
      </c>
      <c r="C1034" s="16">
        <v>119.269997</v>
      </c>
      <c r="E1034" s="21">
        <v>42704</v>
      </c>
      <c r="F1034" s="16">
        <v>60.259998000000003</v>
      </c>
      <c r="H1034" s="12">
        <v>42704</v>
      </c>
      <c r="I1034" s="14">
        <v>37.880001</v>
      </c>
      <c r="K1034" s="12">
        <v>42704</v>
      </c>
      <c r="L1034" s="14">
        <v>118.41999800000001</v>
      </c>
      <c r="N1034" s="12">
        <v>42704</v>
      </c>
      <c r="O1034" s="13">
        <v>87.300003000000004</v>
      </c>
      <c r="Q1034" s="12">
        <v>42704</v>
      </c>
      <c r="R1034" s="14">
        <v>750.57000700000003</v>
      </c>
      <c r="T1034" s="12">
        <v>42704</v>
      </c>
      <c r="U1034" s="13">
        <v>219.28999300000001</v>
      </c>
      <c r="W1034" s="12">
        <v>42704</v>
      </c>
      <c r="X1034" s="14">
        <v>46.439999</v>
      </c>
      <c r="Z1034" s="15">
        <v>42704</v>
      </c>
      <c r="AA1034" s="16">
        <v>59.049999</v>
      </c>
      <c r="AC1034" s="12">
        <v>42704</v>
      </c>
      <c r="AD1034" s="13">
        <v>61.612904</v>
      </c>
    </row>
    <row r="1035" spans="2:30" x14ac:dyDescent="0.25">
      <c r="B1035" s="21">
        <v>42703</v>
      </c>
      <c r="C1035" s="16">
        <v>120.68</v>
      </c>
      <c r="E1035" s="21">
        <v>42703</v>
      </c>
      <c r="F1035" s="16">
        <v>61.09</v>
      </c>
      <c r="H1035" s="12">
        <v>42703</v>
      </c>
      <c r="I1035" s="14">
        <v>37.914000999999999</v>
      </c>
      <c r="K1035" s="12">
        <v>42703</v>
      </c>
      <c r="L1035" s="14">
        <v>120.870003</v>
      </c>
      <c r="N1035" s="12">
        <v>42703</v>
      </c>
      <c r="O1035" s="13">
        <v>85.900002000000001</v>
      </c>
      <c r="Q1035" s="12">
        <v>42703</v>
      </c>
      <c r="R1035" s="14">
        <v>762.52002000000005</v>
      </c>
      <c r="T1035" s="12">
        <v>42703</v>
      </c>
      <c r="U1035" s="13">
        <v>211.75</v>
      </c>
      <c r="W1035" s="12">
        <v>42703</v>
      </c>
      <c r="X1035" s="14">
        <v>46.889999000000003</v>
      </c>
      <c r="Z1035" s="15">
        <v>42703</v>
      </c>
      <c r="AA1035" s="16">
        <v>61.27</v>
      </c>
      <c r="AC1035" s="12">
        <v>42703</v>
      </c>
      <c r="AD1035" s="13">
        <v>61.792113999999998</v>
      </c>
    </row>
    <row r="1036" spans="2:30" x14ac:dyDescent="0.25">
      <c r="B1036" s="21">
        <v>42702</v>
      </c>
      <c r="C1036" s="16">
        <v>121.82</v>
      </c>
      <c r="E1036" s="21">
        <v>42702</v>
      </c>
      <c r="F1036" s="16">
        <v>60.610000999999997</v>
      </c>
      <c r="H1036" s="12">
        <v>42702</v>
      </c>
      <c r="I1036" s="14">
        <v>39.223998999999999</v>
      </c>
      <c r="K1036" s="12">
        <v>42702</v>
      </c>
      <c r="L1036" s="14">
        <v>120.410004</v>
      </c>
      <c r="N1036" s="12">
        <v>42702</v>
      </c>
      <c r="O1036" s="13">
        <v>86.470000999999996</v>
      </c>
      <c r="Q1036" s="12">
        <v>42702</v>
      </c>
      <c r="R1036" s="14">
        <v>766.77002000000005</v>
      </c>
      <c r="T1036" s="12">
        <v>42702</v>
      </c>
      <c r="U1036" s="13">
        <v>210.35000600000001</v>
      </c>
      <c r="W1036" s="12">
        <v>42702</v>
      </c>
      <c r="X1036" s="14">
        <v>46.5</v>
      </c>
      <c r="Z1036" s="15">
        <v>42702</v>
      </c>
      <c r="AA1036" s="16">
        <v>60.900002000000001</v>
      </c>
      <c r="AC1036" s="12">
        <v>42702</v>
      </c>
      <c r="AD1036" s="13">
        <v>61.899642999999998</v>
      </c>
    </row>
    <row r="1037" spans="2:30" x14ac:dyDescent="0.25">
      <c r="B1037" s="21">
        <v>42699</v>
      </c>
      <c r="C1037" s="16">
        <v>120.660004</v>
      </c>
      <c r="E1037" s="21">
        <v>42699</v>
      </c>
      <c r="F1037" s="16">
        <v>60.529998999999997</v>
      </c>
      <c r="H1037" s="12">
        <v>42699</v>
      </c>
      <c r="I1037" s="14">
        <v>39.330002</v>
      </c>
      <c r="K1037" s="12">
        <v>42699</v>
      </c>
      <c r="L1037" s="14">
        <v>120.379997</v>
      </c>
      <c r="N1037" s="12">
        <v>42699</v>
      </c>
      <c r="O1037" s="13">
        <v>87.120002999999997</v>
      </c>
      <c r="Q1037" s="12">
        <v>42699</v>
      </c>
      <c r="R1037" s="14">
        <v>780.36999500000002</v>
      </c>
      <c r="T1037" s="12">
        <v>42699</v>
      </c>
      <c r="U1037" s="13">
        <v>211.38000500000001</v>
      </c>
      <c r="W1037" s="12">
        <v>42699</v>
      </c>
      <c r="X1037" s="14">
        <v>46.82</v>
      </c>
      <c r="Z1037" s="15">
        <v>42699</v>
      </c>
      <c r="AA1037" s="16">
        <v>59.720001000000003</v>
      </c>
      <c r="AC1037" s="12">
        <v>42699</v>
      </c>
      <c r="AD1037" s="13">
        <v>62.347672000000003</v>
      </c>
    </row>
    <row r="1038" spans="2:30" x14ac:dyDescent="0.25">
      <c r="B1038" s="21">
        <v>42697</v>
      </c>
      <c r="C1038" s="16">
        <v>120.139999</v>
      </c>
      <c r="E1038" s="21">
        <v>42697</v>
      </c>
      <c r="F1038" s="16">
        <v>60.400002000000001</v>
      </c>
      <c r="H1038" s="12">
        <v>42697</v>
      </c>
      <c r="I1038" s="14">
        <v>38.627997999999998</v>
      </c>
      <c r="K1038" s="12">
        <v>42697</v>
      </c>
      <c r="L1038" s="14">
        <v>120.839996</v>
      </c>
      <c r="N1038" s="12">
        <v>42697</v>
      </c>
      <c r="O1038" s="13">
        <v>86.919998000000007</v>
      </c>
      <c r="Q1038" s="12">
        <v>42697</v>
      </c>
      <c r="R1038" s="14">
        <v>780.11999500000002</v>
      </c>
      <c r="T1038" s="12">
        <v>42697</v>
      </c>
      <c r="U1038" s="13">
        <v>212.30999800000001</v>
      </c>
      <c r="W1038" s="12">
        <v>42697</v>
      </c>
      <c r="X1038" s="14">
        <v>46.34</v>
      </c>
      <c r="Z1038" s="15">
        <v>42697</v>
      </c>
      <c r="AA1038" s="16">
        <v>58.82</v>
      </c>
      <c r="AC1038" s="12">
        <v>42697</v>
      </c>
      <c r="AD1038" s="13">
        <v>61.657707000000002</v>
      </c>
    </row>
    <row r="1039" spans="2:30" x14ac:dyDescent="0.25">
      <c r="B1039" s="21">
        <v>42696</v>
      </c>
      <c r="C1039" s="16">
        <v>119.69000200000001</v>
      </c>
      <c r="E1039" s="21">
        <v>42696</v>
      </c>
      <c r="F1039" s="16">
        <v>61.119999</v>
      </c>
      <c r="H1039" s="17">
        <v>42696</v>
      </c>
      <c r="I1039" s="14">
        <v>38.234000999999999</v>
      </c>
      <c r="K1039" s="17">
        <v>42696</v>
      </c>
      <c r="L1039" s="14">
        <v>121.470001</v>
      </c>
      <c r="N1039" s="17">
        <v>42696</v>
      </c>
      <c r="O1039" s="13">
        <v>86.68</v>
      </c>
      <c r="Q1039" s="17">
        <v>42696</v>
      </c>
      <c r="R1039" s="14">
        <v>785.330017</v>
      </c>
      <c r="T1039" s="17">
        <v>42696</v>
      </c>
      <c r="U1039" s="13">
        <v>211.11000100000001</v>
      </c>
      <c r="W1039" s="17">
        <v>42696</v>
      </c>
      <c r="X1039" s="14">
        <v>46.080002</v>
      </c>
      <c r="Z1039" s="17">
        <v>42696</v>
      </c>
      <c r="AA1039" s="16">
        <v>59.169998</v>
      </c>
      <c r="AC1039" s="17">
        <v>42696</v>
      </c>
      <c r="AD1039" s="13">
        <v>61.012546999999998</v>
      </c>
    </row>
    <row r="1040" spans="2:30" x14ac:dyDescent="0.25">
      <c r="B1040" s="21">
        <v>42695</v>
      </c>
      <c r="C1040" s="16">
        <v>119.5</v>
      </c>
      <c r="E1040" s="21">
        <v>42695</v>
      </c>
      <c r="F1040" s="16">
        <v>60.860000999999997</v>
      </c>
      <c r="H1040" s="17">
        <v>42695</v>
      </c>
      <c r="I1040" s="14">
        <v>36.903998999999999</v>
      </c>
      <c r="K1040" s="17">
        <v>42695</v>
      </c>
      <c r="L1040" s="14">
        <v>121.769997</v>
      </c>
      <c r="N1040" s="17">
        <v>42695</v>
      </c>
      <c r="O1040" s="13">
        <v>86.489998</v>
      </c>
      <c r="Q1040" s="17">
        <v>42695</v>
      </c>
      <c r="R1040" s="14">
        <v>780</v>
      </c>
      <c r="T1040" s="17">
        <v>42695</v>
      </c>
      <c r="U1040" s="13">
        <v>211.08000200000001</v>
      </c>
      <c r="W1040" s="17">
        <v>42695</v>
      </c>
      <c r="X1040" s="14">
        <v>46.080002</v>
      </c>
      <c r="Z1040" s="17">
        <v>42695</v>
      </c>
      <c r="AA1040" s="16">
        <v>59.32</v>
      </c>
      <c r="AC1040" s="17">
        <v>42695</v>
      </c>
      <c r="AD1040" s="13">
        <v>62.840504000000003</v>
      </c>
    </row>
    <row r="1041" spans="2:30" x14ac:dyDescent="0.25">
      <c r="B1041" s="21">
        <v>42692</v>
      </c>
      <c r="C1041" s="16">
        <v>120</v>
      </c>
      <c r="E1041" s="21">
        <v>42692</v>
      </c>
      <c r="F1041" s="16">
        <v>60.349997999999999</v>
      </c>
      <c r="H1041" s="17">
        <v>42692</v>
      </c>
      <c r="I1041" s="14">
        <v>37.004002</v>
      </c>
      <c r="K1041" s="17">
        <v>42692</v>
      </c>
      <c r="L1041" s="14">
        <v>117.019997</v>
      </c>
      <c r="N1041" s="17">
        <v>42692</v>
      </c>
      <c r="O1041" s="13">
        <v>85.279999000000004</v>
      </c>
      <c r="Q1041" s="17">
        <v>42692</v>
      </c>
      <c r="R1041" s="14">
        <v>760.15997300000004</v>
      </c>
      <c r="T1041" s="17">
        <v>42692</v>
      </c>
      <c r="U1041" s="13">
        <v>210.35000600000001</v>
      </c>
      <c r="W1041" s="17">
        <v>42692</v>
      </c>
      <c r="X1041" s="14">
        <v>46.259998000000003</v>
      </c>
      <c r="Z1041" s="17">
        <v>42692</v>
      </c>
      <c r="AA1041" s="16">
        <v>58.439999</v>
      </c>
      <c r="AC1041" s="17">
        <v>42692</v>
      </c>
      <c r="AD1041" s="13">
        <v>63.297488999999999</v>
      </c>
    </row>
    <row r="1042" spans="2:30" x14ac:dyDescent="0.25">
      <c r="B1042" s="21">
        <v>42691</v>
      </c>
      <c r="C1042" s="16">
        <v>119.449997</v>
      </c>
      <c r="E1042" s="21">
        <v>42691</v>
      </c>
      <c r="F1042" s="16">
        <v>60.639999000000003</v>
      </c>
      <c r="H1042" s="17">
        <v>42691</v>
      </c>
      <c r="I1042" s="14">
        <v>37.731997999999997</v>
      </c>
      <c r="K1042" s="17">
        <v>42691</v>
      </c>
      <c r="L1042" s="14">
        <v>117.790001</v>
      </c>
      <c r="N1042" s="17">
        <v>42691</v>
      </c>
      <c r="O1042" s="13">
        <v>85.230002999999996</v>
      </c>
      <c r="Q1042" s="17">
        <v>42691</v>
      </c>
      <c r="R1042" s="14">
        <v>756.40002400000003</v>
      </c>
      <c r="T1042" s="17">
        <v>42691</v>
      </c>
      <c r="U1042" s="13">
        <v>209.63000500000001</v>
      </c>
      <c r="W1042" s="17">
        <v>42691</v>
      </c>
      <c r="X1042" s="14">
        <v>45.830002</v>
      </c>
      <c r="Z1042" s="17">
        <v>42691</v>
      </c>
      <c r="AA1042" s="16">
        <v>58.860000999999997</v>
      </c>
      <c r="AC1042" s="17">
        <v>42691</v>
      </c>
      <c r="AD1042" s="13">
        <v>65</v>
      </c>
    </row>
    <row r="1043" spans="2:30" x14ac:dyDescent="0.25">
      <c r="B1043" s="21">
        <v>42690</v>
      </c>
      <c r="C1043" s="16">
        <v>119.209999</v>
      </c>
      <c r="E1043" s="21">
        <v>42690</v>
      </c>
      <c r="F1043" s="16">
        <v>59.650002000000001</v>
      </c>
      <c r="H1043" s="17">
        <v>42690</v>
      </c>
      <c r="I1043" s="14">
        <v>36.785998999999997</v>
      </c>
      <c r="K1043" s="17">
        <v>42690</v>
      </c>
      <c r="L1043" s="14">
        <v>116.339996</v>
      </c>
      <c r="N1043" s="17">
        <v>42690</v>
      </c>
      <c r="O1043" s="13">
        <v>85.75</v>
      </c>
      <c r="Q1043" s="17">
        <v>42690</v>
      </c>
      <c r="R1043" s="14">
        <v>746.48999000000003</v>
      </c>
      <c r="T1043" s="17">
        <v>42690</v>
      </c>
      <c r="U1043" s="13">
        <v>206.259995</v>
      </c>
      <c r="W1043" s="17">
        <v>42690</v>
      </c>
      <c r="X1043" s="14">
        <v>44.450001</v>
      </c>
      <c r="Z1043" s="17">
        <v>42690</v>
      </c>
      <c r="AA1043" s="16">
        <v>58.990001999999997</v>
      </c>
      <c r="AC1043" s="17">
        <v>42690</v>
      </c>
      <c r="AD1043" s="13">
        <v>64.686378000000005</v>
      </c>
    </row>
    <row r="1044" spans="2:30" x14ac:dyDescent="0.25">
      <c r="B1044" s="21">
        <v>42689</v>
      </c>
      <c r="C1044" s="16">
        <v>118.32</v>
      </c>
      <c r="E1044" s="21">
        <v>42689</v>
      </c>
      <c r="F1044" s="16">
        <v>58.869999</v>
      </c>
      <c r="H1044" s="17">
        <v>42689</v>
      </c>
      <c r="I1044" s="14">
        <v>36.754002</v>
      </c>
      <c r="K1044" s="17">
        <v>42689</v>
      </c>
      <c r="L1044" s="14">
        <v>117.199997</v>
      </c>
      <c r="N1044" s="17">
        <v>42689</v>
      </c>
      <c r="O1044" s="13">
        <v>86.82</v>
      </c>
      <c r="Q1044" s="17">
        <v>42689</v>
      </c>
      <c r="R1044" s="14">
        <v>743.23999000000003</v>
      </c>
      <c r="T1044" s="17">
        <v>42689</v>
      </c>
      <c r="U1044" s="13">
        <v>211.19000199999999</v>
      </c>
      <c r="W1044" s="17">
        <v>42689</v>
      </c>
      <c r="X1044" s="14">
        <v>44.759998000000003</v>
      </c>
      <c r="Z1044" s="17">
        <v>42689</v>
      </c>
      <c r="AA1044" s="16">
        <v>59.459999000000003</v>
      </c>
      <c r="AC1044" s="17">
        <v>42689</v>
      </c>
      <c r="AD1044" s="13">
        <v>64.426520999999994</v>
      </c>
    </row>
    <row r="1045" spans="2:30" x14ac:dyDescent="0.25">
      <c r="B1045" s="21">
        <v>42688</v>
      </c>
      <c r="C1045" s="16">
        <v>117.860001</v>
      </c>
      <c r="E1045" s="21">
        <v>42688</v>
      </c>
      <c r="F1045" s="16">
        <v>58.119999</v>
      </c>
      <c r="H1045" s="17">
        <v>42688</v>
      </c>
      <c r="I1045" s="14">
        <v>36.290000999999997</v>
      </c>
      <c r="K1045" s="17">
        <v>42688</v>
      </c>
      <c r="L1045" s="14">
        <v>115.08000199999999</v>
      </c>
      <c r="N1045" s="17">
        <v>42688</v>
      </c>
      <c r="O1045" s="13">
        <v>85.279999000000004</v>
      </c>
      <c r="Q1045" s="17">
        <v>42688</v>
      </c>
      <c r="R1045" s="14">
        <v>719.07000700000003</v>
      </c>
      <c r="T1045" s="17">
        <v>42688</v>
      </c>
      <c r="U1045" s="13">
        <v>209.179993</v>
      </c>
      <c r="W1045" s="17">
        <v>42688</v>
      </c>
      <c r="X1045" s="14">
        <v>43.400002000000001</v>
      </c>
      <c r="Z1045" s="17">
        <v>42688</v>
      </c>
      <c r="AA1045" s="16">
        <v>58.720001000000003</v>
      </c>
      <c r="AC1045" s="17">
        <v>42688</v>
      </c>
      <c r="AD1045" s="13">
        <v>64.551970999999995</v>
      </c>
    </row>
    <row r="1046" spans="2:30" x14ac:dyDescent="0.25">
      <c r="B1046" s="21">
        <v>42685</v>
      </c>
      <c r="C1046" s="16">
        <v>114.220001</v>
      </c>
      <c r="E1046" s="21">
        <v>42685</v>
      </c>
      <c r="F1046" s="16">
        <v>59.02</v>
      </c>
      <c r="H1046" s="17">
        <v>42685</v>
      </c>
      <c r="I1046" s="14">
        <v>37.712001999999998</v>
      </c>
      <c r="K1046" s="17">
        <v>42685</v>
      </c>
      <c r="L1046" s="14">
        <v>119.019997</v>
      </c>
      <c r="N1046" s="17">
        <v>42685</v>
      </c>
      <c r="O1046" s="13">
        <v>85.669998000000007</v>
      </c>
      <c r="Q1046" s="17">
        <v>42685</v>
      </c>
      <c r="R1046" s="14">
        <v>739.01000999999997</v>
      </c>
      <c r="T1046" s="17">
        <v>42685</v>
      </c>
      <c r="U1046" s="13">
        <v>203.94000199999999</v>
      </c>
      <c r="W1046" s="17">
        <v>42685</v>
      </c>
      <c r="X1046" s="14">
        <v>42.93</v>
      </c>
      <c r="Z1046" s="17">
        <v>42685</v>
      </c>
      <c r="AA1046" s="16">
        <v>59.990001999999997</v>
      </c>
      <c r="AC1046" s="17">
        <v>42685</v>
      </c>
      <c r="AD1046" s="13">
        <v>65.851257000000004</v>
      </c>
    </row>
    <row r="1047" spans="2:30" x14ac:dyDescent="0.25">
      <c r="B1047" s="21">
        <v>42684</v>
      </c>
      <c r="C1047" s="16">
        <v>114.510002</v>
      </c>
      <c r="E1047" s="21">
        <v>42684</v>
      </c>
      <c r="F1047" s="16">
        <v>58.700001</v>
      </c>
      <c r="H1047" s="17">
        <v>42684</v>
      </c>
      <c r="I1047" s="14">
        <v>37.07</v>
      </c>
      <c r="K1047" s="17">
        <v>42684</v>
      </c>
      <c r="L1047" s="14">
        <v>120.800003</v>
      </c>
      <c r="N1047" s="17">
        <v>42684</v>
      </c>
      <c r="O1047" s="13">
        <v>87.050003000000004</v>
      </c>
      <c r="Q1047" s="17">
        <v>42684</v>
      </c>
      <c r="R1047" s="14">
        <v>742.38000499999998</v>
      </c>
      <c r="T1047" s="17">
        <v>42684</v>
      </c>
      <c r="U1047" s="13">
        <v>200.86999499999999</v>
      </c>
      <c r="W1047" s="17">
        <v>42684</v>
      </c>
      <c r="X1047" s="14">
        <v>42.299999</v>
      </c>
      <c r="Z1047" s="17">
        <v>42684</v>
      </c>
      <c r="AA1047" s="16">
        <v>59.740001999999997</v>
      </c>
      <c r="AC1047" s="17">
        <v>42684</v>
      </c>
      <c r="AD1047" s="13">
        <v>66.370971999999995</v>
      </c>
    </row>
    <row r="1048" spans="2:30" x14ac:dyDescent="0.25">
      <c r="B1048" s="21">
        <v>42683</v>
      </c>
      <c r="C1048" s="16">
        <v>114.980003</v>
      </c>
      <c r="E1048" s="21">
        <v>42683</v>
      </c>
      <c r="F1048" s="16">
        <v>60.169998</v>
      </c>
      <c r="H1048" s="12">
        <v>42683</v>
      </c>
      <c r="I1048" s="14">
        <v>38.012000999999998</v>
      </c>
      <c r="K1048" s="12">
        <v>42683</v>
      </c>
      <c r="L1048" s="14">
        <v>123.18</v>
      </c>
      <c r="N1048" s="12">
        <v>42683</v>
      </c>
      <c r="O1048" s="13">
        <v>86.25</v>
      </c>
      <c r="Q1048" s="12">
        <v>42683</v>
      </c>
      <c r="R1048" s="14">
        <v>771.88000499999998</v>
      </c>
      <c r="T1048" s="12">
        <v>42683</v>
      </c>
      <c r="U1048" s="13">
        <v>192.63000500000001</v>
      </c>
      <c r="W1048" s="12">
        <v>42683</v>
      </c>
      <c r="X1048" s="14">
        <v>42.41</v>
      </c>
      <c r="Z1048" s="15">
        <v>42683</v>
      </c>
      <c r="AA1048" s="16">
        <v>61.25</v>
      </c>
      <c r="AC1048" s="12">
        <v>42683</v>
      </c>
      <c r="AD1048" s="13">
        <v>66.568100000000001</v>
      </c>
    </row>
    <row r="1049" spans="2:30" x14ac:dyDescent="0.25">
      <c r="B1049" s="21">
        <v>42682</v>
      </c>
      <c r="C1049" s="16">
        <v>114.110001</v>
      </c>
      <c r="E1049" s="21">
        <v>42682</v>
      </c>
      <c r="F1049" s="16">
        <v>60.470001000000003</v>
      </c>
      <c r="H1049" s="12">
        <v>42682</v>
      </c>
      <c r="I1049" s="14">
        <v>38.987999000000002</v>
      </c>
      <c r="K1049" s="12">
        <v>42682</v>
      </c>
      <c r="L1049" s="14">
        <v>124.220001</v>
      </c>
      <c r="N1049" s="12">
        <v>42682</v>
      </c>
      <c r="O1049" s="13">
        <v>85.309997999999993</v>
      </c>
      <c r="Q1049" s="12">
        <v>42682</v>
      </c>
      <c r="R1049" s="14">
        <v>787.75</v>
      </c>
      <c r="T1049" s="12">
        <v>42682</v>
      </c>
      <c r="U1049" s="13">
        <v>181.91999799999999</v>
      </c>
      <c r="W1049" s="12">
        <v>42682</v>
      </c>
      <c r="X1049" s="14">
        <v>41.700001</v>
      </c>
      <c r="Z1049" s="15">
        <v>42682</v>
      </c>
      <c r="AA1049" s="16">
        <v>63.23</v>
      </c>
      <c r="AC1049" s="12">
        <v>42682</v>
      </c>
      <c r="AD1049" s="13">
        <v>63.870967999999998</v>
      </c>
    </row>
    <row r="1050" spans="2:30" x14ac:dyDescent="0.25">
      <c r="B1050" s="21">
        <v>42681</v>
      </c>
      <c r="C1050" s="16">
        <v>112.82</v>
      </c>
      <c r="E1050" s="21">
        <v>42681</v>
      </c>
      <c r="F1050" s="16">
        <v>60.419998</v>
      </c>
      <c r="H1050" s="12">
        <v>42681</v>
      </c>
      <c r="I1050" s="14">
        <v>38.641998000000001</v>
      </c>
      <c r="K1050" s="12">
        <v>42681</v>
      </c>
      <c r="L1050" s="14">
        <v>122.150002</v>
      </c>
      <c r="N1050" s="12">
        <v>42681</v>
      </c>
      <c r="O1050" s="13">
        <v>85.449996999999996</v>
      </c>
      <c r="Q1050" s="12">
        <v>42681</v>
      </c>
      <c r="R1050" s="14">
        <v>784.92999299999997</v>
      </c>
      <c r="T1050" s="12">
        <v>42681</v>
      </c>
      <c r="U1050" s="13">
        <v>181.479996</v>
      </c>
      <c r="W1050" s="12">
        <v>42681</v>
      </c>
      <c r="X1050" s="14">
        <v>41.490001999999997</v>
      </c>
      <c r="Z1050" s="15">
        <v>42681</v>
      </c>
      <c r="AA1050" s="16">
        <v>63.240001999999997</v>
      </c>
      <c r="AC1050" s="12">
        <v>42681</v>
      </c>
      <c r="AD1050" s="13">
        <v>63.530464000000002</v>
      </c>
    </row>
    <row r="1051" spans="2:30" x14ac:dyDescent="0.25">
      <c r="B1051" s="21">
        <v>42678</v>
      </c>
      <c r="C1051" s="16">
        <v>111.040001</v>
      </c>
      <c r="E1051" s="21">
        <v>42678</v>
      </c>
      <c r="F1051" s="16">
        <v>58.709999000000003</v>
      </c>
      <c r="H1051" s="12">
        <v>42678</v>
      </c>
      <c r="I1051" s="14">
        <v>38.112000000000002</v>
      </c>
      <c r="K1051" s="12">
        <v>42678</v>
      </c>
      <c r="L1051" s="14">
        <v>120.75</v>
      </c>
      <c r="N1051" s="12">
        <v>42678</v>
      </c>
      <c r="O1051" s="13">
        <v>83.57</v>
      </c>
      <c r="Q1051" s="12">
        <v>42678</v>
      </c>
      <c r="R1051" s="14">
        <v>755.04998799999998</v>
      </c>
      <c r="T1051" s="12">
        <v>42678</v>
      </c>
      <c r="U1051" s="13">
        <v>175.91999799999999</v>
      </c>
      <c r="W1051" s="12">
        <v>42678</v>
      </c>
      <c r="X1051" s="14">
        <v>39.740001999999997</v>
      </c>
      <c r="Z1051" s="15">
        <v>42678</v>
      </c>
      <c r="AA1051" s="16">
        <v>62.400002000000001</v>
      </c>
      <c r="AC1051" s="12">
        <v>42678</v>
      </c>
      <c r="AD1051" s="13">
        <v>62.948028999999998</v>
      </c>
    </row>
    <row r="1052" spans="2:30" x14ac:dyDescent="0.25">
      <c r="B1052" s="21">
        <v>42677</v>
      </c>
      <c r="C1052" s="16">
        <v>111.720001</v>
      </c>
      <c r="E1052" s="21">
        <v>42677</v>
      </c>
      <c r="F1052" s="16">
        <v>59.209999000000003</v>
      </c>
      <c r="H1052" s="12">
        <v>42677</v>
      </c>
      <c r="I1052" s="14">
        <v>37.484000999999999</v>
      </c>
      <c r="K1052" s="12">
        <v>42677</v>
      </c>
      <c r="L1052" s="14">
        <v>120</v>
      </c>
      <c r="N1052" s="12">
        <v>42677</v>
      </c>
      <c r="O1052" s="13">
        <v>83.660004000000001</v>
      </c>
      <c r="Q1052" s="12">
        <v>42677</v>
      </c>
      <c r="R1052" s="14">
        <v>767.03002900000001</v>
      </c>
      <c r="T1052" s="12">
        <v>42677</v>
      </c>
      <c r="U1052" s="13">
        <v>176.21000699999999</v>
      </c>
      <c r="W1052" s="12">
        <v>42677</v>
      </c>
      <c r="X1052" s="14">
        <v>39.380001</v>
      </c>
      <c r="Z1052" s="15">
        <v>42677</v>
      </c>
      <c r="AA1052" s="16">
        <v>62.919998</v>
      </c>
      <c r="AC1052" s="12">
        <v>42677</v>
      </c>
      <c r="AD1052" s="13">
        <v>62.652327999999997</v>
      </c>
    </row>
    <row r="1053" spans="2:30" x14ac:dyDescent="0.25">
      <c r="B1053" s="21">
        <v>42676</v>
      </c>
      <c r="C1053" s="16">
        <v>112.389999</v>
      </c>
      <c r="E1053" s="21">
        <v>42676</v>
      </c>
      <c r="F1053" s="16">
        <v>59.43</v>
      </c>
      <c r="H1053" s="12">
        <v>42676</v>
      </c>
      <c r="I1053" s="14">
        <v>37.603999999999999</v>
      </c>
      <c r="K1053" s="12">
        <v>42676</v>
      </c>
      <c r="L1053" s="14">
        <v>127.16999800000001</v>
      </c>
      <c r="N1053" s="12">
        <v>42676</v>
      </c>
      <c r="O1053" s="13">
        <v>83.449996999999996</v>
      </c>
      <c r="Q1053" s="12">
        <v>42676</v>
      </c>
      <c r="R1053" s="14">
        <v>765.55999799999995</v>
      </c>
      <c r="T1053" s="12">
        <v>42676</v>
      </c>
      <c r="U1053" s="13">
        <v>176.58000200000001</v>
      </c>
      <c r="W1053" s="12">
        <v>42676</v>
      </c>
      <c r="X1053" s="14">
        <v>39.709999000000003</v>
      </c>
      <c r="Z1053" s="15">
        <v>42676</v>
      </c>
      <c r="AA1053" s="16">
        <v>62.610000999999997</v>
      </c>
      <c r="AC1053" s="12">
        <v>42676</v>
      </c>
      <c r="AD1053" s="13">
        <v>63.853045999999999</v>
      </c>
    </row>
    <row r="1054" spans="2:30" x14ac:dyDescent="0.25">
      <c r="B1054" s="21">
        <v>42675</v>
      </c>
      <c r="C1054" s="16">
        <v>112.25</v>
      </c>
      <c r="E1054" s="21">
        <v>42675</v>
      </c>
      <c r="F1054" s="16">
        <v>59.799999</v>
      </c>
      <c r="H1054" s="12">
        <v>42675</v>
      </c>
      <c r="I1054" s="14">
        <v>38.158000999999999</v>
      </c>
      <c r="K1054" s="12">
        <v>42675</v>
      </c>
      <c r="L1054" s="14">
        <v>129.5</v>
      </c>
      <c r="N1054" s="12">
        <v>42675</v>
      </c>
      <c r="O1054" s="13">
        <v>83.650002000000001</v>
      </c>
      <c r="Q1054" s="12">
        <v>42675</v>
      </c>
      <c r="R1054" s="14">
        <v>785.40997300000004</v>
      </c>
      <c r="T1054" s="12">
        <v>42675</v>
      </c>
      <c r="U1054" s="13">
        <v>178.05999800000001</v>
      </c>
      <c r="W1054" s="12">
        <v>42675</v>
      </c>
      <c r="X1054" s="14">
        <v>39.799999</v>
      </c>
      <c r="Z1054" s="15">
        <v>42675</v>
      </c>
      <c r="AA1054" s="16">
        <v>63.380001</v>
      </c>
      <c r="AC1054" s="12">
        <v>42675</v>
      </c>
      <c r="AD1054" s="13">
        <v>63.933692999999998</v>
      </c>
    </row>
    <row r="1055" spans="2:30" x14ac:dyDescent="0.25">
      <c r="B1055" s="21">
        <v>42674</v>
      </c>
      <c r="C1055" s="16">
        <v>112.57</v>
      </c>
      <c r="E1055" s="21">
        <v>42674</v>
      </c>
      <c r="F1055" s="16">
        <v>59.919998</v>
      </c>
      <c r="H1055" s="12">
        <v>42674</v>
      </c>
      <c r="I1055" s="14">
        <v>39.546000999999997</v>
      </c>
      <c r="K1055" s="12">
        <v>42674</v>
      </c>
      <c r="L1055" s="14">
        <v>130.990005</v>
      </c>
      <c r="N1055" s="12">
        <v>42674</v>
      </c>
      <c r="O1055" s="13">
        <v>83.32</v>
      </c>
      <c r="Q1055" s="12">
        <v>42674</v>
      </c>
      <c r="R1055" s="14">
        <v>789.82000700000003</v>
      </c>
      <c r="T1055" s="12">
        <v>42674</v>
      </c>
      <c r="U1055" s="13">
        <v>178.240005</v>
      </c>
      <c r="W1055" s="12">
        <v>42674</v>
      </c>
      <c r="X1055" s="14">
        <v>40.599997999999999</v>
      </c>
      <c r="Z1055" s="15">
        <v>42674</v>
      </c>
      <c r="AA1055" s="16">
        <v>64.839995999999999</v>
      </c>
      <c r="AC1055" s="12">
        <v>42674</v>
      </c>
      <c r="AD1055" s="13">
        <v>63.637993000000002</v>
      </c>
    </row>
    <row r="1056" spans="2:30" x14ac:dyDescent="0.25">
      <c r="B1056" s="21">
        <v>42671</v>
      </c>
      <c r="C1056" s="16">
        <v>112.099998</v>
      </c>
      <c r="E1056" s="21">
        <v>42671</v>
      </c>
      <c r="F1056" s="16">
        <v>59.869999</v>
      </c>
      <c r="H1056" s="12">
        <v>42671</v>
      </c>
      <c r="I1056" s="14">
        <v>39.993999000000002</v>
      </c>
      <c r="K1056" s="12">
        <v>42671</v>
      </c>
      <c r="L1056" s="14">
        <v>131.28999300000001</v>
      </c>
      <c r="N1056" s="12">
        <v>42671</v>
      </c>
      <c r="O1056" s="13">
        <v>84.779999000000004</v>
      </c>
      <c r="Q1056" s="12">
        <v>42671</v>
      </c>
      <c r="R1056" s="14">
        <v>776.32000700000003</v>
      </c>
      <c r="T1056" s="12">
        <v>42671</v>
      </c>
      <c r="U1056" s="13">
        <v>177.13999899999999</v>
      </c>
      <c r="W1056" s="12">
        <v>42671</v>
      </c>
      <c r="X1056" s="14">
        <v>40.060001</v>
      </c>
      <c r="Z1056" s="15">
        <v>42671</v>
      </c>
      <c r="AA1056" s="16">
        <v>63.41</v>
      </c>
      <c r="AC1056" s="12">
        <v>42671</v>
      </c>
      <c r="AD1056" s="13">
        <v>63.682796000000003</v>
      </c>
    </row>
    <row r="1057" spans="2:30" x14ac:dyDescent="0.25">
      <c r="B1057" s="21">
        <v>42670</v>
      </c>
      <c r="C1057" s="16">
        <v>112.08000199999999</v>
      </c>
      <c r="E1057" s="21">
        <v>42670</v>
      </c>
      <c r="F1057" s="16">
        <v>60.099997999999999</v>
      </c>
      <c r="H1057" s="12">
        <v>42670</v>
      </c>
      <c r="I1057" s="14">
        <v>40.801997999999998</v>
      </c>
      <c r="K1057" s="12">
        <v>42670</v>
      </c>
      <c r="L1057" s="14">
        <v>129.69000199999999</v>
      </c>
      <c r="N1057" s="12">
        <v>42670</v>
      </c>
      <c r="O1057" s="13">
        <v>86.919998000000007</v>
      </c>
      <c r="Q1057" s="12">
        <v>42670</v>
      </c>
      <c r="R1057" s="14">
        <v>818.35998500000005</v>
      </c>
      <c r="T1057" s="12">
        <v>42670</v>
      </c>
      <c r="U1057" s="13">
        <v>177.75</v>
      </c>
      <c r="W1057" s="12">
        <v>42670</v>
      </c>
      <c r="X1057" s="14">
        <v>39.909999999999997</v>
      </c>
      <c r="Z1057" s="15">
        <v>42670</v>
      </c>
      <c r="AA1057" s="16">
        <v>63.189999</v>
      </c>
      <c r="AC1057" s="12">
        <v>42670</v>
      </c>
      <c r="AD1057" s="13">
        <v>64.166663999999997</v>
      </c>
    </row>
    <row r="1058" spans="2:30" x14ac:dyDescent="0.25">
      <c r="B1058" s="21">
        <v>42669</v>
      </c>
      <c r="C1058" s="16">
        <v>112.110001</v>
      </c>
      <c r="E1058" s="21">
        <v>42669</v>
      </c>
      <c r="F1058" s="16">
        <v>60.630001</v>
      </c>
      <c r="H1058" s="17">
        <v>42669</v>
      </c>
      <c r="I1058" s="14">
        <v>40.448002000000002</v>
      </c>
      <c r="K1058" s="17">
        <v>42669</v>
      </c>
      <c r="L1058" s="14">
        <v>131.03999300000001</v>
      </c>
      <c r="N1058" s="17">
        <v>42669</v>
      </c>
      <c r="O1058" s="13">
        <v>87.089995999999999</v>
      </c>
      <c r="Q1058" s="17">
        <v>42669</v>
      </c>
      <c r="R1058" s="14">
        <v>822.59002699999996</v>
      </c>
      <c r="T1058" s="17">
        <v>42669</v>
      </c>
      <c r="U1058" s="13">
        <v>177.070007</v>
      </c>
      <c r="W1058" s="17">
        <v>42669</v>
      </c>
      <c r="X1058" s="14">
        <v>39.32</v>
      </c>
      <c r="Z1058" s="17">
        <v>42669</v>
      </c>
      <c r="AA1058" s="16">
        <v>63.529998999999997</v>
      </c>
      <c r="AC1058" s="17">
        <v>42669</v>
      </c>
      <c r="AD1058" s="13">
        <v>63.736561000000002</v>
      </c>
    </row>
    <row r="1059" spans="2:30" x14ac:dyDescent="0.25">
      <c r="B1059" s="21">
        <v>42668</v>
      </c>
      <c r="C1059" s="16">
        <v>112.720001</v>
      </c>
      <c r="E1059" s="21">
        <v>42668</v>
      </c>
      <c r="F1059" s="16">
        <v>60.990001999999997</v>
      </c>
      <c r="H1059" s="17">
        <v>42668</v>
      </c>
      <c r="I1059" s="14">
        <v>40.467998999999999</v>
      </c>
      <c r="K1059" s="17">
        <v>42668</v>
      </c>
      <c r="L1059" s="14">
        <v>132.28999300000001</v>
      </c>
      <c r="N1059" s="17">
        <v>42668</v>
      </c>
      <c r="O1059" s="13">
        <v>86.720000999999996</v>
      </c>
      <c r="Q1059" s="17">
        <v>42668</v>
      </c>
      <c r="R1059" s="14">
        <v>835.17999299999997</v>
      </c>
      <c r="T1059" s="17">
        <v>42668</v>
      </c>
      <c r="U1059" s="13">
        <v>175.550003</v>
      </c>
      <c r="W1059" s="17">
        <v>42668</v>
      </c>
      <c r="X1059" s="14">
        <v>39.689999</v>
      </c>
      <c r="Z1059" s="17">
        <v>42668</v>
      </c>
      <c r="AA1059" s="16">
        <v>63.459999000000003</v>
      </c>
      <c r="AC1059" s="17">
        <v>42668</v>
      </c>
      <c r="AD1059" s="13">
        <v>65.080642999999995</v>
      </c>
    </row>
    <row r="1060" spans="2:30" x14ac:dyDescent="0.25">
      <c r="B1060" s="21">
        <v>42667</v>
      </c>
      <c r="C1060" s="16">
        <v>113.57</v>
      </c>
      <c r="E1060" s="21">
        <v>42667</v>
      </c>
      <c r="F1060" s="16">
        <v>61</v>
      </c>
      <c r="H1060" s="17">
        <v>42667</v>
      </c>
      <c r="I1060" s="14">
        <v>40.551997999999998</v>
      </c>
      <c r="K1060" s="17">
        <v>42667</v>
      </c>
      <c r="L1060" s="14">
        <v>133.279999</v>
      </c>
      <c r="N1060" s="17">
        <v>42667</v>
      </c>
      <c r="O1060" s="13">
        <v>86.910004000000001</v>
      </c>
      <c r="Q1060" s="17">
        <v>42667</v>
      </c>
      <c r="R1060" s="14">
        <v>838.09002699999996</v>
      </c>
      <c r="T1060" s="17">
        <v>42667</v>
      </c>
      <c r="U1060" s="13">
        <v>175.11999499999999</v>
      </c>
      <c r="W1060" s="17">
        <v>42667</v>
      </c>
      <c r="X1060" s="14">
        <v>39.830002</v>
      </c>
      <c r="Z1060" s="17">
        <v>42667</v>
      </c>
      <c r="AA1060" s="16">
        <v>63.029998999999997</v>
      </c>
      <c r="AC1060" s="17">
        <v>42667</v>
      </c>
      <c r="AD1060" s="13">
        <v>67.607529</v>
      </c>
    </row>
    <row r="1061" spans="2:30" x14ac:dyDescent="0.25">
      <c r="B1061" s="21">
        <v>42664</v>
      </c>
      <c r="C1061" s="16">
        <v>113.93</v>
      </c>
      <c r="E1061" s="21">
        <v>42664</v>
      </c>
      <c r="F1061" s="16">
        <v>59.66</v>
      </c>
      <c r="H1061" s="17">
        <v>42664</v>
      </c>
      <c r="I1061" s="14">
        <v>40.018002000000003</v>
      </c>
      <c r="K1061" s="17">
        <v>42664</v>
      </c>
      <c r="L1061" s="14">
        <v>132.070007</v>
      </c>
      <c r="N1061" s="17">
        <v>42664</v>
      </c>
      <c r="O1061" s="13">
        <v>86.620002999999997</v>
      </c>
      <c r="Q1061" s="17">
        <v>42664</v>
      </c>
      <c r="R1061" s="14">
        <v>818.98999000000003</v>
      </c>
      <c r="T1061" s="17">
        <v>42664</v>
      </c>
      <c r="U1061" s="13">
        <v>174.66999799999999</v>
      </c>
      <c r="W1061" s="17">
        <v>42664</v>
      </c>
      <c r="X1061" s="14">
        <v>39.900002000000001</v>
      </c>
      <c r="Z1061" s="17">
        <v>42664</v>
      </c>
      <c r="AA1061" s="16">
        <v>62.48</v>
      </c>
      <c r="AC1061" s="17">
        <v>42664</v>
      </c>
      <c r="AD1061" s="13">
        <v>67.688170999999997</v>
      </c>
    </row>
    <row r="1062" spans="2:30" x14ac:dyDescent="0.25">
      <c r="B1062" s="21">
        <v>42663</v>
      </c>
      <c r="C1062" s="16">
        <v>110.57</v>
      </c>
      <c r="E1062" s="21">
        <v>42663</v>
      </c>
      <c r="F1062" s="16">
        <v>57.25</v>
      </c>
      <c r="H1062" s="17">
        <v>42663</v>
      </c>
      <c r="I1062" s="14">
        <v>39.82</v>
      </c>
      <c r="K1062" s="17">
        <v>42663</v>
      </c>
      <c r="L1062" s="14">
        <v>130</v>
      </c>
      <c r="N1062" s="17">
        <v>42663</v>
      </c>
      <c r="O1062" s="13">
        <v>87.209998999999996</v>
      </c>
      <c r="Q1062" s="17">
        <v>42663</v>
      </c>
      <c r="R1062" s="14">
        <v>810.32000700000003</v>
      </c>
      <c r="T1062" s="17">
        <v>42663</v>
      </c>
      <c r="U1062" s="13">
        <v>174.509995</v>
      </c>
      <c r="W1062" s="17">
        <v>42663</v>
      </c>
      <c r="X1062" s="14">
        <v>40.590000000000003</v>
      </c>
      <c r="Z1062" s="17">
        <v>42663</v>
      </c>
      <c r="AA1062" s="16">
        <v>62.91</v>
      </c>
      <c r="AC1062" s="17">
        <v>42663</v>
      </c>
      <c r="AD1062" s="13">
        <v>68.028671000000003</v>
      </c>
    </row>
    <row r="1063" spans="2:30" x14ac:dyDescent="0.25">
      <c r="B1063" s="21">
        <v>42662</v>
      </c>
      <c r="C1063" s="16">
        <v>111.260002</v>
      </c>
      <c r="E1063" s="21">
        <v>42662</v>
      </c>
      <c r="F1063" s="16">
        <v>57.529998999999997</v>
      </c>
      <c r="H1063" s="17">
        <v>42662</v>
      </c>
      <c r="I1063" s="14">
        <v>40.712001999999998</v>
      </c>
      <c r="K1063" s="17">
        <v>42662</v>
      </c>
      <c r="L1063" s="14">
        <v>130.11000100000001</v>
      </c>
      <c r="N1063" s="17">
        <v>42662</v>
      </c>
      <c r="O1063" s="13">
        <v>87.169998000000007</v>
      </c>
      <c r="Q1063" s="17">
        <v>42662</v>
      </c>
      <c r="R1063" s="14">
        <v>817.69000200000005</v>
      </c>
      <c r="T1063" s="17">
        <v>42662</v>
      </c>
      <c r="U1063" s="13">
        <v>174.509995</v>
      </c>
      <c r="W1063" s="17">
        <v>42662</v>
      </c>
      <c r="X1063" s="14">
        <v>40.630001</v>
      </c>
      <c r="Z1063" s="17">
        <v>42662</v>
      </c>
      <c r="AA1063" s="16">
        <v>63.189999</v>
      </c>
      <c r="AC1063" s="17">
        <v>42662</v>
      </c>
      <c r="AD1063" s="13">
        <v>67.786736000000005</v>
      </c>
    </row>
    <row r="1064" spans="2:30" x14ac:dyDescent="0.25">
      <c r="B1064" s="21">
        <v>42661</v>
      </c>
      <c r="C1064" s="16">
        <v>111.25</v>
      </c>
      <c r="E1064" s="21">
        <v>42661</v>
      </c>
      <c r="F1064" s="16">
        <v>57.66</v>
      </c>
      <c r="H1064" s="17">
        <v>42661</v>
      </c>
      <c r="I1064" s="14">
        <v>39.82</v>
      </c>
      <c r="K1064" s="17">
        <v>42661</v>
      </c>
      <c r="L1064" s="14">
        <v>128.570007</v>
      </c>
      <c r="N1064" s="17">
        <v>42661</v>
      </c>
      <c r="O1064" s="13">
        <v>86.769997000000004</v>
      </c>
      <c r="Q1064" s="17">
        <v>42661</v>
      </c>
      <c r="R1064" s="14">
        <v>817.65002400000003</v>
      </c>
      <c r="T1064" s="17">
        <v>42661</v>
      </c>
      <c r="U1064" s="13">
        <v>172.63000500000001</v>
      </c>
      <c r="W1064" s="17">
        <v>42661</v>
      </c>
      <c r="X1064" s="14">
        <v>39.349997999999999</v>
      </c>
      <c r="Z1064" s="17">
        <v>42661</v>
      </c>
      <c r="AA1064" s="16">
        <v>63.369999</v>
      </c>
      <c r="AC1064" s="17">
        <v>42661</v>
      </c>
      <c r="AD1064" s="13">
        <v>68.378135999999998</v>
      </c>
    </row>
    <row r="1065" spans="2:30" x14ac:dyDescent="0.25">
      <c r="B1065" s="21">
        <v>42660</v>
      </c>
      <c r="C1065" s="16">
        <v>112.410004</v>
      </c>
      <c r="E1065" s="21">
        <v>42660</v>
      </c>
      <c r="F1065" s="16">
        <v>57.220001000000003</v>
      </c>
      <c r="H1065" s="17">
        <v>42660</v>
      </c>
      <c r="I1065" s="14">
        <v>38.792000000000002</v>
      </c>
      <c r="K1065" s="17">
        <v>42660</v>
      </c>
      <c r="L1065" s="14">
        <v>127.540001</v>
      </c>
      <c r="N1065" s="17">
        <v>42660</v>
      </c>
      <c r="O1065" s="13">
        <v>86.540001000000004</v>
      </c>
      <c r="Q1065" s="17">
        <v>42660</v>
      </c>
      <c r="R1065" s="14">
        <v>812.95001200000002</v>
      </c>
      <c r="T1065" s="17">
        <v>42660</v>
      </c>
      <c r="U1065" s="13">
        <v>169</v>
      </c>
      <c r="W1065" s="17">
        <v>42660</v>
      </c>
      <c r="X1065" s="14">
        <v>38.580002</v>
      </c>
      <c r="Z1065" s="17">
        <v>42660</v>
      </c>
      <c r="AA1065" s="16">
        <v>62.970001000000003</v>
      </c>
      <c r="AC1065" s="17">
        <v>42660</v>
      </c>
      <c r="AD1065" s="13">
        <v>67.724013999999997</v>
      </c>
    </row>
    <row r="1066" spans="2:30" x14ac:dyDescent="0.25">
      <c r="B1066" s="21">
        <v>42657</v>
      </c>
      <c r="C1066" s="16">
        <v>114.089996</v>
      </c>
      <c r="E1066" s="21">
        <v>42657</v>
      </c>
      <c r="F1066" s="16">
        <v>57.419998</v>
      </c>
      <c r="H1066" s="17">
        <v>42657</v>
      </c>
      <c r="I1066" s="14">
        <v>39.301997999999998</v>
      </c>
      <c r="K1066" s="17">
        <v>42657</v>
      </c>
      <c r="L1066" s="14">
        <v>127.879997</v>
      </c>
      <c r="N1066" s="17">
        <v>42657</v>
      </c>
      <c r="O1066" s="13">
        <v>86.540001000000004</v>
      </c>
      <c r="Q1066" s="17">
        <v>42657</v>
      </c>
      <c r="R1066" s="14">
        <v>822.96002199999998</v>
      </c>
      <c r="T1066" s="17">
        <v>42657</v>
      </c>
      <c r="U1066" s="13">
        <v>170.520004</v>
      </c>
      <c r="W1066" s="17">
        <v>42657</v>
      </c>
      <c r="X1066" s="14">
        <v>38.650002000000001</v>
      </c>
      <c r="Z1066" s="17">
        <v>42657</v>
      </c>
      <c r="AA1066" s="16">
        <v>62.299999</v>
      </c>
      <c r="AC1066" s="17">
        <v>42657</v>
      </c>
      <c r="AD1066" s="13">
        <v>68.181006999999994</v>
      </c>
    </row>
    <row r="1067" spans="2:30" x14ac:dyDescent="0.25">
      <c r="B1067" s="21">
        <v>42656</v>
      </c>
      <c r="C1067" s="16">
        <v>115.410004</v>
      </c>
      <c r="E1067" s="21">
        <v>42656</v>
      </c>
      <c r="F1067" s="16">
        <v>56.919998</v>
      </c>
      <c r="H1067" s="17">
        <v>42656</v>
      </c>
      <c r="I1067" s="14">
        <v>40.048000000000002</v>
      </c>
      <c r="K1067" s="17">
        <v>42656</v>
      </c>
      <c r="L1067" s="14">
        <v>127.82</v>
      </c>
      <c r="N1067" s="17">
        <v>42656</v>
      </c>
      <c r="O1067" s="13">
        <v>86.559997999999993</v>
      </c>
      <c r="Q1067" s="17">
        <v>42656</v>
      </c>
      <c r="R1067" s="14">
        <v>829.28002900000001</v>
      </c>
      <c r="T1067" s="17">
        <v>42656</v>
      </c>
      <c r="U1067" s="13">
        <v>167.41999799999999</v>
      </c>
      <c r="W1067" s="17">
        <v>42656</v>
      </c>
      <c r="X1067" s="14">
        <v>39.240001999999997</v>
      </c>
      <c r="Z1067" s="17">
        <v>42656</v>
      </c>
      <c r="AA1067" s="16">
        <v>62.529998999999997</v>
      </c>
      <c r="AC1067" s="17">
        <v>42656</v>
      </c>
      <c r="AD1067" s="13">
        <v>68.781363999999996</v>
      </c>
    </row>
    <row r="1068" spans="2:30" x14ac:dyDescent="0.25">
      <c r="B1068" s="21">
        <v>42655</v>
      </c>
      <c r="C1068" s="16">
        <v>114.709999</v>
      </c>
      <c r="E1068" s="21">
        <v>42655</v>
      </c>
      <c r="F1068" s="16">
        <v>57.110000999999997</v>
      </c>
      <c r="H1068" s="12">
        <v>42655</v>
      </c>
      <c r="I1068" s="14">
        <v>40.301997999999998</v>
      </c>
      <c r="K1068" s="12">
        <v>42655</v>
      </c>
      <c r="L1068" s="14">
        <v>129.050003</v>
      </c>
      <c r="N1068" s="12">
        <v>42655</v>
      </c>
      <c r="O1068" s="13">
        <v>87.129997000000003</v>
      </c>
      <c r="Q1068" s="12">
        <v>42655</v>
      </c>
      <c r="R1068" s="14">
        <v>834.09002699999996</v>
      </c>
      <c r="T1068" s="12">
        <v>42655</v>
      </c>
      <c r="U1068" s="13">
        <v>169.300003</v>
      </c>
      <c r="W1068" s="12">
        <v>42655</v>
      </c>
      <c r="X1068" s="14">
        <v>37.380001</v>
      </c>
      <c r="Z1068" s="15">
        <v>42655</v>
      </c>
      <c r="AA1068" s="16">
        <v>62</v>
      </c>
      <c r="AC1068" s="12">
        <v>42655</v>
      </c>
      <c r="AD1068" s="13">
        <v>68.431899999999999</v>
      </c>
    </row>
    <row r="1069" spans="2:30" x14ac:dyDescent="0.25">
      <c r="B1069" s="21">
        <v>42654</v>
      </c>
      <c r="C1069" s="16">
        <v>113.68</v>
      </c>
      <c r="E1069" s="21">
        <v>42654</v>
      </c>
      <c r="F1069" s="16">
        <v>57.189999</v>
      </c>
      <c r="H1069" s="12">
        <v>42654</v>
      </c>
      <c r="I1069" s="14">
        <v>40.020000000000003</v>
      </c>
      <c r="K1069" s="12">
        <v>42654</v>
      </c>
      <c r="L1069" s="14">
        <v>128.88000500000001</v>
      </c>
      <c r="N1069" s="12">
        <v>42654</v>
      </c>
      <c r="O1069" s="13">
        <v>87.739998</v>
      </c>
      <c r="Q1069" s="12">
        <v>42654</v>
      </c>
      <c r="R1069" s="14">
        <v>831</v>
      </c>
      <c r="T1069" s="12">
        <v>42654</v>
      </c>
      <c r="U1069" s="13">
        <v>169.03999300000001</v>
      </c>
      <c r="W1069" s="12">
        <v>42654</v>
      </c>
      <c r="X1069" s="14">
        <v>38.200001</v>
      </c>
      <c r="Z1069" s="15">
        <v>42654</v>
      </c>
      <c r="AA1069" s="16">
        <v>61.34</v>
      </c>
      <c r="AC1069" s="12">
        <v>42654</v>
      </c>
      <c r="AD1069" s="13">
        <v>68.826164000000006</v>
      </c>
    </row>
    <row r="1070" spans="2:30" x14ac:dyDescent="0.25">
      <c r="B1070" s="21">
        <v>42653</v>
      </c>
      <c r="C1070" s="16">
        <v>114.709999</v>
      </c>
      <c r="E1070" s="21">
        <v>42653</v>
      </c>
      <c r="F1070" s="16">
        <v>58.040000999999997</v>
      </c>
      <c r="H1070" s="12">
        <v>42653</v>
      </c>
      <c r="I1070" s="14">
        <v>40.189999</v>
      </c>
      <c r="K1070" s="12">
        <v>42653</v>
      </c>
      <c r="L1070" s="14">
        <v>130.240005</v>
      </c>
      <c r="N1070" s="12">
        <v>42653</v>
      </c>
      <c r="O1070" s="13">
        <v>88.440002000000007</v>
      </c>
      <c r="Q1070" s="12">
        <v>42653</v>
      </c>
      <c r="R1070" s="14">
        <v>841.71002199999998</v>
      </c>
      <c r="T1070" s="12">
        <v>42653</v>
      </c>
      <c r="U1070" s="13">
        <v>171.03999300000001</v>
      </c>
      <c r="W1070" s="12">
        <v>42653</v>
      </c>
      <c r="X1070" s="14">
        <v>38.889999000000003</v>
      </c>
      <c r="Z1070" s="15">
        <v>42653</v>
      </c>
      <c r="AA1070" s="16">
        <v>62.209999000000003</v>
      </c>
      <c r="AC1070" s="12">
        <v>42653</v>
      </c>
      <c r="AD1070" s="13">
        <v>69.668457000000004</v>
      </c>
    </row>
    <row r="1071" spans="2:30" x14ac:dyDescent="0.25">
      <c r="B1071" s="21">
        <v>42650</v>
      </c>
      <c r="C1071" s="16">
        <v>113.449997</v>
      </c>
      <c r="E1071" s="21">
        <v>42650</v>
      </c>
      <c r="F1071" s="16">
        <v>57.799999</v>
      </c>
      <c r="H1071" s="12">
        <v>42650</v>
      </c>
      <c r="I1071" s="14">
        <v>39.321998999999998</v>
      </c>
      <c r="K1071" s="12">
        <v>42650</v>
      </c>
      <c r="L1071" s="14">
        <v>128.990005</v>
      </c>
      <c r="N1071" s="12">
        <v>42650</v>
      </c>
      <c r="O1071" s="13">
        <v>86.739998</v>
      </c>
      <c r="Q1071" s="12">
        <v>42650</v>
      </c>
      <c r="R1071" s="14">
        <v>839.42999299999997</v>
      </c>
      <c r="T1071" s="12">
        <v>42650</v>
      </c>
      <c r="U1071" s="13">
        <v>169.83000200000001</v>
      </c>
      <c r="W1071" s="12">
        <v>42650</v>
      </c>
      <c r="X1071" s="14">
        <v>37.729999999999997</v>
      </c>
      <c r="Z1071" s="15">
        <v>42650</v>
      </c>
      <c r="AA1071" s="16">
        <v>61.790000999999997</v>
      </c>
      <c r="AC1071" s="12">
        <v>42650</v>
      </c>
      <c r="AD1071" s="13">
        <v>70.152327999999997</v>
      </c>
    </row>
    <row r="1072" spans="2:30" x14ac:dyDescent="0.25">
      <c r="B1072" s="21">
        <v>42649</v>
      </c>
      <c r="C1072" s="16">
        <v>113.91999800000001</v>
      </c>
      <c r="E1072" s="21">
        <v>42649</v>
      </c>
      <c r="F1072" s="16">
        <v>57.740001999999997</v>
      </c>
      <c r="H1072" s="12">
        <v>42649</v>
      </c>
      <c r="I1072" s="14">
        <v>40.200001</v>
      </c>
      <c r="K1072" s="12">
        <v>42649</v>
      </c>
      <c r="L1072" s="14">
        <v>128.740005</v>
      </c>
      <c r="N1072" s="12">
        <v>42649</v>
      </c>
      <c r="O1072" s="13">
        <v>87.040001000000004</v>
      </c>
      <c r="Q1072" s="12">
        <v>42649</v>
      </c>
      <c r="R1072" s="14">
        <v>841.65997300000004</v>
      </c>
      <c r="T1072" s="12">
        <v>42649</v>
      </c>
      <c r="U1072" s="13">
        <v>167.14999399999999</v>
      </c>
      <c r="W1072" s="12">
        <v>42649</v>
      </c>
      <c r="X1072" s="14">
        <v>38.169998</v>
      </c>
      <c r="Z1072" s="15">
        <v>42649</v>
      </c>
      <c r="AA1072" s="16">
        <v>62.25</v>
      </c>
      <c r="AC1072" s="12">
        <v>42649</v>
      </c>
      <c r="AD1072" s="13">
        <v>70.295699999999997</v>
      </c>
    </row>
    <row r="1073" spans="2:30" x14ac:dyDescent="0.25">
      <c r="B1073" s="21">
        <v>42648</v>
      </c>
      <c r="C1073" s="16">
        <v>113.410004</v>
      </c>
      <c r="E1073" s="21">
        <v>42648</v>
      </c>
      <c r="F1073" s="16">
        <v>57.639999000000003</v>
      </c>
      <c r="H1073" s="12">
        <v>42648</v>
      </c>
      <c r="I1073" s="14">
        <v>41.692000999999998</v>
      </c>
      <c r="K1073" s="12">
        <v>42648</v>
      </c>
      <c r="L1073" s="14">
        <v>128.470001</v>
      </c>
      <c r="N1073" s="12">
        <v>42648</v>
      </c>
      <c r="O1073" s="13">
        <v>87</v>
      </c>
      <c r="Q1073" s="12">
        <v>42648</v>
      </c>
      <c r="R1073" s="14">
        <v>844.35998500000005</v>
      </c>
      <c r="T1073" s="12">
        <v>42648</v>
      </c>
      <c r="U1073" s="13">
        <v>166.39999399999999</v>
      </c>
      <c r="W1073" s="12">
        <v>42648</v>
      </c>
      <c r="X1073" s="14">
        <v>37.869999</v>
      </c>
      <c r="Z1073" s="15">
        <v>42648</v>
      </c>
      <c r="AA1073" s="16">
        <v>62.18</v>
      </c>
      <c r="AC1073" s="12">
        <v>42648</v>
      </c>
      <c r="AD1073" s="13">
        <v>70.905022000000002</v>
      </c>
    </row>
    <row r="1074" spans="2:30" x14ac:dyDescent="0.25">
      <c r="B1074" s="21">
        <v>42647</v>
      </c>
      <c r="C1074" s="16">
        <v>113.5</v>
      </c>
      <c r="E1074" s="21">
        <v>42647</v>
      </c>
      <c r="F1074" s="16">
        <v>57.240001999999997</v>
      </c>
      <c r="H1074" s="12">
        <v>42647</v>
      </c>
      <c r="I1074" s="14">
        <v>42.282001000000001</v>
      </c>
      <c r="K1074" s="12">
        <v>42647</v>
      </c>
      <c r="L1074" s="14">
        <v>128.19000199999999</v>
      </c>
      <c r="N1074" s="12">
        <v>42647</v>
      </c>
      <c r="O1074" s="13">
        <v>86.25</v>
      </c>
      <c r="Q1074" s="12">
        <v>42647</v>
      </c>
      <c r="R1074" s="14">
        <v>834.03002900000001</v>
      </c>
      <c r="T1074" s="12">
        <v>42647</v>
      </c>
      <c r="U1074" s="13">
        <v>162.270004</v>
      </c>
      <c r="W1074" s="12">
        <v>42647</v>
      </c>
      <c r="X1074" s="14">
        <v>37.630001</v>
      </c>
      <c r="Z1074" s="15">
        <v>42647</v>
      </c>
      <c r="AA1074" s="16">
        <v>62.18</v>
      </c>
      <c r="AC1074" s="12">
        <v>42647</v>
      </c>
      <c r="AD1074" s="13">
        <v>70.663077999999999</v>
      </c>
    </row>
    <row r="1075" spans="2:30" x14ac:dyDescent="0.25">
      <c r="B1075" s="21">
        <v>42646</v>
      </c>
      <c r="C1075" s="16">
        <v>114.639999</v>
      </c>
      <c r="E1075" s="21">
        <v>42646</v>
      </c>
      <c r="F1075" s="16">
        <v>57.419998</v>
      </c>
      <c r="H1075" s="12">
        <v>42646</v>
      </c>
      <c r="I1075" s="14">
        <v>42.740001999999997</v>
      </c>
      <c r="K1075" s="12">
        <v>42646</v>
      </c>
      <c r="L1075" s="14">
        <v>128.770004</v>
      </c>
      <c r="N1075" s="12">
        <v>42646</v>
      </c>
      <c r="O1075" s="13">
        <v>87.050003000000004</v>
      </c>
      <c r="Q1075" s="12">
        <v>42646</v>
      </c>
      <c r="R1075" s="14">
        <v>836.73999000000003</v>
      </c>
      <c r="T1075" s="12">
        <v>42646</v>
      </c>
      <c r="U1075" s="13">
        <v>161.070007</v>
      </c>
      <c r="W1075" s="12">
        <v>42646</v>
      </c>
      <c r="X1075" s="14">
        <v>37.700001</v>
      </c>
      <c r="Z1075" s="15">
        <v>42646</v>
      </c>
      <c r="AA1075" s="16">
        <v>63.509998000000003</v>
      </c>
      <c r="AC1075" s="12">
        <v>42646</v>
      </c>
      <c r="AD1075" s="13">
        <v>70.788527999999999</v>
      </c>
    </row>
    <row r="1076" spans="2:30" x14ac:dyDescent="0.25">
      <c r="B1076" s="21">
        <v>42643</v>
      </c>
      <c r="C1076" s="16">
        <v>115.360001</v>
      </c>
      <c r="E1076" s="21">
        <v>42643</v>
      </c>
      <c r="F1076" s="16">
        <v>57.599997999999999</v>
      </c>
      <c r="H1076" s="12">
        <v>42643</v>
      </c>
      <c r="I1076" s="14">
        <v>40.805999999999997</v>
      </c>
      <c r="K1076" s="12">
        <v>42643</v>
      </c>
      <c r="L1076" s="14">
        <v>128.270004</v>
      </c>
      <c r="N1076" s="12">
        <v>42643</v>
      </c>
      <c r="O1076" s="13">
        <v>87.279999000000004</v>
      </c>
      <c r="Q1076" s="12">
        <v>42643</v>
      </c>
      <c r="R1076" s="14">
        <v>837.30999799999995</v>
      </c>
      <c r="T1076" s="12">
        <v>42643</v>
      </c>
      <c r="U1076" s="13">
        <v>161.270004</v>
      </c>
      <c r="W1076" s="12">
        <v>42643</v>
      </c>
      <c r="X1076" s="14">
        <v>36.610000999999997</v>
      </c>
      <c r="Z1076" s="15">
        <v>42643</v>
      </c>
      <c r="AA1076" s="16">
        <v>64.209998999999996</v>
      </c>
      <c r="AC1076" s="12">
        <v>42643</v>
      </c>
      <c r="AD1076" s="13">
        <v>70.752685999999997</v>
      </c>
    </row>
    <row r="1077" spans="2:30" x14ac:dyDescent="0.25">
      <c r="B1077" s="21">
        <v>42642</v>
      </c>
      <c r="C1077" s="16">
        <v>114.790001</v>
      </c>
      <c r="E1077" s="21">
        <v>42642</v>
      </c>
      <c r="F1077" s="16">
        <v>57.400002000000001</v>
      </c>
      <c r="H1077" s="12">
        <v>42642</v>
      </c>
      <c r="I1077" s="14">
        <v>40.139999000000003</v>
      </c>
      <c r="K1077" s="12">
        <v>42642</v>
      </c>
      <c r="L1077" s="14">
        <v>128.08999600000001</v>
      </c>
      <c r="N1077" s="12">
        <v>42642</v>
      </c>
      <c r="O1077" s="13">
        <v>86.459998999999996</v>
      </c>
      <c r="Q1077" s="12">
        <v>42642</v>
      </c>
      <c r="R1077" s="14">
        <v>829.04998799999998</v>
      </c>
      <c r="T1077" s="12">
        <v>42642</v>
      </c>
      <c r="U1077" s="13">
        <v>158.949997</v>
      </c>
      <c r="W1077" s="12">
        <v>42642</v>
      </c>
      <c r="X1077" s="14">
        <v>35.82</v>
      </c>
      <c r="Z1077" s="15">
        <v>42642</v>
      </c>
      <c r="AA1077" s="16">
        <v>64.5</v>
      </c>
      <c r="AC1077" s="12">
        <v>42642</v>
      </c>
      <c r="AD1077" s="13">
        <v>71.012542999999994</v>
      </c>
    </row>
    <row r="1078" spans="2:30" x14ac:dyDescent="0.25">
      <c r="B1078" s="21">
        <v>42641</v>
      </c>
      <c r="C1078" s="16">
        <v>115.18</v>
      </c>
      <c r="E1078" s="21">
        <v>42641</v>
      </c>
      <c r="F1078" s="16">
        <v>58.029998999999997</v>
      </c>
      <c r="H1078" s="12">
        <v>42641</v>
      </c>
      <c r="I1078" s="14">
        <v>41.254002</v>
      </c>
      <c r="K1078" s="12">
        <v>42641</v>
      </c>
      <c r="L1078" s="14">
        <v>129.229996</v>
      </c>
      <c r="N1078" s="12">
        <v>42641</v>
      </c>
      <c r="O1078" s="13">
        <v>86.900002000000001</v>
      </c>
      <c r="Q1078" s="12">
        <v>42641</v>
      </c>
      <c r="R1078" s="14">
        <v>828.71997099999999</v>
      </c>
      <c r="T1078" s="12">
        <v>42641</v>
      </c>
      <c r="U1078" s="13">
        <v>163.449997</v>
      </c>
      <c r="W1078" s="12">
        <v>42641</v>
      </c>
      <c r="X1078" s="14">
        <v>35.840000000000003</v>
      </c>
      <c r="Z1078" s="15">
        <v>42641</v>
      </c>
      <c r="AA1078" s="16">
        <v>65.360000999999997</v>
      </c>
      <c r="AC1078" s="12">
        <v>42641</v>
      </c>
      <c r="AD1078" s="13">
        <v>72.777778999999995</v>
      </c>
    </row>
    <row r="1079" spans="2:30" x14ac:dyDescent="0.25">
      <c r="B1079" s="21">
        <v>42640</v>
      </c>
      <c r="C1079" s="16">
        <v>116.879997</v>
      </c>
      <c r="E1079" s="21">
        <v>42640</v>
      </c>
      <c r="F1079" s="16">
        <v>57.950001</v>
      </c>
      <c r="H1079" s="12">
        <v>42640</v>
      </c>
      <c r="I1079" s="14">
        <v>41.161999000000002</v>
      </c>
      <c r="K1079" s="12">
        <v>42640</v>
      </c>
      <c r="L1079" s="14">
        <v>128.69000199999999</v>
      </c>
      <c r="N1079" s="12">
        <v>42640</v>
      </c>
      <c r="O1079" s="13">
        <v>83.239998</v>
      </c>
      <c r="Q1079" s="12">
        <v>42640</v>
      </c>
      <c r="R1079" s="14">
        <v>816.10998500000005</v>
      </c>
      <c r="T1079" s="12">
        <v>42640</v>
      </c>
      <c r="U1079" s="13">
        <v>162.88999899999999</v>
      </c>
      <c r="W1079" s="12">
        <v>42640</v>
      </c>
      <c r="X1079" s="14">
        <v>36</v>
      </c>
      <c r="Z1079" s="15">
        <v>42640</v>
      </c>
      <c r="AA1079" s="16">
        <v>65.5</v>
      </c>
      <c r="AC1079" s="12">
        <v>42640</v>
      </c>
      <c r="AD1079" s="13">
        <v>72.473122000000004</v>
      </c>
    </row>
    <row r="1080" spans="2:30" x14ac:dyDescent="0.25">
      <c r="B1080" s="21">
        <v>42639</v>
      </c>
      <c r="C1080" s="16">
        <v>116.529999</v>
      </c>
      <c r="E1080" s="21">
        <v>42639</v>
      </c>
      <c r="F1080" s="16">
        <v>56.900002000000001</v>
      </c>
      <c r="H1080" s="17">
        <v>42639</v>
      </c>
      <c r="I1080" s="14">
        <v>41.798000000000002</v>
      </c>
      <c r="K1080" s="17">
        <v>42639</v>
      </c>
      <c r="L1080" s="14">
        <v>127.30999799999999</v>
      </c>
      <c r="N1080" s="17">
        <v>42639</v>
      </c>
      <c r="O1080" s="13">
        <v>83.059997999999993</v>
      </c>
      <c r="Q1080" s="17">
        <v>42639</v>
      </c>
      <c r="R1080" s="14">
        <v>799.15997300000004</v>
      </c>
      <c r="T1080" s="17">
        <v>42639</v>
      </c>
      <c r="U1080" s="13">
        <v>161.479996</v>
      </c>
      <c r="W1080" s="17">
        <v>42639</v>
      </c>
      <c r="X1080" s="14">
        <v>34.93</v>
      </c>
      <c r="Z1080" s="17">
        <v>42639</v>
      </c>
      <c r="AA1080" s="16">
        <v>66.360000999999997</v>
      </c>
      <c r="AC1080" s="17">
        <v>42639</v>
      </c>
      <c r="AD1080" s="13">
        <v>72.338706999999999</v>
      </c>
    </row>
    <row r="1081" spans="2:30" x14ac:dyDescent="0.25">
      <c r="B1081" s="21">
        <v>42636</v>
      </c>
      <c r="C1081" s="16">
        <v>117.16999800000001</v>
      </c>
      <c r="E1081" s="21">
        <v>42636</v>
      </c>
      <c r="F1081" s="16">
        <v>57.43</v>
      </c>
      <c r="H1081" s="17">
        <v>42636</v>
      </c>
      <c r="I1081" s="14">
        <v>41.490001999999997</v>
      </c>
      <c r="K1081" s="17">
        <v>42636</v>
      </c>
      <c r="L1081" s="14">
        <v>127.959999</v>
      </c>
      <c r="N1081" s="17">
        <v>42636</v>
      </c>
      <c r="O1081" s="13">
        <v>83.449996999999996</v>
      </c>
      <c r="Q1081" s="17">
        <v>42636</v>
      </c>
      <c r="R1081" s="14">
        <v>805.75</v>
      </c>
      <c r="T1081" s="17">
        <v>42636</v>
      </c>
      <c r="U1081" s="13">
        <v>165.13000500000001</v>
      </c>
      <c r="W1081" s="17">
        <v>42636</v>
      </c>
      <c r="X1081" s="14">
        <v>35.549999</v>
      </c>
      <c r="Z1081" s="17">
        <v>42636</v>
      </c>
      <c r="AA1081" s="16">
        <v>66.660004000000001</v>
      </c>
      <c r="AC1081" s="17">
        <v>42636</v>
      </c>
      <c r="AD1081" s="13">
        <v>73.010750000000002</v>
      </c>
    </row>
    <row r="1082" spans="2:30" x14ac:dyDescent="0.25">
      <c r="B1082" s="21">
        <v>42635</v>
      </c>
      <c r="C1082" s="16">
        <v>117.360001</v>
      </c>
      <c r="E1082" s="21">
        <v>42635</v>
      </c>
      <c r="F1082" s="16">
        <v>57.82</v>
      </c>
      <c r="H1082" s="17">
        <v>42635</v>
      </c>
      <c r="I1082" s="14">
        <v>41.285998999999997</v>
      </c>
      <c r="K1082" s="17">
        <v>42635</v>
      </c>
      <c r="L1082" s="14">
        <v>130.08000200000001</v>
      </c>
      <c r="N1082" s="17">
        <v>42635</v>
      </c>
      <c r="O1082" s="13">
        <v>83.540001000000004</v>
      </c>
      <c r="Q1082" s="17">
        <v>42635</v>
      </c>
      <c r="R1082" s="14">
        <v>804.70001200000002</v>
      </c>
      <c r="T1082" s="17">
        <v>42635</v>
      </c>
      <c r="U1082" s="13">
        <v>168.020004</v>
      </c>
      <c r="W1082" s="17">
        <v>42635</v>
      </c>
      <c r="X1082" s="14">
        <v>35.25</v>
      </c>
      <c r="Z1082" s="17">
        <v>42635</v>
      </c>
      <c r="AA1082" s="16">
        <v>66.599997999999999</v>
      </c>
      <c r="AC1082" s="17">
        <v>42635</v>
      </c>
      <c r="AD1082" s="13">
        <v>73.503585999999999</v>
      </c>
    </row>
    <row r="1083" spans="2:30" x14ac:dyDescent="0.25">
      <c r="B1083" s="21">
        <v>42634</v>
      </c>
      <c r="C1083" s="16">
        <v>116.93</v>
      </c>
      <c r="E1083" s="21">
        <v>42634</v>
      </c>
      <c r="F1083" s="16">
        <v>57.759998000000003</v>
      </c>
      <c r="H1083" s="17">
        <v>42634</v>
      </c>
      <c r="I1083" s="14">
        <v>41.043998999999999</v>
      </c>
      <c r="K1083" s="17">
        <v>42634</v>
      </c>
      <c r="L1083" s="14">
        <v>129.94000199999999</v>
      </c>
      <c r="N1083" s="17">
        <v>42634</v>
      </c>
      <c r="O1083" s="13">
        <v>83.300003000000004</v>
      </c>
      <c r="Q1083" s="17">
        <v>42634</v>
      </c>
      <c r="R1083" s="14">
        <v>789.73999000000003</v>
      </c>
      <c r="T1083" s="17">
        <v>42634</v>
      </c>
      <c r="U1083" s="13">
        <v>167.029999</v>
      </c>
      <c r="W1083" s="17">
        <v>42634</v>
      </c>
      <c r="X1083" s="14">
        <v>34.669998</v>
      </c>
      <c r="Z1083" s="17">
        <v>42634</v>
      </c>
      <c r="AA1083" s="16">
        <v>66.190002000000007</v>
      </c>
      <c r="AC1083" s="17">
        <v>42634</v>
      </c>
      <c r="AD1083" s="13">
        <v>73.046593000000001</v>
      </c>
    </row>
    <row r="1084" spans="2:30" x14ac:dyDescent="0.25">
      <c r="B1084" s="21">
        <v>42633</v>
      </c>
      <c r="C1084" s="16">
        <v>116.449997</v>
      </c>
      <c r="E1084" s="21">
        <v>42633</v>
      </c>
      <c r="F1084" s="16">
        <v>56.810001</v>
      </c>
      <c r="H1084" s="17">
        <v>42633</v>
      </c>
      <c r="I1084" s="14">
        <v>40.928001000000002</v>
      </c>
      <c r="K1084" s="17">
        <v>42633</v>
      </c>
      <c r="L1084" s="14">
        <v>128.63999899999999</v>
      </c>
      <c r="N1084" s="17">
        <v>42633</v>
      </c>
      <c r="O1084" s="13">
        <v>82.540001000000004</v>
      </c>
      <c r="Q1084" s="17">
        <v>42633</v>
      </c>
      <c r="R1084" s="14">
        <v>780.21997099999999</v>
      </c>
      <c r="T1084" s="17">
        <v>42633</v>
      </c>
      <c r="U1084" s="13">
        <v>166.470001</v>
      </c>
      <c r="W1084" s="17">
        <v>42633</v>
      </c>
      <c r="X1084" s="14">
        <v>35.150002000000001</v>
      </c>
      <c r="Z1084" s="17">
        <v>42633</v>
      </c>
      <c r="AA1084" s="16">
        <v>65.010002</v>
      </c>
      <c r="AC1084" s="17">
        <v>42633</v>
      </c>
      <c r="AD1084" s="13">
        <v>72.634406999999996</v>
      </c>
    </row>
    <row r="1085" spans="2:30" x14ac:dyDescent="0.25">
      <c r="B1085" s="21">
        <v>42632</v>
      </c>
      <c r="C1085" s="16">
        <v>115.209999</v>
      </c>
      <c r="E1085" s="21">
        <v>42632</v>
      </c>
      <c r="F1085" s="16">
        <v>56.93</v>
      </c>
      <c r="H1085" s="17">
        <v>42632</v>
      </c>
      <c r="I1085" s="14">
        <v>41.268002000000003</v>
      </c>
      <c r="K1085" s="17">
        <v>42632</v>
      </c>
      <c r="L1085" s="14">
        <v>128.64999399999999</v>
      </c>
      <c r="N1085" s="17">
        <v>42632</v>
      </c>
      <c r="O1085" s="13">
        <v>83.830001999999993</v>
      </c>
      <c r="Q1085" s="17">
        <v>42632</v>
      </c>
      <c r="R1085" s="14">
        <v>775.09997599999997</v>
      </c>
      <c r="T1085" s="17">
        <v>42632</v>
      </c>
      <c r="U1085" s="13">
        <v>166.21000699999999</v>
      </c>
      <c r="W1085" s="17">
        <v>42632</v>
      </c>
      <c r="X1085" s="14">
        <v>35.439999</v>
      </c>
      <c r="Z1085" s="17">
        <v>42632</v>
      </c>
      <c r="AA1085" s="16">
        <v>65.419998000000007</v>
      </c>
      <c r="AC1085" s="17">
        <v>42632</v>
      </c>
      <c r="AD1085" s="13">
        <v>71.630820999999997</v>
      </c>
    </row>
    <row r="1086" spans="2:30" x14ac:dyDescent="0.25">
      <c r="B1086" s="21">
        <v>42629</v>
      </c>
      <c r="C1086" s="16">
        <v>115.279999</v>
      </c>
      <c r="E1086" s="21">
        <v>42629</v>
      </c>
      <c r="F1086" s="16">
        <v>57.25</v>
      </c>
      <c r="H1086" s="17">
        <v>42629</v>
      </c>
      <c r="I1086" s="14">
        <v>41.080002</v>
      </c>
      <c r="K1086" s="17">
        <v>42629</v>
      </c>
      <c r="L1086" s="14">
        <v>129.070007</v>
      </c>
      <c r="N1086" s="17">
        <v>42629</v>
      </c>
      <c r="O1086" s="13">
        <v>84.029999000000004</v>
      </c>
      <c r="Q1086" s="17">
        <v>42629</v>
      </c>
      <c r="R1086" s="14">
        <v>778.52002000000005</v>
      </c>
      <c r="T1086" s="17">
        <v>42629</v>
      </c>
      <c r="U1086" s="13">
        <v>166</v>
      </c>
      <c r="W1086" s="17">
        <v>42629</v>
      </c>
      <c r="X1086" s="14">
        <v>35.490001999999997</v>
      </c>
      <c r="Z1086" s="17">
        <v>42629</v>
      </c>
      <c r="AA1086" s="16">
        <v>64.809997999999993</v>
      </c>
      <c r="AC1086" s="17">
        <v>42629</v>
      </c>
      <c r="AD1086" s="13">
        <v>71.093192999999999</v>
      </c>
    </row>
    <row r="1087" spans="2:30" x14ac:dyDescent="0.25">
      <c r="B1087" s="21">
        <v>42628</v>
      </c>
      <c r="C1087" s="16">
        <v>116.139999</v>
      </c>
      <c r="E1087" s="21">
        <v>42628</v>
      </c>
      <c r="F1087" s="16">
        <v>57.189999</v>
      </c>
      <c r="H1087" s="12">
        <v>42628</v>
      </c>
      <c r="I1087" s="14">
        <v>40.084000000000003</v>
      </c>
      <c r="K1087" s="12">
        <v>42628</v>
      </c>
      <c r="L1087" s="14">
        <v>128.35000600000001</v>
      </c>
      <c r="N1087" s="12">
        <v>42628</v>
      </c>
      <c r="O1087" s="13">
        <v>85.080001999999993</v>
      </c>
      <c r="Q1087" s="12">
        <v>42628</v>
      </c>
      <c r="R1087" s="14">
        <v>769.69000200000005</v>
      </c>
      <c r="T1087" s="12">
        <v>42628</v>
      </c>
      <c r="U1087" s="13">
        <v>168.08000200000001</v>
      </c>
      <c r="W1087" s="12">
        <v>42628</v>
      </c>
      <c r="X1087" s="14">
        <v>36.409999999999997</v>
      </c>
      <c r="Z1087" s="15">
        <v>42628</v>
      </c>
      <c r="AA1087" s="16">
        <v>64.300003000000004</v>
      </c>
      <c r="AC1087" s="12">
        <v>42628</v>
      </c>
      <c r="AD1087" s="13">
        <v>71.577065000000005</v>
      </c>
    </row>
    <row r="1088" spans="2:30" x14ac:dyDescent="0.25">
      <c r="B1088" s="21">
        <v>42627</v>
      </c>
      <c r="C1088" s="16">
        <v>115.18</v>
      </c>
      <c r="E1088" s="21">
        <v>42627</v>
      </c>
      <c r="F1088" s="16">
        <v>56.259998000000003</v>
      </c>
      <c r="H1088" s="12">
        <v>42627</v>
      </c>
      <c r="I1088" s="14">
        <v>39.282001000000001</v>
      </c>
      <c r="K1088" s="12">
        <v>42627</v>
      </c>
      <c r="L1088" s="14">
        <v>127.769997</v>
      </c>
      <c r="N1088" s="12">
        <v>42627</v>
      </c>
      <c r="O1088" s="13">
        <v>84.599997999999999</v>
      </c>
      <c r="Q1088" s="12">
        <v>42627</v>
      </c>
      <c r="R1088" s="14">
        <v>761.09002699999996</v>
      </c>
      <c r="T1088" s="12">
        <v>42627</v>
      </c>
      <c r="U1088" s="13">
        <v>166.16000399999999</v>
      </c>
      <c r="W1088" s="12">
        <v>42627</v>
      </c>
      <c r="X1088" s="14">
        <v>36.389999000000003</v>
      </c>
      <c r="Z1088" s="15">
        <v>42627</v>
      </c>
      <c r="AA1088" s="16">
        <v>64.019997000000004</v>
      </c>
      <c r="AC1088" s="12">
        <v>42627</v>
      </c>
      <c r="AD1088" s="13">
        <v>70.887100000000004</v>
      </c>
    </row>
    <row r="1089" spans="2:30" x14ac:dyDescent="0.25">
      <c r="B1089" s="21">
        <v>42626</v>
      </c>
      <c r="C1089" s="16">
        <v>114.730003</v>
      </c>
      <c r="E1089" s="21">
        <v>42626</v>
      </c>
      <c r="F1089" s="16">
        <v>56.529998999999997</v>
      </c>
      <c r="H1089" s="12">
        <v>42626</v>
      </c>
      <c r="I1089" s="14">
        <v>39.209999000000003</v>
      </c>
      <c r="K1089" s="12">
        <v>42626</v>
      </c>
      <c r="L1089" s="14">
        <v>127.209999</v>
      </c>
      <c r="N1089" s="12">
        <v>42626</v>
      </c>
      <c r="O1089" s="13">
        <v>85.209998999999996</v>
      </c>
      <c r="Q1089" s="12">
        <v>42626</v>
      </c>
      <c r="R1089" s="14">
        <v>761.01000999999997</v>
      </c>
      <c r="T1089" s="12">
        <v>42626</v>
      </c>
      <c r="U1089" s="13">
        <v>167</v>
      </c>
      <c r="W1089" s="12">
        <v>42626</v>
      </c>
      <c r="X1089" s="14">
        <v>37.369999</v>
      </c>
      <c r="Z1089" s="15">
        <v>42626</v>
      </c>
      <c r="AA1089" s="16">
        <v>63.810001</v>
      </c>
      <c r="AC1089" s="12">
        <v>42626</v>
      </c>
      <c r="AD1089" s="13">
        <v>70.896056999999999</v>
      </c>
    </row>
    <row r="1090" spans="2:30" x14ac:dyDescent="0.25">
      <c r="B1090" s="21">
        <v>42625</v>
      </c>
      <c r="C1090" s="16">
        <v>115.949997</v>
      </c>
      <c r="E1090" s="21">
        <v>42625</v>
      </c>
      <c r="F1090" s="16">
        <v>57.049999</v>
      </c>
      <c r="H1090" s="12">
        <v>42625</v>
      </c>
      <c r="I1090" s="14">
        <v>39.659999999999997</v>
      </c>
      <c r="K1090" s="12">
        <v>42625</v>
      </c>
      <c r="L1090" s="14">
        <v>128.69000199999999</v>
      </c>
      <c r="N1090" s="12">
        <v>42625</v>
      </c>
      <c r="O1090" s="13">
        <v>87.290001000000004</v>
      </c>
      <c r="Q1090" s="12">
        <v>42625</v>
      </c>
      <c r="R1090" s="14">
        <v>771.48999000000003</v>
      </c>
      <c r="T1090" s="12">
        <v>42625</v>
      </c>
      <c r="U1090" s="13">
        <v>171.05999800000001</v>
      </c>
      <c r="W1090" s="12">
        <v>42625</v>
      </c>
      <c r="X1090" s="14">
        <v>38.340000000000003</v>
      </c>
      <c r="Z1090" s="15">
        <v>42625</v>
      </c>
      <c r="AA1090" s="16">
        <v>64.709998999999996</v>
      </c>
      <c r="AC1090" s="12">
        <v>42625</v>
      </c>
      <c r="AD1090" s="13">
        <v>71.935485999999997</v>
      </c>
    </row>
    <row r="1091" spans="2:30" x14ac:dyDescent="0.25">
      <c r="B1091" s="21">
        <v>42622</v>
      </c>
      <c r="C1091" s="16">
        <v>114.58000199999999</v>
      </c>
      <c r="E1091" s="21">
        <v>42622</v>
      </c>
      <c r="F1091" s="16">
        <v>56.209999000000003</v>
      </c>
      <c r="H1091" s="12">
        <v>42622</v>
      </c>
      <c r="I1091" s="14">
        <v>38.894001000000003</v>
      </c>
      <c r="K1091" s="12">
        <v>42622</v>
      </c>
      <c r="L1091" s="14">
        <v>127.099998</v>
      </c>
      <c r="N1091" s="12">
        <v>42622</v>
      </c>
      <c r="O1091" s="13">
        <v>86.839995999999999</v>
      </c>
      <c r="Q1091" s="12">
        <v>42622</v>
      </c>
      <c r="R1091" s="14">
        <v>760.14001499999995</v>
      </c>
      <c r="T1091" s="12">
        <v>42622</v>
      </c>
      <c r="U1091" s="13">
        <v>168.570007</v>
      </c>
      <c r="W1091" s="12">
        <v>42622</v>
      </c>
      <c r="X1091" s="14">
        <v>38.490001999999997</v>
      </c>
      <c r="Z1091" s="15">
        <v>42622</v>
      </c>
      <c r="AA1091" s="16">
        <v>63.709999000000003</v>
      </c>
      <c r="AC1091" s="12">
        <v>42622</v>
      </c>
      <c r="AD1091" s="13">
        <v>70.474907000000002</v>
      </c>
    </row>
    <row r="1092" spans="2:30" x14ac:dyDescent="0.25">
      <c r="B1092" s="21">
        <v>42621</v>
      </c>
      <c r="C1092" s="16">
        <v>116.16999800000001</v>
      </c>
      <c r="E1092" s="21">
        <v>42621</v>
      </c>
      <c r="F1092" s="16">
        <v>57.43</v>
      </c>
      <c r="H1092" s="12">
        <v>42621</v>
      </c>
      <c r="I1092" s="14">
        <v>39.472000000000001</v>
      </c>
      <c r="K1092" s="12">
        <v>42621</v>
      </c>
      <c r="L1092" s="14">
        <v>130.270004</v>
      </c>
      <c r="N1092" s="12">
        <v>42621</v>
      </c>
      <c r="O1092" s="13">
        <v>89.050003000000004</v>
      </c>
      <c r="Q1092" s="12">
        <v>42621</v>
      </c>
      <c r="R1092" s="14">
        <v>784.05999799999995</v>
      </c>
      <c r="T1092" s="12">
        <v>42621</v>
      </c>
      <c r="U1092" s="13">
        <v>171.66000399999999</v>
      </c>
      <c r="W1092" s="12">
        <v>42621</v>
      </c>
      <c r="X1092" s="14">
        <v>39.349997999999999</v>
      </c>
      <c r="Z1092" s="15">
        <v>42621</v>
      </c>
      <c r="AA1092" s="16">
        <v>66.099997999999999</v>
      </c>
      <c r="AC1092" s="12">
        <v>42621</v>
      </c>
      <c r="AD1092" s="13">
        <v>71.908600000000007</v>
      </c>
    </row>
    <row r="1093" spans="2:30" x14ac:dyDescent="0.25">
      <c r="B1093" s="21">
        <v>42620</v>
      </c>
      <c r="C1093" s="16">
        <v>116.91999800000001</v>
      </c>
      <c r="E1093" s="21">
        <v>42620</v>
      </c>
      <c r="F1093" s="16">
        <v>57.66</v>
      </c>
      <c r="H1093" s="12">
        <v>42620</v>
      </c>
      <c r="I1093" s="14">
        <v>40.341999000000001</v>
      </c>
      <c r="K1093" s="12">
        <v>42620</v>
      </c>
      <c r="L1093" s="14">
        <v>131.050003</v>
      </c>
      <c r="N1093" s="12">
        <v>42620</v>
      </c>
      <c r="O1093" s="13">
        <v>88.239998</v>
      </c>
      <c r="Q1093" s="12">
        <v>42620</v>
      </c>
      <c r="R1093" s="14">
        <v>784.47997999999995</v>
      </c>
      <c r="T1093" s="12">
        <v>42620</v>
      </c>
      <c r="U1093" s="13">
        <v>169.66999799999999</v>
      </c>
      <c r="W1093" s="12">
        <v>42620</v>
      </c>
      <c r="X1093" s="14">
        <v>38.75</v>
      </c>
      <c r="Z1093" s="15">
        <v>42620</v>
      </c>
      <c r="AA1093" s="16">
        <v>66.050003000000004</v>
      </c>
      <c r="AC1093" s="12">
        <v>42620</v>
      </c>
      <c r="AD1093" s="13">
        <v>72.007171999999997</v>
      </c>
    </row>
    <row r="1094" spans="2:30" x14ac:dyDescent="0.25">
      <c r="B1094" s="21">
        <v>42619</v>
      </c>
      <c r="C1094" s="16">
        <v>117.25</v>
      </c>
      <c r="E1094" s="21">
        <v>42619</v>
      </c>
      <c r="F1094" s="16">
        <v>57.610000999999997</v>
      </c>
      <c r="H1094" s="12">
        <v>42619</v>
      </c>
      <c r="I1094" s="14">
        <v>40.566001999999997</v>
      </c>
      <c r="K1094" s="12">
        <v>42619</v>
      </c>
      <c r="L1094" s="14">
        <v>129.729996</v>
      </c>
      <c r="N1094" s="12">
        <v>42619</v>
      </c>
      <c r="O1094" s="13">
        <v>88.57</v>
      </c>
      <c r="Q1094" s="12">
        <v>42619</v>
      </c>
      <c r="R1094" s="14">
        <v>788.86999500000002</v>
      </c>
      <c r="T1094" s="12">
        <v>42619</v>
      </c>
      <c r="U1094" s="13">
        <v>169.33000200000001</v>
      </c>
      <c r="W1094" s="12">
        <v>42619</v>
      </c>
      <c r="X1094" s="14">
        <v>36.959999000000003</v>
      </c>
      <c r="Z1094" s="15">
        <v>42619</v>
      </c>
      <c r="AA1094" s="16">
        <v>66.040001000000004</v>
      </c>
      <c r="AC1094" s="12">
        <v>42619</v>
      </c>
      <c r="AD1094" s="13">
        <v>71.818993000000006</v>
      </c>
    </row>
    <row r="1095" spans="2:30" x14ac:dyDescent="0.25">
      <c r="B1095" s="21">
        <v>42615</v>
      </c>
      <c r="C1095" s="16">
        <v>115.83000199999999</v>
      </c>
      <c r="E1095" s="21">
        <v>42615</v>
      </c>
      <c r="F1095" s="16">
        <v>57.669998</v>
      </c>
      <c r="H1095" s="12">
        <v>42615</v>
      </c>
      <c r="I1095" s="14">
        <v>39.555999999999997</v>
      </c>
      <c r="K1095" s="12">
        <v>42615</v>
      </c>
      <c r="L1095" s="14">
        <v>126.510002</v>
      </c>
      <c r="N1095" s="12">
        <v>42615</v>
      </c>
      <c r="O1095" s="13">
        <v>87.419998000000007</v>
      </c>
      <c r="Q1095" s="12">
        <v>42615</v>
      </c>
      <c r="R1095" s="14">
        <v>772.44000200000005</v>
      </c>
      <c r="T1095" s="12">
        <v>42615</v>
      </c>
      <c r="U1095" s="13">
        <v>169.179993</v>
      </c>
      <c r="W1095" s="12">
        <v>42615</v>
      </c>
      <c r="X1095" s="14">
        <v>36.529998999999997</v>
      </c>
      <c r="Z1095" s="15">
        <v>42615</v>
      </c>
      <c r="AA1095" s="16">
        <v>65.239998</v>
      </c>
      <c r="AC1095" s="12">
        <v>42615</v>
      </c>
      <c r="AD1095" s="13">
        <v>71.129028000000005</v>
      </c>
    </row>
    <row r="1096" spans="2:30" x14ac:dyDescent="0.25">
      <c r="B1096" s="21">
        <v>42614</v>
      </c>
      <c r="C1096" s="16">
        <v>115.400002</v>
      </c>
      <c r="E1096" s="21">
        <v>42614</v>
      </c>
      <c r="F1096" s="16">
        <v>57.59</v>
      </c>
      <c r="H1096" s="12">
        <v>42614</v>
      </c>
      <c r="I1096" s="14">
        <v>40.153998999999999</v>
      </c>
      <c r="K1096" s="12">
        <v>42614</v>
      </c>
      <c r="L1096" s="14">
        <v>126.16999800000001</v>
      </c>
      <c r="N1096" s="12">
        <v>42614</v>
      </c>
      <c r="O1096" s="13">
        <v>86.839995999999999</v>
      </c>
      <c r="Q1096" s="12">
        <v>42614</v>
      </c>
      <c r="R1096" s="14">
        <v>770.61999500000002</v>
      </c>
      <c r="T1096" s="12">
        <v>42614</v>
      </c>
      <c r="U1096" s="13">
        <v>168.509995</v>
      </c>
      <c r="W1096" s="12">
        <v>42614</v>
      </c>
      <c r="X1096" s="14">
        <v>36.240001999999997</v>
      </c>
      <c r="Z1096" s="15">
        <v>42614</v>
      </c>
      <c r="AA1096" s="16">
        <v>64.410004000000001</v>
      </c>
      <c r="AC1096" s="12">
        <v>42614</v>
      </c>
      <c r="AD1096" s="13">
        <v>70.134406999999996</v>
      </c>
    </row>
    <row r="1097" spans="2:30" x14ac:dyDescent="0.25">
      <c r="B1097" s="21">
        <v>42613</v>
      </c>
      <c r="C1097" s="16">
        <v>115.660004</v>
      </c>
      <c r="E1097" s="21">
        <v>42613</v>
      </c>
      <c r="F1097" s="16">
        <v>57.459999000000003</v>
      </c>
      <c r="H1097" s="12">
        <v>42613</v>
      </c>
      <c r="I1097" s="14">
        <v>42.402000000000001</v>
      </c>
      <c r="K1097" s="12">
        <v>42613</v>
      </c>
      <c r="L1097" s="14">
        <v>126.120003</v>
      </c>
      <c r="N1097" s="12">
        <v>42613</v>
      </c>
      <c r="O1097" s="13">
        <v>87.139999000000003</v>
      </c>
      <c r="Q1097" s="12">
        <v>42613</v>
      </c>
      <c r="R1097" s="14">
        <v>769.15997300000004</v>
      </c>
      <c r="T1097" s="12">
        <v>42613</v>
      </c>
      <c r="U1097" s="13">
        <v>169.46000699999999</v>
      </c>
      <c r="W1097" s="12">
        <v>42613</v>
      </c>
      <c r="X1097" s="14">
        <v>36.299999</v>
      </c>
      <c r="Z1097" s="15">
        <v>42613</v>
      </c>
      <c r="AA1097" s="16">
        <v>64.569999999999993</v>
      </c>
      <c r="AC1097" s="12">
        <v>42613</v>
      </c>
      <c r="AD1097" s="13">
        <v>70.582436000000001</v>
      </c>
    </row>
    <row r="1098" spans="2:30" x14ac:dyDescent="0.25">
      <c r="B1098" s="21">
        <v>42612</v>
      </c>
      <c r="C1098" s="16">
        <v>115.360001</v>
      </c>
      <c r="E1098" s="21">
        <v>42612</v>
      </c>
      <c r="F1098" s="16">
        <v>57.889999000000003</v>
      </c>
      <c r="H1098" s="12">
        <v>42612</v>
      </c>
      <c r="I1098" s="14">
        <v>42.268002000000003</v>
      </c>
      <c r="K1098" s="12">
        <v>42612</v>
      </c>
      <c r="L1098" s="14">
        <v>125.839996</v>
      </c>
      <c r="N1098" s="12">
        <v>42612</v>
      </c>
      <c r="O1098" s="13">
        <v>87.519997000000004</v>
      </c>
      <c r="Q1098" s="12">
        <v>42612</v>
      </c>
      <c r="R1098" s="14">
        <v>767.580017</v>
      </c>
      <c r="T1098" s="12">
        <v>42612</v>
      </c>
      <c r="U1098" s="13">
        <v>169.36999499999999</v>
      </c>
      <c r="W1098" s="12">
        <v>42612</v>
      </c>
      <c r="X1098" s="14">
        <v>37.049999</v>
      </c>
      <c r="Z1098" s="15">
        <v>42612</v>
      </c>
      <c r="AA1098" s="16">
        <v>64.319999999999993</v>
      </c>
      <c r="AC1098" s="12">
        <v>42612</v>
      </c>
      <c r="AD1098" s="13">
        <v>71.093192999999999</v>
      </c>
    </row>
    <row r="1099" spans="2:30" x14ac:dyDescent="0.25">
      <c r="B1099" s="21">
        <v>42611</v>
      </c>
      <c r="C1099" s="16">
        <v>115.410004</v>
      </c>
      <c r="E1099" s="21">
        <v>42611</v>
      </c>
      <c r="F1099" s="16">
        <v>58.099997999999999</v>
      </c>
      <c r="H1099" s="12">
        <v>42611</v>
      </c>
      <c r="I1099" s="14">
        <v>43.040000999999997</v>
      </c>
      <c r="K1099" s="12">
        <v>42611</v>
      </c>
      <c r="L1099" s="14">
        <v>126.540001</v>
      </c>
      <c r="N1099" s="12">
        <v>42611</v>
      </c>
      <c r="O1099" s="13">
        <v>87.839995999999999</v>
      </c>
      <c r="Q1099" s="12">
        <v>42611</v>
      </c>
      <c r="R1099" s="14">
        <v>771.28997800000002</v>
      </c>
      <c r="T1099" s="12">
        <v>42611</v>
      </c>
      <c r="U1099" s="13">
        <v>166.86999499999999</v>
      </c>
      <c r="W1099" s="12">
        <v>42611</v>
      </c>
      <c r="X1099" s="14">
        <v>36.169998</v>
      </c>
      <c r="Z1099" s="15">
        <v>42611</v>
      </c>
      <c r="AA1099" s="16">
        <v>65.180000000000007</v>
      </c>
      <c r="AC1099" s="12">
        <v>42611</v>
      </c>
      <c r="AD1099" s="13">
        <v>71.362007000000006</v>
      </c>
    </row>
    <row r="1100" spans="2:30" x14ac:dyDescent="0.25">
      <c r="B1100" s="21">
        <v>42608</v>
      </c>
      <c r="C1100" s="16">
        <v>114.44000200000001</v>
      </c>
      <c r="E1100" s="21">
        <v>42608</v>
      </c>
      <c r="F1100" s="16">
        <v>58.029998999999997</v>
      </c>
      <c r="H1100" s="17">
        <v>42608</v>
      </c>
      <c r="I1100" s="14">
        <v>43.998001000000002</v>
      </c>
      <c r="K1100" s="17">
        <v>42608</v>
      </c>
      <c r="L1100" s="14">
        <v>124.959999</v>
      </c>
      <c r="N1100" s="17">
        <v>42608</v>
      </c>
      <c r="O1100" s="13">
        <v>87.269997000000004</v>
      </c>
      <c r="Q1100" s="17">
        <v>42608</v>
      </c>
      <c r="R1100" s="14">
        <v>769</v>
      </c>
      <c r="T1100" s="17">
        <v>42608</v>
      </c>
      <c r="U1100" s="13">
        <v>165.970001</v>
      </c>
      <c r="W1100" s="17">
        <v>42608</v>
      </c>
      <c r="X1100" s="14">
        <v>36.229999999999997</v>
      </c>
      <c r="Z1100" s="17">
        <v>42608</v>
      </c>
      <c r="AA1100" s="16">
        <v>64.690002000000007</v>
      </c>
      <c r="AC1100" s="17">
        <v>42608</v>
      </c>
      <c r="AD1100" s="13">
        <v>71.066306999999995</v>
      </c>
    </row>
    <row r="1101" spans="2:30" x14ac:dyDescent="0.25">
      <c r="B1101" s="21">
        <v>42607</v>
      </c>
      <c r="C1101" s="16">
        <v>115.43</v>
      </c>
      <c r="E1101" s="21">
        <v>42607</v>
      </c>
      <c r="F1101" s="16">
        <v>58.169998</v>
      </c>
      <c r="H1101" s="17">
        <v>42607</v>
      </c>
      <c r="I1101" s="14">
        <v>44.192000999999998</v>
      </c>
      <c r="K1101" s="17">
        <v>42607</v>
      </c>
      <c r="L1101" s="14">
        <v>123.889999</v>
      </c>
      <c r="N1101" s="17">
        <v>42607</v>
      </c>
      <c r="O1101" s="13">
        <v>87.459998999999996</v>
      </c>
      <c r="Q1101" s="17">
        <v>42607</v>
      </c>
      <c r="R1101" s="14">
        <v>759.21997099999999</v>
      </c>
      <c r="T1101" s="17">
        <v>42607</v>
      </c>
      <c r="U1101" s="13">
        <v>165.89999399999999</v>
      </c>
      <c r="W1101" s="17">
        <v>42607</v>
      </c>
      <c r="X1101" s="14">
        <v>36.720001000000003</v>
      </c>
      <c r="Z1101" s="17">
        <v>42607</v>
      </c>
      <c r="AA1101" s="16">
        <v>66.370002999999997</v>
      </c>
      <c r="AC1101" s="17">
        <v>42607</v>
      </c>
      <c r="AD1101" s="13">
        <v>71.281363999999996</v>
      </c>
    </row>
    <row r="1102" spans="2:30" x14ac:dyDescent="0.25">
      <c r="B1102" s="21">
        <v>42606</v>
      </c>
      <c r="C1102" s="16">
        <v>114.870003</v>
      </c>
      <c r="E1102" s="21">
        <v>42606</v>
      </c>
      <c r="F1102" s="16">
        <v>57.950001</v>
      </c>
      <c r="H1102" s="17">
        <v>42606</v>
      </c>
      <c r="I1102" s="14">
        <v>44.523997999999999</v>
      </c>
      <c r="K1102" s="17">
        <v>42606</v>
      </c>
      <c r="L1102" s="14">
        <v>123.480003</v>
      </c>
      <c r="N1102" s="17">
        <v>42606</v>
      </c>
      <c r="O1102" s="13">
        <v>88.019997000000004</v>
      </c>
      <c r="Q1102" s="17">
        <v>42606</v>
      </c>
      <c r="R1102" s="14">
        <v>757.25</v>
      </c>
      <c r="T1102" s="17">
        <v>42606</v>
      </c>
      <c r="U1102" s="13">
        <v>165.300003</v>
      </c>
      <c r="W1102" s="17">
        <v>42606</v>
      </c>
      <c r="X1102" s="14">
        <v>36.650002000000001</v>
      </c>
      <c r="Z1102" s="17">
        <v>42606</v>
      </c>
      <c r="AA1102" s="16">
        <v>66.339995999999999</v>
      </c>
      <c r="AC1102" s="17">
        <v>42606</v>
      </c>
      <c r="AD1102" s="13">
        <v>71.953406999999999</v>
      </c>
    </row>
    <row r="1103" spans="2:30" x14ac:dyDescent="0.25">
      <c r="B1103" s="21">
        <v>42605</v>
      </c>
      <c r="C1103" s="16">
        <v>115.19000200000001</v>
      </c>
      <c r="E1103" s="21">
        <v>42605</v>
      </c>
      <c r="F1103" s="16">
        <v>57.889999000000003</v>
      </c>
      <c r="H1103" s="17">
        <v>42605</v>
      </c>
      <c r="I1103" s="14">
        <v>44.967998999999999</v>
      </c>
      <c r="K1103" s="17">
        <v>42605</v>
      </c>
      <c r="L1103" s="14">
        <v>124.370003</v>
      </c>
      <c r="N1103" s="17">
        <v>42605</v>
      </c>
      <c r="O1103" s="13">
        <v>87.720000999999996</v>
      </c>
      <c r="Q1103" s="17">
        <v>42605</v>
      </c>
      <c r="R1103" s="14">
        <v>762.45001200000002</v>
      </c>
      <c r="T1103" s="17">
        <v>42605</v>
      </c>
      <c r="U1103" s="13">
        <v>166.08000200000001</v>
      </c>
      <c r="W1103" s="17">
        <v>42605</v>
      </c>
      <c r="X1103" s="14">
        <v>36.400002000000001</v>
      </c>
      <c r="Z1103" s="17">
        <v>42605</v>
      </c>
      <c r="AA1103" s="16">
        <v>66.279999000000004</v>
      </c>
      <c r="AC1103" s="17">
        <v>42605</v>
      </c>
      <c r="AD1103" s="13">
        <v>72.903228999999996</v>
      </c>
    </row>
    <row r="1104" spans="2:30" x14ac:dyDescent="0.25">
      <c r="B1104" s="21">
        <v>42604</v>
      </c>
      <c r="C1104" s="16">
        <v>115.41999800000001</v>
      </c>
      <c r="E1104" s="21">
        <v>42604</v>
      </c>
      <c r="F1104" s="16">
        <v>57.669998</v>
      </c>
      <c r="H1104" s="17">
        <v>42604</v>
      </c>
      <c r="I1104" s="14">
        <v>44.585999000000001</v>
      </c>
      <c r="K1104" s="17">
        <v>42604</v>
      </c>
      <c r="L1104" s="14">
        <v>124.150002</v>
      </c>
      <c r="N1104" s="17">
        <v>42604</v>
      </c>
      <c r="O1104" s="13">
        <v>87.989998</v>
      </c>
      <c r="Q1104" s="17">
        <v>42604</v>
      </c>
      <c r="R1104" s="14">
        <v>759.47997999999995</v>
      </c>
      <c r="T1104" s="17">
        <v>42604</v>
      </c>
      <c r="U1104" s="13">
        <v>166.259995</v>
      </c>
      <c r="W1104" s="17">
        <v>42604</v>
      </c>
      <c r="X1104" s="14">
        <v>36</v>
      </c>
      <c r="Z1104" s="17">
        <v>42604</v>
      </c>
      <c r="AA1104" s="16">
        <v>66.519997000000004</v>
      </c>
      <c r="AC1104" s="17">
        <v>42604</v>
      </c>
      <c r="AD1104" s="13">
        <v>72.867385999999996</v>
      </c>
    </row>
    <row r="1105" spans="2:30" x14ac:dyDescent="0.25">
      <c r="B1105" s="21">
        <v>42601</v>
      </c>
      <c r="C1105" s="16">
        <v>115.010002</v>
      </c>
      <c r="E1105" s="21">
        <v>42601</v>
      </c>
      <c r="F1105" s="16">
        <v>57.619999</v>
      </c>
      <c r="H1105" s="17">
        <v>42601</v>
      </c>
      <c r="I1105" s="14">
        <v>45</v>
      </c>
      <c r="K1105" s="17">
        <v>42601</v>
      </c>
      <c r="L1105" s="14">
        <v>123.55999799999999</v>
      </c>
      <c r="N1105" s="17">
        <v>42601</v>
      </c>
      <c r="O1105" s="13">
        <v>87.800003000000004</v>
      </c>
      <c r="Q1105" s="17">
        <v>42601</v>
      </c>
      <c r="R1105" s="14">
        <v>757.30999799999995</v>
      </c>
      <c r="T1105" s="17">
        <v>42601</v>
      </c>
      <c r="U1105" s="13">
        <v>166.229996</v>
      </c>
      <c r="W1105" s="17">
        <v>42601</v>
      </c>
      <c r="X1105" s="14">
        <v>36.490001999999997</v>
      </c>
      <c r="Z1105" s="17">
        <v>42601</v>
      </c>
      <c r="AA1105" s="16">
        <v>66.370002999999997</v>
      </c>
      <c r="AC1105" s="17">
        <v>42601</v>
      </c>
      <c r="AD1105" s="13">
        <v>72.885306999999997</v>
      </c>
    </row>
    <row r="1106" spans="2:30" x14ac:dyDescent="0.25">
      <c r="B1106" s="21">
        <v>42600</v>
      </c>
      <c r="C1106" s="16">
        <v>117.129997</v>
      </c>
      <c r="E1106" s="21">
        <v>42600</v>
      </c>
      <c r="F1106" s="16">
        <v>57.599997999999999</v>
      </c>
      <c r="H1106" s="17">
        <v>42600</v>
      </c>
      <c r="I1106" s="14">
        <v>44.701999999999998</v>
      </c>
      <c r="K1106" s="17">
        <v>42600</v>
      </c>
      <c r="L1106" s="14">
        <v>123.910004</v>
      </c>
      <c r="N1106" s="17">
        <v>42600</v>
      </c>
      <c r="O1106" s="13">
        <v>88.910004000000001</v>
      </c>
      <c r="Q1106" s="17">
        <v>42600</v>
      </c>
      <c r="R1106" s="14">
        <v>764.46002199999998</v>
      </c>
      <c r="T1106" s="17">
        <v>42600</v>
      </c>
      <c r="U1106" s="13">
        <v>166.05999800000001</v>
      </c>
      <c r="W1106" s="17">
        <v>42600</v>
      </c>
      <c r="X1106" s="14">
        <v>36.669998</v>
      </c>
      <c r="Z1106" s="17">
        <v>42600</v>
      </c>
      <c r="AA1106" s="16">
        <v>67.400002000000001</v>
      </c>
      <c r="AC1106" s="17">
        <v>42600</v>
      </c>
      <c r="AD1106" s="13">
        <v>73.422934999999995</v>
      </c>
    </row>
    <row r="1107" spans="2:30" x14ac:dyDescent="0.25">
      <c r="B1107" s="21">
        <v>42599</v>
      </c>
      <c r="C1107" s="16">
        <v>117.099998</v>
      </c>
      <c r="E1107" s="21">
        <v>42599</v>
      </c>
      <c r="F1107" s="16">
        <v>57.560001</v>
      </c>
      <c r="H1107" s="17">
        <v>42599</v>
      </c>
      <c r="I1107" s="14">
        <v>44.647998999999999</v>
      </c>
      <c r="K1107" s="17">
        <v>42599</v>
      </c>
      <c r="L1107" s="14">
        <v>124.370003</v>
      </c>
      <c r="N1107" s="17">
        <v>42599</v>
      </c>
      <c r="O1107" s="13">
        <v>88.110000999999997</v>
      </c>
      <c r="Q1107" s="17">
        <v>42599</v>
      </c>
      <c r="R1107" s="14">
        <v>764.63000499999998</v>
      </c>
      <c r="T1107" s="17">
        <v>42599</v>
      </c>
      <c r="U1107" s="13">
        <v>165.66999799999999</v>
      </c>
      <c r="W1107" s="17">
        <v>42599</v>
      </c>
      <c r="X1107" s="14">
        <v>36.599997999999999</v>
      </c>
      <c r="Z1107" s="17">
        <v>42599</v>
      </c>
      <c r="AA1107" s="16">
        <v>66.5</v>
      </c>
      <c r="AC1107" s="17">
        <v>42599</v>
      </c>
      <c r="AD1107" s="13">
        <v>73.279572000000002</v>
      </c>
    </row>
    <row r="1108" spans="2:30" x14ac:dyDescent="0.25">
      <c r="B1108" s="21">
        <v>42598</v>
      </c>
      <c r="C1108" s="16">
        <v>117.94000200000001</v>
      </c>
      <c r="E1108" s="21">
        <v>42598</v>
      </c>
      <c r="F1108" s="16">
        <v>57.439999</v>
      </c>
      <c r="H1108" s="17">
        <v>42598</v>
      </c>
      <c r="I1108" s="14">
        <v>44.722000000000001</v>
      </c>
      <c r="K1108" s="17">
        <v>42598</v>
      </c>
      <c r="L1108" s="14">
        <v>123.300003</v>
      </c>
      <c r="N1108" s="17">
        <v>42598</v>
      </c>
      <c r="O1108" s="13">
        <v>87.919998000000007</v>
      </c>
      <c r="Q1108" s="17">
        <v>42598</v>
      </c>
      <c r="R1108" s="14">
        <v>764.03997800000002</v>
      </c>
      <c r="T1108" s="17">
        <v>42598</v>
      </c>
      <c r="U1108" s="13">
        <v>165.64999399999999</v>
      </c>
      <c r="W1108" s="17">
        <v>42598</v>
      </c>
      <c r="X1108" s="14">
        <v>36.75</v>
      </c>
      <c r="Z1108" s="17">
        <v>42598</v>
      </c>
      <c r="AA1108" s="16">
        <v>65.680000000000007</v>
      </c>
      <c r="AC1108" s="17">
        <v>42598</v>
      </c>
      <c r="AD1108" s="13">
        <v>73.270606999999998</v>
      </c>
    </row>
    <row r="1109" spans="2:30" x14ac:dyDescent="0.25">
      <c r="B1109" s="21">
        <v>42597</v>
      </c>
      <c r="C1109" s="16">
        <v>118.519997</v>
      </c>
      <c r="E1109" s="21">
        <v>42597</v>
      </c>
      <c r="F1109" s="16">
        <v>58.119999</v>
      </c>
      <c r="H1109" s="12">
        <v>42597</v>
      </c>
      <c r="I1109" s="14">
        <v>45.118000000000002</v>
      </c>
      <c r="K1109" s="12">
        <v>42597</v>
      </c>
      <c r="L1109" s="14">
        <v>123.900002</v>
      </c>
      <c r="N1109" s="12">
        <v>42597</v>
      </c>
      <c r="O1109" s="13">
        <v>87.809997999999993</v>
      </c>
      <c r="Q1109" s="12">
        <v>42597</v>
      </c>
      <c r="R1109" s="14">
        <v>768.48999000000003</v>
      </c>
      <c r="T1109" s="12">
        <v>42597</v>
      </c>
      <c r="U1109" s="13">
        <v>165.550003</v>
      </c>
      <c r="W1109" s="12">
        <v>42597</v>
      </c>
      <c r="X1109" s="14">
        <v>35.869999</v>
      </c>
      <c r="Z1109" s="15">
        <v>42597</v>
      </c>
      <c r="AA1109" s="16">
        <v>66.519997000000004</v>
      </c>
      <c r="AC1109" s="12">
        <v>42597</v>
      </c>
      <c r="AD1109" s="13">
        <v>73.781363999999996</v>
      </c>
    </row>
    <row r="1110" spans="2:30" x14ac:dyDescent="0.25">
      <c r="B1110" s="21">
        <v>42594</v>
      </c>
      <c r="C1110" s="16">
        <v>119.519997</v>
      </c>
      <c r="E1110" s="21">
        <v>42594</v>
      </c>
      <c r="F1110" s="16">
        <v>57.939999</v>
      </c>
      <c r="H1110" s="12">
        <v>42594</v>
      </c>
      <c r="I1110" s="14">
        <v>45.122002000000002</v>
      </c>
      <c r="K1110" s="12">
        <v>42594</v>
      </c>
      <c r="L1110" s="14">
        <v>124.879997</v>
      </c>
      <c r="N1110" s="12">
        <v>42594</v>
      </c>
      <c r="O1110" s="13">
        <v>87.849997999999999</v>
      </c>
      <c r="Q1110" s="12">
        <v>42594</v>
      </c>
      <c r="R1110" s="14">
        <v>772.55999799999995</v>
      </c>
      <c r="T1110" s="12">
        <v>42594</v>
      </c>
      <c r="U1110" s="13">
        <v>163.25</v>
      </c>
      <c r="W1110" s="12">
        <v>42594</v>
      </c>
      <c r="X1110" s="14">
        <v>34.919998</v>
      </c>
      <c r="Z1110" s="15">
        <v>42594</v>
      </c>
      <c r="AA1110" s="16">
        <v>67.550003000000004</v>
      </c>
      <c r="AC1110" s="12">
        <v>42594</v>
      </c>
      <c r="AD1110" s="13">
        <v>73.548385999999994</v>
      </c>
    </row>
    <row r="1111" spans="2:30" x14ac:dyDescent="0.25">
      <c r="B1111" s="21">
        <v>42593</v>
      </c>
      <c r="C1111" s="16">
        <v>119.379997</v>
      </c>
      <c r="E1111" s="21">
        <v>42593</v>
      </c>
      <c r="F1111" s="16">
        <v>58.299999</v>
      </c>
      <c r="H1111" s="12">
        <v>42593</v>
      </c>
      <c r="I1111" s="14">
        <v>44.981997999999997</v>
      </c>
      <c r="K1111" s="12">
        <v>42593</v>
      </c>
      <c r="L1111" s="14">
        <v>124.900002</v>
      </c>
      <c r="N1111" s="12">
        <v>42593</v>
      </c>
      <c r="O1111" s="13">
        <v>86.720000999999996</v>
      </c>
      <c r="Q1111" s="12">
        <v>42593</v>
      </c>
      <c r="R1111" s="14">
        <v>771.23999000000003</v>
      </c>
      <c r="T1111" s="12">
        <v>42593</v>
      </c>
      <c r="U1111" s="13">
        <v>163.86000100000001</v>
      </c>
      <c r="W1111" s="12">
        <v>42593</v>
      </c>
      <c r="X1111" s="14">
        <v>34.959999000000003</v>
      </c>
      <c r="Z1111" s="15">
        <v>42593</v>
      </c>
      <c r="AA1111" s="16">
        <v>67.720000999999996</v>
      </c>
      <c r="AC1111" s="12">
        <v>42593</v>
      </c>
      <c r="AD1111" s="13">
        <v>74.193550000000002</v>
      </c>
    </row>
    <row r="1112" spans="2:30" x14ac:dyDescent="0.25">
      <c r="B1112" s="21">
        <v>42592</v>
      </c>
      <c r="C1112" s="16">
        <v>118.800003</v>
      </c>
      <c r="E1112" s="21">
        <v>42592</v>
      </c>
      <c r="F1112" s="16">
        <v>58.02</v>
      </c>
      <c r="H1112" s="12">
        <v>42592</v>
      </c>
      <c r="I1112" s="14">
        <v>45.130001</v>
      </c>
      <c r="K1112" s="12">
        <v>42592</v>
      </c>
      <c r="L1112" s="14">
        <v>124.879997</v>
      </c>
      <c r="N1112" s="12">
        <v>42592</v>
      </c>
      <c r="O1112" s="13">
        <v>86.410004000000001</v>
      </c>
      <c r="Q1112" s="12">
        <v>42592</v>
      </c>
      <c r="R1112" s="14">
        <v>768.55999799999995</v>
      </c>
      <c r="T1112" s="12">
        <v>42592</v>
      </c>
      <c r="U1112" s="13">
        <v>162.19000199999999</v>
      </c>
      <c r="W1112" s="12">
        <v>42592</v>
      </c>
      <c r="X1112" s="14">
        <v>34.18</v>
      </c>
      <c r="Z1112" s="15">
        <v>42592</v>
      </c>
      <c r="AA1112" s="16">
        <v>67.559997999999993</v>
      </c>
      <c r="AC1112" s="12">
        <v>42592</v>
      </c>
      <c r="AD1112" s="13">
        <v>73.727599999999995</v>
      </c>
    </row>
    <row r="1113" spans="2:30" x14ac:dyDescent="0.25">
      <c r="B1113" s="21">
        <v>42591</v>
      </c>
      <c r="C1113" s="16">
        <v>118.30999799999999</v>
      </c>
      <c r="E1113" s="21">
        <v>42591</v>
      </c>
      <c r="F1113" s="16">
        <v>58.200001</v>
      </c>
      <c r="H1113" s="12">
        <v>42591</v>
      </c>
      <c r="I1113" s="14">
        <v>45.816001999999997</v>
      </c>
      <c r="K1113" s="12">
        <v>42591</v>
      </c>
      <c r="L1113" s="14">
        <v>125.05999799999999</v>
      </c>
      <c r="N1113" s="12">
        <v>42591</v>
      </c>
      <c r="O1113" s="13">
        <v>88.699996999999996</v>
      </c>
      <c r="Q1113" s="12">
        <v>42591</v>
      </c>
      <c r="R1113" s="14">
        <v>768.30999799999995</v>
      </c>
      <c r="T1113" s="12">
        <v>42591</v>
      </c>
      <c r="U1113" s="13">
        <v>163.44000199999999</v>
      </c>
      <c r="W1113" s="12">
        <v>42591</v>
      </c>
      <c r="X1113" s="14">
        <v>34.590000000000003</v>
      </c>
      <c r="Z1113" s="15">
        <v>42591</v>
      </c>
      <c r="AA1113" s="16">
        <v>67.389999000000003</v>
      </c>
      <c r="AC1113" s="12">
        <v>42591</v>
      </c>
      <c r="AD1113" s="13">
        <v>74.050179</v>
      </c>
    </row>
    <row r="1114" spans="2:30" x14ac:dyDescent="0.25">
      <c r="B1114" s="21">
        <v>42590</v>
      </c>
      <c r="C1114" s="16">
        <v>118.290001</v>
      </c>
      <c r="E1114" s="21">
        <v>42590</v>
      </c>
      <c r="F1114" s="16">
        <v>58.060001</v>
      </c>
      <c r="H1114" s="12">
        <v>42590</v>
      </c>
      <c r="I1114" s="14">
        <v>45.231997999999997</v>
      </c>
      <c r="K1114" s="12">
        <v>42590</v>
      </c>
      <c r="L1114" s="14">
        <v>125.260002</v>
      </c>
      <c r="N1114" s="12">
        <v>42590</v>
      </c>
      <c r="O1114" s="13">
        <v>88.589995999999999</v>
      </c>
      <c r="Q1114" s="12">
        <v>42590</v>
      </c>
      <c r="R1114" s="14">
        <v>766.55999799999995</v>
      </c>
      <c r="T1114" s="12">
        <v>42590</v>
      </c>
      <c r="U1114" s="13">
        <v>162.83000200000001</v>
      </c>
      <c r="W1114" s="12">
        <v>42590</v>
      </c>
      <c r="X1114" s="14">
        <v>34.349997999999999</v>
      </c>
      <c r="Z1114" s="15">
        <v>42590</v>
      </c>
      <c r="AA1114" s="16">
        <v>67.150002000000001</v>
      </c>
      <c r="AC1114" s="12">
        <v>42590</v>
      </c>
      <c r="AD1114" s="13">
        <v>73.727599999999995</v>
      </c>
    </row>
    <row r="1115" spans="2:30" x14ac:dyDescent="0.25">
      <c r="B1115" s="21">
        <v>42587</v>
      </c>
      <c r="C1115" s="16">
        <v>119.209999</v>
      </c>
      <c r="E1115" s="21">
        <v>42587</v>
      </c>
      <c r="F1115" s="16">
        <v>57.959999000000003</v>
      </c>
      <c r="H1115" s="12">
        <v>42587</v>
      </c>
      <c r="I1115" s="14">
        <v>46.006000999999998</v>
      </c>
      <c r="K1115" s="12">
        <v>42587</v>
      </c>
      <c r="L1115" s="14">
        <v>125.150002</v>
      </c>
      <c r="N1115" s="12">
        <v>42587</v>
      </c>
      <c r="O1115" s="13">
        <v>87.559997999999993</v>
      </c>
      <c r="Q1115" s="12">
        <v>42587</v>
      </c>
      <c r="R1115" s="14">
        <v>765.97997999999995</v>
      </c>
      <c r="T1115" s="12">
        <v>42587</v>
      </c>
      <c r="U1115" s="13">
        <v>162.08999600000001</v>
      </c>
      <c r="W1115" s="12">
        <v>42587</v>
      </c>
      <c r="X1115" s="14">
        <v>34.439999</v>
      </c>
      <c r="Z1115" s="15">
        <v>42587</v>
      </c>
      <c r="AA1115" s="16">
        <v>67.849997999999999</v>
      </c>
      <c r="AC1115" s="12">
        <v>42587</v>
      </c>
      <c r="AD1115" s="13">
        <v>74.480286000000007</v>
      </c>
    </row>
    <row r="1116" spans="2:30" x14ac:dyDescent="0.25">
      <c r="B1116" s="21">
        <v>42586</v>
      </c>
      <c r="C1116" s="16">
        <v>118.300003</v>
      </c>
      <c r="E1116" s="21">
        <v>42586</v>
      </c>
      <c r="F1116" s="16">
        <v>57.389999000000003</v>
      </c>
      <c r="H1116" s="12">
        <v>42586</v>
      </c>
      <c r="I1116" s="14">
        <v>46.122002000000002</v>
      </c>
      <c r="K1116" s="12">
        <v>42586</v>
      </c>
      <c r="L1116" s="14">
        <v>124.360001</v>
      </c>
      <c r="N1116" s="12">
        <v>42586</v>
      </c>
      <c r="O1116" s="13">
        <v>87.480002999999996</v>
      </c>
      <c r="Q1116" s="12">
        <v>42586</v>
      </c>
      <c r="R1116" s="14">
        <v>760.77002000000005</v>
      </c>
      <c r="T1116" s="12">
        <v>42586</v>
      </c>
      <c r="U1116" s="13">
        <v>158.050003</v>
      </c>
      <c r="W1116" s="12">
        <v>42586</v>
      </c>
      <c r="X1116" s="14">
        <v>33.580002</v>
      </c>
      <c r="Z1116" s="15">
        <v>42586</v>
      </c>
      <c r="AA1116" s="16">
        <v>68.639999000000003</v>
      </c>
      <c r="AC1116" s="12">
        <v>42586</v>
      </c>
      <c r="AD1116" s="13">
        <v>74.283157000000003</v>
      </c>
    </row>
    <row r="1117" spans="2:30" x14ac:dyDescent="0.25">
      <c r="B1117" s="21">
        <v>42585</v>
      </c>
      <c r="C1117" s="16">
        <v>117.519997</v>
      </c>
      <c r="E1117" s="21">
        <v>42585</v>
      </c>
      <c r="F1117" s="16">
        <v>56.970001000000003</v>
      </c>
      <c r="H1117" s="12">
        <v>42585</v>
      </c>
      <c r="I1117" s="14">
        <v>45.158000999999999</v>
      </c>
      <c r="K1117" s="12">
        <v>42585</v>
      </c>
      <c r="L1117" s="14">
        <v>122.510002</v>
      </c>
      <c r="N1117" s="12">
        <v>42585</v>
      </c>
      <c r="O1117" s="13">
        <v>87.489998</v>
      </c>
      <c r="Q1117" s="12">
        <v>42585</v>
      </c>
      <c r="R1117" s="14">
        <v>754.64001499999995</v>
      </c>
      <c r="T1117" s="12">
        <v>42585</v>
      </c>
      <c r="U1117" s="13">
        <v>158.33999600000001</v>
      </c>
      <c r="W1117" s="12">
        <v>42585</v>
      </c>
      <c r="X1117" s="14">
        <v>33.479999999999997</v>
      </c>
      <c r="Z1117" s="15">
        <v>42585</v>
      </c>
      <c r="AA1117" s="16">
        <v>68.449996999999996</v>
      </c>
      <c r="AC1117" s="12">
        <v>42585</v>
      </c>
      <c r="AD1117" s="13">
        <v>73.835128999999995</v>
      </c>
    </row>
    <row r="1118" spans="2:30" x14ac:dyDescent="0.25">
      <c r="B1118" s="21">
        <v>42584</v>
      </c>
      <c r="C1118" s="16">
        <v>117.699997</v>
      </c>
      <c r="E1118" s="21">
        <v>42584</v>
      </c>
      <c r="F1118" s="16">
        <v>56.580002</v>
      </c>
      <c r="H1118" s="12">
        <v>42584</v>
      </c>
      <c r="I1118" s="14">
        <v>45.439999</v>
      </c>
      <c r="K1118" s="12">
        <v>42584</v>
      </c>
      <c r="L1118" s="14">
        <v>123.089996</v>
      </c>
      <c r="N1118" s="12">
        <v>42584</v>
      </c>
      <c r="O1118" s="13">
        <v>87.040001000000004</v>
      </c>
      <c r="Q1118" s="12">
        <v>42584</v>
      </c>
      <c r="R1118" s="14">
        <v>760.580017</v>
      </c>
      <c r="T1118" s="12">
        <v>42584</v>
      </c>
      <c r="U1118" s="13">
        <v>156.05999800000001</v>
      </c>
      <c r="W1118" s="12">
        <v>42584</v>
      </c>
      <c r="X1118" s="14">
        <v>33.509998000000003</v>
      </c>
      <c r="Z1118" s="15">
        <v>42584</v>
      </c>
      <c r="AA1118" s="16">
        <v>69.010002</v>
      </c>
      <c r="AC1118" s="12">
        <v>42584</v>
      </c>
      <c r="AD1118" s="13">
        <v>74.336922000000001</v>
      </c>
    </row>
    <row r="1119" spans="2:30" x14ac:dyDescent="0.25">
      <c r="B1119" s="21">
        <v>42583</v>
      </c>
      <c r="C1119" s="16">
        <v>118.010002</v>
      </c>
      <c r="E1119" s="21">
        <v>42583</v>
      </c>
      <c r="F1119" s="16">
        <v>56.580002</v>
      </c>
      <c r="H1119" s="12">
        <v>42583</v>
      </c>
      <c r="I1119" s="14">
        <v>46.001998999999998</v>
      </c>
      <c r="K1119" s="12">
        <v>42583</v>
      </c>
      <c r="L1119" s="14">
        <v>124.30999799999999</v>
      </c>
      <c r="N1119" s="12">
        <v>42583</v>
      </c>
      <c r="O1119" s="13">
        <v>85.860000999999997</v>
      </c>
      <c r="Q1119" s="12">
        <v>42583</v>
      </c>
      <c r="R1119" s="14">
        <v>767.73999000000003</v>
      </c>
      <c r="T1119" s="12">
        <v>42583</v>
      </c>
      <c r="U1119" s="13">
        <v>158.179993</v>
      </c>
      <c r="W1119" s="12">
        <v>42583</v>
      </c>
      <c r="X1119" s="14">
        <v>35.599997999999999</v>
      </c>
      <c r="Z1119" s="15">
        <v>42583</v>
      </c>
      <c r="AA1119" s="16">
        <v>69.309997999999993</v>
      </c>
      <c r="AC1119" s="12">
        <v>42583</v>
      </c>
      <c r="AD1119" s="13">
        <v>74.435485999999997</v>
      </c>
    </row>
    <row r="1120" spans="2:30" x14ac:dyDescent="0.25">
      <c r="B1120" s="21">
        <v>42580</v>
      </c>
      <c r="C1120" s="16">
        <v>117.650002</v>
      </c>
      <c r="E1120" s="21">
        <v>42580</v>
      </c>
      <c r="F1120" s="16">
        <v>56.68</v>
      </c>
      <c r="H1120" s="17">
        <v>42580</v>
      </c>
      <c r="I1120" s="14">
        <v>46.957999999999998</v>
      </c>
      <c r="K1120" s="17">
        <v>42580</v>
      </c>
      <c r="L1120" s="14">
        <v>123.94000200000001</v>
      </c>
      <c r="N1120" s="17">
        <v>42580</v>
      </c>
      <c r="O1120" s="13">
        <v>88.949996999999996</v>
      </c>
      <c r="Q1120" s="17">
        <v>42580</v>
      </c>
      <c r="R1120" s="14">
        <v>758.80999799999995</v>
      </c>
      <c r="T1120" s="17">
        <v>42580</v>
      </c>
      <c r="U1120" s="13">
        <v>158.80999800000001</v>
      </c>
      <c r="W1120" s="17">
        <v>42580</v>
      </c>
      <c r="X1120" s="14">
        <v>35.5</v>
      </c>
      <c r="Z1120" s="17">
        <v>42580</v>
      </c>
      <c r="AA1120" s="16">
        <v>69.300003000000004</v>
      </c>
      <c r="AC1120" s="17">
        <v>42580</v>
      </c>
      <c r="AD1120" s="13">
        <v>74.605735999999993</v>
      </c>
    </row>
    <row r="1121" spans="2:30" x14ac:dyDescent="0.25">
      <c r="B1121" s="21">
        <v>42579</v>
      </c>
      <c r="C1121" s="16">
        <v>119.41999800000001</v>
      </c>
      <c r="E1121" s="21">
        <v>42579</v>
      </c>
      <c r="F1121" s="16">
        <v>56.209999000000003</v>
      </c>
      <c r="H1121" s="17">
        <v>42579</v>
      </c>
      <c r="I1121" s="14">
        <v>46.122002000000002</v>
      </c>
      <c r="K1121" s="17">
        <v>42579</v>
      </c>
      <c r="L1121" s="14">
        <v>125</v>
      </c>
      <c r="N1121" s="17">
        <v>42579</v>
      </c>
      <c r="O1121" s="13">
        <v>90.199996999999996</v>
      </c>
      <c r="Q1121" s="17">
        <v>42579</v>
      </c>
      <c r="R1121" s="14">
        <v>752.60998500000005</v>
      </c>
      <c r="T1121" s="17">
        <v>42579</v>
      </c>
      <c r="U1121" s="13">
        <v>160.529999</v>
      </c>
      <c r="W1121" s="17">
        <v>42579</v>
      </c>
      <c r="X1121" s="14">
        <v>36.340000000000003</v>
      </c>
      <c r="Z1121" s="17">
        <v>42579</v>
      </c>
      <c r="AA1121" s="16">
        <v>68.919998000000007</v>
      </c>
      <c r="AC1121" s="17">
        <v>42579</v>
      </c>
      <c r="AD1121" s="13">
        <v>73.548385999999994</v>
      </c>
    </row>
    <row r="1122" spans="2:30" x14ac:dyDescent="0.25">
      <c r="B1122" s="21">
        <v>42578</v>
      </c>
      <c r="C1122" s="16">
        <v>119.480003</v>
      </c>
      <c r="E1122" s="21">
        <v>42578</v>
      </c>
      <c r="F1122" s="16">
        <v>56.189999</v>
      </c>
      <c r="H1122" s="17">
        <v>42578</v>
      </c>
      <c r="I1122" s="14">
        <v>45.698002000000002</v>
      </c>
      <c r="K1122" s="17">
        <v>42578</v>
      </c>
      <c r="L1122" s="14">
        <v>123.339996</v>
      </c>
      <c r="N1122" s="17">
        <v>42578</v>
      </c>
      <c r="O1122" s="13">
        <v>90.910004000000001</v>
      </c>
      <c r="Q1122" s="17">
        <v>42578</v>
      </c>
      <c r="R1122" s="14">
        <v>736.669983</v>
      </c>
      <c r="T1122" s="17">
        <v>42578</v>
      </c>
      <c r="U1122" s="13">
        <v>160.990005</v>
      </c>
      <c r="W1122" s="17">
        <v>42578</v>
      </c>
      <c r="X1122" s="14">
        <v>36.200001</v>
      </c>
      <c r="Z1122" s="17">
        <v>42578</v>
      </c>
      <c r="AA1122" s="16">
        <v>68.860000999999997</v>
      </c>
      <c r="AC1122" s="17">
        <v>42578</v>
      </c>
      <c r="AD1122" s="13">
        <v>74.274192999999997</v>
      </c>
    </row>
    <row r="1123" spans="2:30" x14ac:dyDescent="0.25">
      <c r="B1123" s="21">
        <v>42577</v>
      </c>
      <c r="C1123" s="16">
        <v>121.709999</v>
      </c>
      <c r="E1123" s="21">
        <v>42577</v>
      </c>
      <c r="F1123" s="16">
        <v>56.759998000000003</v>
      </c>
      <c r="H1123" s="17">
        <v>42577</v>
      </c>
      <c r="I1123" s="14">
        <v>45.902000000000001</v>
      </c>
      <c r="K1123" s="17">
        <v>42577</v>
      </c>
      <c r="L1123" s="14">
        <v>121.220001</v>
      </c>
      <c r="N1123" s="17">
        <v>42577</v>
      </c>
      <c r="O1123" s="13">
        <v>91.529999000000004</v>
      </c>
      <c r="Q1123" s="17">
        <v>42577</v>
      </c>
      <c r="R1123" s="14">
        <v>735.59002699999996</v>
      </c>
      <c r="T1123" s="17">
        <v>42577</v>
      </c>
      <c r="U1123" s="13">
        <v>161.16000399999999</v>
      </c>
      <c r="W1123" s="17">
        <v>42577</v>
      </c>
      <c r="X1123" s="14">
        <v>36.549999</v>
      </c>
      <c r="Z1123" s="17">
        <v>42577</v>
      </c>
      <c r="AA1123" s="16">
        <v>69.739998</v>
      </c>
      <c r="AC1123" s="17">
        <v>42577</v>
      </c>
      <c r="AD1123" s="13">
        <v>74.390677999999994</v>
      </c>
    </row>
    <row r="1124" spans="2:30" x14ac:dyDescent="0.25">
      <c r="B1124" s="21">
        <v>42576</v>
      </c>
      <c r="C1124" s="16">
        <v>127.400002</v>
      </c>
      <c r="E1124" s="21">
        <v>42576</v>
      </c>
      <c r="F1124" s="16">
        <v>56.73</v>
      </c>
      <c r="H1124" s="17">
        <v>42576</v>
      </c>
      <c r="I1124" s="14">
        <v>46.001998999999998</v>
      </c>
      <c r="K1124" s="17">
        <v>42576</v>
      </c>
      <c r="L1124" s="14">
        <v>121.629997</v>
      </c>
      <c r="N1124" s="17">
        <v>42576</v>
      </c>
      <c r="O1124" s="13">
        <v>92.199996999999996</v>
      </c>
      <c r="Q1124" s="17">
        <v>42576</v>
      </c>
      <c r="R1124" s="14">
        <v>739.60998500000005</v>
      </c>
      <c r="T1124" s="17">
        <v>42576</v>
      </c>
      <c r="U1124" s="13">
        <v>160.509995</v>
      </c>
      <c r="W1124" s="17">
        <v>42576</v>
      </c>
      <c r="X1124" s="14">
        <v>35.799999</v>
      </c>
      <c r="Z1124" s="17">
        <v>42576</v>
      </c>
      <c r="AA1124" s="16">
        <v>69.769997000000004</v>
      </c>
      <c r="AC1124" s="17">
        <v>42576</v>
      </c>
      <c r="AD1124" s="13">
        <v>74.784942999999998</v>
      </c>
    </row>
    <row r="1125" spans="2:30" x14ac:dyDescent="0.25">
      <c r="B1125" s="21">
        <v>42573</v>
      </c>
      <c r="C1125" s="16">
        <v>128.259995</v>
      </c>
      <c r="E1125" s="21">
        <v>42573</v>
      </c>
      <c r="F1125" s="16">
        <v>56.57</v>
      </c>
      <c r="H1125" s="17">
        <v>42573</v>
      </c>
      <c r="I1125" s="14">
        <v>44.453999000000003</v>
      </c>
      <c r="K1125" s="17">
        <v>42573</v>
      </c>
      <c r="L1125" s="14">
        <v>121</v>
      </c>
      <c r="N1125" s="17">
        <v>42573</v>
      </c>
      <c r="O1125" s="13">
        <v>94.010002</v>
      </c>
      <c r="Q1125" s="17">
        <v>42573</v>
      </c>
      <c r="R1125" s="14">
        <v>744.85998500000005</v>
      </c>
      <c r="T1125" s="17">
        <v>42573</v>
      </c>
      <c r="U1125" s="13">
        <v>160.41000399999999</v>
      </c>
      <c r="W1125" s="17">
        <v>42573</v>
      </c>
      <c r="X1125" s="14">
        <v>36.360000999999997</v>
      </c>
      <c r="Z1125" s="17">
        <v>42573</v>
      </c>
      <c r="AA1125" s="16">
        <v>70.059997999999993</v>
      </c>
      <c r="AC1125" s="17">
        <v>42573</v>
      </c>
      <c r="AD1125" s="13">
        <v>74.829750000000004</v>
      </c>
    </row>
    <row r="1126" spans="2:30" x14ac:dyDescent="0.25">
      <c r="B1126" s="21">
        <v>42572</v>
      </c>
      <c r="C1126" s="16">
        <v>127.18</v>
      </c>
      <c r="E1126" s="21">
        <v>42572</v>
      </c>
      <c r="F1126" s="16">
        <v>55.799999</v>
      </c>
      <c r="H1126" s="17">
        <v>42572</v>
      </c>
      <c r="I1126" s="14">
        <v>44.099997999999999</v>
      </c>
      <c r="K1126" s="17">
        <v>42572</v>
      </c>
      <c r="L1126" s="14">
        <v>120.610001</v>
      </c>
      <c r="N1126" s="17">
        <v>42572</v>
      </c>
      <c r="O1126" s="13">
        <v>93.849997999999999</v>
      </c>
      <c r="Q1126" s="17">
        <v>42572</v>
      </c>
      <c r="R1126" s="14">
        <v>744.42999299999997</v>
      </c>
      <c r="T1126" s="17">
        <v>42572</v>
      </c>
      <c r="U1126" s="13">
        <v>160.050003</v>
      </c>
      <c r="W1126" s="17">
        <v>42572</v>
      </c>
      <c r="X1126" s="14">
        <v>34.959999000000003</v>
      </c>
      <c r="Z1126" s="17">
        <v>42572</v>
      </c>
      <c r="AA1126" s="16">
        <v>69.430000000000007</v>
      </c>
      <c r="AC1126" s="17">
        <v>42572</v>
      </c>
      <c r="AD1126" s="13">
        <v>74.139786000000001</v>
      </c>
    </row>
    <row r="1127" spans="2:30" x14ac:dyDescent="0.25">
      <c r="B1127" s="21">
        <v>42571</v>
      </c>
      <c r="C1127" s="16">
        <v>126.05999799999999</v>
      </c>
      <c r="E1127" s="21">
        <v>42571</v>
      </c>
      <c r="F1127" s="16">
        <v>55.91</v>
      </c>
      <c r="H1127" s="17">
        <v>42571</v>
      </c>
      <c r="I1127" s="14">
        <v>45.672001000000002</v>
      </c>
      <c r="K1127" s="17">
        <v>42571</v>
      </c>
      <c r="L1127" s="14">
        <v>121.91999800000001</v>
      </c>
      <c r="N1127" s="17">
        <v>42571</v>
      </c>
      <c r="O1127" s="13">
        <v>93.93</v>
      </c>
      <c r="Q1127" s="17">
        <v>42571</v>
      </c>
      <c r="R1127" s="14">
        <v>745.71997099999999</v>
      </c>
      <c r="T1127" s="17">
        <v>42571</v>
      </c>
      <c r="U1127" s="13">
        <v>161.770004</v>
      </c>
      <c r="W1127" s="17">
        <v>42571</v>
      </c>
      <c r="X1127" s="14">
        <v>35.919998</v>
      </c>
      <c r="Z1127" s="17">
        <v>42571</v>
      </c>
      <c r="AA1127" s="16">
        <v>69.349997999999999</v>
      </c>
      <c r="AC1127" s="17">
        <v>42571</v>
      </c>
      <c r="AD1127" s="13">
        <v>74.390677999999994</v>
      </c>
    </row>
    <row r="1128" spans="2:30" x14ac:dyDescent="0.25">
      <c r="B1128" s="21">
        <v>42570</v>
      </c>
      <c r="C1128" s="16">
        <v>126.5</v>
      </c>
      <c r="E1128" s="21">
        <v>42570</v>
      </c>
      <c r="F1128" s="16">
        <v>53.09</v>
      </c>
      <c r="H1128" s="17">
        <v>42570</v>
      </c>
      <c r="I1128" s="14">
        <v>45.051997999999998</v>
      </c>
      <c r="K1128" s="17">
        <v>42570</v>
      </c>
      <c r="L1128" s="14">
        <v>120.610001</v>
      </c>
      <c r="N1128" s="17">
        <v>42570</v>
      </c>
      <c r="O1128" s="13">
        <v>94.470000999999996</v>
      </c>
      <c r="Q1128" s="17">
        <v>42570</v>
      </c>
      <c r="R1128" s="14">
        <v>739.95001200000002</v>
      </c>
      <c r="T1128" s="17">
        <v>42570</v>
      </c>
      <c r="U1128" s="13">
        <v>161.41000399999999</v>
      </c>
      <c r="W1128" s="17">
        <v>42570</v>
      </c>
      <c r="X1128" s="14">
        <v>36.009998000000003</v>
      </c>
      <c r="Z1128" s="17">
        <v>42570</v>
      </c>
      <c r="AA1128" s="16">
        <v>69.769997000000004</v>
      </c>
      <c r="AC1128" s="17">
        <v>42570</v>
      </c>
      <c r="AD1128" s="13">
        <v>73.055556999999993</v>
      </c>
    </row>
    <row r="1129" spans="2:30" x14ac:dyDescent="0.25">
      <c r="B1129" s="21">
        <v>42569</v>
      </c>
      <c r="C1129" s="16">
        <v>123.800003</v>
      </c>
      <c r="E1129" s="21">
        <v>42569</v>
      </c>
      <c r="F1129" s="16">
        <v>53.959999000000003</v>
      </c>
      <c r="H1129" s="12">
        <v>42569</v>
      </c>
      <c r="I1129" s="14">
        <v>45.25</v>
      </c>
      <c r="K1129" s="12">
        <v>42569</v>
      </c>
      <c r="L1129" s="14">
        <v>119.370003</v>
      </c>
      <c r="N1129" s="12">
        <v>42569</v>
      </c>
      <c r="O1129" s="13">
        <v>94.82</v>
      </c>
      <c r="Q1129" s="12">
        <v>42569</v>
      </c>
      <c r="R1129" s="14">
        <v>736.07000700000003</v>
      </c>
      <c r="T1129" s="12">
        <v>42569</v>
      </c>
      <c r="U1129" s="13">
        <v>163.33000200000001</v>
      </c>
      <c r="W1129" s="12">
        <v>42569</v>
      </c>
      <c r="X1129" s="14">
        <v>36.029998999999997</v>
      </c>
      <c r="Z1129" s="15">
        <v>42569</v>
      </c>
      <c r="AA1129" s="16">
        <v>69.949996999999996</v>
      </c>
      <c r="AC1129" s="12">
        <v>42569</v>
      </c>
      <c r="AD1129" s="13">
        <v>73.512542999999994</v>
      </c>
    </row>
    <row r="1130" spans="2:30" x14ac:dyDescent="0.25">
      <c r="B1130" s="21">
        <v>42566</v>
      </c>
      <c r="C1130" s="16">
        <v>123.610001</v>
      </c>
      <c r="E1130" s="21">
        <v>42566</v>
      </c>
      <c r="F1130" s="16">
        <v>53.700001</v>
      </c>
      <c r="H1130" s="12">
        <v>42566</v>
      </c>
      <c r="I1130" s="14">
        <v>44.080002</v>
      </c>
      <c r="K1130" s="12">
        <v>42566</v>
      </c>
      <c r="L1130" s="14">
        <v>116.860001</v>
      </c>
      <c r="N1130" s="12">
        <v>42566</v>
      </c>
      <c r="O1130" s="13">
        <v>95.120002999999997</v>
      </c>
      <c r="Q1130" s="12">
        <v>42566</v>
      </c>
      <c r="R1130" s="14">
        <v>735.44000200000005</v>
      </c>
      <c r="T1130" s="12">
        <v>42566</v>
      </c>
      <c r="U1130" s="13">
        <v>161.63999899999999</v>
      </c>
      <c r="W1130" s="12">
        <v>42566</v>
      </c>
      <c r="X1130" s="14">
        <v>35.889999000000003</v>
      </c>
      <c r="Z1130" s="15">
        <v>42566</v>
      </c>
      <c r="AA1130" s="16">
        <v>69.639999000000003</v>
      </c>
      <c r="AC1130" s="12">
        <v>42566</v>
      </c>
      <c r="AD1130" s="13">
        <v>73.127243000000007</v>
      </c>
    </row>
    <row r="1131" spans="2:30" x14ac:dyDescent="0.25">
      <c r="B1131" s="21">
        <v>42565</v>
      </c>
      <c r="C1131" s="16">
        <v>123.93</v>
      </c>
      <c r="E1131" s="21">
        <v>42565</v>
      </c>
      <c r="F1131" s="16">
        <v>53.740001999999997</v>
      </c>
      <c r="H1131" s="12">
        <v>42565</v>
      </c>
      <c r="I1131" s="14">
        <v>44.305999999999997</v>
      </c>
      <c r="K1131" s="12">
        <v>42565</v>
      </c>
      <c r="L1131" s="14">
        <v>117.290001</v>
      </c>
      <c r="N1131" s="12">
        <v>42565</v>
      </c>
      <c r="O1131" s="13">
        <v>94.949996999999996</v>
      </c>
      <c r="Q1131" s="12">
        <v>42565</v>
      </c>
      <c r="R1131" s="14">
        <v>741.20001200000002</v>
      </c>
      <c r="T1131" s="12">
        <v>42565</v>
      </c>
      <c r="U1131" s="13">
        <v>162.53999300000001</v>
      </c>
      <c r="W1131" s="12">
        <v>42565</v>
      </c>
      <c r="X1131" s="14">
        <v>35.880001</v>
      </c>
      <c r="Z1131" s="15">
        <v>42565</v>
      </c>
      <c r="AA1131" s="16">
        <v>69.379997000000003</v>
      </c>
      <c r="AC1131" s="12">
        <v>42565</v>
      </c>
      <c r="AD1131" s="13">
        <v>73.494620999999995</v>
      </c>
    </row>
    <row r="1132" spans="2:30" x14ac:dyDescent="0.25">
      <c r="B1132" s="21">
        <v>42564</v>
      </c>
      <c r="C1132" s="16">
        <v>122.82</v>
      </c>
      <c r="E1132" s="21">
        <v>42564</v>
      </c>
      <c r="F1132" s="16">
        <v>53.509998000000003</v>
      </c>
      <c r="H1132" s="12">
        <v>42564</v>
      </c>
      <c r="I1132" s="14">
        <v>44.506000999999998</v>
      </c>
      <c r="K1132" s="12">
        <v>42564</v>
      </c>
      <c r="L1132" s="14">
        <v>116.779999</v>
      </c>
      <c r="N1132" s="12">
        <v>42564</v>
      </c>
      <c r="O1132" s="13">
        <v>94.879997000000003</v>
      </c>
      <c r="Q1132" s="12">
        <v>42564</v>
      </c>
      <c r="R1132" s="14">
        <v>742.63000499999998</v>
      </c>
      <c r="T1132" s="12">
        <v>42564</v>
      </c>
      <c r="U1132" s="13">
        <v>157.91999799999999</v>
      </c>
      <c r="W1132" s="12">
        <v>42564</v>
      </c>
      <c r="X1132" s="14">
        <v>34.450001</v>
      </c>
      <c r="Z1132" s="15">
        <v>42564</v>
      </c>
      <c r="AA1132" s="16">
        <v>70.010002</v>
      </c>
      <c r="AC1132" s="12">
        <v>42564</v>
      </c>
      <c r="AD1132" s="13">
        <v>73.503585999999999</v>
      </c>
    </row>
    <row r="1133" spans="2:30" x14ac:dyDescent="0.25">
      <c r="B1133" s="21">
        <v>42563</v>
      </c>
      <c r="C1133" s="16">
        <v>122.25</v>
      </c>
      <c r="E1133" s="21">
        <v>42563</v>
      </c>
      <c r="F1133" s="16">
        <v>53.209999000000003</v>
      </c>
      <c r="H1133" s="12">
        <v>42563</v>
      </c>
      <c r="I1133" s="14">
        <v>44.93</v>
      </c>
      <c r="K1133" s="12">
        <v>42563</v>
      </c>
      <c r="L1133" s="14">
        <v>117.93</v>
      </c>
      <c r="N1133" s="12">
        <v>42563</v>
      </c>
      <c r="O1133" s="13">
        <v>94.949996999999996</v>
      </c>
      <c r="Q1133" s="12">
        <v>42563</v>
      </c>
      <c r="R1133" s="14">
        <v>748.21002199999998</v>
      </c>
      <c r="T1133" s="12">
        <v>42563</v>
      </c>
      <c r="U1133" s="13">
        <v>156.91999799999999</v>
      </c>
      <c r="W1133" s="12">
        <v>42563</v>
      </c>
      <c r="X1133" s="14">
        <v>34.659999999999997</v>
      </c>
      <c r="Z1133" s="15">
        <v>42563</v>
      </c>
      <c r="AA1133" s="16">
        <v>69.580001999999993</v>
      </c>
      <c r="AC1133" s="12">
        <v>42563</v>
      </c>
      <c r="AD1133" s="13">
        <v>73.189964000000003</v>
      </c>
    </row>
    <row r="1134" spans="2:30" x14ac:dyDescent="0.25">
      <c r="B1134" s="21">
        <v>42562</v>
      </c>
      <c r="C1134" s="16">
        <v>122</v>
      </c>
      <c r="E1134" s="21">
        <v>42562</v>
      </c>
      <c r="F1134" s="16">
        <v>52.59</v>
      </c>
      <c r="H1134" s="12">
        <v>42562</v>
      </c>
      <c r="I1134" s="14">
        <v>44.956001000000001</v>
      </c>
      <c r="K1134" s="12">
        <v>42562</v>
      </c>
      <c r="L1134" s="14">
        <v>117.870003</v>
      </c>
      <c r="N1134" s="12">
        <v>42562</v>
      </c>
      <c r="O1134" s="13">
        <v>93.889999000000003</v>
      </c>
      <c r="Q1134" s="12">
        <v>42562</v>
      </c>
      <c r="R1134" s="14">
        <v>753.78002900000001</v>
      </c>
      <c r="T1134" s="12">
        <v>42562</v>
      </c>
      <c r="U1134" s="13">
        <v>152.19000199999999</v>
      </c>
      <c r="W1134" s="12">
        <v>42562</v>
      </c>
      <c r="X1134" s="14">
        <v>31.16</v>
      </c>
      <c r="Z1134" s="15">
        <v>42562</v>
      </c>
      <c r="AA1134" s="16">
        <v>70.699996999999996</v>
      </c>
      <c r="AC1134" s="12">
        <v>42562</v>
      </c>
      <c r="AD1134" s="13">
        <v>73.754478000000006</v>
      </c>
    </row>
    <row r="1135" spans="2:30" x14ac:dyDescent="0.25">
      <c r="B1135" s="21">
        <v>42559</v>
      </c>
      <c r="C1135" s="16">
        <v>121.30999799999999</v>
      </c>
      <c r="E1135" s="21">
        <v>42559</v>
      </c>
      <c r="F1135" s="16">
        <v>52.299999</v>
      </c>
      <c r="H1135" s="12">
        <v>42559</v>
      </c>
      <c r="I1135" s="14">
        <v>43.355998999999997</v>
      </c>
      <c r="K1135" s="12">
        <v>42559</v>
      </c>
      <c r="L1135" s="14">
        <v>117.239998</v>
      </c>
      <c r="N1135" s="12">
        <v>42559</v>
      </c>
      <c r="O1135" s="13">
        <v>93.540001000000004</v>
      </c>
      <c r="Q1135" s="12">
        <v>42559</v>
      </c>
      <c r="R1135" s="14">
        <v>745.80999799999995</v>
      </c>
      <c r="T1135" s="12">
        <v>42559</v>
      </c>
      <c r="U1135" s="13">
        <v>150.38000500000001</v>
      </c>
      <c r="W1135" s="12">
        <v>42559</v>
      </c>
      <c r="X1135" s="14">
        <v>30.040001</v>
      </c>
      <c r="Z1135" s="15">
        <v>42559</v>
      </c>
      <c r="AA1135" s="16">
        <v>70.709998999999996</v>
      </c>
      <c r="AC1135" s="12">
        <v>42559</v>
      </c>
      <c r="AD1135" s="13">
        <v>73.593192999999999</v>
      </c>
    </row>
    <row r="1136" spans="2:30" x14ac:dyDescent="0.25">
      <c r="B1136" s="21">
        <v>42558</v>
      </c>
      <c r="C1136" s="16">
        <v>120.91999800000001</v>
      </c>
      <c r="E1136" s="21">
        <v>42558</v>
      </c>
      <c r="F1136" s="16">
        <v>51.380001</v>
      </c>
      <c r="H1136" s="12">
        <v>42558</v>
      </c>
      <c r="I1136" s="14">
        <v>43.188000000000002</v>
      </c>
      <c r="K1136" s="12">
        <v>42558</v>
      </c>
      <c r="L1136" s="14">
        <v>115.849998</v>
      </c>
      <c r="N1136" s="12">
        <v>42558</v>
      </c>
      <c r="O1136" s="13">
        <v>92.959998999999996</v>
      </c>
      <c r="Q1136" s="12">
        <v>42558</v>
      </c>
      <c r="R1136" s="14">
        <v>736.57000700000003</v>
      </c>
      <c r="T1136" s="12">
        <v>42558</v>
      </c>
      <c r="U1136" s="13">
        <v>147</v>
      </c>
      <c r="W1136" s="12">
        <v>42558</v>
      </c>
      <c r="X1136" s="14">
        <v>29.4</v>
      </c>
      <c r="Z1136" s="15">
        <v>42558</v>
      </c>
      <c r="AA1136" s="16">
        <v>70.279999000000004</v>
      </c>
      <c r="AC1136" s="12">
        <v>42558</v>
      </c>
      <c r="AD1136" s="13">
        <v>73.297493000000003</v>
      </c>
    </row>
    <row r="1137" spans="2:30" x14ac:dyDescent="0.25">
      <c r="B1137" s="21">
        <v>42557</v>
      </c>
      <c r="C1137" s="16">
        <v>120.629997</v>
      </c>
      <c r="E1137" s="21">
        <v>42557</v>
      </c>
      <c r="F1137" s="16">
        <v>51.380001</v>
      </c>
      <c r="H1137" s="12">
        <v>42557</v>
      </c>
      <c r="I1137" s="14">
        <v>42.887999999999998</v>
      </c>
      <c r="K1137" s="12">
        <v>42557</v>
      </c>
      <c r="L1137" s="14">
        <v>116.699997</v>
      </c>
      <c r="N1137" s="12">
        <v>42557</v>
      </c>
      <c r="O1137" s="13">
        <v>94.089995999999999</v>
      </c>
      <c r="Q1137" s="12">
        <v>42557</v>
      </c>
      <c r="R1137" s="14">
        <v>737.60998500000005</v>
      </c>
      <c r="T1137" s="12">
        <v>42557</v>
      </c>
      <c r="U1137" s="13">
        <v>145.58000200000001</v>
      </c>
      <c r="W1137" s="12">
        <v>42557</v>
      </c>
      <c r="X1137" s="14">
        <v>28.35</v>
      </c>
      <c r="Z1137" s="15">
        <v>42557</v>
      </c>
      <c r="AA1137" s="16">
        <v>71.269997000000004</v>
      </c>
      <c r="AC1137" s="12">
        <v>42557</v>
      </c>
      <c r="AD1137" s="13">
        <v>73.494620999999995</v>
      </c>
    </row>
    <row r="1138" spans="2:30" x14ac:dyDescent="0.25">
      <c r="B1138" s="21">
        <v>42556</v>
      </c>
      <c r="C1138" s="16">
        <v>120.760002</v>
      </c>
      <c r="E1138" s="21">
        <v>42556</v>
      </c>
      <c r="F1138" s="16">
        <v>51.169998</v>
      </c>
      <c r="H1138" s="12">
        <v>42556</v>
      </c>
      <c r="I1138" s="14">
        <v>42.796000999999997</v>
      </c>
      <c r="K1138" s="12">
        <v>42556</v>
      </c>
      <c r="L1138" s="14">
        <v>114.199997</v>
      </c>
      <c r="N1138" s="12">
        <v>42556</v>
      </c>
      <c r="O1138" s="13">
        <v>93.019997000000004</v>
      </c>
      <c r="Q1138" s="12">
        <v>42556</v>
      </c>
      <c r="R1138" s="14">
        <v>728.09997599999997</v>
      </c>
      <c r="T1138" s="12">
        <v>42556</v>
      </c>
      <c r="U1138" s="13">
        <v>144.449997</v>
      </c>
      <c r="W1138" s="12">
        <v>42556</v>
      </c>
      <c r="X1138" s="14">
        <v>28.93</v>
      </c>
      <c r="Z1138" s="15">
        <v>42556</v>
      </c>
      <c r="AA1138" s="16">
        <v>70.809997999999993</v>
      </c>
      <c r="AC1138" s="12">
        <v>42556</v>
      </c>
      <c r="AD1138" s="13">
        <v>73.225807000000003</v>
      </c>
    </row>
    <row r="1139" spans="2:30" x14ac:dyDescent="0.25">
      <c r="B1139" s="21">
        <v>42552</v>
      </c>
      <c r="C1139" s="16">
        <v>120.400002</v>
      </c>
      <c r="E1139" s="21">
        <v>42552</v>
      </c>
      <c r="F1139" s="16">
        <v>51.16</v>
      </c>
      <c r="H1139" s="12">
        <v>42552</v>
      </c>
      <c r="I1139" s="14">
        <v>43.299999</v>
      </c>
      <c r="K1139" s="12">
        <v>42552</v>
      </c>
      <c r="L1139" s="14">
        <v>114.19000200000001</v>
      </c>
      <c r="N1139" s="12">
        <v>42552</v>
      </c>
      <c r="O1139" s="13">
        <v>93.839995999999999</v>
      </c>
      <c r="Q1139" s="12">
        <v>42552</v>
      </c>
      <c r="R1139" s="14">
        <v>725.67999299999997</v>
      </c>
      <c r="T1139" s="12">
        <v>42552</v>
      </c>
      <c r="U1139" s="13">
        <v>148.25</v>
      </c>
      <c r="W1139" s="12">
        <v>42552</v>
      </c>
      <c r="X1139" s="14">
        <v>29.33</v>
      </c>
      <c r="Z1139" s="15">
        <v>42552</v>
      </c>
      <c r="AA1139" s="16">
        <v>70.139999000000003</v>
      </c>
      <c r="AC1139" s="12">
        <v>42552</v>
      </c>
      <c r="AD1139" s="13">
        <v>74.112899999999996</v>
      </c>
    </row>
    <row r="1140" spans="2:30" x14ac:dyDescent="0.25">
      <c r="B1140" s="21">
        <v>42551</v>
      </c>
      <c r="C1140" s="16">
        <v>120.339996</v>
      </c>
      <c r="E1140" s="21">
        <v>42551</v>
      </c>
      <c r="F1140" s="16">
        <v>51.169998</v>
      </c>
      <c r="H1140" s="12">
        <v>42551</v>
      </c>
      <c r="I1140" s="14">
        <v>42.456001000000001</v>
      </c>
      <c r="K1140" s="12">
        <v>42551</v>
      </c>
      <c r="L1140" s="14">
        <v>114.279999</v>
      </c>
      <c r="N1140" s="12">
        <v>42551</v>
      </c>
      <c r="O1140" s="13">
        <v>93.739998</v>
      </c>
      <c r="Q1140" s="12">
        <v>42551</v>
      </c>
      <c r="R1140" s="14">
        <v>715.61999500000002</v>
      </c>
      <c r="T1140" s="12">
        <v>42551</v>
      </c>
      <c r="U1140" s="13">
        <v>148.58000200000001</v>
      </c>
      <c r="W1140" s="12">
        <v>42551</v>
      </c>
      <c r="X1140" s="14">
        <v>28.309999000000001</v>
      </c>
      <c r="Z1140" s="15">
        <v>42551</v>
      </c>
      <c r="AA1140" s="16">
        <v>70.089995999999999</v>
      </c>
      <c r="AC1140" s="12">
        <v>42551</v>
      </c>
      <c r="AD1140" s="13">
        <v>73.933693000000005</v>
      </c>
    </row>
    <row r="1141" spans="2:30" x14ac:dyDescent="0.25">
      <c r="B1141" s="21">
        <v>42550</v>
      </c>
      <c r="C1141" s="16">
        <v>119.489998</v>
      </c>
      <c r="E1141" s="21">
        <v>42550</v>
      </c>
      <c r="F1141" s="16">
        <v>50.540000999999997</v>
      </c>
      <c r="H1141" s="12">
        <v>42550</v>
      </c>
      <c r="I1141" s="14">
        <v>42.037998000000002</v>
      </c>
      <c r="K1141" s="12">
        <v>42550</v>
      </c>
      <c r="L1141" s="14">
        <v>114.160004</v>
      </c>
      <c r="N1141" s="12">
        <v>42550</v>
      </c>
      <c r="O1141" s="13">
        <v>92.459998999999996</v>
      </c>
      <c r="Q1141" s="12">
        <v>42550</v>
      </c>
      <c r="R1141" s="14">
        <v>715.59997599999997</v>
      </c>
      <c r="T1141" s="12">
        <v>42550</v>
      </c>
      <c r="U1141" s="13">
        <v>145.5</v>
      </c>
      <c r="W1141" s="12">
        <v>42550</v>
      </c>
      <c r="X1141" s="14">
        <v>27.700001</v>
      </c>
      <c r="Z1141" s="15">
        <v>42550</v>
      </c>
      <c r="AA1141" s="16">
        <v>68.720000999999996</v>
      </c>
      <c r="AC1141" s="12">
        <v>42550</v>
      </c>
      <c r="AD1141" s="13">
        <v>72.741935999999995</v>
      </c>
    </row>
    <row r="1142" spans="2:30" x14ac:dyDescent="0.25">
      <c r="B1142" s="21">
        <v>42549</v>
      </c>
      <c r="C1142" s="16">
        <v>118.5</v>
      </c>
      <c r="E1142" s="21">
        <v>42549</v>
      </c>
      <c r="F1142" s="16">
        <v>49.439999</v>
      </c>
      <c r="H1142" s="12">
        <v>42549</v>
      </c>
      <c r="I1142" s="14">
        <v>40.358001999999999</v>
      </c>
      <c r="K1142" s="12">
        <v>42549</v>
      </c>
      <c r="L1142" s="14">
        <v>112.699997</v>
      </c>
      <c r="N1142" s="12">
        <v>42549</v>
      </c>
      <c r="O1142" s="13">
        <v>90.910004000000001</v>
      </c>
      <c r="Q1142" s="12">
        <v>42549</v>
      </c>
      <c r="R1142" s="14">
        <v>707.95001200000002</v>
      </c>
      <c r="T1142" s="12">
        <v>42549</v>
      </c>
      <c r="U1142" s="13">
        <v>142.41000399999999</v>
      </c>
      <c r="W1142" s="12">
        <v>42549</v>
      </c>
      <c r="X1142" s="14">
        <v>26.77</v>
      </c>
      <c r="Z1142" s="15">
        <v>42549</v>
      </c>
      <c r="AA1142" s="16">
        <v>68.639999000000003</v>
      </c>
      <c r="AC1142" s="12">
        <v>42549</v>
      </c>
      <c r="AD1142" s="13">
        <v>71.317206999999996</v>
      </c>
    </row>
    <row r="1143" spans="2:30" x14ac:dyDescent="0.25">
      <c r="B1143" s="21">
        <v>42548</v>
      </c>
      <c r="C1143" s="16">
        <v>116.300003</v>
      </c>
      <c r="E1143" s="21">
        <v>42548</v>
      </c>
      <c r="F1143" s="16">
        <v>48.43</v>
      </c>
      <c r="H1143" s="17">
        <v>42548</v>
      </c>
      <c r="I1143" s="14">
        <v>39.709999000000003</v>
      </c>
      <c r="K1143" s="17">
        <v>42548</v>
      </c>
      <c r="L1143" s="14">
        <v>108.970001</v>
      </c>
      <c r="N1143" s="17">
        <v>42548</v>
      </c>
      <c r="O1143" s="13">
        <v>88.860000999999997</v>
      </c>
      <c r="Q1143" s="17">
        <v>42548</v>
      </c>
      <c r="R1143" s="14">
        <v>691.35998500000005</v>
      </c>
      <c r="T1143" s="17">
        <v>42548</v>
      </c>
      <c r="U1143" s="13">
        <v>139.509995</v>
      </c>
      <c r="W1143" s="17">
        <v>42548</v>
      </c>
      <c r="X1143" s="14">
        <v>25.27</v>
      </c>
      <c r="Z1143" s="17">
        <v>42548</v>
      </c>
      <c r="AA1143" s="16">
        <v>68.349997999999999</v>
      </c>
      <c r="AC1143" s="17">
        <v>42548</v>
      </c>
      <c r="AD1143" s="13">
        <v>69.211472000000001</v>
      </c>
    </row>
    <row r="1144" spans="2:30" x14ac:dyDescent="0.25">
      <c r="B1144" s="21">
        <v>42545</v>
      </c>
      <c r="C1144" s="16">
        <v>119.44000200000001</v>
      </c>
      <c r="E1144" s="21">
        <v>42545</v>
      </c>
      <c r="F1144" s="16">
        <v>49.830002</v>
      </c>
      <c r="H1144" s="17">
        <v>42545</v>
      </c>
      <c r="I1144" s="14">
        <v>38.630001</v>
      </c>
      <c r="K1144" s="17">
        <v>42545</v>
      </c>
      <c r="L1144" s="14">
        <v>112.08000199999999</v>
      </c>
      <c r="N1144" s="17">
        <v>42545</v>
      </c>
      <c r="O1144" s="13">
        <v>89.389999000000003</v>
      </c>
      <c r="Q1144" s="17">
        <v>42545</v>
      </c>
      <c r="R1144" s="14">
        <v>698.96002199999998</v>
      </c>
      <c r="T1144" s="17">
        <v>42545</v>
      </c>
      <c r="U1144" s="13">
        <v>141.86000100000001</v>
      </c>
      <c r="W1144" s="17">
        <v>42545</v>
      </c>
      <c r="X1144" s="14">
        <v>27.049999</v>
      </c>
      <c r="Z1144" s="17">
        <v>42545</v>
      </c>
      <c r="AA1144" s="16">
        <v>67.260002</v>
      </c>
      <c r="AC1144" s="17">
        <v>42545</v>
      </c>
      <c r="AD1144" s="13">
        <v>69.086021000000002</v>
      </c>
    </row>
    <row r="1145" spans="2:30" x14ac:dyDescent="0.25">
      <c r="B1145" s="21">
        <v>42544</v>
      </c>
      <c r="C1145" s="16">
        <v>121.209999</v>
      </c>
      <c r="E1145" s="21">
        <v>42544</v>
      </c>
      <c r="F1145" s="16">
        <v>51.91</v>
      </c>
      <c r="H1145" s="17">
        <v>42544</v>
      </c>
      <c r="I1145" s="14">
        <v>39.279998999999997</v>
      </c>
      <c r="K1145" s="17">
        <v>42544</v>
      </c>
      <c r="L1145" s="14">
        <v>115.08000199999999</v>
      </c>
      <c r="N1145" s="17">
        <v>42544</v>
      </c>
      <c r="O1145" s="13">
        <v>91.800003000000004</v>
      </c>
      <c r="Q1145" s="17">
        <v>42544</v>
      </c>
      <c r="R1145" s="14">
        <v>722.080017</v>
      </c>
      <c r="T1145" s="17">
        <v>42544</v>
      </c>
      <c r="U1145" s="13">
        <v>152.66000399999999</v>
      </c>
      <c r="W1145" s="17">
        <v>42544</v>
      </c>
      <c r="X1145" s="14">
        <v>30.33</v>
      </c>
      <c r="Z1145" s="17">
        <v>42544</v>
      </c>
      <c r="AA1145" s="16">
        <v>66.589995999999999</v>
      </c>
      <c r="AC1145" s="17">
        <v>42544</v>
      </c>
      <c r="AD1145" s="13">
        <v>72.284942999999998</v>
      </c>
    </row>
    <row r="1146" spans="2:30" x14ac:dyDescent="0.25">
      <c r="B1146" s="21">
        <v>42543</v>
      </c>
      <c r="C1146" s="16">
        <v>120.620003</v>
      </c>
      <c r="E1146" s="21">
        <v>42543</v>
      </c>
      <c r="F1146" s="16">
        <v>50.990001999999997</v>
      </c>
      <c r="H1146" s="17">
        <v>42543</v>
      </c>
      <c r="I1146" s="14">
        <v>39.332000999999998</v>
      </c>
      <c r="K1146" s="17">
        <v>42543</v>
      </c>
      <c r="L1146" s="14">
        <v>113.910004</v>
      </c>
      <c r="N1146" s="17">
        <v>42543</v>
      </c>
      <c r="O1146" s="13">
        <v>91.169998000000007</v>
      </c>
      <c r="Q1146" s="17">
        <v>42543</v>
      </c>
      <c r="R1146" s="14">
        <v>710.59997599999997</v>
      </c>
      <c r="T1146" s="17">
        <v>42543</v>
      </c>
      <c r="U1146" s="13">
        <v>148.13999899999999</v>
      </c>
      <c r="W1146" s="17">
        <v>42543</v>
      </c>
      <c r="X1146" s="14">
        <v>29.889999</v>
      </c>
      <c r="Z1146" s="17">
        <v>42543</v>
      </c>
      <c r="AA1146" s="16">
        <v>66.5</v>
      </c>
      <c r="AC1146" s="17">
        <v>42543</v>
      </c>
      <c r="AD1146" s="13">
        <v>71.424728000000002</v>
      </c>
    </row>
    <row r="1147" spans="2:30" x14ac:dyDescent="0.25">
      <c r="B1147" s="21">
        <v>42542</v>
      </c>
      <c r="C1147" s="16">
        <v>122.629997</v>
      </c>
      <c r="E1147" s="21">
        <v>42542</v>
      </c>
      <c r="F1147" s="16">
        <v>51.189999</v>
      </c>
      <c r="H1147" s="17">
        <v>42542</v>
      </c>
      <c r="I1147" s="14">
        <v>43.922001000000002</v>
      </c>
      <c r="K1147" s="17">
        <v>42542</v>
      </c>
      <c r="L1147" s="14">
        <v>114.379997</v>
      </c>
      <c r="N1147" s="17">
        <v>42542</v>
      </c>
      <c r="O1147" s="13">
        <v>91.529999000000004</v>
      </c>
      <c r="Q1147" s="17">
        <v>42542</v>
      </c>
      <c r="R1147" s="14">
        <v>715.82000700000003</v>
      </c>
      <c r="T1147" s="17">
        <v>42542</v>
      </c>
      <c r="U1147" s="13">
        <v>148.35000600000001</v>
      </c>
      <c r="W1147" s="17">
        <v>42542</v>
      </c>
      <c r="X1147" s="14">
        <v>30.02</v>
      </c>
      <c r="Z1147" s="17">
        <v>42542</v>
      </c>
      <c r="AA1147" s="16">
        <v>66.769997000000004</v>
      </c>
      <c r="AC1147" s="17">
        <v>42542</v>
      </c>
      <c r="AD1147" s="13">
        <v>71.200714000000005</v>
      </c>
    </row>
    <row r="1148" spans="2:30" x14ac:dyDescent="0.25">
      <c r="B1148" s="21">
        <v>42541</v>
      </c>
      <c r="C1148" s="16">
        <v>123.41999800000001</v>
      </c>
      <c r="E1148" s="21">
        <v>42541</v>
      </c>
      <c r="F1148" s="16">
        <v>50.07</v>
      </c>
      <c r="H1148" s="17">
        <v>42541</v>
      </c>
      <c r="I1148" s="14">
        <v>43.939999</v>
      </c>
      <c r="K1148" s="17">
        <v>42541</v>
      </c>
      <c r="L1148" s="14">
        <v>113.370003</v>
      </c>
      <c r="N1148" s="17">
        <v>42541</v>
      </c>
      <c r="O1148" s="13">
        <v>91.120002999999997</v>
      </c>
      <c r="Q1148" s="17">
        <v>42541</v>
      </c>
      <c r="R1148" s="14">
        <v>714.01000999999997</v>
      </c>
      <c r="T1148" s="17">
        <v>42541</v>
      </c>
      <c r="U1148" s="13">
        <v>147.75</v>
      </c>
      <c r="W1148" s="17">
        <v>42541</v>
      </c>
      <c r="X1148" s="14">
        <v>29.709999</v>
      </c>
      <c r="Z1148" s="17">
        <v>42541</v>
      </c>
      <c r="AA1148" s="16">
        <v>66.790001000000004</v>
      </c>
      <c r="AC1148" s="17">
        <v>42541</v>
      </c>
      <c r="AD1148" s="13">
        <v>70.492828000000003</v>
      </c>
    </row>
    <row r="1149" spans="2:30" x14ac:dyDescent="0.25">
      <c r="B1149" s="21">
        <v>42538</v>
      </c>
      <c r="C1149" s="16">
        <v>122.269997</v>
      </c>
      <c r="E1149" s="21">
        <v>42538</v>
      </c>
      <c r="F1149" s="16">
        <v>50.130001</v>
      </c>
      <c r="H1149" s="17">
        <v>42538</v>
      </c>
      <c r="I1149" s="14">
        <v>43.094002000000003</v>
      </c>
      <c r="K1149" s="17">
        <v>42538</v>
      </c>
      <c r="L1149" s="14">
        <v>113.019997</v>
      </c>
      <c r="N1149" s="17">
        <v>42538</v>
      </c>
      <c r="O1149" s="13">
        <v>90.720000999999996</v>
      </c>
      <c r="Q1149" s="17">
        <v>42538</v>
      </c>
      <c r="R1149" s="14">
        <v>706.39001499999995</v>
      </c>
      <c r="T1149" s="17">
        <v>42538</v>
      </c>
      <c r="U1149" s="13">
        <v>145.63999899999999</v>
      </c>
      <c r="W1149" s="17">
        <v>42538</v>
      </c>
      <c r="X1149" s="14">
        <v>29.34</v>
      </c>
      <c r="Z1149" s="17">
        <v>42538</v>
      </c>
      <c r="AA1149" s="16">
        <v>67.209998999999996</v>
      </c>
      <c r="AC1149" s="17">
        <v>42538</v>
      </c>
      <c r="AD1149" s="13">
        <v>69.811829000000003</v>
      </c>
    </row>
    <row r="1150" spans="2:30" x14ac:dyDescent="0.25">
      <c r="B1150" s="21">
        <v>42537</v>
      </c>
      <c r="C1150" s="16">
        <v>122.470001</v>
      </c>
      <c r="E1150" s="21">
        <v>42537</v>
      </c>
      <c r="F1150" s="16">
        <v>50.389999000000003</v>
      </c>
      <c r="H1150" s="17">
        <v>42537</v>
      </c>
      <c r="I1150" s="14">
        <v>43.585999000000001</v>
      </c>
      <c r="K1150" s="17">
        <v>42537</v>
      </c>
      <c r="L1150" s="14">
        <v>114.389999</v>
      </c>
      <c r="N1150" s="17">
        <v>42537</v>
      </c>
      <c r="O1150" s="13">
        <v>91.220000999999996</v>
      </c>
      <c r="Q1150" s="17">
        <v>42537</v>
      </c>
      <c r="R1150" s="14">
        <v>717.51000999999997</v>
      </c>
      <c r="T1150" s="17">
        <v>42537</v>
      </c>
      <c r="U1150" s="13">
        <v>146.63000500000001</v>
      </c>
      <c r="W1150" s="17">
        <v>42537</v>
      </c>
      <c r="X1150" s="14">
        <v>29.139999</v>
      </c>
      <c r="Z1150" s="17">
        <v>42537</v>
      </c>
      <c r="AA1150" s="16">
        <v>66.879997000000003</v>
      </c>
      <c r="AC1150" s="17">
        <v>42537</v>
      </c>
      <c r="AD1150" s="13">
        <v>68.897850000000005</v>
      </c>
    </row>
    <row r="1151" spans="2:30" x14ac:dyDescent="0.25">
      <c r="B1151" s="21">
        <v>42536</v>
      </c>
      <c r="C1151" s="16">
        <v>122.25</v>
      </c>
      <c r="E1151" s="21">
        <v>42536</v>
      </c>
      <c r="F1151" s="16">
        <v>49.689999</v>
      </c>
      <c r="H1151" s="12">
        <v>42536</v>
      </c>
      <c r="I1151" s="14">
        <v>43.540000999999997</v>
      </c>
      <c r="K1151" s="12">
        <v>42536</v>
      </c>
      <c r="L1151" s="14">
        <v>114.599998</v>
      </c>
      <c r="N1151" s="12">
        <v>42536</v>
      </c>
      <c r="O1151" s="13">
        <v>90.160004000000001</v>
      </c>
      <c r="Q1151" s="12">
        <v>42536</v>
      </c>
      <c r="R1151" s="14">
        <v>714.26000999999997</v>
      </c>
      <c r="T1151" s="12">
        <v>42536</v>
      </c>
      <c r="U1151" s="13">
        <v>146.16000399999999</v>
      </c>
      <c r="W1151" s="12">
        <v>42536</v>
      </c>
      <c r="X1151" s="14">
        <v>30.49</v>
      </c>
      <c r="Z1151" s="15">
        <v>42536</v>
      </c>
      <c r="AA1151" s="16">
        <v>66.239998</v>
      </c>
      <c r="AC1151" s="12">
        <v>42536</v>
      </c>
      <c r="AD1151" s="13">
        <v>68.440856999999994</v>
      </c>
    </row>
    <row r="1152" spans="2:30" x14ac:dyDescent="0.25">
      <c r="B1152" s="21">
        <v>42535</v>
      </c>
      <c r="C1152" s="16">
        <v>122.510002</v>
      </c>
      <c r="E1152" s="21">
        <v>42535</v>
      </c>
      <c r="F1152" s="16">
        <v>49.830002</v>
      </c>
      <c r="H1152" s="12">
        <v>42535</v>
      </c>
      <c r="I1152" s="14">
        <v>42.992001000000002</v>
      </c>
      <c r="K1152" s="12">
        <v>42535</v>
      </c>
      <c r="L1152" s="14">
        <v>114.94000200000001</v>
      </c>
      <c r="N1152" s="12">
        <v>42535</v>
      </c>
      <c r="O1152" s="13">
        <v>90.43</v>
      </c>
      <c r="Q1152" s="12">
        <v>42535</v>
      </c>
      <c r="R1152" s="14">
        <v>719.29998799999998</v>
      </c>
      <c r="T1152" s="12">
        <v>42535</v>
      </c>
      <c r="U1152" s="13">
        <v>146.19000199999999</v>
      </c>
      <c r="W1152" s="12">
        <v>42535</v>
      </c>
      <c r="X1152" s="14">
        <v>30.360001</v>
      </c>
      <c r="Z1152" s="15">
        <v>42535</v>
      </c>
      <c r="AA1152" s="16">
        <v>66.830001999999993</v>
      </c>
      <c r="AC1152" s="12">
        <v>42535</v>
      </c>
      <c r="AD1152" s="13">
        <v>68.709678999999994</v>
      </c>
    </row>
    <row r="1153" spans="2:30" x14ac:dyDescent="0.25">
      <c r="B1153" s="21">
        <v>42534</v>
      </c>
      <c r="C1153" s="16">
        <v>122.989998</v>
      </c>
      <c r="E1153" s="21">
        <v>42534</v>
      </c>
      <c r="F1153" s="16">
        <v>50.139999000000003</v>
      </c>
      <c r="H1153" s="12">
        <v>42534</v>
      </c>
      <c r="I1153" s="14">
        <v>43.574001000000003</v>
      </c>
      <c r="K1153" s="12">
        <v>42534</v>
      </c>
      <c r="L1153" s="14">
        <v>113.949997</v>
      </c>
      <c r="N1153" s="12">
        <v>42534</v>
      </c>
      <c r="O1153" s="13">
        <v>90.589995999999999</v>
      </c>
      <c r="Q1153" s="12">
        <v>42534</v>
      </c>
      <c r="R1153" s="14">
        <v>715.23999000000003</v>
      </c>
      <c r="T1153" s="12">
        <v>42534</v>
      </c>
      <c r="U1153" s="13">
        <v>148.63000500000001</v>
      </c>
      <c r="W1153" s="12">
        <v>42534</v>
      </c>
      <c r="X1153" s="14">
        <v>31.799999</v>
      </c>
      <c r="Z1153" s="15">
        <v>42534</v>
      </c>
      <c r="AA1153" s="16">
        <v>66.550003000000004</v>
      </c>
      <c r="AC1153" s="12">
        <v>42534</v>
      </c>
      <c r="AD1153" s="13">
        <v>69.292113999999998</v>
      </c>
    </row>
    <row r="1154" spans="2:30" x14ac:dyDescent="0.25">
      <c r="B1154" s="21">
        <v>42531</v>
      </c>
      <c r="C1154" s="16">
        <v>122.360001</v>
      </c>
      <c r="E1154" s="21">
        <v>42531</v>
      </c>
      <c r="F1154" s="16">
        <v>51.48</v>
      </c>
      <c r="H1154" s="12">
        <v>42531</v>
      </c>
      <c r="I1154" s="14">
        <v>43.757998999999998</v>
      </c>
      <c r="K1154" s="12">
        <v>42531</v>
      </c>
      <c r="L1154" s="14">
        <v>116.620003</v>
      </c>
      <c r="N1154" s="12">
        <v>42531</v>
      </c>
      <c r="O1154" s="13">
        <v>89.980002999999996</v>
      </c>
      <c r="Q1154" s="12">
        <v>42531</v>
      </c>
      <c r="R1154" s="14">
        <v>717.90997300000004</v>
      </c>
      <c r="T1154" s="12">
        <v>42531</v>
      </c>
      <c r="U1154" s="13">
        <v>149.88999899999999</v>
      </c>
      <c r="W1154" s="12">
        <v>42531</v>
      </c>
      <c r="X1154" s="14">
        <v>33.139999000000003</v>
      </c>
      <c r="Z1154" s="15">
        <v>42531</v>
      </c>
      <c r="AA1154" s="16">
        <v>66.849997999999999</v>
      </c>
      <c r="AC1154" s="12">
        <v>42531</v>
      </c>
      <c r="AD1154" s="13">
        <v>70.734763999999998</v>
      </c>
    </row>
    <row r="1155" spans="2:30" x14ac:dyDescent="0.25">
      <c r="B1155" s="21">
        <v>42530</v>
      </c>
      <c r="C1155" s="16">
        <v>122.790001</v>
      </c>
      <c r="E1155" s="21">
        <v>42530</v>
      </c>
      <c r="F1155" s="16">
        <v>51.619999</v>
      </c>
      <c r="H1155" s="12">
        <v>42530</v>
      </c>
      <c r="I1155" s="14">
        <v>45.872002000000002</v>
      </c>
      <c r="K1155" s="12">
        <v>42530</v>
      </c>
      <c r="L1155" s="14">
        <v>118.55999799999999</v>
      </c>
      <c r="N1155" s="12">
        <v>42530</v>
      </c>
      <c r="O1155" s="13">
        <v>90.669998000000007</v>
      </c>
      <c r="Q1155" s="12">
        <v>42530</v>
      </c>
      <c r="R1155" s="14">
        <v>727.65002400000003</v>
      </c>
      <c r="T1155" s="12">
        <v>42530</v>
      </c>
      <c r="U1155" s="13">
        <v>153.16999799999999</v>
      </c>
      <c r="W1155" s="12">
        <v>42530</v>
      </c>
      <c r="X1155" s="14">
        <v>33.400002000000001</v>
      </c>
      <c r="Z1155" s="15">
        <v>42530</v>
      </c>
      <c r="AA1155" s="16">
        <v>66.959998999999996</v>
      </c>
      <c r="AC1155" s="12">
        <v>42530</v>
      </c>
      <c r="AD1155" s="13">
        <v>72.141578999999993</v>
      </c>
    </row>
    <row r="1156" spans="2:30" x14ac:dyDescent="0.25">
      <c r="B1156" s="21">
        <v>42529</v>
      </c>
      <c r="C1156" s="16">
        <v>122.110001</v>
      </c>
      <c r="E1156" s="21">
        <v>42529</v>
      </c>
      <c r="F1156" s="16">
        <v>52.040000999999997</v>
      </c>
      <c r="H1156" s="12">
        <v>42529</v>
      </c>
      <c r="I1156" s="14">
        <v>47.103999999999999</v>
      </c>
      <c r="K1156" s="12">
        <v>42529</v>
      </c>
      <c r="L1156" s="14">
        <v>118.389999</v>
      </c>
      <c r="N1156" s="12">
        <v>42529</v>
      </c>
      <c r="O1156" s="13">
        <v>90.790001000000004</v>
      </c>
      <c r="Q1156" s="12">
        <v>42529</v>
      </c>
      <c r="R1156" s="14">
        <v>726.64001499999995</v>
      </c>
      <c r="T1156" s="12">
        <v>42529</v>
      </c>
      <c r="U1156" s="13">
        <v>154.63999899999999</v>
      </c>
      <c r="W1156" s="12">
        <v>42529</v>
      </c>
      <c r="X1156" s="14">
        <v>32.509998000000003</v>
      </c>
      <c r="Z1156" s="15">
        <v>42529</v>
      </c>
      <c r="AA1156" s="16">
        <v>66.199996999999996</v>
      </c>
      <c r="AC1156" s="12">
        <v>42529</v>
      </c>
      <c r="AD1156" s="13">
        <v>72.930107000000007</v>
      </c>
    </row>
    <row r="1157" spans="2:30" x14ac:dyDescent="0.25">
      <c r="B1157" s="21">
        <v>42528</v>
      </c>
      <c r="C1157" s="16">
        <v>121.900002</v>
      </c>
      <c r="E1157" s="21">
        <v>42528</v>
      </c>
      <c r="F1157" s="16">
        <v>52.099997999999999</v>
      </c>
      <c r="H1157" s="12">
        <v>42528</v>
      </c>
      <c r="I1157" s="14">
        <v>46.467998999999999</v>
      </c>
      <c r="K1157" s="12">
        <v>42528</v>
      </c>
      <c r="L1157" s="14">
        <v>117.760002</v>
      </c>
      <c r="N1157" s="12">
        <v>42528</v>
      </c>
      <c r="O1157" s="13">
        <v>90.709998999999996</v>
      </c>
      <c r="Q1157" s="12">
        <v>42528</v>
      </c>
      <c r="R1157" s="14">
        <v>723.73999000000003</v>
      </c>
      <c r="T1157" s="12">
        <v>42528</v>
      </c>
      <c r="U1157" s="13">
        <v>155.16999799999999</v>
      </c>
      <c r="W1157" s="12">
        <v>42528</v>
      </c>
      <c r="X1157" s="14">
        <v>32.360000999999997</v>
      </c>
      <c r="Z1157" s="15">
        <v>42528</v>
      </c>
      <c r="AA1157" s="16">
        <v>65.839995999999999</v>
      </c>
      <c r="AC1157" s="12">
        <v>42528</v>
      </c>
      <c r="AD1157" s="13">
        <v>73.127243000000007</v>
      </c>
    </row>
    <row r="1158" spans="2:30" x14ac:dyDescent="0.25">
      <c r="B1158" s="21">
        <v>42527</v>
      </c>
      <c r="C1158" s="16">
        <v>122</v>
      </c>
      <c r="E1158" s="21">
        <v>42527</v>
      </c>
      <c r="F1158" s="16">
        <v>52.130001</v>
      </c>
      <c r="H1158" s="12">
        <v>42527</v>
      </c>
      <c r="I1158" s="14">
        <v>44.136001999999998</v>
      </c>
      <c r="K1158" s="12">
        <v>42527</v>
      </c>
      <c r="L1158" s="14">
        <v>118.790001</v>
      </c>
      <c r="N1158" s="12">
        <v>42527</v>
      </c>
      <c r="O1158" s="13">
        <v>89.339995999999999</v>
      </c>
      <c r="Q1158" s="12">
        <v>42527</v>
      </c>
      <c r="R1158" s="14">
        <v>726.72997999999995</v>
      </c>
      <c r="T1158" s="12">
        <v>42527</v>
      </c>
      <c r="U1158" s="13">
        <v>157.05999800000001</v>
      </c>
      <c r="W1158" s="12">
        <v>42527</v>
      </c>
      <c r="X1158" s="14">
        <v>31.26</v>
      </c>
      <c r="Z1158" s="15">
        <v>42527</v>
      </c>
      <c r="AA1158" s="16">
        <v>65.699996999999996</v>
      </c>
      <c r="AC1158" s="12">
        <v>42527</v>
      </c>
      <c r="AD1158" s="13">
        <v>72.858421000000007</v>
      </c>
    </row>
    <row r="1159" spans="2:30" x14ac:dyDescent="0.25">
      <c r="B1159" s="21">
        <v>42524</v>
      </c>
      <c r="C1159" s="16">
        <v>121.349998</v>
      </c>
      <c r="E1159" s="21">
        <v>42524</v>
      </c>
      <c r="F1159" s="16">
        <v>51.790000999999997</v>
      </c>
      <c r="H1159" s="12">
        <v>42524</v>
      </c>
      <c r="I1159" s="14">
        <v>43.798000000000002</v>
      </c>
      <c r="K1159" s="12">
        <v>42524</v>
      </c>
      <c r="L1159" s="14">
        <v>118.470001</v>
      </c>
      <c r="N1159" s="12">
        <v>42524</v>
      </c>
      <c r="O1159" s="13">
        <v>88.370002999999997</v>
      </c>
      <c r="Q1159" s="12">
        <v>42524</v>
      </c>
      <c r="R1159" s="14">
        <v>725.53997800000002</v>
      </c>
      <c r="T1159" s="12">
        <v>42524</v>
      </c>
      <c r="U1159" s="13">
        <v>155.66999799999999</v>
      </c>
      <c r="W1159" s="12">
        <v>42524</v>
      </c>
      <c r="X1159" s="14">
        <v>30.809999000000001</v>
      </c>
      <c r="Z1159" s="15">
        <v>42524</v>
      </c>
      <c r="AA1159" s="16">
        <v>65.809997999999993</v>
      </c>
      <c r="AC1159" s="12">
        <v>42524</v>
      </c>
      <c r="AD1159" s="13">
        <v>72.535843</v>
      </c>
    </row>
    <row r="1160" spans="2:30" x14ac:dyDescent="0.25">
      <c r="B1160" s="21">
        <v>42523</v>
      </c>
      <c r="C1160" s="16">
        <v>121.16999800000001</v>
      </c>
      <c r="E1160" s="21">
        <v>42523</v>
      </c>
      <c r="F1160" s="16">
        <v>52.48</v>
      </c>
      <c r="H1160" s="12">
        <v>42523</v>
      </c>
      <c r="I1160" s="14">
        <v>43.792000000000002</v>
      </c>
      <c r="K1160" s="12">
        <v>42523</v>
      </c>
      <c r="L1160" s="14">
        <v>118.93</v>
      </c>
      <c r="N1160" s="12">
        <v>42523</v>
      </c>
      <c r="O1160" s="13">
        <v>88.529999000000004</v>
      </c>
      <c r="Q1160" s="12">
        <v>42523</v>
      </c>
      <c r="R1160" s="14">
        <v>728.23999000000003</v>
      </c>
      <c r="T1160" s="12">
        <v>42523</v>
      </c>
      <c r="U1160" s="13">
        <v>159.279999</v>
      </c>
      <c r="W1160" s="12">
        <v>42523</v>
      </c>
      <c r="X1160" s="14">
        <v>31.67</v>
      </c>
      <c r="Z1160" s="15">
        <v>42523</v>
      </c>
      <c r="AA1160" s="16">
        <v>64.680000000000007</v>
      </c>
      <c r="AC1160" s="12">
        <v>42523</v>
      </c>
      <c r="AD1160" s="13">
        <v>72.320785999999998</v>
      </c>
    </row>
    <row r="1161" spans="2:30" x14ac:dyDescent="0.25">
      <c r="B1161" s="21">
        <v>42522</v>
      </c>
      <c r="C1161" s="16">
        <v>121.970001</v>
      </c>
      <c r="E1161" s="21">
        <v>42522</v>
      </c>
      <c r="F1161" s="16">
        <v>52.849997999999999</v>
      </c>
      <c r="H1161" s="12">
        <v>42522</v>
      </c>
      <c r="I1161" s="14">
        <v>43.911999000000002</v>
      </c>
      <c r="K1161" s="12">
        <v>42522</v>
      </c>
      <c r="L1161" s="14">
        <v>118.779999</v>
      </c>
      <c r="N1161" s="12">
        <v>42522</v>
      </c>
      <c r="O1161" s="13">
        <v>89.239998</v>
      </c>
      <c r="Q1161" s="12">
        <v>42522</v>
      </c>
      <c r="R1161" s="14">
        <v>719.44000200000005</v>
      </c>
      <c r="T1161" s="12">
        <v>42522</v>
      </c>
      <c r="U1161" s="13">
        <v>159.970001</v>
      </c>
      <c r="W1161" s="12">
        <v>42522</v>
      </c>
      <c r="X1161" s="14">
        <v>31.950001</v>
      </c>
      <c r="Z1161" s="15">
        <v>42522</v>
      </c>
      <c r="AA1161" s="16">
        <v>64.889999000000003</v>
      </c>
      <c r="AC1161" s="12">
        <v>42522</v>
      </c>
      <c r="AD1161" s="13">
        <v>71.353049999999996</v>
      </c>
    </row>
    <row r="1162" spans="2:30" x14ac:dyDescent="0.25">
      <c r="B1162" s="21">
        <v>42521</v>
      </c>
      <c r="C1162" s="16">
        <v>122.05999799999999</v>
      </c>
      <c r="E1162" s="21">
        <v>42521</v>
      </c>
      <c r="F1162" s="16">
        <v>53</v>
      </c>
      <c r="H1162" s="12">
        <v>42521</v>
      </c>
      <c r="I1162" s="14">
        <v>44.646000000000001</v>
      </c>
      <c r="K1162" s="12">
        <v>42521</v>
      </c>
      <c r="L1162" s="14">
        <v>118.80999799999999</v>
      </c>
      <c r="N1162" s="12">
        <v>42521</v>
      </c>
      <c r="O1162" s="13">
        <v>89.019997000000004</v>
      </c>
      <c r="Q1162" s="12">
        <v>42521</v>
      </c>
      <c r="R1162" s="14">
        <v>722.78997800000002</v>
      </c>
      <c r="T1162" s="12">
        <v>42521</v>
      </c>
      <c r="U1162" s="13">
        <v>159.479996</v>
      </c>
      <c r="W1162" s="12">
        <v>42521</v>
      </c>
      <c r="X1162" s="14">
        <v>31.91</v>
      </c>
      <c r="Z1162" s="15">
        <v>42521</v>
      </c>
      <c r="AA1162" s="16">
        <v>64.730002999999996</v>
      </c>
      <c r="AC1162" s="12">
        <v>42521</v>
      </c>
      <c r="AD1162" s="13">
        <v>71.245521999999994</v>
      </c>
    </row>
    <row r="1163" spans="2:30" x14ac:dyDescent="0.25">
      <c r="B1163" s="21">
        <v>42517</v>
      </c>
      <c r="C1163" s="16">
        <v>123.25</v>
      </c>
      <c r="E1163" s="21">
        <v>42517</v>
      </c>
      <c r="F1163" s="16">
        <v>52.32</v>
      </c>
      <c r="H1163" s="12">
        <v>42517</v>
      </c>
      <c r="I1163" s="14">
        <v>44.608001999999999</v>
      </c>
      <c r="K1163" s="12">
        <v>42517</v>
      </c>
      <c r="L1163" s="14">
        <v>119.379997</v>
      </c>
      <c r="N1163" s="12">
        <v>42517</v>
      </c>
      <c r="O1163" s="13">
        <v>90.010002</v>
      </c>
      <c r="Q1163" s="12">
        <v>42517</v>
      </c>
      <c r="R1163" s="14">
        <v>712.23999000000003</v>
      </c>
      <c r="T1163" s="12">
        <v>42517</v>
      </c>
      <c r="U1163" s="13">
        <v>159.529999</v>
      </c>
      <c r="W1163" s="12">
        <v>42517</v>
      </c>
      <c r="X1163" s="14">
        <v>31.65</v>
      </c>
      <c r="Z1163" s="15">
        <v>42517</v>
      </c>
      <c r="AA1163" s="16">
        <v>64.309997999999993</v>
      </c>
      <c r="AC1163" s="12">
        <v>42517</v>
      </c>
      <c r="AD1163" s="13">
        <v>71.783157000000003</v>
      </c>
    </row>
    <row r="1164" spans="2:30" x14ac:dyDescent="0.25">
      <c r="B1164" s="21">
        <v>42516</v>
      </c>
      <c r="C1164" s="16">
        <v>123.790001</v>
      </c>
      <c r="E1164" s="21">
        <v>42516</v>
      </c>
      <c r="F1164" s="16">
        <v>51.889999000000003</v>
      </c>
      <c r="H1164" s="17">
        <v>42516</v>
      </c>
      <c r="I1164" s="14">
        <v>45.023997999999999</v>
      </c>
      <c r="K1164" s="17">
        <v>42516</v>
      </c>
      <c r="L1164" s="14">
        <v>119.470001</v>
      </c>
      <c r="N1164" s="17">
        <v>42516</v>
      </c>
      <c r="O1164" s="13">
        <v>89.800003000000004</v>
      </c>
      <c r="Q1164" s="17">
        <v>42516</v>
      </c>
      <c r="R1164" s="14">
        <v>714.90997300000004</v>
      </c>
      <c r="T1164" s="17">
        <v>42516</v>
      </c>
      <c r="U1164" s="13">
        <v>159.220001</v>
      </c>
      <c r="W1164" s="17">
        <v>42516</v>
      </c>
      <c r="X1164" s="14">
        <v>31.51</v>
      </c>
      <c r="Z1164" s="17">
        <v>42516</v>
      </c>
      <c r="AA1164" s="16">
        <v>64.330001999999993</v>
      </c>
      <c r="AC1164" s="17">
        <v>42516</v>
      </c>
      <c r="AD1164" s="13">
        <v>71.810035999999997</v>
      </c>
    </row>
    <row r="1165" spans="2:30" x14ac:dyDescent="0.25">
      <c r="B1165" s="21">
        <v>42515</v>
      </c>
      <c r="C1165" s="16">
        <v>123.260002</v>
      </c>
      <c r="E1165" s="21">
        <v>42515</v>
      </c>
      <c r="F1165" s="16">
        <v>52.119999</v>
      </c>
      <c r="H1165" s="17">
        <v>42515</v>
      </c>
      <c r="I1165" s="14">
        <v>43.915999999999997</v>
      </c>
      <c r="K1165" s="17">
        <v>42515</v>
      </c>
      <c r="L1165" s="14">
        <v>117.889999</v>
      </c>
      <c r="N1165" s="17">
        <v>42515</v>
      </c>
      <c r="O1165" s="13">
        <v>90.260002</v>
      </c>
      <c r="Q1165" s="17">
        <v>42515</v>
      </c>
      <c r="R1165" s="14">
        <v>708.34997599999997</v>
      </c>
      <c r="T1165" s="17">
        <v>42515</v>
      </c>
      <c r="U1165" s="13">
        <v>161.25</v>
      </c>
      <c r="W1165" s="17">
        <v>42515</v>
      </c>
      <c r="X1165" s="14">
        <v>32.169998</v>
      </c>
      <c r="Z1165" s="17">
        <v>42515</v>
      </c>
      <c r="AA1165" s="16">
        <v>63.43</v>
      </c>
      <c r="AC1165" s="17">
        <v>42515</v>
      </c>
      <c r="AD1165" s="13">
        <v>71.594977999999998</v>
      </c>
    </row>
    <row r="1166" spans="2:30" x14ac:dyDescent="0.25">
      <c r="B1166" s="21">
        <v>42514</v>
      </c>
      <c r="C1166" s="16">
        <v>123.949997</v>
      </c>
      <c r="E1166" s="21">
        <v>42514</v>
      </c>
      <c r="F1166" s="16">
        <v>51.59</v>
      </c>
      <c r="H1166" s="17">
        <v>42514</v>
      </c>
      <c r="I1166" s="14">
        <v>43.582000999999998</v>
      </c>
      <c r="K1166" s="17">
        <v>42514</v>
      </c>
      <c r="L1166" s="14">
        <v>117.699997</v>
      </c>
      <c r="N1166" s="17">
        <v>42514</v>
      </c>
      <c r="O1166" s="13">
        <v>89.669998000000007</v>
      </c>
      <c r="Q1166" s="17">
        <v>42514</v>
      </c>
      <c r="R1166" s="14">
        <v>704.20001200000002</v>
      </c>
      <c r="T1166" s="17">
        <v>42514</v>
      </c>
      <c r="U1166" s="13">
        <v>157.58999600000001</v>
      </c>
      <c r="W1166" s="17">
        <v>42514</v>
      </c>
      <c r="X1166" s="14">
        <v>32.150002000000001</v>
      </c>
      <c r="Z1166" s="17">
        <v>42514</v>
      </c>
      <c r="AA1166" s="16">
        <v>63.630001</v>
      </c>
      <c r="AC1166" s="17">
        <v>42514</v>
      </c>
      <c r="AD1166" s="13">
        <v>70.268814000000006</v>
      </c>
    </row>
    <row r="1167" spans="2:30" x14ac:dyDescent="0.25">
      <c r="B1167" s="21">
        <v>42513</v>
      </c>
      <c r="C1167" s="16">
        <v>122.80999799999999</v>
      </c>
      <c r="E1167" s="21">
        <v>42513</v>
      </c>
      <c r="F1167" s="16">
        <v>50.029998999999997</v>
      </c>
      <c r="H1167" s="17">
        <v>42513</v>
      </c>
      <c r="I1167" s="14">
        <v>43.243999000000002</v>
      </c>
      <c r="K1167" s="17">
        <v>42513</v>
      </c>
      <c r="L1167" s="14">
        <v>115.970001</v>
      </c>
      <c r="N1167" s="17">
        <v>42513</v>
      </c>
      <c r="O1167" s="13">
        <v>89.599997999999999</v>
      </c>
      <c r="Q1167" s="17">
        <v>42513</v>
      </c>
      <c r="R1167" s="14">
        <v>696.75</v>
      </c>
      <c r="T1167" s="17">
        <v>42513</v>
      </c>
      <c r="U1167" s="13">
        <v>155.449997</v>
      </c>
      <c r="W1167" s="17">
        <v>42513</v>
      </c>
      <c r="X1167" s="14">
        <v>31.73</v>
      </c>
      <c r="Z1167" s="17">
        <v>42513</v>
      </c>
      <c r="AA1167" s="16">
        <v>62.950001</v>
      </c>
      <c r="AC1167" s="17">
        <v>42513</v>
      </c>
      <c r="AD1167" s="13">
        <v>70.008965000000003</v>
      </c>
    </row>
    <row r="1168" spans="2:30" x14ac:dyDescent="0.25">
      <c r="B1168" s="21">
        <v>42510</v>
      </c>
      <c r="C1168" s="16">
        <v>122.55999799999999</v>
      </c>
      <c r="E1168" s="21">
        <v>42510</v>
      </c>
      <c r="F1168" s="16">
        <v>50.619999</v>
      </c>
      <c r="H1168" s="17">
        <v>42510</v>
      </c>
      <c r="I1168" s="14">
        <v>44.055999999999997</v>
      </c>
      <c r="K1168" s="17">
        <v>42510</v>
      </c>
      <c r="L1168" s="14">
        <v>117.349998</v>
      </c>
      <c r="N1168" s="17">
        <v>42510</v>
      </c>
      <c r="O1168" s="13">
        <v>89.739998</v>
      </c>
      <c r="Q1168" s="17">
        <v>42510</v>
      </c>
      <c r="R1168" s="14">
        <v>702.79998799999998</v>
      </c>
      <c r="T1168" s="17">
        <v>42510</v>
      </c>
      <c r="U1168" s="13">
        <v>154.509995</v>
      </c>
      <c r="W1168" s="17">
        <v>42510</v>
      </c>
      <c r="X1168" s="14">
        <v>32.009998000000003</v>
      </c>
      <c r="Z1168" s="17">
        <v>42510</v>
      </c>
      <c r="AA1168" s="16">
        <v>63.799999</v>
      </c>
      <c r="AC1168" s="17">
        <v>42510</v>
      </c>
      <c r="AD1168" s="13">
        <v>67.912186000000005</v>
      </c>
    </row>
    <row r="1169" spans="2:30" x14ac:dyDescent="0.25">
      <c r="B1169" s="21">
        <v>42509</v>
      </c>
      <c r="C1169" s="16">
        <v>125.290001</v>
      </c>
      <c r="E1169" s="21">
        <v>42509</v>
      </c>
      <c r="F1169" s="16">
        <v>50.32</v>
      </c>
      <c r="H1169" s="17">
        <v>42509</v>
      </c>
      <c r="I1169" s="14">
        <v>43.042000000000002</v>
      </c>
      <c r="K1169" s="17">
        <v>42509</v>
      </c>
      <c r="L1169" s="14">
        <v>116.80999799999999</v>
      </c>
      <c r="N1169" s="17">
        <v>42509</v>
      </c>
      <c r="O1169" s="13">
        <v>90.110000999999997</v>
      </c>
      <c r="Q1169" s="17">
        <v>42509</v>
      </c>
      <c r="R1169" s="14">
        <v>698.52002000000005</v>
      </c>
      <c r="T1169" s="17">
        <v>42509</v>
      </c>
      <c r="U1169" s="13">
        <v>154.699997</v>
      </c>
      <c r="W1169" s="17">
        <v>42509</v>
      </c>
      <c r="X1169" s="14">
        <v>32.150002000000001</v>
      </c>
      <c r="Z1169" s="17">
        <v>42509</v>
      </c>
      <c r="AA1169" s="16">
        <v>63.849997999999999</v>
      </c>
      <c r="AC1169" s="17">
        <v>42509</v>
      </c>
      <c r="AD1169" s="13">
        <v>66.926520999999994</v>
      </c>
    </row>
    <row r="1170" spans="2:30" x14ac:dyDescent="0.25">
      <c r="B1170" s="21">
        <v>42508</v>
      </c>
      <c r="C1170" s="16">
        <v>126.209999</v>
      </c>
      <c r="E1170" s="21">
        <v>42508</v>
      </c>
      <c r="F1170" s="16">
        <v>50.810001</v>
      </c>
      <c r="H1170" s="17">
        <v>42508</v>
      </c>
      <c r="I1170" s="14">
        <v>42.234000999999999</v>
      </c>
      <c r="K1170" s="17">
        <v>42508</v>
      </c>
      <c r="L1170" s="14">
        <v>117.650002</v>
      </c>
      <c r="N1170" s="17">
        <v>42508</v>
      </c>
      <c r="O1170" s="13">
        <v>89.349997999999999</v>
      </c>
      <c r="Q1170" s="17">
        <v>42508</v>
      </c>
      <c r="R1170" s="14">
        <v>697.45001200000002</v>
      </c>
      <c r="T1170" s="17">
        <v>42508</v>
      </c>
      <c r="U1170" s="13">
        <v>159.94000199999999</v>
      </c>
      <c r="W1170" s="17">
        <v>42508</v>
      </c>
      <c r="X1170" s="14">
        <v>32.610000999999997</v>
      </c>
      <c r="Z1170" s="17">
        <v>42508</v>
      </c>
      <c r="AA1170" s="16">
        <v>63.299999</v>
      </c>
      <c r="AC1170" s="17">
        <v>42508</v>
      </c>
      <c r="AD1170" s="13">
        <v>67.912186000000005</v>
      </c>
    </row>
    <row r="1171" spans="2:30" x14ac:dyDescent="0.25">
      <c r="B1171" s="21">
        <v>42507</v>
      </c>
      <c r="C1171" s="16">
        <v>127.69000200000001</v>
      </c>
      <c r="E1171" s="21">
        <v>42507</v>
      </c>
      <c r="F1171" s="16">
        <v>50.509998000000003</v>
      </c>
      <c r="H1171" s="17">
        <v>42507</v>
      </c>
      <c r="I1171" s="14">
        <v>40.931998999999998</v>
      </c>
      <c r="K1171" s="17">
        <v>42507</v>
      </c>
      <c r="L1171" s="14">
        <v>117.349998</v>
      </c>
      <c r="N1171" s="17">
        <v>42507</v>
      </c>
      <c r="O1171" s="13">
        <v>89.529999000000004</v>
      </c>
      <c r="Q1171" s="17">
        <v>42507</v>
      </c>
      <c r="R1171" s="14">
        <v>695.27002000000005</v>
      </c>
      <c r="T1171" s="17">
        <v>42507</v>
      </c>
      <c r="U1171" s="13">
        <v>154.64999399999999</v>
      </c>
      <c r="W1171" s="17">
        <v>42507</v>
      </c>
      <c r="X1171" s="14">
        <v>32.639999000000003</v>
      </c>
      <c r="Z1171" s="17">
        <v>42507</v>
      </c>
      <c r="AA1171" s="16">
        <v>64.510002</v>
      </c>
      <c r="AC1171" s="17">
        <v>42507</v>
      </c>
      <c r="AD1171" s="13">
        <v>67.840500000000006</v>
      </c>
    </row>
    <row r="1172" spans="2:30" x14ac:dyDescent="0.25">
      <c r="B1172" s="21">
        <v>42506</v>
      </c>
      <c r="C1172" s="16">
        <v>129.63999899999999</v>
      </c>
      <c r="E1172" s="21">
        <v>42506</v>
      </c>
      <c r="F1172" s="16">
        <v>51.830002</v>
      </c>
      <c r="H1172" s="12">
        <v>42506</v>
      </c>
      <c r="I1172" s="14">
        <v>41.658000999999999</v>
      </c>
      <c r="K1172" s="12">
        <v>42506</v>
      </c>
      <c r="L1172" s="14">
        <v>118.66999800000001</v>
      </c>
      <c r="N1172" s="12">
        <v>42506</v>
      </c>
      <c r="O1172" s="13">
        <v>89.57</v>
      </c>
      <c r="Q1172" s="12">
        <v>42506</v>
      </c>
      <c r="R1172" s="14">
        <v>710.65997300000004</v>
      </c>
      <c r="T1172" s="12">
        <v>42506</v>
      </c>
      <c r="U1172" s="13">
        <v>155.38000500000001</v>
      </c>
      <c r="W1172" s="12">
        <v>42506</v>
      </c>
      <c r="X1172" s="14">
        <v>32.119999</v>
      </c>
      <c r="Z1172" s="15">
        <v>42506</v>
      </c>
      <c r="AA1172" s="16">
        <v>65.930000000000007</v>
      </c>
      <c r="AC1172" s="12">
        <v>42506</v>
      </c>
      <c r="AD1172" s="13">
        <v>67.768814000000006</v>
      </c>
    </row>
    <row r="1173" spans="2:30" x14ac:dyDescent="0.25">
      <c r="B1173" s="21">
        <v>42503</v>
      </c>
      <c r="C1173" s="16">
        <v>128.83000200000001</v>
      </c>
      <c r="E1173" s="21">
        <v>42503</v>
      </c>
      <c r="F1173" s="16">
        <v>51.080002</v>
      </c>
      <c r="H1173" s="12">
        <v>42503</v>
      </c>
      <c r="I1173" s="14">
        <v>41.521999000000001</v>
      </c>
      <c r="K1173" s="12">
        <v>42503</v>
      </c>
      <c r="L1173" s="14">
        <v>119.80999799999999</v>
      </c>
      <c r="N1173" s="12">
        <v>42503</v>
      </c>
      <c r="O1173" s="13">
        <v>88.660004000000001</v>
      </c>
      <c r="Q1173" s="12">
        <v>42503</v>
      </c>
      <c r="R1173" s="14">
        <v>709.919983</v>
      </c>
      <c r="T1173" s="12">
        <v>42503</v>
      </c>
      <c r="U1173" s="13">
        <v>155.33999600000001</v>
      </c>
      <c r="W1173" s="12">
        <v>42503</v>
      </c>
      <c r="X1173" s="14">
        <v>31.51</v>
      </c>
      <c r="Z1173" s="15">
        <v>42503</v>
      </c>
      <c r="AA1173" s="16">
        <v>65.610000999999997</v>
      </c>
      <c r="AC1173" s="12">
        <v>42503</v>
      </c>
      <c r="AD1173" s="13">
        <v>66.962363999999994</v>
      </c>
    </row>
    <row r="1174" spans="2:30" x14ac:dyDescent="0.25">
      <c r="B1174" s="21">
        <v>42502</v>
      </c>
      <c r="C1174" s="16">
        <v>130.11999499999999</v>
      </c>
      <c r="E1174" s="21">
        <v>42502</v>
      </c>
      <c r="F1174" s="16">
        <v>51.509998000000003</v>
      </c>
      <c r="H1174" s="12">
        <v>42502</v>
      </c>
      <c r="I1174" s="14">
        <v>41.456001000000001</v>
      </c>
      <c r="K1174" s="12">
        <v>42502</v>
      </c>
      <c r="L1174" s="14">
        <v>120.279999</v>
      </c>
      <c r="N1174" s="12">
        <v>42502</v>
      </c>
      <c r="O1174" s="13">
        <v>89.669998000000007</v>
      </c>
      <c r="Q1174" s="12">
        <v>42502</v>
      </c>
      <c r="R1174" s="14">
        <v>717.92999299999997</v>
      </c>
      <c r="T1174" s="12">
        <v>42502</v>
      </c>
      <c r="U1174" s="13">
        <v>158.070007</v>
      </c>
      <c r="W1174" s="12">
        <v>42502</v>
      </c>
      <c r="X1174" s="14">
        <v>31.33</v>
      </c>
      <c r="Z1174" s="15">
        <v>42502</v>
      </c>
      <c r="AA1174" s="16">
        <v>65.660004000000001</v>
      </c>
      <c r="AC1174" s="12">
        <v>42502</v>
      </c>
      <c r="AD1174" s="13">
        <v>67.096771000000004</v>
      </c>
    </row>
    <row r="1175" spans="2:30" x14ac:dyDescent="0.25">
      <c r="B1175" s="21">
        <v>42501</v>
      </c>
      <c r="C1175" s="16">
        <v>129.13999899999999</v>
      </c>
      <c r="E1175" s="21">
        <v>42501</v>
      </c>
      <c r="F1175" s="16">
        <v>51.049999</v>
      </c>
      <c r="H1175" s="12">
        <v>42501</v>
      </c>
      <c r="I1175" s="14">
        <v>41.792000000000002</v>
      </c>
      <c r="K1175" s="12">
        <v>42501</v>
      </c>
      <c r="L1175" s="14">
        <v>119.519997</v>
      </c>
      <c r="N1175" s="12">
        <v>42501</v>
      </c>
      <c r="O1175" s="13">
        <v>88.809997999999993</v>
      </c>
      <c r="Q1175" s="12">
        <v>42501</v>
      </c>
      <c r="R1175" s="14">
        <v>713.22997999999995</v>
      </c>
      <c r="T1175" s="12">
        <v>42501</v>
      </c>
      <c r="U1175" s="13">
        <v>159.41999799999999</v>
      </c>
      <c r="W1175" s="12">
        <v>42501</v>
      </c>
      <c r="X1175" s="14">
        <v>32.860000999999997</v>
      </c>
      <c r="Z1175" s="15">
        <v>42501</v>
      </c>
      <c r="AA1175" s="16">
        <v>65.209998999999996</v>
      </c>
      <c r="AC1175" s="12">
        <v>42501</v>
      </c>
      <c r="AD1175" s="13">
        <v>67.329750000000004</v>
      </c>
    </row>
    <row r="1176" spans="2:30" x14ac:dyDescent="0.25">
      <c r="B1176" s="21">
        <v>42500</v>
      </c>
      <c r="C1176" s="16">
        <v>131.60000600000001</v>
      </c>
      <c r="E1176" s="21">
        <v>42500</v>
      </c>
      <c r="F1176" s="16">
        <v>51.02</v>
      </c>
      <c r="H1176" s="12">
        <v>42500</v>
      </c>
      <c r="I1176" s="14">
        <v>41.737999000000002</v>
      </c>
      <c r="K1176" s="12">
        <v>42500</v>
      </c>
      <c r="L1176" s="14">
        <v>120.5</v>
      </c>
      <c r="N1176" s="12">
        <v>42500</v>
      </c>
      <c r="O1176" s="13">
        <v>89.989998</v>
      </c>
      <c r="Q1176" s="12">
        <v>42500</v>
      </c>
      <c r="R1176" s="14">
        <v>703.07000700000003</v>
      </c>
      <c r="T1176" s="12">
        <v>42500</v>
      </c>
      <c r="U1176" s="13">
        <v>161.41999799999999</v>
      </c>
      <c r="W1176" s="12">
        <v>42500</v>
      </c>
      <c r="X1176" s="14">
        <v>33.770000000000003</v>
      </c>
      <c r="Z1176" s="15">
        <v>42500</v>
      </c>
      <c r="AA1176" s="16">
        <v>65.050003000000004</v>
      </c>
      <c r="AC1176" s="12">
        <v>42500</v>
      </c>
      <c r="AD1176" s="13">
        <v>67.491034999999997</v>
      </c>
    </row>
    <row r="1177" spans="2:30" x14ac:dyDescent="0.25">
      <c r="B1177" s="21">
        <v>42499</v>
      </c>
      <c r="C1177" s="16">
        <v>130.83000200000001</v>
      </c>
      <c r="E1177" s="21">
        <v>42499</v>
      </c>
      <c r="F1177" s="16">
        <v>50.07</v>
      </c>
      <c r="H1177" s="12">
        <v>42499</v>
      </c>
      <c r="I1177" s="14">
        <v>41.783999999999999</v>
      </c>
      <c r="K1177" s="12">
        <v>42499</v>
      </c>
      <c r="L1177" s="14">
        <v>119.239998</v>
      </c>
      <c r="N1177" s="12">
        <v>42499</v>
      </c>
      <c r="O1177" s="13">
        <v>88.57</v>
      </c>
      <c r="Q1177" s="12">
        <v>42499</v>
      </c>
      <c r="R1177" s="14">
        <v>679.75</v>
      </c>
      <c r="T1177" s="12">
        <v>42499</v>
      </c>
      <c r="U1177" s="13">
        <v>157.509995</v>
      </c>
      <c r="W1177" s="12">
        <v>42499</v>
      </c>
      <c r="X1177" s="14">
        <v>32.939999</v>
      </c>
      <c r="Z1177" s="15">
        <v>42499</v>
      </c>
      <c r="AA1177" s="16">
        <v>65.290001000000004</v>
      </c>
      <c r="AC1177" s="12">
        <v>42499</v>
      </c>
      <c r="AD1177" s="13">
        <v>66.756270999999998</v>
      </c>
    </row>
    <row r="1178" spans="2:30" x14ac:dyDescent="0.25">
      <c r="B1178" s="21">
        <v>42496</v>
      </c>
      <c r="C1178" s="16">
        <v>130.58000200000001</v>
      </c>
      <c r="E1178" s="21">
        <v>42496</v>
      </c>
      <c r="F1178" s="16">
        <v>50.389999000000003</v>
      </c>
      <c r="H1178" s="12">
        <v>42496</v>
      </c>
      <c r="I1178" s="14">
        <v>42.985999999999997</v>
      </c>
      <c r="K1178" s="12">
        <v>42496</v>
      </c>
      <c r="L1178" s="14">
        <v>119.489998</v>
      </c>
      <c r="N1178" s="12">
        <v>42496</v>
      </c>
      <c r="O1178" s="13">
        <v>88.510002</v>
      </c>
      <c r="Q1178" s="12">
        <v>42496</v>
      </c>
      <c r="R1178" s="14">
        <v>673.95001200000002</v>
      </c>
      <c r="T1178" s="12">
        <v>42496</v>
      </c>
      <c r="U1178" s="13">
        <v>158.85000600000001</v>
      </c>
      <c r="W1178" s="12">
        <v>42496</v>
      </c>
      <c r="X1178" s="14">
        <v>33.029998999999997</v>
      </c>
      <c r="Z1178" s="15">
        <v>42496</v>
      </c>
      <c r="AA1178" s="16">
        <v>64.559997999999993</v>
      </c>
      <c r="AC1178" s="12">
        <v>42496</v>
      </c>
      <c r="AD1178" s="13">
        <v>65.456985000000003</v>
      </c>
    </row>
    <row r="1179" spans="2:30" x14ac:dyDescent="0.25">
      <c r="B1179" s="21">
        <v>42495</v>
      </c>
      <c r="C1179" s="16">
        <v>129.279999</v>
      </c>
      <c r="E1179" s="21">
        <v>42495</v>
      </c>
      <c r="F1179" s="16">
        <v>49.939999</v>
      </c>
      <c r="H1179" s="12">
        <v>42495</v>
      </c>
      <c r="I1179" s="14">
        <v>42.305999999999997</v>
      </c>
      <c r="K1179" s="12">
        <v>42495</v>
      </c>
      <c r="L1179" s="14">
        <v>117.80999799999999</v>
      </c>
      <c r="N1179" s="12">
        <v>42495</v>
      </c>
      <c r="O1179" s="13">
        <v>88.040001000000004</v>
      </c>
      <c r="Q1179" s="12">
        <v>42495</v>
      </c>
      <c r="R1179" s="14">
        <v>659.09002699999996</v>
      </c>
      <c r="T1179" s="12">
        <v>42495</v>
      </c>
      <c r="U1179" s="13">
        <v>159.529999</v>
      </c>
      <c r="W1179" s="12">
        <v>42495</v>
      </c>
      <c r="X1179" s="14">
        <v>32.810001</v>
      </c>
      <c r="Z1179" s="15">
        <v>42495</v>
      </c>
      <c r="AA1179" s="16">
        <v>65.150002000000001</v>
      </c>
      <c r="AC1179" s="12">
        <v>42495</v>
      </c>
      <c r="AD1179" s="13">
        <v>66.415771000000007</v>
      </c>
    </row>
    <row r="1180" spans="2:30" x14ac:dyDescent="0.25">
      <c r="B1180" s="21">
        <v>42494</v>
      </c>
      <c r="C1180" s="16">
        <v>129.33000200000001</v>
      </c>
      <c r="E1180" s="21">
        <v>42494</v>
      </c>
      <c r="F1180" s="16">
        <v>49.869999</v>
      </c>
      <c r="H1180" s="12">
        <v>42494</v>
      </c>
      <c r="I1180" s="14">
        <v>44.512000999999998</v>
      </c>
      <c r="K1180" s="12">
        <v>42494</v>
      </c>
      <c r="L1180" s="14">
        <v>118.05999799999999</v>
      </c>
      <c r="N1180" s="12">
        <v>42494</v>
      </c>
      <c r="O1180" s="13">
        <v>87.940002000000007</v>
      </c>
      <c r="Q1180" s="12">
        <v>42494</v>
      </c>
      <c r="R1180" s="14">
        <v>670.90002400000003</v>
      </c>
      <c r="T1180" s="12">
        <v>42494</v>
      </c>
      <c r="U1180" s="13">
        <v>160.070007</v>
      </c>
      <c r="W1180" s="12">
        <v>42494</v>
      </c>
      <c r="X1180" s="14">
        <v>33.209999000000003</v>
      </c>
      <c r="Z1180" s="15">
        <v>42494</v>
      </c>
      <c r="AA1180" s="16">
        <v>65.389999000000003</v>
      </c>
      <c r="AC1180" s="12">
        <v>42494</v>
      </c>
      <c r="AD1180" s="13">
        <v>66.603943000000001</v>
      </c>
    </row>
    <row r="1181" spans="2:30" x14ac:dyDescent="0.25">
      <c r="B1181" s="21">
        <v>42493</v>
      </c>
      <c r="C1181" s="16">
        <v>128.39999399999999</v>
      </c>
      <c r="E1181" s="21">
        <v>42493</v>
      </c>
      <c r="F1181" s="16">
        <v>49.779998999999997</v>
      </c>
      <c r="H1181" s="12">
        <v>42493</v>
      </c>
      <c r="I1181" s="14">
        <v>46.464001000000003</v>
      </c>
      <c r="K1181" s="12">
        <v>42493</v>
      </c>
      <c r="L1181" s="14">
        <v>117.43</v>
      </c>
      <c r="N1181" s="12">
        <v>42493</v>
      </c>
      <c r="O1181" s="13">
        <v>88.110000999999997</v>
      </c>
      <c r="Q1181" s="12">
        <v>42493</v>
      </c>
      <c r="R1181" s="14">
        <v>671.32000700000003</v>
      </c>
      <c r="T1181" s="12">
        <v>42493</v>
      </c>
      <c r="U1181" s="13">
        <v>163.13999899999999</v>
      </c>
      <c r="W1181" s="12">
        <v>42493</v>
      </c>
      <c r="X1181" s="14">
        <v>34.580002</v>
      </c>
      <c r="Z1181" s="15">
        <v>42493</v>
      </c>
      <c r="AA1181" s="16">
        <v>64.5</v>
      </c>
      <c r="AC1181" s="12">
        <v>42493</v>
      </c>
      <c r="AD1181" s="13">
        <v>68.198920999999999</v>
      </c>
    </row>
    <row r="1182" spans="2:30" x14ac:dyDescent="0.25">
      <c r="B1182" s="21">
        <v>42492</v>
      </c>
      <c r="C1182" s="16">
        <v>128.199997</v>
      </c>
      <c r="E1182" s="21">
        <v>42492</v>
      </c>
      <c r="F1182" s="16">
        <v>50.610000999999997</v>
      </c>
      <c r="H1182" s="12">
        <v>42492</v>
      </c>
      <c r="I1182" s="14">
        <v>48.360000999999997</v>
      </c>
      <c r="K1182" s="12">
        <v>42492</v>
      </c>
      <c r="L1182" s="14">
        <v>118.57</v>
      </c>
      <c r="N1182" s="12">
        <v>42492</v>
      </c>
      <c r="O1182" s="13">
        <v>89.129997000000003</v>
      </c>
      <c r="Q1182" s="12">
        <v>42492</v>
      </c>
      <c r="R1182" s="14">
        <v>683.84997599999997</v>
      </c>
      <c r="T1182" s="12">
        <v>42492</v>
      </c>
      <c r="U1182" s="13">
        <v>166.179993</v>
      </c>
      <c r="W1182" s="12">
        <v>42492</v>
      </c>
      <c r="X1182" s="14">
        <v>34.43</v>
      </c>
      <c r="Z1182" s="15">
        <v>42492</v>
      </c>
      <c r="AA1182" s="16">
        <v>64.360000999999997</v>
      </c>
      <c r="AC1182" s="12">
        <v>42492</v>
      </c>
      <c r="AD1182" s="13">
        <v>68.853049999999996</v>
      </c>
    </row>
    <row r="1183" spans="2:30" x14ac:dyDescent="0.25">
      <c r="B1183" s="21">
        <v>42489</v>
      </c>
      <c r="C1183" s="16">
        <v>126.489998</v>
      </c>
      <c r="E1183" s="21">
        <v>42489</v>
      </c>
      <c r="F1183" s="16">
        <v>49.869999</v>
      </c>
      <c r="H1183" s="12">
        <v>42489</v>
      </c>
      <c r="I1183" s="14">
        <v>48.152000000000001</v>
      </c>
      <c r="K1183" s="12">
        <v>42489</v>
      </c>
      <c r="L1183" s="14">
        <v>117.58000199999999</v>
      </c>
      <c r="N1183" s="12">
        <v>42489</v>
      </c>
      <c r="O1183" s="13">
        <v>88.400002000000001</v>
      </c>
      <c r="Q1183" s="12">
        <v>42489</v>
      </c>
      <c r="R1183" s="14">
        <v>659.59002699999996</v>
      </c>
      <c r="T1183" s="12">
        <v>42489</v>
      </c>
      <c r="U1183" s="13">
        <v>164.11000100000001</v>
      </c>
      <c r="W1183" s="12">
        <v>42489</v>
      </c>
      <c r="X1183" s="14">
        <v>34.689999</v>
      </c>
      <c r="Z1183" s="15">
        <v>42489</v>
      </c>
      <c r="AA1183" s="16">
        <v>63.5</v>
      </c>
      <c r="AC1183" s="12">
        <v>42489</v>
      </c>
      <c r="AD1183" s="13">
        <v>68.073479000000006</v>
      </c>
    </row>
    <row r="1184" spans="2:30" x14ac:dyDescent="0.25">
      <c r="B1184" s="21">
        <v>42488</v>
      </c>
      <c r="C1184" s="16">
        <v>127.91999800000001</v>
      </c>
      <c r="E1184" s="21">
        <v>42488</v>
      </c>
      <c r="F1184" s="16">
        <v>49.900002000000001</v>
      </c>
      <c r="H1184" s="12">
        <v>42488</v>
      </c>
      <c r="I1184" s="14">
        <v>49.542000000000002</v>
      </c>
      <c r="K1184" s="12">
        <v>42488</v>
      </c>
      <c r="L1184" s="14">
        <v>116.730003</v>
      </c>
      <c r="N1184" s="12">
        <v>42488</v>
      </c>
      <c r="O1184" s="13">
        <v>88.029999000000004</v>
      </c>
      <c r="Q1184" s="12">
        <v>42488</v>
      </c>
      <c r="R1184" s="14">
        <v>602</v>
      </c>
      <c r="T1184" s="12">
        <v>42488</v>
      </c>
      <c r="U1184" s="13">
        <v>164.28999300000001</v>
      </c>
      <c r="W1184" s="12">
        <v>42488</v>
      </c>
      <c r="X1184" s="14">
        <v>35.970001000000003</v>
      </c>
      <c r="Z1184" s="15">
        <v>42488</v>
      </c>
      <c r="AA1184" s="16">
        <v>63.060001</v>
      </c>
      <c r="AC1184" s="12">
        <v>42488</v>
      </c>
      <c r="AD1184" s="13">
        <v>68.826164000000006</v>
      </c>
    </row>
    <row r="1185" spans="2:30" x14ac:dyDescent="0.25">
      <c r="B1185" s="21">
        <v>42487</v>
      </c>
      <c r="C1185" s="16">
        <v>128.300003</v>
      </c>
      <c r="E1185" s="21">
        <v>42487</v>
      </c>
      <c r="F1185" s="16">
        <v>50.939999</v>
      </c>
      <c r="H1185" s="17">
        <v>42487</v>
      </c>
      <c r="I1185" s="14">
        <v>50.293998999999999</v>
      </c>
      <c r="K1185" s="17">
        <v>42487</v>
      </c>
      <c r="L1185" s="14">
        <v>108.889999</v>
      </c>
      <c r="N1185" s="17">
        <v>42487</v>
      </c>
      <c r="O1185" s="13">
        <v>88.459998999999996</v>
      </c>
      <c r="Q1185" s="17">
        <v>42487</v>
      </c>
      <c r="R1185" s="14">
        <v>606.57000700000003</v>
      </c>
      <c r="T1185" s="17">
        <v>42487</v>
      </c>
      <c r="U1185" s="13">
        <v>166.91999799999999</v>
      </c>
      <c r="W1185" s="17">
        <v>42487</v>
      </c>
      <c r="X1185" s="14">
        <v>36.709999000000003</v>
      </c>
      <c r="Z1185" s="17">
        <v>42487</v>
      </c>
      <c r="AA1185" s="16">
        <v>63.93</v>
      </c>
      <c r="AC1185" s="17">
        <v>42487</v>
      </c>
      <c r="AD1185" s="13">
        <v>68.978493</v>
      </c>
    </row>
    <row r="1186" spans="2:30" x14ac:dyDescent="0.25">
      <c r="B1186" s="21">
        <v>42486</v>
      </c>
      <c r="C1186" s="16">
        <v>127.709999</v>
      </c>
      <c r="E1186" s="21">
        <v>42486</v>
      </c>
      <c r="F1186" s="16">
        <v>51.439999</v>
      </c>
      <c r="H1186" s="17">
        <v>42486</v>
      </c>
      <c r="I1186" s="14">
        <v>50.748001000000002</v>
      </c>
      <c r="K1186" s="17">
        <v>42486</v>
      </c>
      <c r="L1186" s="14">
        <v>108.760002</v>
      </c>
      <c r="N1186" s="17">
        <v>42486</v>
      </c>
      <c r="O1186" s="13">
        <v>87.629997000000003</v>
      </c>
      <c r="Q1186" s="17">
        <v>42486</v>
      </c>
      <c r="R1186" s="14">
        <v>616.88000499999998</v>
      </c>
      <c r="T1186" s="17">
        <v>42486</v>
      </c>
      <c r="U1186" s="13">
        <v>165.83999600000001</v>
      </c>
      <c r="W1186" s="17">
        <v>42486</v>
      </c>
      <c r="X1186" s="14">
        <v>36.919998</v>
      </c>
      <c r="Z1186" s="17">
        <v>42486</v>
      </c>
      <c r="AA1186" s="16">
        <v>62.900002000000001</v>
      </c>
      <c r="AC1186" s="17">
        <v>42486</v>
      </c>
      <c r="AD1186" s="13">
        <v>68.897850000000005</v>
      </c>
    </row>
    <row r="1187" spans="2:30" x14ac:dyDescent="0.25">
      <c r="B1187" s="21">
        <v>42485</v>
      </c>
      <c r="C1187" s="16">
        <v>127.459999</v>
      </c>
      <c r="E1187" s="21">
        <v>42485</v>
      </c>
      <c r="F1187" s="16">
        <v>52.110000999999997</v>
      </c>
      <c r="H1187" s="17">
        <v>42485</v>
      </c>
      <c r="I1187" s="14">
        <v>50.363998000000002</v>
      </c>
      <c r="K1187" s="17">
        <v>42485</v>
      </c>
      <c r="L1187" s="14">
        <v>110.099998</v>
      </c>
      <c r="N1187" s="17">
        <v>42485</v>
      </c>
      <c r="O1187" s="13">
        <v>87.330001999999993</v>
      </c>
      <c r="Q1187" s="17">
        <v>42485</v>
      </c>
      <c r="R1187" s="14">
        <v>626.20001200000002</v>
      </c>
      <c r="T1187" s="17">
        <v>42485</v>
      </c>
      <c r="U1187" s="13">
        <v>165.08999600000001</v>
      </c>
      <c r="W1187" s="17">
        <v>42485</v>
      </c>
      <c r="X1187" s="14">
        <v>37</v>
      </c>
      <c r="Z1187" s="17">
        <v>42485</v>
      </c>
      <c r="AA1187" s="16">
        <v>62.810001</v>
      </c>
      <c r="AC1187" s="17">
        <v>42485</v>
      </c>
      <c r="AD1187" s="13">
        <v>68.548385999999994</v>
      </c>
    </row>
    <row r="1188" spans="2:30" x14ac:dyDescent="0.25">
      <c r="B1188" s="21">
        <v>42482</v>
      </c>
      <c r="C1188" s="16">
        <v>125.5</v>
      </c>
      <c r="E1188" s="21">
        <v>42482</v>
      </c>
      <c r="F1188" s="16">
        <v>51.779998999999997</v>
      </c>
      <c r="H1188" s="17">
        <v>42482</v>
      </c>
      <c r="I1188" s="14">
        <v>50.75</v>
      </c>
      <c r="K1188" s="17">
        <v>42482</v>
      </c>
      <c r="L1188" s="14">
        <v>110.55999799999999</v>
      </c>
      <c r="N1188" s="17">
        <v>42482</v>
      </c>
      <c r="O1188" s="13">
        <v>87.529999000000004</v>
      </c>
      <c r="Q1188" s="17">
        <v>42482</v>
      </c>
      <c r="R1188" s="14">
        <v>620.5</v>
      </c>
      <c r="T1188" s="17">
        <v>42482</v>
      </c>
      <c r="U1188" s="13">
        <v>166.75</v>
      </c>
      <c r="W1188" s="17">
        <v>42482</v>
      </c>
      <c r="X1188" s="14">
        <v>38.209999000000003</v>
      </c>
      <c r="Z1188" s="17">
        <v>42482</v>
      </c>
      <c r="AA1188" s="16">
        <v>62.740001999999997</v>
      </c>
      <c r="AC1188" s="17">
        <v>42482</v>
      </c>
      <c r="AD1188" s="13">
        <v>68.530463999999995</v>
      </c>
    </row>
    <row r="1189" spans="2:30" x14ac:dyDescent="0.25">
      <c r="B1189" s="21">
        <v>42481</v>
      </c>
      <c r="C1189" s="16">
        <v>125.790001</v>
      </c>
      <c r="E1189" s="21">
        <v>42481</v>
      </c>
      <c r="F1189" s="16">
        <v>55.779998999999997</v>
      </c>
      <c r="H1189" s="17">
        <v>42481</v>
      </c>
      <c r="I1189" s="14">
        <v>49.658000999999999</v>
      </c>
      <c r="K1189" s="17">
        <v>42481</v>
      </c>
      <c r="L1189" s="14">
        <v>113.44000200000001</v>
      </c>
      <c r="N1189" s="17">
        <v>42481</v>
      </c>
      <c r="O1189" s="13">
        <v>86.790001000000004</v>
      </c>
      <c r="Q1189" s="17">
        <v>42481</v>
      </c>
      <c r="R1189" s="14">
        <v>631</v>
      </c>
      <c r="T1189" s="17">
        <v>42481</v>
      </c>
      <c r="U1189" s="13">
        <v>165.320007</v>
      </c>
      <c r="W1189" s="17">
        <v>42481</v>
      </c>
      <c r="X1189" s="14">
        <v>40.009998000000003</v>
      </c>
      <c r="Z1189" s="17">
        <v>42481</v>
      </c>
      <c r="AA1189" s="16">
        <v>62.259998000000003</v>
      </c>
      <c r="AC1189" s="17">
        <v>42481</v>
      </c>
      <c r="AD1189" s="13">
        <v>68.351257000000004</v>
      </c>
    </row>
    <row r="1190" spans="2:30" x14ac:dyDescent="0.25">
      <c r="B1190" s="21">
        <v>42480</v>
      </c>
      <c r="C1190" s="16">
        <v>128.550003</v>
      </c>
      <c r="E1190" s="21">
        <v>42480</v>
      </c>
      <c r="F1190" s="16">
        <v>55.59</v>
      </c>
      <c r="H1190" s="17">
        <v>42480</v>
      </c>
      <c r="I1190" s="14">
        <v>49.993999000000002</v>
      </c>
      <c r="K1190" s="17">
        <v>42480</v>
      </c>
      <c r="L1190" s="14">
        <v>112.41999800000001</v>
      </c>
      <c r="N1190" s="17">
        <v>42480</v>
      </c>
      <c r="O1190" s="13">
        <v>86.800003000000004</v>
      </c>
      <c r="Q1190" s="17">
        <v>42480</v>
      </c>
      <c r="R1190" s="14">
        <v>632.98999000000003</v>
      </c>
      <c r="T1190" s="17">
        <v>42480</v>
      </c>
      <c r="U1190" s="13">
        <v>166.979996</v>
      </c>
      <c r="W1190" s="17">
        <v>42480</v>
      </c>
      <c r="X1190" s="14">
        <v>41.259998000000003</v>
      </c>
      <c r="Z1190" s="17">
        <v>42480</v>
      </c>
      <c r="AA1190" s="16">
        <v>63.700001</v>
      </c>
      <c r="AC1190" s="17">
        <v>42480</v>
      </c>
      <c r="AD1190" s="13">
        <v>68.629028000000005</v>
      </c>
    </row>
    <row r="1191" spans="2:30" x14ac:dyDescent="0.25">
      <c r="B1191" s="21">
        <v>42479</v>
      </c>
      <c r="C1191" s="16">
        <v>128.86000100000001</v>
      </c>
      <c r="E1191" s="21">
        <v>42479</v>
      </c>
      <c r="F1191" s="16">
        <v>56.389999000000003</v>
      </c>
      <c r="H1191" s="17">
        <v>42479</v>
      </c>
      <c r="I1191" s="14">
        <v>49.473998999999999</v>
      </c>
      <c r="K1191" s="17">
        <v>42479</v>
      </c>
      <c r="L1191" s="14">
        <v>112.290001</v>
      </c>
      <c r="N1191" s="17">
        <v>42479</v>
      </c>
      <c r="O1191" s="13">
        <v>86.209998999999996</v>
      </c>
      <c r="Q1191" s="17">
        <v>42479</v>
      </c>
      <c r="R1191" s="14">
        <v>627.90002400000003</v>
      </c>
      <c r="T1191" s="17">
        <v>42479</v>
      </c>
      <c r="U1191" s="13">
        <v>162.64999399999999</v>
      </c>
      <c r="W1191" s="17">
        <v>42479</v>
      </c>
      <c r="X1191" s="14">
        <v>41.34</v>
      </c>
      <c r="Z1191" s="17">
        <v>42479</v>
      </c>
      <c r="AA1191" s="16">
        <v>65.839995999999999</v>
      </c>
      <c r="AC1191" s="17">
        <v>42479</v>
      </c>
      <c r="AD1191" s="13">
        <v>68.960571000000002</v>
      </c>
    </row>
    <row r="1192" spans="2:30" x14ac:dyDescent="0.25">
      <c r="B1192" s="21">
        <v>42478</v>
      </c>
      <c r="C1192" s="16">
        <v>128.85000600000001</v>
      </c>
      <c r="E1192" s="21">
        <v>42478</v>
      </c>
      <c r="F1192" s="16">
        <v>56.459999000000003</v>
      </c>
      <c r="H1192" s="17">
        <v>42478</v>
      </c>
      <c r="I1192" s="14">
        <v>50.776001000000001</v>
      </c>
      <c r="K1192" s="17">
        <v>42478</v>
      </c>
      <c r="L1192" s="14">
        <v>110.449997</v>
      </c>
      <c r="N1192" s="17">
        <v>42478</v>
      </c>
      <c r="O1192" s="13">
        <v>85.779999000000004</v>
      </c>
      <c r="Q1192" s="17">
        <v>42478</v>
      </c>
      <c r="R1192" s="14">
        <v>635.34997599999997</v>
      </c>
      <c r="T1192" s="17">
        <v>42478</v>
      </c>
      <c r="U1192" s="13">
        <v>159.020004</v>
      </c>
      <c r="W1192" s="17">
        <v>42478</v>
      </c>
      <c r="X1192" s="14">
        <v>40.919998</v>
      </c>
      <c r="Z1192" s="17">
        <v>42478</v>
      </c>
      <c r="AA1192" s="16">
        <v>66.239998</v>
      </c>
      <c r="AC1192" s="17">
        <v>42478</v>
      </c>
      <c r="AD1192" s="13">
        <v>68.369179000000003</v>
      </c>
    </row>
    <row r="1193" spans="2:30" x14ac:dyDescent="0.25">
      <c r="B1193" s="21">
        <v>42475</v>
      </c>
      <c r="C1193" s="16">
        <v>127.779999</v>
      </c>
      <c r="E1193" s="21">
        <v>42475</v>
      </c>
      <c r="F1193" s="16">
        <v>55.650002000000001</v>
      </c>
      <c r="H1193" s="12">
        <v>42475</v>
      </c>
      <c r="I1193" s="14">
        <v>50.902000000000001</v>
      </c>
      <c r="K1193" s="12">
        <v>42475</v>
      </c>
      <c r="L1193" s="14">
        <v>109.639999</v>
      </c>
      <c r="N1193" s="12">
        <v>42475</v>
      </c>
      <c r="O1193" s="13">
        <v>84.970000999999996</v>
      </c>
      <c r="Q1193" s="12">
        <v>42475</v>
      </c>
      <c r="R1193" s="14">
        <v>625.89001499999995</v>
      </c>
      <c r="T1193" s="12">
        <v>42475</v>
      </c>
      <c r="U1193" s="13">
        <v>158.520004</v>
      </c>
      <c r="W1193" s="12">
        <v>42475</v>
      </c>
      <c r="X1193" s="14">
        <v>40.909999999999997</v>
      </c>
      <c r="Z1193" s="15">
        <v>42475</v>
      </c>
      <c r="AA1193" s="16">
        <v>66.050003000000004</v>
      </c>
      <c r="AC1193" s="12">
        <v>42475</v>
      </c>
      <c r="AD1193" s="13">
        <v>67.786736000000005</v>
      </c>
    </row>
    <row r="1194" spans="2:30" x14ac:dyDescent="0.25">
      <c r="B1194" s="21">
        <v>42474</v>
      </c>
      <c r="C1194" s="16">
        <v>127.510002</v>
      </c>
      <c r="E1194" s="21">
        <v>42474</v>
      </c>
      <c r="F1194" s="16">
        <v>55.360000999999997</v>
      </c>
      <c r="H1194" s="12">
        <v>42474</v>
      </c>
      <c r="I1194" s="14">
        <v>50.372002000000002</v>
      </c>
      <c r="K1194" s="12">
        <v>42474</v>
      </c>
      <c r="L1194" s="14">
        <v>110.839996</v>
      </c>
      <c r="N1194" s="12">
        <v>42474</v>
      </c>
      <c r="O1194" s="13">
        <v>85.43</v>
      </c>
      <c r="Q1194" s="12">
        <v>42474</v>
      </c>
      <c r="R1194" s="14">
        <v>620.75</v>
      </c>
      <c r="T1194" s="12">
        <v>42474</v>
      </c>
      <c r="U1194" s="13">
        <v>160.91000399999999</v>
      </c>
      <c r="W1194" s="12">
        <v>42474</v>
      </c>
      <c r="X1194" s="14">
        <v>41.169998</v>
      </c>
      <c r="Z1194" s="15">
        <v>42474</v>
      </c>
      <c r="AA1194" s="16">
        <v>65.589995999999999</v>
      </c>
      <c r="AC1194" s="12">
        <v>42474</v>
      </c>
      <c r="AD1194" s="13">
        <v>68.181006999999994</v>
      </c>
    </row>
    <row r="1195" spans="2:30" x14ac:dyDescent="0.25">
      <c r="B1195" s="21">
        <v>42473</v>
      </c>
      <c r="C1195" s="16">
        <v>126.889999</v>
      </c>
      <c r="E1195" s="21">
        <v>42473</v>
      </c>
      <c r="F1195" s="16">
        <v>55.349997999999999</v>
      </c>
      <c r="H1195" s="12">
        <v>42473</v>
      </c>
      <c r="I1195" s="14">
        <v>50.905997999999997</v>
      </c>
      <c r="K1195" s="12">
        <v>42473</v>
      </c>
      <c r="L1195" s="14">
        <v>110.510002</v>
      </c>
      <c r="N1195" s="12">
        <v>42473</v>
      </c>
      <c r="O1195" s="13">
        <v>84.830001999999993</v>
      </c>
      <c r="Q1195" s="12">
        <v>42473</v>
      </c>
      <c r="R1195" s="14">
        <v>614.82000700000003</v>
      </c>
      <c r="T1195" s="12">
        <v>42473</v>
      </c>
      <c r="U1195" s="13">
        <v>159.85000600000001</v>
      </c>
      <c r="W1195" s="12">
        <v>42473</v>
      </c>
      <c r="X1195" s="14">
        <v>39.939999</v>
      </c>
      <c r="Z1195" s="15">
        <v>42473</v>
      </c>
      <c r="AA1195" s="16">
        <v>65.790001000000004</v>
      </c>
      <c r="AC1195" s="12">
        <v>42473</v>
      </c>
      <c r="AD1195" s="13">
        <v>67.607529</v>
      </c>
    </row>
    <row r="1196" spans="2:30" x14ac:dyDescent="0.25">
      <c r="B1196" s="21">
        <v>42472</v>
      </c>
      <c r="C1196" s="16">
        <v>127.610001</v>
      </c>
      <c r="E1196" s="21">
        <v>42472</v>
      </c>
      <c r="F1196" s="16">
        <v>54.650002000000001</v>
      </c>
      <c r="H1196" s="12">
        <v>42472</v>
      </c>
      <c r="I1196" s="14">
        <v>49.563999000000003</v>
      </c>
      <c r="K1196" s="12">
        <v>42472</v>
      </c>
      <c r="L1196" s="14">
        <v>110.610001</v>
      </c>
      <c r="N1196" s="12">
        <v>42472</v>
      </c>
      <c r="O1196" s="13">
        <v>84.349997999999999</v>
      </c>
      <c r="Q1196" s="12">
        <v>42472</v>
      </c>
      <c r="R1196" s="14">
        <v>603.169983</v>
      </c>
      <c r="T1196" s="12">
        <v>42472</v>
      </c>
      <c r="U1196" s="13">
        <v>154.30999800000001</v>
      </c>
      <c r="W1196" s="12">
        <v>42472</v>
      </c>
      <c r="X1196" s="14">
        <v>39.189999</v>
      </c>
      <c r="Z1196" s="15">
        <v>42472</v>
      </c>
      <c r="AA1196" s="16">
        <v>66.309997999999993</v>
      </c>
      <c r="AC1196" s="12">
        <v>42472</v>
      </c>
      <c r="AD1196" s="13">
        <v>67.374549999999999</v>
      </c>
    </row>
    <row r="1197" spans="2:30" x14ac:dyDescent="0.25">
      <c r="B1197" s="21">
        <v>42471</v>
      </c>
      <c r="C1197" s="16">
        <v>127.55999799999999</v>
      </c>
      <c r="E1197" s="21">
        <v>42471</v>
      </c>
      <c r="F1197" s="16">
        <v>54.310001</v>
      </c>
      <c r="H1197" s="12">
        <v>42471</v>
      </c>
      <c r="I1197" s="14">
        <v>49.984000999999999</v>
      </c>
      <c r="K1197" s="12">
        <v>42471</v>
      </c>
      <c r="L1197" s="14">
        <v>108.989998</v>
      </c>
      <c r="N1197" s="12">
        <v>42471</v>
      </c>
      <c r="O1197" s="13">
        <v>83.32</v>
      </c>
      <c r="Q1197" s="12">
        <v>42471</v>
      </c>
      <c r="R1197" s="14">
        <v>595.92999299999997</v>
      </c>
      <c r="T1197" s="12">
        <v>42471</v>
      </c>
      <c r="U1197" s="13">
        <v>152.199997</v>
      </c>
      <c r="W1197" s="12">
        <v>42471</v>
      </c>
      <c r="X1197" s="14">
        <v>38.729999999999997</v>
      </c>
      <c r="Z1197" s="15">
        <v>42471</v>
      </c>
      <c r="AA1197" s="16">
        <v>65.680000000000007</v>
      </c>
      <c r="AC1197" s="12">
        <v>42471</v>
      </c>
      <c r="AD1197" s="13">
        <v>67.302864</v>
      </c>
    </row>
    <row r="1198" spans="2:30" x14ac:dyDescent="0.25">
      <c r="B1198" s="21">
        <v>42468</v>
      </c>
      <c r="C1198" s="16">
        <v>127.959999</v>
      </c>
      <c r="E1198" s="21">
        <v>42468</v>
      </c>
      <c r="F1198" s="16">
        <v>54.419998</v>
      </c>
      <c r="H1198" s="12">
        <v>42468</v>
      </c>
      <c r="I1198" s="14">
        <v>50.014000000000003</v>
      </c>
      <c r="K1198" s="12">
        <v>42468</v>
      </c>
      <c r="L1198" s="14">
        <v>110.629997</v>
      </c>
      <c r="N1198" s="12">
        <v>42468</v>
      </c>
      <c r="O1198" s="13">
        <v>83.209998999999996</v>
      </c>
      <c r="Q1198" s="12">
        <v>42468</v>
      </c>
      <c r="R1198" s="14">
        <v>594.59997599999997</v>
      </c>
      <c r="T1198" s="12">
        <v>42468</v>
      </c>
      <c r="U1198" s="13">
        <v>150.279999</v>
      </c>
      <c r="W1198" s="12">
        <v>42468</v>
      </c>
      <c r="X1198" s="14">
        <v>38.5</v>
      </c>
      <c r="Z1198" s="15">
        <v>42468</v>
      </c>
      <c r="AA1198" s="16">
        <v>66.010002</v>
      </c>
      <c r="AC1198" s="12">
        <v>42468</v>
      </c>
      <c r="AD1198" s="13">
        <v>67.401436000000004</v>
      </c>
    </row>
    <row r="1199" spans="2:30" x14ac:dyDescent="0.25">
      <c r="B1199" s="21">
        <v>42467</v>
      </c>
      <c r="C1199" s="16">
        <v>128.13999899999999</v>
      </c>
      <c r="E1199" s="21">
        <v>42467</v>
      </c>
      <c r="F1199" s="16">
        <v>54.459999000000003</v>
      </c>
      <c r="H1199" s="12">
        <v>42467</v>
      </c>
      <c r="I1199" s="14">
        <v>51.439999</v>
      </c>
      <c r="K1199" s="12">
        <v>42467</v>
      </c>
      <c r="L1199" s="14">
        <v>113.639999</v>
      </c>
      <c r="N1199" s="12">
        <v>42467</v>
      </c>
      <c r="O1199" s="13">
        <v>82.370002999999997</v>
      </c>
      <c r="Q1199" s="12">
        <v>42467</v>
      </c>
      <c r="R1199" s="14">
        <v>591.42999299999997</v>
      </c>
      <c r="T1199" s="12">
        <v>42467</v>
      </c>
      <c r="U1199" s="13">
        <v>150.41000399999999</v>
      </c>
      <c r="W1199" s="12">
        <v>42467</v>
      </c>
      <c r="X1199" s="14">
        <v>38.360000999999997</v>
      </c>
      <c r="Z1199" s="15">
        <v>42467</v>
      </c>
      <c r="AA1199" s="16">
        <v>65.5</v>
      </c>
      <c r="AC1199" s="12">
        <v>42467</v>
      </c>
      <c r="AD1199" s="13">
        <v>67.132614000000004</v>
      </c>
    </row>
    <row r="1200" spans="2:30" x14ac:dyDescent="0.25">
      <c r="B1200" s="21">
        <v>42466</v>
      </c>
      <c r="C1200" s="16">
        <v>127.519997</v>
      </c>
      <c r="E1200" s="21">
        <v>42466</v>
      </c>
      <c r="F1200" s="16">
        <v>55.119999</v>
      </c>
      <c r="H1200" s="12">
        <v>42466</v>
      </c>
      <c r="I1200" s="14">
        <v>53.084000000000003</v>
      </c>
      <c r="K1200" s="12">
        <v>42466</v>
      </c>
      <c r="L1200" s="14">
        <v>113.709999</v>
      </c>
      <c r="N1200" s="12">
        <v>42466</v>
      </c>
      <c r="O1200" s="13">
        <v>83.309997999999993</v>
      </c>
      <c r="Q1200" s="12">
        <v>42466</v>
      </c>
      <c r="R1200" s="14">
        <v>602.080017</v>
      </c>
      <c r="T1200" s="12">
        <v>42466</v>
      </c>
      <c r="U1200" s="13">
        <v>155.19000199999999</v>
      </c>
      <c r="W1200" s="12">
        <v>42466</v>
      </c>
      <c r="X1200" s="14">
        <v>38.900002000000001</v>
      </c>
      <c r="Z1200" s="15">
        <v>42466</v>
      </c>
      <c r="AA1200" s="16">
        <v>65.629997000000003</v>
      </c>
      <c r="AC1200" s="12">
        <v>42466</v>
      </c>
      <c r="AD1200" s="13">
        <v>67.302864</v>
      </c>
    </row>
    <row r="1201" spans="2:30" x14ac:dyDescent="0.25">
      <c r="B1201" s="21">
        <v>42465</v>
      </c>
      <c r="C1201" s="16">
        <v>127.379997</v>
      </c>
      <c r="E1201" s="21">
        <v>42465</v>
      </c>
      <c r="F1201" s="16">
        <v>54.560001</v>
      </c>
      <c r="H1201" s="12">
        <v>42465</v>
      </c>
      <c r="I1201" s="14">
        <v>51.094002000000003</v>
      </c>
      <c r="K1201" s="12">
        <v>42465</v>
      </c>
      <c r="L1201" s="14">
        <v>112.220001</v>
      </c>
      <c r="N1201" s="12">
        <v>42465</v>
      </c>
      <c r="O1201" s="13">
        <v>82.209998999999996</v>
      </c>
      <c r="Q1201" s="12">
        <v>42465</v>
      </c>
      <c r="R1201" s="14">
        <v>586.14001499999995</v>
      </c>
      <c r="T1201" s="12">
        <v>42465</v>
      </c>
      <c r="U1201" s="13">
        <v>155.35000600000001</v>
      </c>
      <c r="W1201" s="12">
        <v>42465</v>
      </c>
      <c r="X1201" s="14">
        <v>38.93</v>
      </c>
      <c r="Z1201" s="15">
        <v>42465</v>
      </c>
      <c r="AA1201" s="16">
        <v>65.400002000000001</v>
      </c>
      <c r="AC1201" s="12">
        <v>42465</v>
      </c>
      <c r="AD1201" s="13">
        <v>65.053764000000001</v>
      </c>
    </row>
    <row r="1202" spans="2:30" x14ac:dyDescent="0.25">
      <c r="B1202" s="21">
        <v>42464</v>
      </c>
      <c r="C1202" s="16">
        <v>127.57</v>
      </c>
      <c r="E1202" s="21">
        <v>42464</v>
      </c>
      <c r="F1202" s="16">
        <v>55.43</v>
      </c>
      <c r="H1202" s="12">
        <v>42464</v>
      </c>
      <c r="I1202" s="14">
        <v>49.397998999999999</v>
      </c>
      <c r="K1202" s="12">
        <v>42464</v>
      </c>
      <c r="L1202" s="14">
        <v>112.550003</v>
      </c>
      <c r="N1202" s="12">
        <v>42464</v>
      </c>
      <c r="O1202" s="13">
        <v>83.160004000000001</v>
      </c>
      <c r="Q1202" s="12">
        <v>42464</v>
      </c>
      <c r="R1202" s="14">
        <v>593.19000200000005</v>
      </c>
      <c r="T1202" s="12">
        <v>42464</v>
      </c>
      <c r="U1202" s="13">
        <v>157.770004</v>
      </c>
      <c r="W1202" s="12">
        <v>42464</v>
      </c>
      <c r="X1202" s="14">
        <v>39.369999</v>
      </c>
      <c r="Z1202" s="15">
        <v>42464</v>
      </c>
      <c r="AA1202" s="16">
        <v>66.580001999999993</v>
      </c>
      <c r="AC1202" s="12">
        <v>42464</v>
      </c>
      <c r="AD1202" s="13">
        <v>65.170249999999996</v>
      </c>
    </row>
    <row r="1203" spans="2:30" x14ac:dyDescent="0.25">
      <c r="B1203" s="21">
        <v>42461</v>
      </c>
      <c r="C1203" s="16">
        <v>127.019997</v>
      </c>
      <c r="E1203" s="21">
        <v>42461</v>
      </c>
      <c r="F1203" s="16">
        <v>55.57</v>
      </c>
      <c r="H1203" s="12">
        <v>42461</v>
      </c>
      <c r="I1203" s="14">
        <v>47.518002000000003</v>
      </c>
      <c r="K1203" s="12">
        <v>42461</v>
      </c>
      <c r="L1203" s="14">
        <v>116.05999799999999</v>
      </c>
      <c r="N1203" s="12">
        <v>42461</v>
      </c>
      <c r="O1203" s="13">
        <v>82.959998999999996</v>
      </c>
      <c r="Q1203" s="12">
        <v>42461</v>
      </c>
      <c r="R1203" s="14">
        <v>598.5</v>
      </c>
      <c r="T1203" s="12">
        <v>42461</v>
      </c>
      <c r="U1203" s="13">
        <v>159.820007</v>
      </c>
      <c r="W1203" s="12">
        <v>42461</v>
      </c>
      <c r="X1203" s="14">
        <v>39.520000000000003</v>
      </c>
      <c r="Z1203" s="15">
        <v>42461</v>
      </c>
      <c r="AA1203" s="16">
        <v>67.010002</v>
      </c>
      <c r="AC1203" s="12">
        <v>42461</v>
      </c>
      <c r="AD1203" s="13">
        <v>63.978496999999997</v>
      </c>
    </row>
    <row r="1204" spans="2:30" x14ac:dyDescent="0.25">
      <c r="B1204" s="21">
        <v>42460</v>
      </c>
      <c r="C1204" s="16">
        <v>125.68</v>
      </c>
      <c r="E1204" s="21">
        <v>42460</v>
      </c>
      <c r="F1204" s="16">
        <v>55.23</v>
      </c>
      <c r="H1204" s="12">
        <v>42460</v>
      </c>
      <c r="I1204" s="14">
        <v>45.953999000000003</v>
      </c>
      <c r="K1204" s="12">
        <v>42460</v>
      </c>
      <c r="L1204" s="14">
        <v>114.099998</v>
      </c>
      <c r="N1204" s="12">
        <v>42460</v>
      </c>
      <c r="O1204" s="13">
        <v>83.589995999999999</v>
      </c>
      <c r="Q1204" s="12">
        <v>42460</v>
      </c>
      <c r="R1204" s="14">
        <v>593.64001499999995</v>
      </c>
      <c r="T1204" s="12">
        <v>42460</v>
      </c>
      <c r="U1204" s="13">
        <v>156.979996</v>
      </c>
      <c r="W1204" s="12">
        <v>42460</v>
      </c>
      <c r="X1204" s="14">
        <v>41.009998000000003</v>
      </c>
      <c r="Z1204" s="15">
        <v>42460</v>
      </c>
      <c r="AA1204" s="16">
        <v>66.400002000000001</v>
      </c>
      <c r="AC1204" s="12">
        <v>42460</v>
      </c>
      <c r="AD1204" s="13">
        <v>64.910392999999999</v>
      </c>
    </row>
    <row r="1205" spans="2:30" x14ac:dyDescent="0.25">
      <c r="B1205" s="21">
        <v>42459</v>
      </c>
      <c r="C1205" s="16">
        <v>125.83000199999999</v>
      </c>
      <c r="E1205" s="21">
        <v>42459</v>
      </c>
      <c r="F1205" s="16">
        <v>55.049999</v>
      </c>
      <c r="H1205" s="12">
        <v>42459</v>
      </c>
      <c r="I1205" s="14">
        <v>45.377997999999998</v>
      </c>
      <c r="K1205" s="12">
        <v>42459</v>
      </c>
      <c r="L1205" s="14">
        <v>114.699997</v>
      </c>
      <c r="N1205" s="12">
        <v>42459</v>
      </c>
      <c r="O1205" s="13">
        <v>84.519997000000004</v>
      </c>
      <c r="Q1205" s="12">
        <v>42459</v>
      </c>
      <c r="R1205" s="14">
        <v>598.69000200000005</v>
      </c>
      <c r="T1205" s="12">
        <v>42459</v>
      </c>
      <c r="U1205" s="13">
        <v>156.5</v>
      </c>
      <c r="W1205" s="12">
        <v>42459</v>
      </c>
      <c r="X1205" s="14">
        <v>41.380001</v>
      </c>
      <c r="Z1205" s="15">
        <v>42459</v>
      </c>
      <c r="AA1205" s="16">
        <v>66.019997000000004</v>
      </c>
      <c r="AC1205" s="12">
        <v>42459</v>
      </c>
      <c r="AD1205" s="13">
        <v>65.008965000000003</v>
      </c>
    </row>
    <row r="1206" spans="2:30" x14ac:dyDescent="0.25">
      <c r="B1206" s="21">
        <v>42458</v>
      </c>
      <c r="C1206" s="16">
        <v>123.970001</v>
      </c>
      <c r="E1206" s="21">
        <v>42458</v>
      </c>
      <c r="F1206" s="16">
        <v>54.709999000000003</v>
      </c>
      <c r="H1206" s="12">
        <v>42458</v>
      </c>
      <c r="I1206" s="14">
        <v>46.026001000000001</v>
      </c>
      <c r="K1206" s="12">
        <v>42458</v>
      </c>
      <c r="L1206" s="14">
        <v>116.139999</v>
      </c>
      <c r="N1206" s="12">
        <v>42458</v>
      </c>
      <c r="O1206" s="13">
        <v>84.529999000000004</v>
      </c>
      <c r="Q1206" s="12">
        <v>42458</v>
      </c>
      <c r="R1206" s="14">
        <v>593.85998500000005</v>
      </c>
      <c r="T1206" s="12">
        <v>42458</v>
      </c>
      <c r="U1206" s="13">
        <v>155.029999</v>
      </c>
      <c r="W1206" s="12">
        <v>42458</v>
      </c>
      <c r="X1206" s="14">
        <v>41.349997999999999</v>
      </c>
      <c r="Z1206" s="15">
        <v>42458</v>
      </c>
      <c r="AA1206" s="16">
        <v>66.029999000000004</v>
      </c>
      <c r="AC1206" s="12">
        <v>42458</v>
      </c>
      <c r="AD1206" s="13">
        <v>64.838706999999999</v>
      </c>
    </row>
    <row r="1207" spans="2:30" x14ac:dyDescent="0.25">
      <c r="B1207" s="21">
        <v>42457</v>
      </c>
      <c r="C1207" s="16">
        <v>123.16999800000001</v>
      </c>
      <c r="E1207" s="21">
        <v>42457</v>
      </c>
      <c r="F1207" s="16">
        <v>53.540000999999997</v>
      </c>
      <c r="H1207" s="12">
        <v>42457</v>
      </c>
      <c r="I1207" s="14">
        <v>46.051997999999998</v>
      </c>
      <c r="K1207" s="12">
        <v>42457</v>
      </c>
      <c r="L1207" s="14">
        <v>113.69000200000001</v>
      </c>
      <c r="N1207" s="12">
        <v>42457</v>
      </c>
      <c r="O1207" s="13">
        <v>84.220000999999996</v>
      </c>
      <c r="Q1207" s="12">
        <v>42457</v>
      </c>
      <c r="R1207" s="14">
        <v>579.86999500000002</v>
      </c>
      <c r="T1207" s="12">
        <v>42457</v>
      </c>
      <c r="U1207" s="13">
        <v>153.83999600000001</v>
      </c>
      <c r="W1207" s="12">
        <v>42457</v>
      </c>
      <c r="X1207" s="14">
        <v>40.909999999999997</v>
      </c>
      <c r="Z1207" s="15">
        <v>42457</v>
      </c>
      <c r="AA1207" s="16">
        <v>65</v>
      </c>
      <c r="AC1207" s="12">
        <v>42457</v>
      </c>
      <c r="AD1207" s="13">
        <v>65.528671000000003</v>
      </c>
    </row>
    <row r="1208" spans="2:30" x14ac:dyDescent="0.25">
      <c r="B1208" s="21">
        <v>42453</v>
      </c>
      <c r="C1208" s="16">
        <v>123.290001</v>
      </c>
      <c r="E1208" s="21">
        <v>42453</v>
      </c>
      <c r="F1208" s="16">
        <v>54.209999000000003</v>
      </c>
      <c r="H1208" s="17">
        <v>42453</v>
      </c>
      <c r="I1208" s="14">
        <v>45.549999</v>
      </c>
      <c r="K1208" s="17">
        <v>42453</v>
      </c>
      <c r="L1208" s="14">
        <v>113.050003</v>
      </c>
      <c r="N1208" s="17">
        <v>42453</v>
      </c>
      <c r="O1208" s="13">
        <v>83.980002999999996</v>
      </c>
      <c r="Q1208" s="17">
        <v>42453</v>
      </c>
      <c r="R1208" s="14">
        <v>582.95001200000002</v>
      </c>
      <c r="T1208" s="17">
        <v>42453</v>
      </c>
      <c r="U1208" s="13">
        <v>153</v>
      </c>
      <c r="W1208" s="17">
        <v>42453</v>
      </c>
      <c r="X1208" s="14">
        <v>40.5</v>
      </c>
      <c r="Z1208" s="17">
        <v>42453</v>
      </c>
      <c r="AA1208" s="16">
        <v>65.059997999999993</v>
      </c>
      <c r="AC1208" s="17">
        <v>42453</v>
      </c>
      <c r="AD1208" s="13">
        <v>65.681006999999994</v>
      </c>
    </row>
    <row r="1209" spans="2:30" x14ac:dyDescent="0.25">
      <c r="B1209" s="21">
        <v>42452</v>
      </c>
      <c r="C1209" s="16">
        <v>124.19000200000001</v>
      </c>
      <c r="E1209" s="21">
        <v>42452</v>
      </c>
      <c r="F1209" s="16">
        <v>53.970001000000003</v>
      </c>
      <c r="H1209" s="17">
        <v>42452</v>
      </c>
      <c r="I1209" s="14">
        <v>44.515999000000001</v>
      </c>
      <c r="K1209" s="17">
        <v>42452</v>
      </c>
      <c r="L1209" s="14">
        <v>112.540001</v>
      </c>
      <c r="N1209" s="17">
        <v>42452</v>
      </c>
      <c r="O1209" s="13">
        <v>83.75</v>
      </c>
      <c r="Q1209" s="17">
        <v>42452</v>
      </c>
      <c r="R1209" s="14">
        <v>569.63000499999998</v>
      </c>
      <c r="T1209" s="17">
        <v>42452</v>
      </c>
      <c r="U1209" s="13">
        <v>154.08000200000001</v>
      </c>
      <c r="W1209" s="17">
        <v>42452</v>
      </c>
      <c r="X1209" s="14">
        <v>41.919998</v>
      </c>
      <c r="Z1209" s="17">
        <v>42452</v>
      </c>
      <c r="AA1209" s="16">
        <v>65.080001999999993</v>
      </c>
      <c r="AC1209" s="17">
        <v>42452</v>
      </c>
      <c r="AD1209" s="13">
        <v>66.227599999999995</v>
      </c>
    </row>
    <row r="1210" spans="2:30" x14ac:dyDescent="0.25">
      <c r="B1210" s="21">
        <v>42451</v>
      </c>
      <c r="C1210" s="16">
        <v>123.82</v>
      </c>
      <c r="E1210" s="21">
        <v>42451</v>
      </c>
      <c r="F1210" s="16">
        <v>54.07</v>
      </c>
      <c r="H1210" s="17">
        <v>42451</v>
      </c>
      <c r="I1210" s="14">
        <v>46.847999999999999</v>
      </c>
      <c r="K1210" s="17">
        <v>42451</v>
      </c>
      <c r="L1210" s="14">
        <v>112.25</v>
      </c>
      <c r="N1210" s="17">
        <v>42451</v>
      </c>
      <c r="O1210" s="13">
        <v>84.120002999999997</v>
      </c>
      <c r="Q1210" s="17">
        <v>42451</v>
      </c>
      <c r="R1210" s="14">
        <v>560.47997999999995</v>
      </c>
      <c r="T1210" s="17">
        <v>42451</v>
      </c>
      <c r="U1210" s="13">
        <v>154.199997</v>
      </c>
      <c r="W1210" s="17">
        <v>42451</v>
      </c>
      <c r="X1210" s="14">
        <v>42.759998000000003</v>
      </c>
      <c r="Z1210" s="17">
        <v>42451</v>
      </c>
      <c r="AA1210" s="16">
        <v>64.769997000000004</v>
      </c>
      <c r="AC1210" s="17">
        <v>42451</v>
      </c>
      <c r="AD1210" s="13">
        <v>66.657707000000002</v>
      </c>
    </row>
    <row r="1211" spans="2:30" x14ac:dyDescent="0.25">
      <c r="B1211" s="21">
        <v>42450</v>
      </c>
      <c r="C1211" s="16">
        <v>123.80999799999999</v>
      </c>
      <c r="E1211" s="21">
        <v>42450</v>
      </c>
      <c r="F1211" s="16">
        <v>53.860000999999997</v>
      </c>
      <c r="H1211" s="17">
        <v>42450</v>
      </c>
      <c r="I1211" s="14">
        <v>47.664000999999999</v>
      </c>
      <c r="K1211" s="17">
        <v>42450</v>
      </c>
      <c r="L1211" s="14">
        <v>111.849998</v>
      </c>
      <c r="N1211" s="17">
        <v>42450</v>
      </c>
      <c r="O1211" s="13">
        <v>83.620002999999997</v>
      </c>
      <c r="Q1211" s="17">
        <v>42450</v>
      </c>
      <c r="R1211" s="14">
        <v>553.97997999999995</v>
      </c>
      <c r="T1211" s="17">
        <v>42450</v>
      </c>
      <c r="U1211" s="13">
        <v>156.28999300000001</v>
      </c>
      <c r="W1211" s="17">
        <v>42450</v>
      </c>
      <c r="X1211" s="14">
        <v>43.470001000000003</v>
      </c>
      <c r="Z1211" s="17">
        <v>42450</v>
      </c>
      <c r="AA1211" s="16">
        <v>64.800003000000004</v>
      </c>
      <c r="AC1211" s="17">
        <v>42450</v>
      </c>
      <c r="AD1211" s="13">
        <v>66.021507</v>
      </c>
    </row>
    <row r="1212" spans="2:30" x14ac:dyDescent="0.25">
      <c r="B1212" s="21">
        <v>42447</v>
      </c>
      <c r="C1212" s="16">
        <v>124.08000199999999</v>
      </c>
      <c r="E1212" s="21">
        <v>42447</v>
      </c>
      <c r="F1212" s="16">
        <v>53.490001999999997</v>
      </c>
      <c r="H1212" s="17">
        <v>42447</v>
      </c>
      <c r="I1212" s="14">
        <v>46.548000000000002</v>
      </c>
      <c r="K1212" s="17">
        <v>42447</v>
      </c>
      <c r="L1212" s="14">
        <v>111.449997</v>
      </c>
      <c r="N1212" s="17">
        <v>42447</v>
      </c>
      <c r="O1212" s="13">
        <v>84.199996999999996</v>
      </c>
      <c r="Q1212" s="17">
        <v>42447</v>
      </c>
      <c r="R1212" s="14">
        <v>552.080017</v>
      </c>
      <c r="T1212" s="17">
        <v>42447</v>
      </c>
      <c r="U1212" s="13">
        <v>157.60000600000001</v>
      </c>
      <c r="W1212" s="17">
        <v>42447</v>
      </c>
      <c r="X1212" s="14">
        <v>43.439999</v>
      </c>
      <c r="Z1212" s="17">
        <v>42447</v>
      </c>
      <c r="AA1212" s="16">
        <v>64.790001000000004</v>
      </c>
      <c r="AC1212" s="17">
        <v>42447</v>
      </c>
      <c r="AD1212" s="13">
        <v>65.125450000000001</v>
      </c>
    </row>
    <row r="1213" spans="2:30" x14ac:dyDescent="0.25">
      <c r="B1213" s="21">
        <v>42446</v>
      </c>
      <c r="C1213" s="16">
        <v>123.160004</v>
      </c>
      <c r="E1213" s="21">
        <v>42446</v>
      </c>
      <c r="F1213" s="16">
        <v>54.66</v>
      </c>
      <c r="H1213" s="17">
        <v>42446</v>
      </c>
      <c r="I1213" s="14">
        <v>45.276001000000001</v>
      </c>
      <c r="K1213" s="17">
        <v>42446</v>
      </c>
      <c r="L1213" s="14">
        <v>111.019997</v>
      </c>
      <c r="N1213" s="17">
        <v>42446</v>
      </c>
      <c r="O1213" s="13">
        <v>84.099997999999999</v>
      </c>
      <c r="Q1213" s="17">
        <v>42446</v>
      </c>
      <c r="R1213" s="14">
        <v>559.44000200000005</v>
      </c>
      <c r="T1213" s="17">
        <v>42446</v>
      </c>
      <c r="U1213" s="13">
        <v>152.91000399999999</v>
      </c>
      <c r="W1213" s="17">
        <v>42446</v>
      </c>
      <c r="X1213" s="14">
        <v>42.099997999999999</v>
      </c>
      <c r="Z1213" s="17">
        <v>42446</v>
      </c>
      <c r="AA1213" s="16">
        <v>65.430000000000007</v>
      </c>
      <c r="AC1213" s="17">
        <v>42446</v>
      </c>
      <c r="AD1213" s="13">
        <v>65.663077999999999</v>
      </c>
    </row>
    <row r="1214" spans="2:30" x14ac:dyDescent="0.25">
      <c r="B1214" s="21">
        <v>42445</v>
      </c>
      <c r="C1214" s="16">
        <v>123.519997</v>
      </c>
      <c r="E1214" s="21">
        <v>42445</v>
      </c>
      <c r="F1214" s="16">
        <v>54.349997999999999</v>
      </c>
      <c r="H1214" s="17">
        <v>42445</v>
      </c>
      <c r="I1214" s="14">
        <v>44.386001999999998</v>
      </c>
      <c r="K1214" s="17">
        <v>42445</v>
      </c>
      <c r="L1214" s="14">
        <v>112.18</v>
      </c>
      <c r="N1214" s="17">
        <v>42445</v>
      </c>
      <c r="O1214" s="13">
        <v>82.870002999999997</v>
      </c>
      <c r="Q1214" s="17">
        <v>42445</v>
      </c>
      <c r="R1214" s="14">
        <v>574.27002000000005</v>
      </c>
      <c r="T1214" s="17">
        <v>42445</v>
      </c>
      <c r="U1214" s="13">
        <v>150.53999300000001</v>
      </c>
      <c r="W1214" s="17">
        <v>42445</v>
      </c>
      <c r="X1214" s="14">
        <v>42.310001</v>
      </c>
      <c r="Z1214" s="17">
        <v>42445</v>
      </c>
      <c r="AA1214" s="16">
        <v>65.129997000000003</v>
      </c>
      <c r="AC1214" s="17">
        <v>42445</v>
      </c>
      <c r="AD1214" s="13">
        <v>65.672043000000002</v>
      </c>
    </row>
    <row r="1215" spans="2:30" x14ac:dyDescent="0.25">
      <c r="B1215" s="21">
        <v>42444</v>
      </c>
      <c r="C1215" s="16">
        <v>123.43</v>
      </c>
      <c r="E1215" s="21">
        <v>42444</v>
      </c>
      <c r="F1215" s="16">
        <v>53.59</v>
      </c>
      <c r="H1215" s="12">
        <v>42444</v>
      </c>
      <c r="I1215" s="14">
        <v>43.667999000000002</v>
      </c>
      <c r="K1215" s="12">
        <v>42444</v>
      </c>
      <c r="L1215" s="14">
        <v>110.66999800000001</v>
      </c>
      <c r="N1215" s="12">
        <v>42444</v>
      </c>
      <c r="O1215" s="13">
        <v>82.82</v>
      </c>
      <c r="Q1215" s="12">
        <v>42444</v>
      </c>
      <c r="R1215" s="14">
        <v>577.02002000000005</v>
      </c>
      <c r="T1215" s="12">
        <v>42444</v>
      </c>
      <c r="U1215" s="13">
        <v>152.029999</v>
      </c>
      <c r="W1215" s="12">
        <v>42444</v>
      </c>
      <c r="X1215" s="14">
        <v>42.110000999999997</v>
      </c>
      <c r="Z1215" s="15">
        <v>42444</v>
      </c>
      <c r="AA1215" s="16">
        <v>64.410004000000001</v>
      </c>
      <c r="AC1215" s="12">
        <v>42444</v>
      </c>
      <c r="AD1215" s="13">
        <v>65.322577999999993</v>
      </c>
    </row>
    <row r="1216" spans="2:30" x14ac:dyDescent="0.25">
      <c r="B1216" s="21">
        <v>42443</v>
      </c>
      <c r="C1216" s="16">
        <v>122.900002</v>
      </c>
      <c r="E1216" s="21">
        <v>42443</v>
      </c>
      <c r="F1216" s="16">
        <v>53.169998</v>
      </c>
      <c r="H1216" s="12">
        <v>42443</v>
      </c>
      <c r="I1216" s="14">
        <v>43.029998999999997</v>
      </c>
      <c r="K1216" s="12">
        <v>42443</v>
      </c>
      <c r="L1216" s="14">
        <v>109.889999</v>
      </c>
      <c r="N1216" s="12">
        <v>42443</v>
      </c>
      <c r="O1216" s="13">
        <v>82.410004000000001</v>
      </c>
      <c r="Q1216" s="12">
        <v>42443</v>
      </c>
      <c r="R1216" s="14">
        <v>573.36999500000002</v>
      </c>
      <c r="T1216" s="12">
        <v>42443</v>
      </c>
      <c r="U1216" s="13">
        <v>153.490005</v>
      </c>
      <c r="W1216" s="12">
        <v>42443</v>
      </c>
      <c r="X1216" s="14">
        <v>42.59</v>
      </c>
      <c r="Z1216" s="15">
        <v>42443</v>
      </c>
      <c r="AA1216" s="16">
        <v>64.220000999999996</v>
      </c>
      <c r="AC1216" s="12">
        <v>42443</v>
      </c>
      <c r="AD1216" s="13">
        <v>66.075271999999998</v>
      </c>
    </row>
    <row r="1217" spans="2:30" x14ac:dyDescent="0.25">
      <c r="B1217" s="21">
        <v>42440</v>
      </c>
      <c r="C1217" s="16">
        <v>121.550003</v>
      </c>
      <c r="E1217" s="21">
        <v>42440</v>
      </c>
      <c r="F1217" s="16">
        <v>53.07</v>
      </c>
      <c r="H1217" s="12">
        <v>42440</v>
      </c>
      <c r="I1217" s="14">
        <v>41.5</v>
      </c>
      <c r="K1217" s="12">
        <v>42440</v>
      </c>
      <c r="L1217" s="14">
        <v>109.410004</v>
      </c>
      <c r="N1217" s="12">
        <v>42440</v>
      </c>
      <c r="O1217" s="13">
        <v>82.190002000000007</v>
      </c>
      <c r="Q1217" s="12">
        <v>42440</v>
      </c>
      <c r="R1217" s="14">
        <v>569.60998500000005</v>
      </c>
      <c r="T1217" s="12">
        <v>42440</v>
      </c>
      <c r="U1217" s="13">
        <v>153.94000199999999</v>
      </c>
      <c r="W1217" s="12">
        <v>42440</v>
      </c>
      <c r="X1217" s="14">
        <v>42.470001000000003</v>
      </c>
      <c r="Z1217" s="15">
        <v>42440</v>
      </c>
      <c r="AA1217" s="16">
        <v>64.230002999999996</v>
      </c>
      <c r="AC1217" s="12">
        <v>42440</v>
      </c>
      <c r="AD1217" s="13">
        <v>66.702506999999997</v>
      </c>
    </row>
    <row r="1218" spans="2:30" x14ac:dyDescent="0.25">
      <c r="B1218" s="21">
        <v>42439</v>
      </c>
      <c r="C1218" s="16">
        <v>119.980003</v>
      </c>
      <c r="E1218" s="21">
        <v>42439</v>
      </c>
      <c r="F1218" s="16">
        <v>52.049999</v>
      </c>
      <c r="H1218" s="12">
        <v>42439</v>
      </c>
      <c r="I1218" s="14">
        <v>41.035998999999997</v>
      </c>
      <c r="K1218" s="12">
        <v>42439</v>
      </c>
      <c r="L1218" s="14">
        <v>107.32</v>
      </c>
      <c r="N1218" s="12">
        <v>42439</v>
      </c>
      <c r="O1218" s="13">
        <v>82.18</v>
      </c>
      <c r="Q1218" s="12">
        <v>42439</v>
      </c>
      <c r="R1218" s="14">
        <v>558.92999299999997</v>
      </c>
      <c r="T1218" s="12">
        <v>42439</v>
      </c>
      <c r="U1218" s="13">
        <v>151.020004</v>
      </c>
      <c r="W1218" s="12">
        <v>42439</v>
      </c>
      <c r="X1218" s="14">
        <v>41.630001</v>
      </c>
      <c r="Z1218" s="15">
        <v>42439</v>
      </c>
      <c r="AA1218" s="16">
        <v>64.129997000000003</v>
      </c>
      <c r="AC1218" s="12">
        <v>42439</v>
      </c>
      <c r="AD1218" s="13">
        <v>65.743729000000002</v>
      </c>
    </row>
    <row r="1219" spans="2:30" x14ac:dyDescent="0.25">
      <c r="B1219" s="21">
        <v>42438</v>
      </c>
      <c r="C1219" s="16">
        <v>119.639999</v>
      </c>
      <c r="E1219" s="21">
        <v>42438</v>
      </c>
      <c r="F1219" s="16">
        <v>52.84</v>
      </c>
      <c r="H1219" s="12">
        <v>42438</v>
      </c>
      <c r="I1219" s="14">
        <v>41.743999000000002</v>
      </c>
      <c r="K1219" s="12">
        <v>42438</v>
      </c>
      <c r="L1219" s="14">
        <v>107.510002</v>
      </c>
      <c r="N1219" s="12">
        <v>42438</v>
      </c>
      <c r="O1219" s="13">
        <v>82.400002000000001</v>
      </c>
      <c r="Q1219" s="12">
        <v>42438</v>
      </c>
      <c r="R1219" s="14">
        <v>559.46997099999999</v>
      </c>
      <c r="T1219" s="12">
        <v>42438</v>
      </c>
      <c r="U1219" s="13">
        <v>149.91000399999999</v>
      </c>
      <c r="W1219" s="12">
        <v>42438</v>
      </c>
      <c r="X1219" s="14">
        <v>41.650002000000001</v>
      </c>
      <c r="Z1219" s="15">
        <v>42438</v>
      </c>
      <c r="AA1219" s="16">
        <v>64.300003000000004</v>
      </c>
      <c r="AC1219" s="12">
        <v>42438</v>
      </c>
      <c r="AD1219" s="13">
        <v>64.892471</v>
      </c>
    </row>
    <row r="1220" spans="2:30" x14ac:dyDescent="0.25">
      <c r="B1220" s="21">
        <v>42437</v>
      </c>
      <c r="C1220" s="16">
        <v>118.41999800000001</v>
      </c>
      <c r="E1220" s="21">
        <v>42437</v>
      </c>
      <c r="F1220" s="16">
        <v>51.650002000000001</v>
      </c>
      <c r="H1220" s="12">
        <v>42437</v>
      </c>
      <c r="I1220" s="14">
        <v>40.520000000000003</v>
      </c>
      <c r="K1220" s="12">
        <v>42437</v>
      </c>
      <c r="L1220" s="14">
        <v>105.93</v>
      </c>
      <c r="N1220" s="12">
        <v>42437</v>
      </c>
      <c r="O1220" s="13">
        <v>82.629997000000003</v>
      </c>
      <c r="Q1220" s="12">
        <v>42437</v>
      </c>
      <c r="R1220" s="14">
        <v>560.26000999999997</v>
      </c>
      <c r="T1220" s="12">
        <v>42437</v>
      </c>
      <c r="U1220" s="13">
        <v>151.60000600000001</v>
      </c>
      <c r="W1220" s="12">
        <v>42437</v>
      </c>
      <c r="X1220" s="14">
        <v>40.770000000000003</v>
      </c>
      <c r="Z1220" s="15">
        <v>42437</v>
      </c>
      <c r="AA1220" s="16">
        <v>63.610000999999997</v>
      </c>
      <c r="AC1220" s="12">
        <v>42437</v>
      </c>
      <c r="AD1220" s="13">
        <v>64.704300000000003</v>
      </c>
    </row>
    <row r="1221" spans="2:30" x14ac:dyDescent="0.25">
      <c r="B1221" s="21">
        <v>42436</v>
      </c>
      <c r="C1221" s="16">
        <v>117.150002</v>
      </c>
      <c r="E1221" s="21">
        <v>42436</v>
      </c>
      <c r="F1221" s="16">
        <v>51.029998999999997</v>
      </c>
      <c r="H1221" s="12">
        <v>42436</v>
      </c>
      <c r="I1221" s="14">
        <v>41.057999000000002</v>
      </c>
      <c r="K1221" s="12">
        <v>42436</v>
      </c>
      <c r="L1221" s="14">
        <v>105.730003</v>
      </c>
      <c r="N1221" s="12">
        <v>42436</v>
      </c>
      <c r="O1221" s="13">
        <v>84.459998999999996</v>
      </c>
      <c r="Q1221" s="12">
        <v>42436</v>
      </c>
      <c r="R1221" s="14">
        <v>562.79998799999998</v>
      </c>
      <c r="T1221" s="12">
        <v>42436</v>
      </c>
      <c r="U1221" s="13">
        <v>155.35000600000001</v>
      </c>
      <c r="W1221" s="12">
        <v>42436</v>
      </c>
      <c r="X1221" s="14">
        <v>42.130001</v>
      </c>
      <c r="Z1221" s="15">
        <v>42436</v>
      </c>
      <c r="AA1221" s="16">
        <v>63.240001999999997</v>
      </c>
      <c r="AC1221" s="12">
        <v>42436</v>
      </c>
      <c r="AD1221" s="13">
        <v>64.946235999999999</v>
      </c>
    </row>
    <row r="1222" spans="2:30" x14ac:dyDescent="0.25">
      <c r="B1222" s="21">
        <v>42433</v>
      </c>
      <c r="C1222" s="16">
        <v>117.18</v>
      </c>
      <c r="E1222" s="21">
        <v>42433</v>
      </c>
      <c r="F1222" s="16">
        <v>52.029998999999997</v>
      </c>
      <c r="H1222" s="12">
        <v>42433</v>
      </c>
      <c r="I1222" s="14">
        <v>40.207999999999998</v>
      </c>
      <c r="K1222" s="12">
        <v>42433</v>
      </c>
      <c r="L1222" s="14">
        <v>108.389999</v>
      </c>
      <c r="N1222" s="12">
        <v>42433</v>
      </c>
      <c r="O1222" s="13">
        <v>82.290001000000004</v>
      </c>
      <c r="Q1222" s="12">
        <v>42433</v>
      </c>
      <c r="R1222" s="14">
        <v>575.14001499999995</v>
      </c>
      <c r="T1222" s="12">
        <v>42433</v>
      </c>
      <c r="U1222" s="13">
        <v>156.83999600000001</v>
      </c>
      <c r="W1222" s="12">
        <v>42433</v>
      </c>
      <c r="X1222" s="14">
        <v>41.630001</v>
      </c>
      <c r="Z1222" s="15">
        <v>42433</v>
      </c>
      <c r="AA1222" s="16">
        <v>62.43</v>
      </c>
      <c r="AC1222" s="12">
        <v>42433</v>
      </c>
      <c r="AD1222" s="13">
        <v>64.695342999999994</v>
      </c>
    </row>
    <row r="1223" spans="2:30" x14ac:dyDescent="0.25">
      <c r="B1223" s="21">
        <v>42432</v>
      </c>
      <c r="C1223" s="16">
        <v>116.69000200000001</v>
      </c>
      <c r="E1223" s="21">
        <v>42432</v>
      </c>
      <c r="F1223" s="16">
        <v>52.349997999999999</v>
      </c>
      <c r="H1223" s="12">
        <v>42432</v>
      </c>
      <c r="I1223" s="14">
        <v>39.147998999999999</v>
      </c>
      <c r="K1223" s="12">
        <v>42432</v>
      </c>
      <c r="L1223" s="14">
        <v>109.58000199999999</v>
      </c>
      <c r="N1223" s="12">
        <v>42432</v>
      </c>
      <c r="O1223" s="13">
        <v>82.400002000000001</v>
      </c>
      <c r="Q1223" s="12">
        <v>42432</v>
      </c>
      <c r="R1223" s="14">
        <v>577.48999000000003</v>
      </c>
      <c r="T1223" s="12">
        <v>42432</v>
      </c>
      <c r="U1223" s="13">
        <v>155.33000200000001</v>
      </c>
      <c r="W1223" s="12">
        <v>42432</v>
      </c>
      <c r="X1223" s="14">
        <v>41.880001</v>
      </c>
      <c r="Z1223" s="15">
        <v>42432</v>
      </c>
      <c r="AA1223" s="16">
        <v>61.77</v>
      </c>
      <c r="AC1223" s="12">
        <v>42432</v>
      </c>
      <c r="AD1223" s="13">
        <v>65.367385999999996</v>
      </c>
    </row>
    <row r="1224" spans="2:30" x14ac:dyDescent="0.25">
      <c r="B1224" s="21">
        <v>42431</v>
      </c>
      <c r="C1224" s="16">
        <v>118.480003</v>
      </c>
      <c r="E1224" s="21">
        <v>42431</v>
      </c>
      <c r="F1224" s="16">
        <v>52.950001</v>
      </c>
      <c r="H1224" s="12">
        <v>42431</v>
      </c>
      <c r="I1224" s="14">
        <v>37.667999000000002</v>
      </c>
      <c r="K1224" s="12">
        <v>42431</v>
      </c>
      <c r="L1224" s="14">
        <v>109.949997</v>
      </c>
      <c r="N1224" s="12">
        <v>42431</v>
      </c>
      <c r="O1224" s="13">
        <v>82.699996999999996</v>
      </c>
      <c r="Q1224" s="12">
        <v>42431</v>
      </c>
      <c r="R1224" s="14">
        <v>580.21002199999998</v>
      </c>
      <c r="T1224" s="12">
        <v>42431</v>
      </c>
      <c r="U1224" s="13">
        <v>154.199997</v>
      </c>
      <c r="W1224" s="12">
        <v>42431</v>
      </c>
      <c r="X1224" s="14">
        <v>41.59</v>
      </c>
      <c r="Z1224" s="15">
        <v>42431</v>
      </c>
      <c r="AA1224" s="16">
        <v>61.889999000000003</v>
      </c>
      <c r="AC1224" s="12">
        <v>42431</v>
      </c>
      <c r="AD1224" s="13">
        <v>65.797493000000003</v>
      </c>
    </row>
    <row r="1225" spans="2:30" x14ac:dyDescent="0.25">
      <c r="B1225" s="21">
        <v>42430</v>
      </c>
      <c r="C1225" s="16">
        <v>118.849998</v>
      </c>
      <c r="E1225" s="21">
        <v>42430</v>
      </c>
      <c r="F1225" s="16">
        <v>52.580002</v>
      </c>
      <c r="H1225" s="12">
        <v>42430</v>
      </c>
      <c r="I1225" s="14">
        <v>37.270000000000003</v>
      </c>
      <c r="K1225" s="12">
        <v>42430</v>
      </c>
      <c r="L1225" s="14">
        <v>109.82</v>
      </c>
      <c r="N1225" s="12">
        <v>42430</v>
      </c>
      <c r="O1225" s="13">
        <v>81.279999000000004</v>
      </c>
      <c r="Q1225" s="12">
        <v>42430</v>
      </c>
      <c r="R1225" s="14">
        <v>579.03997800000002</v>
      </c>
      <c r="T1225" s="12">
        <v>42430</v>
      </c>
      <c r="U1225" s="13">
        <v>154.64999399999999</v>
      </c>
      <c r="W1225" s="12">
        <v>42430</v>
      </c>
      <c r="X1225" s="14">
        <v>41.830002</v>
      </c>
      <c r="Z1225" s="15">
        <v>42430</v>
      </c>
      <c r="AA1225" s="16">
        <v>61.73</v>
      </c>
      <c r="AC1225" s="12">
        <v>42430</v>
      </c>
      <c r="AD1225" s="13">
        <v>65.268814000000006</v>
      </c>
    </row>
    <row r="1226" spans="2:30" x14ac:dyDescent="0.25">
      <c r="B1226" s="21">
        <v>42429</v>
      </c>
      <c r="C1226" s="16">
        <v>117.19000200000001</v>
      </c>
      <c r="E1226" s="21">
        <v>42429</v>
      </c>
      <c r="F1226" s="16">
        <v>50.880001</v>
      </c>
      <c r="H1226" s="12">
        <v>42429</v>
      </c>
      <c r="I1226" s="14">
        <v>38.386001999999998</v>
      </c>
      <c r="K1226" s="12">
        <v>42429</v>
      </c>
      <c r="L1226" s="14">
        <v>106.91999800000001</v>
      </c>
      <c r="N1226" s="12">
        <v>42429</v>
      </c>
      <c r="O1226" s="13">
        <v>80.150002000000001</v>
      </c>
      <c r="Q1226" s="12">
        <v>42429</v>
      </c>
      <c r="R1226" s="14">
        <v>552.52002000000005</v>
      </c>
      <c r="T1226" s="12">
        <v>42429</v>
      </c>
      <c r="U1226" s="13">
        <v>149.529999</v>
      </c>
      <c r="W1226" s="12">
        <v>42429</v>
      </c>
      <c r="X1226" s="14">
        <v>41</v>
      </c>
      <c r="Z1226" s="15">
        <v>42429</v>
      </c>
      <c r="AA1226" s="16">
        <v>61.75</v>
      </c>
      <c r="AC1226" s="12">
        <v>42429</v>
      </c>
      <c r="AD1226" s="13">
        <v>63.718639000000003</v>
      </c>
    </row>
    <row r="1227" spans="2:30" x14ac:dyDescent="0.25">
      <c r="B1227" s="21">
        <v>42426</v>
      </c>
      <c r="C1227" s="16">
        <v>117.05999799999999</v>
      </c>
      <c r="E1227" s="21">
        <v>42426</v>
      </c>
      <c r="F1227" s="16">
        <v>51.299999</v>
      </c>
      <c r="H1227" s="17">
        <v>42426</v>
      </c>
      <c r="I1227" s="14">
        <v>38.068001000000002</v>
      </c>
      <c r="K1227" s="17">
        <v>42426</v>
      </c>
      <c r="L1227" s="14">
        <v>107.91999800000001</v>
      </c>
      <c r="N1227" s="17">
        <v>42426</v>
      </c>
      <c r="O1227" s="13">
        <v>81.75</v>
      </c>
      <c r="Q1227" s="17">
        <v>42426</v>
      </c>
      <c r="R1227" s="14">
        <v>555.22997999999995</v>
      </c>
      <c r="T1227" s="17">
        <v>42426</v>
      </c>
      <c r="U1227" s="13">
        <v>150.25</v>
      </c>
      <c r="W1227" s="17">
        <v>42426</v>
      </c>
      <c r="X1227" s="14">
        <v>40.869999</v>
      </c>
      <c r="Z1227" s="17">
        <v>42426</v>
      </c>
      <c r="AA1227" s="16">
        <v>61.470001000000003</v>
      </c>
      <c r="AC1227" s="17">
        <v>42426</v>
      </c>
      <c r="AD1227" s="13">
        <v>64.543014999999997</v>
      </c>
    </row>
    <row r="1228" spans="2:30" x14ac:dyDescent="0.25">
      <c r="B1228" s="21">
        <v>42425</v>
      </c>
      <c r="C1228" s="16">
        <v>118.370003</v>
      </c>
      <c r="E1228" s="21">
        <v>42425</v>
      </c>
      <c r="F1228" s="16">
        <v>52.099997999999999</v>
      </c>
      <c r="H1228" s="17">
        <v>42425</v>
      </c>
      <c r="I1228" s="14">
        <v>37.485999999999997</v>
      </c>
      <c r="K1228" s="17">
        <v>42425</v>
      </c>
      <c r="L1228" s="14">
        <v>108.07</v>
      </c>
      <c r="N1228" s="17">
        <v>42425</v>
      </c>
      <c r="O1228" s="13">
        <v>82.010002</v>
      </c>
      <c r="Q1228" s="17">
        <v>42425</v>
      </c>
      <c r="R1228" s="14">
        <v>555.15002400000003</v>
      </c>
      <c r="T1228" s="17">
        <v>42425</v>
      </c>
      <c r="U1228" s="13">
        <v>148.25</v>
      </c>
      <c r="W1228" s="17">
        <v>42425</v>
      </c>
      <c r="X1228" s="14">
        <v>41.360000999999997</v>
      </c>
      <c r="Z1228" s="17">
        <v>42425</v>
      </c>
      <c r="AA1228" s="16">
        <v>63.889999000000003</v>
      </c>
      <c r="AC1228" s="17">
        <v>42425</v>
      </c>
      <c r="AD1228" s="13">
        <v>65.035843</v>
      </c>
    </row>
    <row r="1229" spans="2:30" x14ac:dyDescent="0.25">
      <c r="B1229" s="21">
        <v>42424</v>
      </c>
      <c r="C1229" s="16">
        <v>117.05999799999999</v>
      </c>
      <c r="E1229" s="21">
        <v>42424</v>
      </c>
      <c r="F1229" s="16">
        <v>51.360000999999997</v>
      </c>
      <c r="H1229" s="17">
        <v>42424</v>
      </c>
      <c r="I1229" s="14">
        <v>35.799999</v>
      </c>
      <c r="K1229" s="17">
        <v>42424</v>
      </c>
      <c r="L1229" s="14">
        <v>106.879997</v>
      </c>
      <c r="N1229" s="17">
        <v>42424</v>
      </c>
      <c r="O1229" s="13">
        <v>81.519997000000004</v>
      </c>
      <c r="Q1229" s="17">
        <v>42424</v>
      </c>
      <c r="R1229" s="14">
        <v>554.03997800000002</v>
      </c>
      <c r="T1229" s="17">
        <v>42424</v>
      </c>
      <c r="U1229" s="13">
        <v>145.55999800000001</v>
      </c>
      <c r="W1229" s="17">
        <v>42424</v>
      </c>
      <c r="X1229" s="14">
        <v>40.659999999999997</v>
      </c>
      <c r="Z1229" s="17">
        <v>42424</v>
      </c>
      <c r="AA1229" s="16">
        <v>63.009998000000003</v>
      </c>
      <c r="AC1229" s="17">
        <v>42424</v>
      </c>
      <c r="AD1229" s="13">
        <v>64.256270999999998</v>
      </c>
    </row>
    <row r="1230" spans="2:30" x14ac:dyDescent="0.25">
      <c r="B1230" s="21">
        <v>42423</v>
      </c>
      <c r="C1230" s="16">
        <v>116.900002</v>
      </c>
      <c r="E1230" s="21">
        <v>42423</v>
      </c>
      <c r="F1230" s="16">
        <v>51.18</v>
      </c>
      <c r="H1230" s="17">
        <v>42423</v>
      </c>
      <c r="I1230" s="14">
        <v>35.442000999999998</v>
      </c>
      <c r="K1230" s="17">
        <v>42423</v>
      </c>
      <c r="L1230" s="14">
        <v>105.459999</v>
      </c>
      <c r="N1230" s="17">
        <v>42423</v>
      </c>
      <c r="O1230" s="13">
        <v>81.230002999999996</v>
      </c>
      <c r="Q1230" s="17">
        <v>42423</v>
      </c>
      <c r="R1230" s="14">
        <v>552.94000200000005</v>
      </c>
      <c r="T1230" s="17">
        <v>42423</v>
      </c>
      <c r="U1230" s="13">
        <v>144.91000399999999</v>
      </c>
      <c r="W1230" s="17">
        <v>42423</v>
      </c>
      <c r="X1230" s="14">
        <v>40.380001</v>
      </c>
      <c r="Z1230" s="17">
        <v>42423</v>
      </c>
      <c r="AA1230" s="16">
        <v>62.759998000000003</v>
      </c>
      <c r="AC1230" s="17">
        <v>42423</v>
      </c>
      <c r="AD1230" s="13">
        <v>65.994620999999995</v>
      </c>
    </row>
    <row r="1231" spans="2:30" x14ac:dyDescent="0.25">
      <c r="B1231" s="21">
        <v>42422</v>
      </c>
      <c r="C1231" s="16">
        <v>117.66999800000001</v>
      </c>
      <c r="E1231" s="21">
        <v>42422</v>
      </c>
      <c r="F1231" s="16">
        <v>52.650002000000001</v>
      </c>
      <c r="H1231" s="17">
        <v>42422</v>
      </c>
      <c r="I1231" s="14">
        <v>35.548000000000002</v>
      </c>
      <c r="K1231" s="17">
        <v>42422</v>
      </c>
      <c r="L1231" s="14">
        <v>107.160004</v>
      </c>
      <c r="N1231" s="17">
        <v>42422</v>
      </c>
      <c r="O1231" s="13">
        <v>82.389999000000003</v>
      </c>
      <c r="Q1231" s="17">
        <v>42422</v>
      </c>
      <c r="R1231" s="14">
        <v>559.5</v>
      </c>
      <c r="T1231" s="17">
        <v>42422</v>
      </c>
      <c r="U1231" s="13">
        <v>148.78999300000001</v>
      </c>
      <c r="W1231" s="17">
        <v>42422</v>
      </c>
      <c r="X1231" s="14">
        <v>40.840000000000003</v>
      </c>
      <c r="Z1231" s="17">
        <v>42422</v>
      </c>
      <c r="AA1231" s="16">
        <v>62.849997999999999</v>
      </c>
      <c r="AC1231" s="17">
        <v>42422</v>
      </c>
      <c r="AD1231" s="13">
        <v>66.514336</v>
      </c>
    </row>
    <row r="1232" spans="2:30" x14ac:dyDescent="0.25">
      <c r="B1232" s="21">
        <v>42419</v>
      </c>
      <c r="C1232" s="16">
        <v>116.529999</v>
      </c>
      <c r="E1232" s="21">
        <v>42419</v>
      </c>
      <c r="F1232" s="16">
        <v>51.82</v>
      </c>
      <c r="H1232" s="17">
        <v>42419</v>
      </c>
      <c r="I1232" s="14">
        <v>33.316001999999997</v>
      </c>
      <c r="K1232" s="17">
        <v>42419</v>
      </c>
      <c r="L1232" s="14">
        <v>104.57</v>
      </c>
      <c r="N1232" s="17">
        <v>42419</v>
      </c>
      <c r="O1232" s="13">
        <v>82.5</v>
      </c>
      <c r="Q1232" s="17">
        <v>42419</v>
      </c>
      <c r="R1232" s="14">
        <v>534.90002400000003</v>
      </c>
      <c r="T1232" s="17">
        <v>42419</v>
      </c>
      <c r="U1232" s="13">
        <v>146.91000399999999</v>
      </c>
      <c r="W1232" s="17">
        <v>42419</v>
      </c>
      <c r="X1232" s="14">
        <v>39.759998000000003</v>
      </c>
      <c r="Z1232" s="17">
        <v>42419</v>
      </c>
      <c r="AA1232" s="16">
        <v>61.91</v>
      </c>
      <c r="AC1232" s="17">
        <v>42419</v>
      </c>
      <c r="AD1232" s="13">
        <v>66.048385999999994</v>
      </c>
    </row>
    <row r="1233" spans="2:30" x14ac:dyDescent="0.25">
      <c r="B1233" s="21">
        <v>42418</v>
      </c>
      <c r="C1233" s="16">
        <v>117.16999800000001</v>
      </c>
      <c r="E1233" s="21">
        <v>42418</v>
      </c>
      <c r="F1233" s="16">
        <v>52.189999</v>
      </c>
      <c r="H1233" s="17">
        <v>42418</v>
      </c>
      <c r="I1233" s="14">
        <v>33.353999999999999</v>
      </c>
      <c r="K1233" s="17">
        <v>42418</v>
      </c>
      <c r="L1233" s="14">
        <v>103.470001</v>
      </c>
      <c r="N1233" s="17">
        <v>42418</v>
      </c>
      <c r="O1233" s="13">
        <v>82.449996999999996</v>
      </c>
      <c r="Q1233" s="17">
        <v>42418</v>
      </c>
      <c r="R1233" s="14">
        <v>525</v>
      </c>
      <c r="T1233" s="17">
        <v>42418</v>
      </c>
      <c r="U1233" s="13">
        <v>147.729996</v>
      </c>
      <c r="W1233" s="17">
        <v>42418</v>
      </c>
      <c r="X1233" s="14">
        <v>39.540000999999997</v>
      </c>
      <c r="Z1233" s="17">
        <v>42418</v>
      </c>
      <c r="AA1233" s="16">
        <v>62.450001</v>
      </c>
      <c r="AC1233" s="17">
        <v>42418</v>
      </c>
      <c r="AD1233" s="13">
        <v>66.048385999999994</v>
      </c>
    </row>
    <row r="1234" spans="2:30" x14ac:dyDescent="0.25">
      <c r="B1234" s="21">
        <v>42417</v>
      </c>
      <c r="C1234" s="16">
        <v>118.639999</v>
      </c>
      <c r="E1234" s="21">
        <v>42417</v>
      </c>
      <c r="F1234" s="16">
        <v>52.419998</v>
      </c>
      <c r="H1234" s="17">
        <v>42417</v>
      </c>
      <c r="I1234" s="14">
        <v>33.735999999999997</v>
      </c>
      <c r="K1234" s="17">
        <v>42417</v>
      </c>
      <c r="L1234" s="14">
        <v>105.199997</v>
      </c>
      <c r="N1234" s="17">
        <v>42417</v>
      </c>
      <c r="O1234" s="13">
        <v>82</v>
      </c>
      <c r="Q1234" s="17">
        <v>42417</v>
      </c>
      <c r="R1234" s="14">
        <v>534.09997599999997</v>
      </c>
      <c r="T1234" s="17">
        <v>42417</v>
      </c>
      <c r="U1234" s="13">
        <v>150.94000199999999</v>
      </c>
      <c r="W1234" s="17">
        <v>42417</v>
      </c>
      <c r="X1234" s="14">
        <v>39.340000000000003</v>
      </c>
      <c r="Z1234" s="17">
        <v>42417</v>
      </c>
      <c r="AA1234" s="16">
        <v>61.099997999999999</v>
      </c>
      <c r="AC1234" s="17">
        <v>42417</v>
      </c>
      <c r="AD1234" s="13">
        <v>65.994620999999995</v>
      </c>
    </row>
    <row r="1235" spans="2:30" x14ac:dyDescent="0.25">
      <c r="B1235" s="21">
        <v>42416</v>
      </c>
      <c r="C1235" s="16">
        <v>119.18</v>
      </c>
      <c r="E1235" s="21">
        <v>42416</v>
      </c>
      <c r="F1235" s="16">
        <v>51.09</v>
      </c>
      <c r="H1235" s="17">
        <v>42416</v>
      </c>
      <c r="I1235" s="14">
        <v>31.033999999999999</v>
      </c>
      <c r="K1235" s="17">
        <v>42416</v>
      </c>
      <c r="L1235" s="14">
        <v>101.610001</v>
      </c>
      <c r="N1235" s="17">
        <v>42416</v>
      </c>
      <c r="O1235" s="13">
        <v>81.220000999999996</v>
      </c>
      <c r="Q1235" s="17">
        <v>42416</v>
      </c>
      <c r="R1235" s="14">
        <v>521.09997599999997</v>
      </c>
      <c r="T1235" s="17">
        <v>42416</v>
      </c>
      <c r="U1235" s="13">
        <v>149.020004</v>
      </c>
      <c r="W1235" s="17">
        <v>42416</v>
      </c>
      <c r="X1235" s="14">
        <v>38.610000999999997</v>
      </c>
      <c r="Z1235" s="17">
        <v>42416</v>
      </c>
      <c r="AA1235" s="16">
        <v>61.09</v>
      </c>
      <c r="AC1235" s="17">
        <v>42416</v>
      </c>
      <c r="AD1235" s="13">
        <v>65.672043000000002</v>
      </c>
    </row>
    <row r="1236" spans="2:30" x14ac:dyDescent="0.25">
      <c r="B1236" s="21">
        <v>42412</v>
      </c>
      <c r="C1236" s="16">
        <v>117.93</v>
      </c>
      <c r="E1236" s="21">
        <v>42412</v>
      </c>
      <c r="F1236" s="16">
        <v>50.5</v>
      </c>
      <c r="H1236" s="17">
        <v>42412</v>
      </c>
      <c r="I1236" s="14">
        <v>30.207999999999998</v>
      </c>
      <c r="K1236" s="17">
        <v>42412</v>
      </c>
      <c r="L1236" s="14">
        <v>102.010002</v>
      </c>
      <c r="N1236" s="17">
        <v>42412</v>
      </c>
      <c r="O1236" s="13">
        <v>81.029999000000004</v>
      </c>
      <c r="Q1236" s="17">
        <v>42412</v>
      </c>
      <c r="R1236" s="14">
        <v>507.07998700000002</v>
      </c>
      <c r="T1236" s="17">
        <v>42412</v>
      </c>
      <c r="U1236" s="13">
        <v>146.13000500000001</v>
      </c>
      <c r="W1236" s="17">
        <v>42412</v>
      </c>
      <c r="X1236" s="14">
        <v>37.82</v>
      </c>
      <c r="Z1236" s="17">
        <v>42412</v>
      </c>
      <c r="AA1236" s="16">
        <v>60.599997999999999</v>
      </c>
      <c r="AC1236" s="17">
        <v>42412</v>
      </c>
      <c r="AD1236" s="13">
        <v>65.143371999999999</v>
      </c>
    </row>
    <row r="1237" spans="2:30" x14ac:dyDescent="0.25">
      <c r="B1237" s="21">
        <v>42411</v>
      </c>
      <c r="C1237" s="16">
        <v>116.730003</v>
      </c>
      <c r="E1237" s="21">
        <v>42411</v>
      </c>
      <c r="F1237" s="16">
        <v>49.689999</v>
      </c>
      <c r="H1237" s="12">
        <v>42411</v>
      </c>
      <c r="I1237" s="14">
        <v>30.094000000000001</v>
      </c>
      <c r="K1237" s="12">
        <v>42411</v>
      </c>
      <c r="L1237" s="14">
        <v>101.910004</v>
      </c>
      <c r="N1237" s="12">
        <v>42411</v>
      </c>
      <c r="O1237" s="13">
        <v>79.599997999999999</v>
      </c>
      <c r="Q1237" s="12">
        <v>42411</v>
      </c>
      <c r="R1237" s="14">
        <v>503.82000699999998</v>
      </c>
      <c r="T1237" s="12">
        <v>42411</v>
      </c>
      <c r="U1237" s="13">
        <v>140.69000199999999</v>
      </c>
      <c r="W1237" s="12">
        <v>42411</v>
      </c>
      <c r="X1237" s="14">
        <v>36.490001999999997</v>
      </c>
      <c r="Z1237" s="15">
        <v>42411</v>
      </c>
      <c r="AA1237" s="16">
        <v>61.310001</v>
      </c>
      <c r="AC1237" s="12">
        <v>42411</v>
      </c>
      <c r="AD1237" s="13">
        <v>64.695342999999994</v>
      </c>
    </row>
    <row r="1238" spans="2:30" x14ac:dyDescent="0.25">
      <c r="B1238" s="21">
        <v>42410</v>
      </c>
      <c r="C1238" s="16">
        <v>117.540001</v>
      </c>
      <c r="E1238" s="21">
        <v>42410</v>
      </c>
      <c r="F1238" s="16">
        <v>49.709999000000003</v>
      </c>
      <c r="H1238" s="12">
        <v>42410</v>
      </c>
      <c r="I1238" s="14">
        <v>28.733999000000001</v>
      </c>
      <c r="K1238" s="12">
        <v>42410</v>
      </c>
      <c r="L1238" s="14">
        <v>101</v>
      </c>
      <c r="N1238" s="12">
        <v>42410</v>
      </c>
      <c r="O1238" s="13">
        <v>79.349997999999999</v>
      </c>
      <c r="Q1238" s="12">
        <v>42410</v>
      </c>
      <c r="R1238" s="14">
        <v>490.48001099999999</v>
      </c>
      <c r="T1238" s="12">
        <v>42410</v>
      </c>
      <c r="U1238" s="13">
        <v>147.229996</v>
      </c>
      <c r="W1238" s="12">
        <v>42410</v>
      </c>
      <c r="X1238" s="14">
        <v>37.119999</v>
      </c>
      <c r="Z1238" s="15">
        <v>42410</v>
      </c>
      <c r="AA1238" s="16">
        <v>62.900002000000001</v>
      </c>
      <c r="AC1238" s="12">
        <v>42410</v>
      </c>
      <c r="AD1238" s="13">
        <v>65.403228999999996</v>
      </c>
    </row>
    <row r="1239" spans="2:30" x14ac:dyDescent="0.25">
      <c r="B1239" s="21">
        <v>42409</v>
      </c>
      <c r="C1239" s="16">
        <v>117.010002</v>
      </c>
      <c r="E1239" s="21">
        <v>42409</v>
      </c>
      <c r="F1239" s="16">
        <v>49.279998999999997</v>
      </c>
      <c r="H1239" s="12">
        <v>42409</v>
      </c>
      <c r="I1239" s="14">
        <v>29.65</v>
      </c>
      <c r="K1239" s="12">
        <v>42409</v>
      </c>
      <c r="L1239" s="14">
        <v>99.540001000000004</v>
      </c>
      <c r="N1239" s="12">
        <v>42409</v>
      </c>
      <c r="O1239" s="13">
        <v>80.080001999999993</v>
      </c>
      <c r="Q1239" s="12">
        <v>42409</v>
      </c>
      <c r="R1239" s="14">
        <v>482.07000699999998</v>
      </c>
      <c r="T1239" s="12">
        <v>42409</v>
      </c>
      <c r="U1239" s="13">
        <v>148.25</v>
      </c>
      <c r="W1239" s="12">
        <v>42409</v>
      </c>
      <c r="X1239" s="14">
        <v>36.189999</v>
      </c>
      <c r="Z1239" s="15">
        <v>42409</v>
      </c>
      <c r="AA1239" s="16">
        <v>62.369999</v>
      </c>
      <c r="AC1239" s="12">
        <v>42409</v>
      </c>
      <c r="AD1239" s="13">
        <v>65.071686</v>
      </c>
    </row>
    <row r="1240" spans="2:30" x14ac:dyDescent="0.25">
      <c r="B1240" s="21">
        <v>42408</v>
      </c>
      <c r="C1240" s="16">
        <v>116.050003</v>
      </c>
      <c r="E1240" s="21">
        <v>42408</v>
      </c>
      <c r="F1240" s="16">
        <v>49.41</v>
      </c>
      <c r="H1240" s="12">
        <v>42408</v>
      </c>
      <c r="I1240" s="14">
        <v>29.597999999999999</v>
      </c>
      <c r="K1240" s="12">
        <v>42408</v>
      </c>
      <c r="L1240" s="14">
        <v>99.75</v>
      </c>
      <c r="N1240" s="12">
        <v>42408</v>
      </c>
      <c r="O1240" s="13">
        <v>81.160004000000001</v>
      </c>
      <c r="Q1240" s="12">
        <v>42408</v>
      </c>
      <c r="R1240" s="14">
        <v>488.10000600000001</v>
      </c>
      <c r="T1240" s="12">
        <v>42408</v>
      </c>
      <c r="U1240" s="13">
        <v>149.25</v>
      </c>
      <c r="W1240" s="12">
        <v>42408</v>
      </c>
      <c r="X1240" s="14">
        <v>35.549999</v>
      </c>
      <c r="Z1240" s="15">
        <v>42408</v>
      </c>
      <c r="AA1240" s="16">
        <v>62.490001999999997</v>
      </c>
      <c r="AC1240" s="12">
        <v>42408</v>
      </c>
      <c r="AD1240" s="13">
        <v>65.573479000000006</v>
      </c>
    </row>
    <row r="1241" spans="2:30" x14ac:dyDescent="0.25">
      <c r="B1241" s="21">
        <v>42405</v>
      </c>
      <c r="C1241" s="16">
        <v>115.400002</v>
      </c>
      <c r="E1241" s="21">
        <v>42405</v>
      </c>
      <c r="F1241" s="16">
        <v>50.16</v>
      </c>
      <c r="H1241" s="12">
        <v>42405</v>
      </c>
      <c r="I1241" s="14">
        <v>32.520000000000003</v>
      </c>
      <c r="K1241" s="12">
        <v>42405</v>
      </c>
      <c r="L1241" s="14">
        <v>104.07</v>
      </c>
      <c r="N1241" s="12">
        <v>42405</v>
      </c>
      <c r="O1241" s="13">
        <v>80.080001999999993</v>
      </c>
      <c r="Q1241" s="12">
        <v>42405</v>
      </c>
      <c r="R1241" s="14">
        <v>502.13000499999998</v>
      </c>
      <c r="T1241" s="12">
        <v>42405</v>
      </c>
      <c r="U1241" s="13">
        <v>156.470001</v>
      </c>
      <c r="W1241" s="12">
        <v>42405</v>
      </c>
      <c r="X1241" s="14">
        <v>36.75</v>
      </c>
      <c r="Z1241" s="15">
        <v>42405</v>
      </c>
      <c r="AA1241" s="16">
        <v>62.84</v>
      </c>
      <c r="AC1241" s="12">
        <v>42405</v>
      </c>
      <c r="AD1241" s="13">
        <v>66.603943000000001</v>
      </c>
    </row>
    <row r="1242" spans="2:30" x14ac:dyDescent="0.25">
      <c r="B1242" s="21">
        <v>42404</v>
      </c>
      <c r="C1242" s="16">
        <v>120.660004</v>
      </c>
      <c r="E1242" s="21">
        <v>42404</v>
      </c>
      <c r="F1242" s="16">
        <v>52</v>
      </c>
      <c r="H1242" s="12">
        <v>42404</v>
      </c>
      <c r="I1242" s="14">
        <v>35.066001999999997</v>
      </c>
      <c r="K1242" s="12">
        <v>42404</v>
      </c>
      <c r="L1242" s="14">
        <v>110.489998</v>
      </c>
      <c r="N1242" s="12">
        <v>42404</v>
      </c>
      <c r="O1242" s="13">
        <v>79.830001999999993</v>
      </c>
      <c r="Q1242" s="12">
        <v>42404</v>
      </c>
      <c r="R1242" s="14">
        <v>536.26000999999997</v>
      </c>
      <c r="T1242" s="12">
        <v>42404</v>
      </c>
      <c r="U1242" s="13">
        <v>156.490005</v>
      </c>
      <c r="W1242" s="12">
        <v>42404</v>
      </c>
      <c r="X1242" s="14">
        <v>38.209999000000003</v>
      </c>
      <c r="Z1242" s="15">
        <v>42404</v>
      </c>
      <c r="AA1242" s="16">
        <v>62.290000999999997</v>
      </c>
      <c r="AC1242" s="12">
        <v>42404</v>
      </c>
      <c r="AD1242" s="13">
        <v>67.258064000000005</v>
      </c>
    </row>
    <row r="1243" spans="2:30" x14ac:dyDescent="0.25">
      <c r="B1243" s="21">
        <v>42403</v>
      </c>
      <c r="C1243" s="16">
        <v>121.470001</v>
      </c>
      <c r="E1243" s="21">
        <v>42403</v>
      </c>
      <c r="F1243" s="16">
        <v>52.16</v>
      </c>
      <c r="H1243" s="12">
        <v>42403</v>
      </c>
      <c r="I1243" s="14">
        <v>34.695999</v>
      </c>
      <c r="K1243" s="12">
        <v>42403</v>
      </c>
      <c r="L1243" s="14">
        <v>112.69000200000001</v>
      </c>
      <c r="N1243" s="12">
        <v>42403</v>
      </c>
      <c r="O1243" s="13">
        <v>78.480002999999996</v>
      </c>
      <c r="Q1243" s="12">
        <v>42403</v>
      </c>
      <c r="R1243" s="14">
        <v>531.07000700000003</v>
      </c>
      <c r="T1243" s="12">
        <v>42403</v>
      </c>
      <c r="U1243" s="13">
        <v>152.679993</v>
      </c>
      <c r="W1243" s="12">
        <v>42403</v>
      </c>
      <c r="X1243" s="14">
        <v>37.509998000000003</v>
      </c>
      <c r="Z1243" s="15">
        <v>42403</v>
      </c>
      <c r="AA1243" s="16">
        <v>63.310001</v>
      </c>
      <c r="AC1243" s="12">
        <v>42403</v>
      </c>
      <c r="AD1243" s="13">
        <v>68.55735</v>
      </c>
    </row>
    <row r="1244" spans="2:30" x14ac:dyDescent="0.25">
      <c r="B1244" s="21">
        <v>42402</v>
      </c>
      <c r="C1244" s="16">
        <v>123.949997</v>
      </c>
      <c r="E1244" s="21">
        <v>42402</v>
      </c>
      <c r="F1244" s="16">
        <v>53</v>
      </c>
      <c r="H1244" s="12">
        <v>42402</v>
      </c>
      <c r="I1244" s="14">
        <v>36.555999999999997</v>
      </c>
      <c r="K1244" s="12">
        <v>42402</v>
      </c>
      <c r="L1244" s="14">
        <v>114.610001</v>
      </c>
      <c r="N1244" s="12">
        <v>42402</v>
      </c>
      <c r="O1244" s="13">
        <v>74.589995999999999</v>
      </c>
      <c r="Q1244" s="12">
        <v>42402</v>
      </c>
      <c r="R1244" s="14">
        <v>552.09997599999997</v>
      </c>
      <c r="T1244" s="12">
        <v>42402</v>
      </c>
      <c r="U1244" s="13">
        <v>151.699997</v>
      </c>
      <c r="W1244" s="12">
        <v>42402</v>
      </c>
      <c r="X1244" s="14">
        <v>37.029998999999997</v>
      </c>
      <c r="Z1244" s="15">
        <v>42402</v>
      </c>
      <c r="AA1244" s="16">
        <v>62</v>
      </c>
      <c r="AC1244" s="12">
        <v>42402</v>
      </c>
      <c r="AD1244" s="13">
        <v>67.948029000000005</v>
      </c>
    </row>
    <row r="1245" spans="2:30" x14ac:dyDescent="0.25">
      <c r="B1245" s="21">
        <v>42401</v>
      </c>
      <c r="C1245" s="16">
        <v>124.610001</v>
      </c>
      <c r="E1245" s="21">
        <v>42401</v>
      </c>
      <c r="F1245" s="16">
        <v>54.709999000000003</v>
      </c>
      <c r="H1245" s="12">
        <v>42401</v>
      </c>
      <c r="I1245" s="14">
        <v>39.387999999999998</v>
      </c>
      <c r="K1245" s="12">
        <v>42401</v>
      </c>
      <c r="L1245" s="14">
        <v>115.089996</v>
      </c>
      <c r="N1245" s="12">
        <v>42401</v>
      </c>
      <c r="O1245" s="13">
        <v>76.290001000000004</v>
      </c>
      <c r="Q1245" s="12">
        <v>42401</v>
      </c>
      <c r="R1245" s="14">
        <v>574.80999799999995</v>
      </c>
      <c r="T1245" s="12">
        <v>42401</v>
      </c>
      <c r="U1245" s="13">
        <v>159.64999399999999</v>
      </c>
      <c r="W1245" s="12">
        <v>42401</v>
      </c>
      <c r="X1245" s="14">
        <v>39.380001</v>
      </c>
      <c r="Z1245" s="15">
        <v>42401</v>
      </c>
      <c r="AA1245" s="16">
        <v>61.790000999999997</v>
      </c>
      <c r="AC1245" s="12">
        <v>42401</v>
      </c>
      <c r="AD1245" s="13">
        <v>69.238349999999997</v>
      </c>
    </row>
    <row r="1246" spans="2:30" x14ac:dyDescent="0.25">
      <c r="B1246" s="21">
        <v>42398</v>
      </c>
      <c r="C1246" s="16">
        <v>123.779999</v>
      </c>
      <c r="E1246" s="21">
        <v>42398</v>
      </c>
      <c r="F1246" s="16">
        <v>55.09</v>
      </c>
      <c r="H1246" s="12">
        <v>42398</v>
      </c>
      <c r="I1246" s="14">
        <v>38.240001999999997</v>
      </c>
      <c r="K1246" s="12">
        <v>42398</v>
      </c>
      <c r="L1246" s="14">
        <v>112.209999</v>
      </c>
      <c r="N1246" s="12">
        <v>42398</v>
      </c>
      <c r="O1246" s="13">
        <v>77.849997999999999</v>
      </c>
      <c r="Q1246" s="12">
        <v>42398</v>
      </c>
      <c r="R1246" s="14">
        <v>587</v>
      </c>
      <c r="T1246" s="12">
        <v>42398</v>
      </c>
      <c r="U1246" s="13">
        <v>161.55999800000001</v>
      </c>
      <c r="W1246" s="12">
        <v>42398</v>
      </c>
      <c r="X1246" s="14">
        <v>38.990001999999997</v>
      </c>
      <c r="Z1246" s="15">
        <v>42398</v>
      </c>
      <c r="AA1246" s="16">
        <v>60.970001000000003</v>
      </c>
      <c r="AC1246" s="12">
        <v>42398</v>
      </c>
      <c r="AD1246" s="13">
        <v>69.865593000000004</v>
      </c>
    </row>
    <row r="1247" spans="2:30" x14ac:dyDescent="0.25">
      <c r="B1247" s="21">
        <v>42397</v>
      </c>
      <c r="C1247" s="16">
        <v>122.379997</v>
      </c>
      <c r="E1247" s="21">
        <v>42397</v>
      </c>
      <c r="F1247" s="16">
        <v>52.060001</v>
      </c>
      <c r="H1247" s="12">
        <v>42397</v>
      </c>
      <c r="I1247" s="14">
        <v>37.939999</v>
      </c>
      <c r="K1247" s="12">
        <v>42397</v>
      </c>
      <c r="L1247" s="14">
        <v>109.110001</v>
      </c>
      <c r="N1247" s="12">
        <v>42397</v>
      </c>
      <c r="O1247" s="13">
        <v>76.989998</v>
      </c>
      <c r="Q1247" s="12">
        <v>42397</v>
      </c>
      <c r="R1247" s="14">
        <v>635.34997599999997</v>
      </c>
      <c r="T1247" s="12">
        <v>42397</v>
      </c>
      <c r="U1247" s="13">
        <v>157.05999800000001</v>
      </c>
      <c r="W1247" s="12">
        <v>42397</v>
      </c>
      <c r="X1247" s="14">
        <v>38.139999000000003</v>
      </c>
      <c r="Z1247" s="15">
        <v>42397</v>
      </c>
      <c r="AA1247" s="16">
        <v>59.450001</v>
      </c>
      <c r="AC1247" s="12">
        <v>42397</v>
      </c>
      <c r="AD1247" s="13">
        <v>68.584228999999993</v>
      </c>
    </row>
    <row r="1248" spans="2:30" x14ac:dyDescent="0.25">
      <c r="B1248" s="21">
        <v>42396</v>
      </c>
      <c r="C1248" s="16">
        <v>120.870003</v>
      </c>
      <c r="E1248" s="21">
        <v>42396</v>
      </c>
      <c r="F1248" s="16">
        <v>51.220001000000003</v>
      </c>
      <c r="H1248" s="12">
        <v>42396</v>
      </c>
      <c r="I1248" s="14">
        <v>37.613998000000002</v>
      </c>
      <c r="K1248" s="12">
        <v>42396</v>
      </c>
      <c r="L1248" s="14">
        <v>94.449996999999996</v>
      </c>
      <c r="N1248" s="12">
        <v>42396</v>
      </c>
      <c r="O1248" s="13">
        <v>75.290001000000004</v>
      </c>
      <c r="Q1248" s="12">
        <v>42396</v>
      </c>
      <c r="R1248" s="14">
        <v>583.34997599999997</v>
      </c>
      <c r="T1248" s="12">
        <v>42396</v>
      </c>
      <c r="U1248" s="13">
        <v>153.720001</v>
      </c>
      <c r="W1248" s="12">
        <v>42396</v>
      </c>
      <c r="X1248" s="14">
        <v>39.689999</v>
      </c>
      <c r="Z1248" s="15">
        <v>42396</v>
      </c>
      <c r="AA1248" s="16">
        <v>58.189999</v>
      </c>
      <c r="AC1248" s="12">
        <v>42396</v>
      </c>
      <c r="AD1248" s="13">
        <v>70.062720999999996</v>
      </c>
    </row>
    <row r="1249" spans="2:30" x14ac:dyDescent="0.25">
      <c r="B1249" s="21">
        <v>42395</v>
      </c>
      <c r="C1249" s="16">
        <v>120.43</v>
      </c>
      <c r="E1249" s="21">
        <v>42395</v>
      </c>
      <c r="F1249" s="16">
        <v>52.169998</v>
      </c>
      <c r="H1249" s="17">
        <v>42395</v>
      </c>
      <c r="I1249" s="14">
        <v>38.712001999999998</v>
      </c>
      <c r="K1249" s="17">
        <v>42395</v>
      </c>
      <c r="L1249" s="14">
        <v>97.339995999999999</v>
      </c>
      <c r="N1249" s="17">
        <v>42395</v>
      </c>
      <c r="O1249" s="13">
        <v>76.699996999999996</v>
      </c>
      <c r="Q1249" s="17">
        <v>42395</v>
      </c>
      <c r="R1249" s="14">
        <v>601.25</v>
      </c>
      <c r="T1249" s="17">
        <v>42395</v>
      </c>
      <c r="U1249" s="13">
        <v>154.449997</v>
      </c>
      <c r="W1249" s="17">
        <v>42395</v>
      </c>
      <c r="X1249" s="14">
        <v>39.639999000000003</v>
      </c>
      <c r="Z1249" s="17">
        <v>42395</v>
      </c>
      <c r="AA1249" s="16">
        <v>58.200001</v>
      </c>
      <c r="AC1249" s="17">
        <v>42395</v>
      </c>
      <c r="AD1249" s="13">
        <v>74.050179</v>
      </c>
    </row>
    <row r="1250" spans="2:30" x14ac:dyDescent="0.25">
      <c r="B1250" s="21">
        <v>42394</v>
      </c>
      <c r="C1250" s="16">
        <v>119.199997</v>
      </c>
      <c r="E1250" s="21">
        <v>42394</v>
      </c>
      <c r="F1250" s="16">
        <v>51.790000999999997</v>
      </c>
      <c r="H1250" s="17">
        <v>42394</v>
      </c>
      <c r="I1250" s="14">
        <v>39.276001000000001</v>
      </c>
      <c r="K1250" s="17">
        <v>42394</v>
      </c>
      <c r="L1250" s="14">
        <v>97.010002</v>
      </c>
      <c r="N1250" s="17">
        <v>42394</v>
      </c>
      <c r="O1250" s="13">
        <v>73.980002999999996</v>
      </c>
      <c r="Q1250" s="17">
        <v>42394</v>
      </c>
      <c r="R1250" s="14">
        <v>596.53002900000001</v>
      </c>
      <c r="T1250" s="17">
        <v>42394</v>
      </c>
      <c r="U1250" s="13">
        <v>151.11999499999999</v>
      </c>
      <c r="W1250" s="17">
        <v>42394</v>
      </c>
      <c r="X1250" s="14">
        <v>38.880001</v>
      </c>
      <c r="Z1250" s="17">
        <v>42394</v>
      </c>
      <c r="AA1250" s="16">
        <v>57.75</v>
      </c>
      <c r="AC1250" s="17">
        <v>42394</v>
      </c>
      <c r="AD1250" s="13">
        <v>73.136200000000002</v>
      </c>
    </row>
    <row r="1251" spans="2:30" x14ac:dyDescent="0.25">
      <c r="B1251" s="21">
        <v>42391</v>
      </c>
      <c r="C1251" s="16">
        <v>118.400002</v>
      </c>
      <c r="E1251" s="21">
        <v>42391</v>
      </c>
      <c r="F1251" s="16">
        <v>52.290000999999997</v>
      </c>
      <c r="H1251" s="17">
        <v>42391</v>
      </c>
      <c r="I1251" s="14">
        <v>40.509998000000003</v>
      </c>
      <c r="K1251" s="17">
        <v>42391</v>
      </c>
      <c r="L1251" s="14">
        <v>97.940002000000007</v>
      </c>
      <c r="N1251" s="17">
        <v>42391</v>
      </c>
      <c r="O1251" s="13">
        <v>76.569999999999993</v>
      </c>
      <c r="Q1251" s="17">
        <v>42391</v>
      </c>
      <c r="R1251" s="14">
        <v>596.38000499999998</v>
      </c>
      <c r="T1251" s="17">
        <v>42391</v>
      </c>
      <c r="U1251" s="13">
        <v>156.86000100000001</v>
      </c>
      <c r="W1251" s="17">
        <v>42391</v>
      </c>
      <c r="X1251" s="14">
        <v>40.159999999999997</v>
      </c>
      <c r="Z1251" s="17">
        <v>42391</v>
      </c>
      <c r="AA1251" s="16">
        <v>58.529998999999997</v>
      </c>
      <c r="AC1251" s="17">
        <v>42391</v>
      </c>
      <c r="AD1251" s="13">
        <v>73.691756999999996</v>
      </c>
    </row>
    <row r="1252" spans="2:30" x14ac:dyDescent="0.25">
      <c r="B1252" s="21">
        <v>42390</v>
      </c>
      <c r="C1252" s="16">
        <v>117.839996</v>
      </c>
      <c r="E1252" s="21">
        <v>42390</v>
      </c>
      <c r="F1252" s="16">
        <v>50.48</v>
      </c>
      <c r="H1252" s="17">
        <v>42390</v>
      </c>
      <c r="I1252" s="14">
        <v>39.993999000000002</v>
      </c>
      <c r="K1252" s="17">
        <v>42390</v>
      </c>
      <c r="L1252" s="14">
        <v>94.160004000000001</v>
      </c>
      <c r="N1252" s="17">
        <v>42390</v>
      </c>
      <c r="O1252" s="13">
        <v>74.099997999999999</v>
      </c>
      <c r="Q1252" s="17">
        <v>42390</v>
      </c>
      <c r="R1252" s="14">
        <v>575.02002000000005</v>
      </c>
      <c r="T1252" s="17">
        <v>42390</v>
      </c>
      <c r="U1252" s="13">
        <v>151.64999399999999</v>
      </c>
      <c r="W1252" s="17">
        <v>42390</v>
      </c>
      <c r="X1252" s="14">
        <v>39.790000999999997</v>
      </c>
      <c r="Z1252" s="17">
        <v>42390</v>
      </c>
      <c r="AA1252" s="16">
        <v>57.639999000000003</v>
      </c>
      <c r="AC1252" s="17">
        <v>42390</v>
      </c>
      <c r="AD1252" s="13">
        <v>71.559143000000006</v>
      </c>
    </row>
    <row r="1253" spans="2:30" x14ac:dyDescent="0.25">
      <c r="B1253" s="21">
        <v>42389</v>
      </c>
      <c r="C1253" s="16">
        <v>115.779999</v>
      </c>
      <c r="E1253" s="21">
        <v>42389</v>
      </c>
      <c r="F1253" s="16">
        <v>50.790000999999997</v>
      </c>
      <c r="H1253" s="17">
        <v>42389</v>
      </c>
      <c r="I1253" s="14">
        <v>39.740001999999997</v>
      </c>
      <c r="K1253" s="17">
        <v>42389</v>
      </c>
      <c r="L1253" s="14">
        <v>94.349997999999999</v>
      </c>
      <c r="N1253" s="17">
        <v>42389</v>
      </c>
      <c r="O1253" s="13">
        <v>73.180000000000007</v>
      </c>
      <c r="Q1253" s="17">
        <v>42389</v>
      </c>
      <c r="R1253" s="14">
        <v>571.77002000000005</v>
      </c>
      <c r="T1253" s="17">
        <v>42389</v>
      </c>
      <c r="U1253" s="13">
        <v>153.75</v>
      </c>
      <c r="W1253" s="17">
        <v>42389</v>
      </c>
      <c r="X1253" s="14">
        <v>39.060001</v>
      </c>
      <c r="Z1253" s="17">
        <v>42389</v>
      </c>
      <c r="AA1253" s="16">
        <v>57.919998</v>
      </c>
      <c r="AC1253" s="17">
        <v>42389</v>
      </c>
      <c r="AD1253" s="13">
        <v>72.123656999999994</v>
      </c>
    </row>
    <row r="1254" spans="2:30" x14ac:dyDescent="0.25">
      <c r="B1254" s="21">
        <v>42388</v>
      </c>
      <c r="C1254" s="16">
        <v>117.5</v>
      </c>
      <c r="E1254" s="21">
        <v>42388</v>
      </c>
      <c r="F1254" s="16">
        <v>50.560001</v>
      </c>
      <c r="H1254" s="17">
        <v>42388</v>
      </c>
      <c r="I1254" s="14">
        <v>40.944000000000003</v>
      </c>
      <c r="K1254" s="17">
        <v>42388</v>
      </c>
      <c r="L1254" s="14">
        <v>95.260002</v>
      </c>
      <c r="N1254" s="17">
        <v>42388</v>
      </c>
      <c r="O1254" s="13">
        <v>76.400002000000001</v>
      </c>
      <c r="Q1254" s="17">
        <v>42388</v>
      </c>
      <c r="R1254" s="14">
        <v>574.47997999999995</v>
      </c>
      <c r="T1254" s="17">
        <v>42388</v>
      </c>
      <c r="U1254" s="13">
        <v>156.820007</v>
      </c>
      <c r="W1254" s="17">
        <v>42388</v>
      </c>
      <c r="X1254" s="14">
        <v>38.860000999999997</v>
      </c>
      <c r="Z1254" s="17">
        <v>42388</v>
      </c>
      <c r="AA1254" s="16">
        <v>59.57</v>
      </c>
      <c r="AC1254" s="17">
        <v>42388</v>
      </c>
      <c r="AD1254" s="13">
        <v>72.571686</v>
      </c>
    </row>
    <row r="1255" spans="2:30" x14ac:dyDescent="0.25">
      <c r="B1255" s="21">
        <v>42384</v>
      </c>
      <c r="C1255" s="16">
        <v>115.18</v>
      </c>
      <c r="E1255" s="21">
        <v>42384</v>
      </c>
      <c r="F1255" s="16">
        <v>50.990001999999997</v>
      </c>
      <c r="H1255" s="17">
        <v>42384</v>
      </c>
      <c r="I1255" s="14">
        <v>40.998001000000002</v>
      </c>
      <c r="K1255" s="17">
        <v>42384</v>
      </c>
      <c r="L1255" s="14">
        <v>94.970000999999996</v>
      </c>
      <c r="N1255" s="17">
        <v>42384</v>
      </c>
      <c r="O1255" s="13">
        <v>77.580001999999993</v>
      </c>
      <c r="Q1255" s="17">
        <v>42384</v>
      </c>
      <c r="R1255" s="14">
        <v>570.17999299999997</v>
      </c>
      <c r="T1255" s="17">
        <v>42384</v>
      </c>
      <c r="U1255" s="13">
        <v>155.61000100000001</v>
      </c>
      <c r="W1255" s="17">
        <v>42384</v>
      </c>
      <c r="X1255" s="14">
        <v>38.759998000000003</v>
      </c>
      <c r="Z1255" s="17">
        <v>42384</v>
      </c>
      <c r="AA1255" s="16">
        <v>58.689999</v>
      </c>
      <c r="AC1255" s="17">
        <v>42384</v>
      </c>
      <c r="AD1255" s="13">
        <v>71.890677999999994</v>
      </c>
    </row>
    <row r="1256" spans="2:30" x14ac:dyDescent="0.25">
      <c r="B1256" s="21">
        <v>42383</v>
      </c>
      <c r="C1256" s="16">
        <v>116.620003</v>
      </c>
      <c r="E1256" s="21">
        <v>42383</v>
      </c>
      <c r="F1256" s="16">
        <v>53.110000999999997</v>
      </c>
      <c r="H1256" s="17">
        <v>42383</v>
      </c>
      <c r="I1256" s="14">
        <v>41.235999999999997</v>
      </c>
      <c r="K1256" s="17">
        <v>42383</v>
      </c>
      <c r="L1256" s="14">
        <v>98.370002999999997</v>
      </c>
      <c r="N1256" s="17">
        <v>42383</v>
      </c>
      <c r="O1256" s="13">
        <v>79.120002999999997</v>
      </c>
      <c r="Q1256" s="17">
        <v>42383</v>
      </c>
      <c r="R1256" s="14">
        <v>593</v>
      </c>
      <c r="T1256" s="17">
        <v>42383</v>
      </c>
      <c r="U1256" s="13">
        <v>161.38999899999999</v>
      </c>
      <c r="W1256" s="17">
        <v>42383</v>
      </c>
      <c r="X1256" s="14">
        <v>40.549999</v>
      </c>
      <c r="Z1256" s="17">
        <v>42383</v>
      </c>
      <c r="AA1256" s="16">
        <v>59.139999000000003</v>
      </c>
      <c r="AC1256" s="17">
        <v>42383</v>
      </c>
      <c r="AD1256" s="13">
        <v>74.103943000000001</v>
      </c>
    </row>
    <row r="1257" spans="2:30" x14ac:dyDescent="0.25">
      <c r="B1257" s="21">
        <v>42382</v>
      </c>
      <c r="C1257" s="16">
        <v>115.120003</v>
      </c>
      <c r="E1257" s="21">
        <v>42382</v>
      </c>
      <c r="F1257" s="16">
        <v>51.639999000000003</v>
      </c>
      <c r="H1257" s="12">
        <v>42382</v>
      </c>
      <c r="I1257" s="14">
        <v>40.061999999999998</v>
      </c>
      <c r="K1257" s="12">
        <v>42382</v>
      </c>
      <c r="L1257" s="14">
        <v>95.440002000000007</v>
      </c>
      <c r="N1257" s="12">
        <v>42382</v>
      </c>
      <c r="O1257" s="13">
        <v>75.650002000000001</v>
      </c>
      <c r="Q1257" s="12">
        <v>42382</v>
      </c>
      <c r="R1257" s="14">
        <v>581.80999799999995</v>
      </c>
      <c r="T1257" s="12">
        <v>42382</v>
      </c>
      <c r="U1257" s="13">
        <v>158.990005</v>
      </c>
      <c r="W1257" s="12">
        <v>42382</v>
      </c>
      <c r="X1257" s="14">
        <v>40.099997999999999</v>
      </c>
      <c r="Z1257" s="15">
        <v>42382</v>
      </c>
      <c r="AA1257" s="16">
        <v>57.950001</v>
      </c>
      <c r="AC1257" s="12">
        <v>42382</v>
      </c>
      <c r="AD1257" s="13">
        <v>72.661293000000001</v>
      </c>
    </row>
    <row r="1258" spans="2:30" x14ac:dyDescent="0.25">
      <c r="B1258" s="21">
        <v>42381</v>
      </c>
      <c r="C1258" s="16">
        <v>117.44000200000001</v>
      </c>
      <c r="E1258" s="21">
        <v>42381</v>
      </c>
      <c r="F1258" s="16">
        <v>52.779998999999997</v>
      </c>
      <c r="H1258" s="12">
        <v>42381</v>
      </c>
      <c r="I1258" s="14">
        <v>41.993999000000002</v>
      </c>
      <c r="K1258" s="12">
        <v>42381</v>
      </c>
      <c r="L1258" s="14">
        <v>99.370002999999997</v>
      </c>
      <c r="N1258" s="12">
        <v>42381</v>
      </c>
      <c r="O1258" s="13">
        <v>75.199996999999996</v>
      </c>
      <c r="Q1258" s="12">
        <v>42381</v>
      </c>
      <c r="R1258" s="14">
        <v>617.89001499999995</v>
      </c>
      <c r="T1258" s="12">
        <v>42381</v>
      </c>
      <c r="U1258" s="13">
        <v>165.71000699999999</v>
      </c>
      <c r="W1258" s="12">
        <v>42381</v>
      </c>
      <c r="X1258" s="14">
        <v>42</v>
      </c>
      <c r="Z1258" s="15">
        <v>42381</v>
      </c>
      <c r="AA1258" s="16">
        <v>58.169998</v>
      </c>
      <c r="AC1258" s="12">
        <v>42381</v>
      </c>
      <c r="AD1258" s="13">
        <v>73.691756999999996</v>
      </c>
    </row>
    <row r="1259" spans="2:30" x14ac:dyDescent="0.25">
      <c r="B1259" s="21">
        <v>42380</v>
      </c>
      <c r="C1259" s="16">
        <v>116.69000200000001</v>
      </c>
      <c r="E1259" s="21">
        <v>42380</v>
      </c>
      <c r="F1259" s="16">
        <v>52.299999</v>
      </c>
      <c r="H1259" s="12">
        <v>42380</v>
      </c>
      <c r="I1259" s="14">
        <v>41.57</v>
      </c>
      <c r="K1259" s="12">
        <v>42380</v>
      </c>
      <c r="L1259" s="14">
        <v>97.510002</v>
      </c>
      <c r="N1259" s="12">
        <v>42380</v>
      </c>
      <c r="O1259" s="13">
        <v>73.690002000000007</v>
      </c>
      <c r="Q1259" s="12">
        <v>42380</v>
      </c>
      <c r="R1259" s="14">
        <v>617.73999000000003</v>
      </c>
      <c r="T1259" s="12">
        <v>42380</v>
      </c>
      <c r="U1259" s="13">
        <v>165.729996</v>
      </c>
      <c r="W1259" s="12">
        <v>42380</v>
      </c>
      <c r="X1259" s="14">
        <v>41.080002</v>
      </c>
      <c r="Z1259" s="15">
        <v>42380</v>
      </c>
      <c r="AA1259" s="16">
        <v>58.77</v>
      </c>
      <c r="AC1259" s="12">
        <v>42380</v>
      </c>
      <c r="AD1259" s="13">
        <v>73.154121000000004</v>
      </c>
    </row>
    <row r="1260" spans="2:30" x14ac:dyDescent="0.25">
      <c r="B1260" s="21">
        <v>42377</v>
      </c>
      <c r="C1260" s="16">
        <v>115.480003</v>
      </c>
      <c r="E1260" s="21">
        <v>42377</v>
      </c>
      <c r="F1260" s="16">
        <v>52.330002</v>
      </c>
      <c r="H1260" s="12">
        <v>42377</v>
      </c>
      <c r="I1260" s="14">
        <v>42.200001</v>
      </c>
      <c r="K1260" s="12">
        <v>42377</v>
      </c>
      <c r="L1260" s="14">
        <v>97.330001999999993</v>
      </c>
      <c r="N1260" s="12">
        <v>42377</v>
      </c>
      <c r="O1260" s="13">
        <v>74.690002000000007</v>
      </c>
      <c r="Q1260" s="12">
        <v>42377</v>
      </c>
      <c r="R1260" s="14">
        <v>607.04998799999998</v>
      </c>
      <c r="T1260" s="12">
        <v>42377</v>
      </c>
      <c r="U1260" s="13">
        <v>163.94000199999999</v>
      </c>
      <c r="W1260" s="12">
        <v>42377</v>
      </c>
      <c r="X1260" s="14">
        <v>40.369999</v>
      </c>
      <c r="Z1260" s="15">
        <v>42377</v>
      </c>
      <c r="AA1260" s="16">
        <v>58.259998000000003</v>
      </c>
      <c r="AC1260" s="12">
        <v>42377</v>
      </c>
      <c r="AD1260" s="13">
        <v>73.082436000000001</v>
      </c>
    </row>
    <row r="1261" spans="2:30" x14ac:dyDescent="0.25">
      <c r="B1261" s="21">
        <v>42376</v>
      </c>
      <c r="C1261" s="16">
        <v>115.660004</v>
      </c>
      <c r="E1261" s="21">
        <v>42376</v>
      </c>
      <c r="F1261" s="16">
        <v>52.169998</v>
      </c>
      <c r="H1261" s="12">
        <v>42376</v>
      </c>
      <c r="I1261" s="14">
        <v>43.130001</v>
      </c>
      <c r="K1261" s="12">
        <v>42376</v>
      </c>
      <c r="L1261" s="14">
        <v>97.919998000000007</v>
      </c>
      <c r="N1261" s="12">
        <v>42376</v>
      </c>
      <c r="O1261" s="13">
        <v>76.230002999999996</v>
      </c>
      <c r="Q1261" s="12">
        <v>42376</v>
      </c>
      <c r="R1261" s="14">
        <v>607.94000200000005</v>
      </c>
      <c r="T1261" s="12">
        <v>42376</v>
      </c>
      <c r="U1261" s="13">
        <v>164.61999499999999</v>
      </c>
      <c r="W1261" s="12">
        <v>42376</v>
      </c>
      <c r="X1261" s="14">
        <v>40.450001</v>
      </c>
      <c r="Z1261" s="15">
        <v>42376</v>
      </c>
      <c r="AA1261" s="16">
        <v>58.349997999999999</v>
      </c>
      <c r="AC1261" s="12">
        <v>42376</v>
      </c>
      <c r="AD1261" s="13">
        <v>75.215057000000002</v>
      </c>
    </row>
    <row r="1262" spans="2:30" x14ac:dyDescent="0.25">
      <c r="B1262" s="21">
        <v>42375</v>
      </c>
      <c r="C1262" s="16">
        <v>118.400002</v>
      </c>
      <c r="E1262" s="21">
        <v>42375</v>
      </c>
      <c r="F1262" s="16">
        <v>54.049999</v>
      </c>
      <c r="H1262" s="12">
        <v>42375</v>
      </c>
      <c r="I1262" s="14">
        <v>43.807999000000002</v>
      </c>
      <c r="K1262" s="12">
        <v>42375</v>
      </c>
      <c r="L1262" s="14">
        <v>102.970001</v>
      </c>
      <c r="N1262" s="12">
        <v>42375</v>
      </c>
      <c r="O1262" s="13">
        <v>77.470000999999996</v>
      </c>
      <c r="Q1262" s="12">
        <v>42375</v>
      </c>
      <c r="R1262" s="14">
        <v>632.65002400000003</v>
      </c>
      <c r="T1262" s="12">
        <v>42375</v>
      </c>
      <c r="U1262" s="13">
        <v>169.83999600000001</v>
      </c>
      <c r="W1262" s="12">
        <v>42375</v>
      </c>
      <c r="X1262" s="14">
        <v>41.23</v>
      </c>
      <c r="Z1262" s="15">
        <v>42375</v>
      </c>
      <c r="AA1262" s="16">
        <v>59.029998999999997</v>
      </c>
      <c r="AC1262" s="12">
        <v>42375</v>
      </c>
      <c r="AD1262" s="13">
        <v>76.191756999999996</v>
      </c>
    </row>
    <row r="1263" spans="2:30" x14ac:dyDescent="0.25">
      <c r="B1263" s="21">
        <v>42374</v>
      </c>
      <c r="C1263" s="16">
        <v>119.199997</v>
      </c>
      <c r="E1263" s="21">
        <v>42374</v>
      </c>
      <c r="F1263" s="16">
        <v>55.049999</v>
      </c>
      <c r="H1263" s="12">
        <v>42374</v>
      </c>
      <c r="I1263" s="14">
        <v>44.686000999999997</v>
      </c>
      <c r="K1263" s="12">
        <v>42374</v>
      </c>
      <c r="L1263" s="14">
        <v>102.730003</v>
      </c>
      <c r="N1263" s="12">
        <v>42374</v>
      </c>
      <c r="O1263" s="13">
        <v>78.120002999999997</v>
      </c>
      <c r="Q1263" s="12">
        <v>42374</v>
      </c>
      <c r="R1263" s="14">
        <v>633.78997800000002</v>
      </c>
      <c r="T1263" s="12">
        <v>42374</v>
      </c>
      <c r="U1263" s="13">
        <v>174.08999600000001</v>
      </c>
      <c r="W1263" s="12">
        <v>42374</v>
      </c>
      <c r="X1263" s="14">
        <v>40.520000000000003</v>
      </c>
      <c r="Z1263" s="15">
        <v>42374</v>
      </c>
      <c r="AA1263" s="16">
        <v>58.810001</v>
      </c>
      <c r="AC1263" s="12">
        <v>42374</v>
      </c>
      <c r="AD1263" s="13">
        <v>77.249106999999995</v>
      </c>
    </row>
    <row r="1264" spans="2:30" x14ac:dyDescent="0.25">
      <c r="B1264" s="21">
        <v>42373</v>
      </c>
      <c r="C1264" s="16">
        <v>117.58000199999999</v>
      </c>
      <c r="E1264" s="21">
        <v>42373</v>
      </c>
      <c r="F1264" s="16">
        <v>54.799999</v>
      </c>
      <c r="H1264" s="12">
        <v>42373</v>
      </c>
      <c r="I1264" s="14">
        <v>44.681998999999998</v>
      </c>
      <c r="K1264" s="12">
        <v>42373</v>
      </c>
      <c r="L1264" s="14">
        <v>102.220001</v>
      </c>
      <c r="N1264" s="12">
        <v>42373</v>
      </c>
      <c r="O1264" s="13">
        <v>77.459998999999996</v>
      </c>
      <c r="Q1264" s="12">
        <v>42373</v>
      </c>
      <c r="R1264" s="14">
        <v>636.98999000000003</v>
      </c>
      <c r="T1264" s="12">
        <v>42373</v>
      </c>
      <c r="U1264" s="13">
        <v>177.13999899999999</v>
      </c>
      <c r="W1264" s="12">
        <v>42373</v>
      </c>
      <c r="X1264" s="14">
        <v>40.909999999999997</v>
      </c>
      <c r="Z1264" s="15">
        <v>42373</v>
      </c>
      <c r="AA1264" s="16">
        <v>58.330002</v>
      </c>
      <c r="AC1264" s="12">
        <v>42373</v>
      </c>
      <c r="AD1264" s="13">
        <v>76.836922000000001</v>
      </c>
    </row>
    <row r="1265" spans="2:30" x14ac:dyDescent="0.25">
      <c r="B1265" s="21">
        <v>42369</v>
      </c>
      <c r="C1265" s="16">
        <v>118.139999</v>
      </c>
      <c r="E1265" s="21">
        <v>42369</v>
      </c>
      <c r="F1265" s="16">
        <v>55.48</v>
      </c>
      <c r="H1265" s="12">
        <v>42369</v>
      </c>
      <c r="I1265" s="14">
        <v>48.001998999999998</v>
      </c>
      <c r="K1265" s="12">
        <v>42369</v>
      </c>
      <c r="L1265" s="14">
        <v>104.660004</v>
      </c>
      <c r="N1265" s="12">
        <v>42369</v>
      </c>
      <c r="O1265" s="13">
        <v>77.949996999999996</v>
      </c>
      <c r="Q1265" s="12">
        <v>42369</v>
      </c>
      <c r="R1265" s="14">
        <v>675.89001499999995</v>
      </c>
      <c r="T1265" s="12">
        <v>42369</v>
      </c>
      <c r="U1265" s="13">
        <v>180.229996</v>
      </c>
      <c r="W1265" s="12">
        <v>42369</v>
      </c>
      <c r="X1265" s="14">
        <v>42.349997999999999</v>
      </c>
      <c r="Z1265" s="15">
        <v>42369</v>
      </c>
      <c r="AA1265" s="16">
        <v>58.27</v>
      </c>
      <c r="AC1265" s="12">
        <v>42369</v>
      </c>
      <c r="AD1265" s="13">
        <v>77.096771000000004</v>
      </c>
    </row>
    <row r="1266" spans="2:30" x14ac:dyDescent="0.25">
      <c r="B1266" s="21">
        <v>42368</v>
      </c>
      <c r="C1266" s="16">
        <v>119.43</v>
      </c>
      <c r="E1266" s="21">
        <v>42368</v>
      </c>
      <c r="F1266" s="16">
        <v>56.310001</v>
      </c>
      <c r="H1266" s="12">
        <v>42368</v>
      </c>
      <c r="I1266" s="14">
        <v>47.618000000000002</v>
      </c>
      <c r="K1266" s="12">
        <v>42368</v>
      </c>
      <c r="L1266" s="14">
        <v>106.220001</v>
      </c>
      <c r="N1266" s="12">
        <v>42368</v>
      </c>
      <c r="O1266" s="13">
        <v>78.110000999999997</v>
      </c>
      <c r="Q1266" s="12">
        <v>42368</v>
      </c>
      <c r="R1266" s="14">
        <v>689.07000700000003</v>
      </c>
      <c r="T1266" s="12">
        <v>42368</v>
      </c>
      <c r="U1266" s="13">
        <v>182.009995</v>
      </c>
      <c r="W1266" s="12">
        <v>42368</v>
      </c>
      <c r="X1266" s="14">
        <v>42.799999</v>
      </c>
      <c r="Z1266" s="15">
        <v>42368</v>
      </c>
      <c r="AA1266" s="16">
        <v>58.900002000000001</v>
      </c>
      <c r="AC1266" s="12">
        <v>42368</v>
      </c>
      <c r="AD1266" s="13">
        <v>78.431899999999999</v>
      </c>
    </row>
    <row r="1267" spans="2:30" x14ac:dyDescent="0.25">
      <c r="B1267" s="21">
        <v>42367</v>
      </c>
      <c r="C1267" s="16">
        <v>120.07</v>
      </c>
      <c r="E1267" s="21">
        <v>42367</v>
      </c>
      <c r="F1267" s="16">
        <v>56.549999</v>
      </c>
      <c r="H1267" s="12">
        <v>42367</v>
      </c>
      <c r="I1267" s="14">
        <v>47.438000000000002</v>
      </c>
      <c r="K1267" s="12">
        <v>42367</v>
      </c>
      <c r="L1267" s="14">
        <v>107.260002</v>
      </c>
      <c r="N1267" s="12">
        <v>42367</v>
      </c>
      <c r="O1267" s="13">
        <v>79.160004000000001</v>
      </c>
      <c r="Q1267" s="12">
        <v>42367</v>
      </c>
      <c r="R1267" s="14">
        <v>693.96997099999999</v>
      </c>
      <c r="T1267" s="12">
        <v>42367</v>
      </c>
      <c r="U1267" s="13">
        <v>183.529999</v>
      </c>
      <c r="W1267" s="12">
        <v>42367</v>
      </c>
      <c r="X1267" s="14">
        <v>43.5</v>
      </c>
      <c r="Z1267" s="15">
        <v>42367</v>
      </c>
      <c r="AA1267" s="16">
        <v>58.889999000000003</v>
      </c>
      <c r="AC1267" s="12">
        <v>42367</v>
      </c>
      <c r="AD1267" s="13">
        <v>78.897850000000005</v>
      </c>
    </row>
    <row r="1268" spans="2:30" x14ac:dyDescent="0.25">
      <c r="B1268" s="21">
        <v>42366</v>
      </c>
      <c r="C1268" s="16">
        <v>118.75</v>
      </c>
      <c r="E1268" s="21">
        <v>42366</v>
      </c>
      <c r="F1268" s="16">
        <v>55.950001</v>
      </c>
      <c r="H1268" s="12">
        <v>42366</v>
      </c>
      <c r="I1268" s="14">
        <v>45.790000999999997</v>
      </c>
      <c r="K1268" s="12">
        <v>42366</v>
      </c>
      <c r="L1268" s="14">
        <v>105.93</v>
      </c>
      <c r="N1268" s="12">
        <v>42366</v>
      </c>
      <c r="O1268" s="13">
        <v>78.739998</v>
      </c>
      <c r="Q1268" s="12">
        <v>42366</v>
      </c>
      <c r="R1268" s="14">
        <v>675.20001200000002</v>
      </c>
      <c r="T1268" s="12">
        <v>42366</v>
      </c>
      <c r="U1268" s="13">
        <v>181.61999499999999</v>
      </c>
      <c r="W1268" s="12">
        <v>42366</v>
      </c>
      <c r="X1268" s="14">
        <v>43.23</v>
      </c>
      <c r="Z1268" s="15">
        <v>42366</v>
      </c>
      <c r="AA1268" s="16">
        <v>58.599997999999999</v>
      </c>
      <c r="AC1268" s="12">
        <v>42366</v>
      </c>
      <c r="AD1268" s="13">
        <v>77.732971000000006</v>
      </c>
    </row>
    <row r="1269" spans="2:30" x14ac:dyDescent="0.25">
      <c r="B1269" s="21">
        <v>42362</v>
      </c>
      <c r="C1269" s="16">
        <v>118.57</v>
      </c>
      <c r="E1269" s="21">
        <v>42362</v>
      </c>
      <c r="F1269" s="16">
        <v>55.669998</v>
      </c>
      <c r="H1269" s="12">
        <v>42362</v>
      </c>
      <c r="I1269" s="14">
        <v>46.113998000000002</v>
      </c>
      <c r="K1269" s="12">
        <v>42362</v>
      </c>
      <c r="L1269" s="14">
        <v>105.019997</v>
      </c>
      <c r="N1269" s="12">
        <v>42362</v>
      </c>
      <c r="O1269" s="13">
        <v>79.330001999999993</v>
      </c>
      <c r="Q1269" s="12">
        <v>42362</v>
      </c>
      <c r="R1269" s="14">
        <v>662.78997800000002</v>
      </c>
      <c r="T1269" s="12">
        <v>42362</v>
      </c>
      <c r="U1269" s="13">
        <v>182.470001</v>
      </c>
      <c r="W1269" s="12">
        <v>42362</v>
      </c>
      <c r="X1269" s="14">
        <v>43.810001</v>
      </c>
      <c r="Z1269" s="15">
        <v>42362</v>
      </c>
      <c r="AA1269" s="16">
        <v>58.400002000000001</v>
      </c>
      <c r="AC1269" s="12">
        <v>42362</v>
      </c>
      <c r="AD1269" s="13">
        <v>77.482078999999999</v>
      </c>
    </row>
    <row r="1270" spans="2:30" x14ac:dyDescent="0.25">
      <c r="B1270" s="21">
        <v>42361</v>
      </c>
      <c r="C1270" s="16">
        <v>118.800003</v>
      </c>
      <c r="E1270" s="21">
        <v>42361</v>
      </c>
      <c r="F1270" s="16">
        <v>55.82</v>
      </c>
      <c r="H1270" s="12">
        <v>42361</v>
      </c>
      <c r="I1270" s="14">
        <v>45.939999</v>
      </c>
      <c r="K1270" s="12">
        <v>42361</v>
      </c>
      <c r="L1270" s="14">
        <v>104.629997</v>
      </c>
      <c r="N1270" s="12">
        <v>42361</v>
      </c>
      <c r="O1270" s="13">
        <v>80.190002000000007</v>
      </c>
      <c r="Q1270" s="12">
        <v>42361</v>
      </c>
      <c r="R1270" s="14">
        <v>663.70001200000002</v>
      </c>
      <c r="T1270" s="12">
        <v>42361</v>
      </c>
      <c r="U1270" s="13">
        <v>182.949997</v>
      </c>
      <c r="W1270" s="12">
        <v>42361</v>
      </c>
      <c r="X1270" s="14">
        <v>43.290000999999997</v>
      </c>
      <c r="Z1270" s="15">
        <v>42361</v>
      </c>
      <c r="AA1270" s="16">
        <v>58.25</v>
      </c>
      <c r="AC1270" s="12">
        <v>42361</v>
      </c>
      <c r="AD1270" s="13">
        <v>77.634406999999996</v>
      </c>
    </row>
    <row r="1271" spans="2:30" x14ac:dyDescent="0.25">
      <c r="B1271" s="21">
        <v>42360</v>
      </c>
      <c r="C1271" s="16">
        <v>117.720001</v>
      </c>
      <c r="E1271" s="21">
        <v>42360</v>
      </c>
      <c r="F1271" s="16">
        <v>55.349997999999999</v>
      </c>
      <c r="H1271" s="17">
        <v>42360</v>
      </c>
      <c r="I1271" s="14">
        <v>45.990001999999997</v>
      </c>
      <c r="K1271" s="17">
        <v>42360</v>
      </c>
      <c r="L1271" s="14">
        <v>105.510002</v>
      </c>
      <c r="N1271" s="17">
        <v>42360</v>
      </c>
      <c r="O1271" s="13">
        <v>77.650002000000001</v>
      </c>
      <c r="Q1271" s="17">
        <v>42360</v>
      </c>
      <c r="R1271" s="14">
        <v>663.15002400000003</v>
      </c>
      <c r="T1271" s="17">
        <v>42360</v>
      </c>
      <c r="U1271" s="13">
        <v>180.050003</v>
      </c>
      <c r="W1271" s="17">
        <v>42360</v>
      </c>
      <c r="X1271" s="14">
        <v>42.900002000000001</v>
      </c>
      <c r="Z1271" s="17">
        <v>42360</v>
      </c>
      <c r="AA1271" s="16">
        <v>57.209999000000003</v>
      </c>
      <c r="AC1271" s="17">
        <v>42360</v>
      </c>
      <c r="AD1271" s="13">
        <v>76.030463999999995</v>
      </c>
    </row>
    <row r="1272" spans="2:30" x14ac:dyDescent="0.25">
      <c r="B1272" s="21">
        <v>42359</v>
      </c>
      <c r="C1272" s="16">
        <v>117.69000200000001</v>
      </c>
      <c r="E1272" s="21">
        <v>42359</v>
      </c>
      <c r="F1272" s="16">
        <v>54.830002</v>
      </c>
      <c r="H1272" s="17">
        <v>42359</v>
      </c>
      <c r="I1272" s="14">
        <v>46.512000999999998</v>
      </c>
      <c r="K1272" s="17">
        <v>42359</v>
      </c>
      <c r="L1272" s="14">
        <v>104.769997</v>
      </c>
      <c r="N1272" s="17">
        <v>42359</v>
      </c>
      <c r="O1272" s="13">
        <v>77.260002</v>
      </c>
      <c r="Q1272" s="17">
        <v>42359</v>
      </c>
      <c r="R1272" s="14">
        <v>664.51000999999997</v>
      </c>
      <c r="T1272" s="17">
        <v>42359</v>
      </c>
      <c r="U1272" s="13">
        <v>177.75</v>
      </c>
      <c r="W1272" s="17">
        <v>42359</v>
      </c>
      <c r="X1272" s="14">
        <v>42.400002000000001</v>
      </c>
      <c r="Z1272" s="17">
        <v>42359</v>
      </c>
      <c r="AA1272" s="16">
        <v>56.549999</v>
      </c>
      <c r="AC1272" s="17">
        <v>42359</v>
      </c>
      <c r="AD1272" s="13">
        <v>75.878135999999998</v>
      </c>
    </row>
    <row r="1273" spans="2:30" x14ac:dyDescent="0.25">
      <c r="B1273" s="21">
        <v>42356</v>
      </c>
      <c r="C1273" s="16">
        <v>116.660004</v>
      </c>
      <c r="E1273" s="21">
        <v>42356</v>
      </c>
      <c r="F1273" s="16">
        <v>54.130001</v>
      </c>
      <c r="H1273" s="17">
        <v>42356</v>
      </c>
      <c r="I1273" s="14">
        <v>46.091999000000001</v>
      </c>
      <c r="K1273" s="17">
        <v>42356</v>
      </c>
      <c r="L1273" s="14">
        <v>104.040001</v>
      </c>
      <c r="N1273" s="17">
        <v>42356</v>
      </c>
      <c r="O1273" s="13">
        <v>77.279999000000004</v>
      </c>
      <c r="Q1273" s="17">
        <v>42356</v>
      </c>
      <c r="R1273" s="14">
        <v>664.14001499999995</v>
      </c>
      <c r="T1273" s="17">
        <v>42356</v>
      </c>
      <c r="U1273" s="13">
        <v>175.490005</v>
      </c>
      <c r="W1273" s="17">
        <v>42356</v>
      </c>
      <c r="X1273" s="14">
        <v>41.09</v>
      </c>
      <c r="Z1273" s="17">
        <v>42356</v>
      </c>
      <c r="AA1273" s="16">
        <v>56.279998999999997</v>
      </c>
      <c r="AC1273" s="17">
        <v>42356</v>
      </c>
      <c r="AD1273" s="13">
        <v>75.958777999999995</v>
      </c>
    </row>
    <row r="1274" spans="2:30" x14ac:dyDescent="0.25">
      <c r="B1274" s="21">
        <v>42355</v>
      </c>
      <c r="C1274" s="16">
        <v>117.5</v>
      </c>
      <c r="E1274" s="21">
        <v>42355</v>
      </c>
      <c r="F1274" s="16">
        <v>55.700001</v>
      </c>
      <c r="H1274" s="17">
        <v>42355</v>
      </c>
      <c r="I1274" s="14">
        <v>46.678001000000002</v>
      </c>
      <c r="K1274" s="17">
        <v>42355</v>
      </c>
      <c r="L1274" s="14">
        <v>106.220001</v>
      </c>
      <c r="N1274" s="17">
        <v>42355</v>
      </c>
      <c r="O1274" s="13">
        <v>77.959998999999996</v>
      </c>
      <c r="Q1274" s="17">
        <v>42355</v>
      </c>
      <c r="R1274" s="14">
        <v>670.65002400000003</v>
      </c>
      <c r="T1274" s="17">
        <v>42355</v>
      </c>
      <c r="U1274" s="13">
        <v>182.61000100000001</v>
      </c>
      <c r="W1274" s="17">
        <v>42355</v>
      </c>
      <c r="X1274" s="14">
        <v>42.459999000000003</v>
      </c>
      <c r="Z1274" s="17">
        <v>42355</v>
      </c>
      <c r="AA1274" s="16">
        <v>57.419998</v>
      </c>
      <c r="AC1274" s="17">
        <v>42355</v>
      </c>
      <c r="AD1274" s="13">
        <v>76.433693000000005</v>
      </c>
    </row>
    <row r="1275" spans="2:30" x14ac:dyDescent="0.25">
      <c r="B1275" s="21">
        <v>42354</v>
      </c>
      <c r="C1275" s="16">
        <v>117.839996</v>
      </c>
      <c r="E1275" s="21">
        <v>42354</v>
      </c>
      <c r="F1275" s="16">
        <v>56.130001</v>
      </c>
      <c r="H1275" s="17">
        <v>42354</v>
      </c>
      <c r="I1275" s="14">
        <v>46.902000000000001</v>
      </c>
      <c r="K1275" s="17">
        <v>42354</v>
      </c>
      <c r="L1275" s="14">
        <v>106.790001</v>
      </c>
      <c r="N1275" s="17">
        <v>42354</v>
      </c>
      <c r="O1275" s="13">
        <v>79.150002000000001</v>
      </c>
      <c r="Q1275" s="17">
        <v>42354</v>
      </c>
      <c r="R1275" s="14">
        <v>675.77002000000005</v>
      </c>
      <c r="T1275" s="17">
        <v>42354</v>
      </c>
      <c r="U1275" s="13">
        <v>186.21000699999999</v>
      </c>
      <c r="W1275" s="17">
        <v>42354</v>
      </c>
      <c r="X1275" s="14">
        <v>43.200001</v>
      </c>
      <c r="Z1275" s="17">
        <v>42354</v>
      </c>
      <c r="AA1275" s="16">
        <v>57.009998000000003</v>
      </c>
      <c r="AC1275" s="17">
        <v>42354</v>
      </c>
      <c r="AD1275" s="13">
        <v>77.517921000000001</v>
      </c>
    </row>
    <row r="1276" spans="2:30" x14ac:dyDescent="0.25">
      <c r="B1276" s="21">
        <v>42353</v>
      </c>
      <c r="C1276" s="16">
        <v>116.93</v>
      </c>
      <c r="E1276" s="21">
        <v>42353</v>
      </c>
      <c r="F1276" s="16">
        <v>55.200001</v>
      </c>
      <c r="H1276" s="17">
        <v>42353</v>
      </c>
      <c r="I1276" s="14">
        <v>44.217998999999999</v>
      </c>
      <c r="K1276" s="17">
        <v>42353</v>
      </c>
      <c r="L1276" s="14">
        <v>104.550003</v>
      </c>
      <c r="N1276" s="17">
        <v>42353</v>
      </c>
      <c r="O1276" s="13">
        <v>79.430000000000007</v>
      </c>
      <c r="Q1276" s="17">
        <v>42353</v>
      </c>
      <c r="R1276" s="14">
        <v>658.64001499999995</v>
      </c>
      <c r="T1276" s="17">
        <v>42353</v>
      </c>
      <c r="U1276" s="13">
        <v>182.009995</v>
      </c>
      <c r="W1276" s="17">
        <v>42353</v>
      </c>
      <c r="X1276" s="14">
        <v>42.599997999999999</v>
      </c>
      <c r="Z1276" s="17">
        <v>42353</v>
      </c>
      <c r="AA1276" s="16">
        <v>56.040000999999997</v>
      </c>
      <c r="AC1276" s="17">
        <v>42353</v>
      </c>
      <c r="AD1276" s="13">
        <v>76.415771000000007</v>
      </c>
    </row>
    <row r="1277" spans="2:30" x14ac:dyDescent="0.25">
      <c r="B1277" s="21">
        <v>42352</v>
      </c>
      <c r="C1277" s="16">
        <v>116.260002</v>
      </c>
      <c r="E1277" s="21">
        <v>42352</v>
      </c>
      <c r="F1277" s="16">
        <v>55.139999000000003</v>
      </c>
      <c r="H1277" s="17">
        <v>42352</v>
      </c>
      <c r="I1277" s="14">
        <v>43.716000000000001</v>
      </c>
      <c r="K1277" s="17">
        <v>42352</v>
      </c>
      <c r="L1277" s="14">
        <v>104.660004</v>
      </c>
      <c r="N1277" s="17">
        <v>42352</v>
      </c>
      <c r="O1277" s="13">
        <v>76.029999000000004</v>
      </c>
      <c r="Q1277" s="17">
        <v>42352</v>
      </c>
      <c r="R1277" s="14">
        <v>657.90997300000004</v>
      </c>
      <c r="T1277" s="17">
        <v>42352</v>
      </c>
      <c r="U1277" s="13">
        <v>176.39999399999999</v>
      </c>
      <c r="W1277" s="17">
        <v>42352</v>
      </c>
      <c r="X1277" s="14">
        <v>41.77</v>
      </c>
      <c r="Z1277" s="17">
        <v>42352</v>
      </c>
      <c r="AA1277" s="16">
        <v>54.540000999999997</v>
      </c>
      <c r="AC1277" s="17">
        <v>42352</v>
      </c>
      <c r="AD1277" s="13">
        <v>75.770606999999998</v>
      </c>
    </row>
    <row r="1278" spans="2:30" x14ac:dyDescent="0.25">
      <c r="B1278" s="21">
        <v>42349</v>
      </c>
      <c r="C1278" s="16">
        <v>116.08000199999999</v>
      </c>
      <c r="E1278" s="21">
        <v>42349</v>
      </c>
      <c r="F1278" s="16">
        <v>54.060001</v>
      </c>
      <c r="H1278" s="12">
        <v>42349</v>
      </c>
      <c r="I1278" s="14">
        <v>43.403998999999999</v>
      </c>
      <c r="K1278" s="12">
        <v>42349</v>
      </c>
      <c r="L1278" s="14">
        <v>102.120003</v>
      </c>
      <c r="N1278" s="12">
        <v>42349</v>
      </c>
      <c r="O1278" s="13">
        <v>74.339995999999999</v>
      </c>
      <c r="Q1278" s="12">
        <v>42349</v>
      </c>
      <c r="R1278" s="14">
        <v>640.15002400000003</v>
      </c>
      <c r="T1278" s="12">
        <v>42349</v>
      </c>
      <c r="U1278" s="13">
        <v>176.55999800000001</v>
      </c>
      <c r="W1278" s="12">
        <v>42349</v>
      </c>
      <c r="X1278" s="14">
        <v>42.09</v>
      </c>
      <c r="Z1278" s="15">
        <v>42349</v>
      </c>
      <c r="AA1278" s="16">
        <v>54.560001</v>
      </c>
      <c r="AC1278" s="12">
        <v>42349</v>
      </c>
      <c r="AD1278" s="13">
        <v>75.734763999999998</v>
      </c>
    </row>
    <row r="1279" spans="2:30" x14ac:dyDescent="0.25">
      <c r="B1279" s="21">
        <v>42348</v>
      </c>
      <c r="C1279" s="16">
        <v>117.199997</v>
      </c>
      <c r="E1279" s="21">
        <v>42348</v>
      </c>
      <c r="F1279" s="16">
        <v>55.27</v>
      </c>
      <c r="H1279" s="12">
        <v>42348</v>
      </c>
      <c r="I1279" s="14">
        <v>45.414000999999999</v>
      </c>
      <c r="K1279" s="12">
        <v>42348</v>
      </c>
      <c r="L1279" s="14">
        <v>105.41999800000001</v>
      </c>
      <c r="N1279" s="12">
        <v>42348</v>
      </c>
      <c r="O1279" s="13">
        <v>75.690002000000007</v>
      </c>
      <c r="Q1279" s="12">
        <v>42348</v>
      </c>
      <c r="R1279" s="14">
        <v>662.32000700000003</v>
      </c>
      <c r="T1279" s="12">
        <v>42348</v>
      </c>
      <c r="U1279" s="13">
        <v>182.11000100000001</v>
      </c>
      <c r="W1279" s="12">
        <v>42348</v>
      </c>
      <c r="X1279" s="14">
        <v>44.09</v>
      </c>
      <c r="Z1279" s="15">
        <v>42348</v>
      </c>
      <c r="AA1279" s="16">
        <v>54.880001</v>
      </c>
      <c r="AC1279" s="12">
        <v>42348</v>
      </c>
      <c r="AD1279" s="13">
        <v>76.254478000000006</v>
      </c>
    </row>
    <row r="1280" spans="2:30" x14ac:dyDescent="0.25">
      <c r="B1280" s="21">
        <v>42347</v>
      </c>
      <c r="C1280" s="16">
        <v>116.58000199999999</v>
      </c>
      <c r="E1280" s="21">
        <v>42347</v>
      </c>
      <c r="F1280" s="16">
        <v>54.98</v>
      </c>
      <c r="H1280" s="12">
        <v>42347</v>
      </c>
      <c r="I1280" s="14">
        <v>44.903998999999999</v>
      </c>
      <c r="K1280" s="12">
        <v>42347</v>
      </c>
      <c r="L1280" s="14">
        <v>104.599998</v>
      </c>
      <c r="N1280" s="12">
        <v>42347</v>
      </c>
      <c r="O1280" s="13">
        <v>75.629997000000003</v>
      </c>
      <c r="Q1280" s="12">
        <v>42347</v>
      </c>
      <c r="R1280" s="14">
        <v>664.78997800000002</v>
      </c>
      <c r="T1280" s="12">
        <v>42347</v>
      </c>
      <c r="U1280" s="13">
        <v>180.71000699999999</v>
      </c>
      <c r="W1280" s="12">
        <v>42347</v>
      </c>
      <c r="X1280" s="14">
        <v>43.650002000000001</v>
      </c>
      <c r="Z1280" s="15">
        <v>42347</v>
      </c>
      <c r="AA1280" s="16">
        <v>56.25</v>
      </c>
      <c r="AC1280" s="12">
        <v>42347</v>
      </c>
      <c r="AD1280" s="13">
        <v>75.232971000000006</v>
      </c>
    </row>
    <row r="1281" spans="2:30" x14ac:dyDescent="0.25">
      <c r="B1281" s="21">
        <v>42346</v>
      </c>
      <c r="C1281" s="16">
        <v>116.529999</v>
      </c>
      <c r="E1281" s="21">
        <v>42346</v>
      </c>
      <c r="F1281" s="16">
        <v>55.790000999999997</v>
      </c>
      <c r="H1281" s="12">
        <v>42346</v>
      </c>
      <c r="I1281" s="14">
        <v>45.344002000000003</v>
      </c>
      <c r="K1281" s="12">
        <v>42346</v>
      </c>
      <c r="L1281" s="14">
        <v>106.489998</v>
      </c>
      <c r="N1281" s="12">
        <v>42346</v>
      </c>
      <c r="O1281" s="13">
        <v>74.629997000000003</v>
      </c>
      <c r="Q1281" s="12">
        <v>42346</v>
      </c>
      <c r="R1281" s="14">
        <v>677.330017</v>
      </c>
      <c r="T1281" s="12">
        <v>42346</v>
      </c>
      <c r="U1281" s="13">
        <v>182.91999799999999</v>
      </c>
      <c r="W1281" s="12">
        <v>42346</v>
      </c>
      <c r="X1281" s="14">
        <v>44.549999</v>
      </c>
      <c r="Z1281" s="15">
        <v>42346</v>
      </c>
      <c r="AA1281" s="16">
        <v>55.880001</v>
      </c>
      <c r="AC1281" s="12">
        <v>42346</v>
      </c>
      <c r="AD1281" s="13">
        <v>76.137992999999994</v>
      </c>
    </row>
    <row r="1282" spans="2:30" x14ac:dyDescent="0.25">
      <c r="B1282" s="21">
        <v>42345</v>
      </c>
      <c r="C1282" s="16">
        <v>116.41999800000001</v>
      </c>
      <c r="E1282" s="21">
        <v>42345</v>
      </c>
      <c r="F1282" s="16">
        <v>55.810001</v>
      </c>
      <c r="H1282" s="12">
        <v>42345</v>
      </c>
      <c r="I1282" s="14">
        <v>46.226002000000001</v>
      </c>
      <c r="K1282" s="12">
        <v>42345</v>
      </c>
      <c r="L1282" s="14">
        <v>105.610001</v>
      </c>
      <c r="N1282" s="12">
        <v>42345</v>
      </c>
      <c r="O1282" s="13">
        <v>76.800003000000004</v>
      </c>
      <c r="Q1282" s="12">
        <v>42345</v>
      </c>
      <c r="R1282" s="14">
        <v>669.830017</v>
      </c>
      <c r="T1282" s="12">
        <v>42345</v>
      </c>
      <c r="U1282" s="13">
        <v>185.490005</v>
      </c>
      <c r="W1282" s="12">
        <v>42345</v>
      </c>
      <c r="X1282" s="14">
        <v>45.779998999999997</v>
      </c>
      <c r="Z1282" s="15">
        <v>42345</v>
      </c>
      <c r="AA1282" s="16">
        <v>56.25</v>
      </c>
      <c r="AC1282" s="12">
        <v>42345</v>
      </c>
      <c r="AD1282" s="13">
        <v>76.684585999999996</v>
      </c>
    </row>
    <row r="1283" spans="2:30" x14ac:dyDescent="0.25">
      <c r="B1283" s="21">
        <v>42342</v>
      </c>
      <c r="C1283" s="16">
        <v>116.199997</v>
      </c>
      <c r="E1283" s="21">
        <v>42342</v>
      </c>
      <c r="F1283" s="16">
        <v>55.91</v>
      </c>
      <c r="H1283" s="12">
        <v>42342</v>
      </c>
      <c r="I1283" s="14">
        <v>46.076000000000001</v>
      </c>
      <c r="K1283" s="12">
        <v>42342</v>
      </c>
      <c r="L1283" s="14">
        <v>106.18</v>
      </c>
      <c r="N1283" s="12">
        <v>42342</v>
      </c>
      <c r="O1283" s="13">
        <v>78.860000999999997</v>
      </c>
      <c r="Q1283" s="12">
        <v>42342</v>
      </c>
      <c r="R1283" s="14">
        <v>672.64001499999995</v>
      </c>
      <c r="T1283" s="12">
        <v>42342</v>
      </c>
      <c r="U1283" s="13">
        <v>189.990005</v>
      </c>
      <c r="W1283" s="12">
        <v>42342</v>
      </c>
      <c r="X1283" s="14">
        <v>44.970001000000003</v>
      </c>
      <c r="Z1283" s="15">
        <v>42342</v>
      </c>
      <c r="AA1283" s="16">
        <v>55.84</v>
      </c>
      <c r="AC1283" s="12">
        <v>42342</v>
      </c>
      <c r="AD1283" s="13">
        <v>77.258064000000005</v>
      </c>
    </row>
    <row r="1284" spans="2:30" x14ac:dyDescent="0.25">
      <c r="B1284" s="21">
        <v>42341</v>
      </c>
      <c r="C1284" s="16">
        <v>113.389999</v>
      </c>
      <c r="E1284" s="21">
        <v>42341</v>
      </c>
      <c r="F1284" s="16">
        <v>54.200001</v>
      </c>
      <c r="H1284" s="12">
        <v>42341</v>
      </c>
      <c r="I1284" s="14">
        <v>46.542000000000002</v>
      </c>
      <c r="K1284" s="12">
        <v>42341</v>
      </c>
      <c r="L1284" s="14">
        <v>104.379997</v>
      </c>
      <c r="N1284" s="12">
        <v>42341</v>
      </c>
      <c r="O1284" s="13">
        <v>78.410004000000001</v>
      </c>
      <c r="Q1284" s="12">
        <v>42341</v>
      </c>
      <c r="R1284" s="14">
        <v>666.25</v>
      </c>
      <c r="T1284" s="12">
        <v>42341</v>
      </c>
      <c r="U1284" s="13">
        <v>185.199997</v>
      </c>
      <c r="W1284" s="12">
        <v>42341</v>
      </c>
      <c r="X1284" s="14">
        <v>43.27</v>
      </c>
      <c r="Z1284" s="15">
        <v>42341</v>
      </c>
      <c r="AA1284" s="16">
        <v>54.700001</v>
      </c>
      <c r="AC1284" s="12">
        <v>42341</v>
      </c>
      <c r="AD1284" s="13">
        <v>75.770606999999998</v>
      </c>
    </row>
    <row r="1285" spans="2:30" x14ac:dyDescent="0.25">
      <c r="B1285" s="21">
        <v>42340</v>
      </c>
      <c r="C1285" s="16">
        <v>113.720001</v>
      </c>
      <c r="E1285" s="21">
        <v>42340</v>
      </c>
      <c r="F1285" s="16">
        <v>55.209999000000003</v>
      </c>
      <c r="H1285" s="12">
        <v>42340</v>
      </c>
      <c r="I1285" s="14">
        <v>46.397998999999999</v>
      </c>
      <c r="K1285" s="12">
        <v>42340</v>
      </c>
      <c r="L1285" s="14">
        <v>106.07</v>
      </c>
      <c r="N1285" s="12">
        <v>42340</v>
      </c>
      <c r="O1285" s="13">
        <v>79.550003000000004</v>
      </c>
      <c r="Q1285" s="12">
        <v>42340</v>
      </c>
      <c r="R1285" s="14">
        <v>676.01000999999997</v>
      </c>
      <c r="T1285" s="12">
        <v>42340</v>
      </c>
      <c r="U1285" s="13">
        <v>190.259995</v>
      </c>
      <c r="W1285" s="12">
        <v>42340</v>
      </c>
      <c r="X1285" s="14">
        <v>43.82</v>
      </c>
      <c r="Z1285" s="15">
        <v>42340</v>
      </c>
      <c r="AA1285" s="16">
        <v>55.330002</v>
      </c>
      <c r="AC1285" s="12">
        <v>42340</v>
      </c>
      <c r="AD1285" s="13">
        <v>76.182793000000004</v>
      </c>
    </row>
    <row r="1286" spans="2:30" x14ac:dyDescent="0.25">
      <c r="B1286" s="21">
        <v>42339</v>
      </c>
      <c r="C1286" s="16">
        <v>114.449997</v>
      </c>
      <c r="E1286" s="21">
        <v>42339</v>
      </c>
      <c r="F1286" s="16">
        <v>55.220001000000003</v>
      </c>
      <c r="H1286" s="12">
        <v>42339</v>
      </c>
      <c r="I1286" s="14">
        <v>47.438000000000002</v>
      </c>
      <c r="K1286" s="12">
        <v>42339</v>
      </c>
      <c r="L1286" s="14">
        <v>107.120003</v>
      </c>
      <c r="N1286" s="12">
        <v>42339</v>
      </c>
      <c r="O1286" s="13">
        <v>81.889999000000003</v>
      </c>
      <c r="Q1286" s="12">
        <v>42339</v>
      </c>
      <c r="R1286" s="14">
        <v>679.05999799999995</v>
      </c>
      <c r="T1286" s="12">
        <v>42339</v>
      </c>
      <c r="U1286" s="13">
        <v>193.070007</v>
      </c>
      <c r="W1286" s="12">
        <v>42339</v>
      </c>
      <c r="X1286" s="14">
        <v>43.259998000000003</v>
      </c>
      <c r="Z1286" s="15">
        <v>42339</v>
      </c>
      <c r="AA1286" s="16">
        <v>56.73</v>
      </c>
      <c r="AC1286" s="12">
        <v>42339</v>
      </c>
      <c r="AD1286" s="13">
        <v>77.016129000000006</v>
      </c>
    </row>
    <row r="1287" spans="2:30" x14ac:dyDescent="0.25">
      <c r="B1287" s="21">
        <v>42338</v>
      </c>
      <c r="C1287" s="16">
        <v>114.160004</v>
      </c>
      <c r="E1287" s="21">
        <v>42338</v>
      </c>
      <c r="F1287" s="16">
        <v>54.349997999999999</v>
      </c>
      <c r="H1287" s="12">
        <v>42338</v>
      </c>
      <c r="I1287" s="14">
        <v>46.051997999999998</v>
      </c>
      <c r="K1287" s="12">
        <v>42338</v>
      </c>
      <c r="L1287" s="14">
        <v>104.239998</v>
      </c>
      <c r="N1287" s="12">
        <v>42338</v>
      </c>
      <c r="O1287" s="13">
        <v>81.660004000000001</v>
      </c>
      <c r="Q1287" s="12">
        <v>42338</v>
      </c>
      <c r="R1287" s="14">
        <v>664.79998799999998</v>
      </c>
      <c r="T1287" s="12">
        <v>42338</v>
      </c>
      <c r="U1287" s="13">
        <v>190.020004</v>
      </c>
      <c r="W1287" s="12">
        <v>42338</v>
      </c>
      <c r="X1287" s="14">
        <v>41.259998000000003</v>
      </c>
      <c r="Z1287" s="15">
        <v>42338</v>
      </c>
      <c r="AA1287" s="16">
        <v>56.009998000000003</v>
      </c>
      <c r="AC1287" s="12">
        <v>42338</v>
      </c>
      <c r="AD1287" s="13">
        <v>76.379929000000004</v>
      </c>
    </row>
    <row r="1288" spans="2:30" x14ac:dyDescent="0.25">
      <c r="B1288" s="21">
        <v>42335</v>
      </c>
      <c r="C1288" s="16">
        <v>114.230003</v>
      </c>
      <c r="E1288" s="21">
        <v>42335</v>
      </c>
      <c r="F1288" s="16">
        <v>53.93</v>
      </c>
      <c r="H1288" s="12">
        <v>42335</v>
      </c>
      <c r="I1288" s="14">
        <v>46.321998999999998</v>
      </c>
      <c r="K1288" s="12">
        <v>42335</v>
      </c>
      <c r="L1288" s="14">
        <v>105.449997</v>
      </c>
      <c r="N1288" s="12">
        <v>42335</v>
      </c>
      <c r="O1288" s="13">
        <v>81.230002999999996</v>
      </c>
      <c r="Q1288" s="12">
        <v>42335</v>
      </c>
      <c r="R1288" s="14">
        <v>673.26000999999997</v>
      </c>
      <c r="T1288" s="12">
        <v>42335</v>
      </c>
      <c r="U1288" s="13">
        <v>190.470001</v>
      </c>
      <c r="W1288" s="12">
        <v>42335</v>
      </c>
      <c r="X1288" s="14">
        <v>41.689999</v>
      </c>
      <c r="Z1288" s="15">
        <v>42335</v>
      </c>
      <c r="AA1288" s="16">
        <v>55.939999</v>
      </c>
      <c r="AC1288" s="12">
        <v>42335</v>
      </c>
      <c r="AD1288" s="13">
        <v>76.917563999999999</v>
      </c>
    </row>
    <row r="1289" spans="2:30" x14ac:dyDescent="0.25">
      <c r="B1289" s="21">
        <v>42333</v>
      </c>
      <c r="C1289" s="16">
        <v>114.400002</v>
      </c>
      <c r="E1289" s="21">
        <v>42333</v>
      </c>
      <c r="F1289" s="16">
        <v>53.689999</v>
      </c>
      <c r="H1289" s="12">
        <v>42333</v>
      </c>
      <c r="I1289" s="14">
        <v>45.928001000000002</v>
      </c>
      <c r="K1289" s="12">
        <v>42333</v>
      </c>
      <c r="L1289" s="14">
        <v>105.410004</v>
      </c>
      <c r="N1289" s="12">
        <v>42333</v>
      </c>
      <c r="O1289" s="13">
        <v>81.25</v>
      </c>
      <c r="Q1289" s="12">
        <v>42333</v>
      </c>
      <c r="R1289" s="14">
        <v>675.34002699999996</v>
      </c>
      <c r="T1289" s="12">
        <v>42333</v>
      </c>
      <c r="U1289" s="13">
        <v>189.14999399999999</v>
      </c>
      <c r="W1289" s="12">
        <v>42333</v>
      </c>
      <c r="X1289" s="14">
        <v>41.310001</v>
      </c>
      <c r="Z1289" s="15">
        <v>42333</v>
      </c>
      <c r="AA1289" s="16">
        <v>55.610000999999997</v>
      </c>
      <c r="AC1289" s="12">
        <v>42333</v>
      </c>
      <c r="AD1289" s="13">
        <v>77.016129000000006</v>
      </c>
    </row>
    <row r="1290" spans="2:30" x14ac:dyDescent="0.25">
      <c r="B1290" s="21">
        <v>42332</v>
      </c>
      <c r="C1290" s="16">
        <v>114.279999</v>
      </c>
      <c r="E1290" s="21">
        <v>42332</v>
      </c>
      <c r="F1290" s="16">
        <v>54.25</v>
      </c>
      <c r="H1290" s="12">
        <v>42332</v>
      </c>
      <c r="I1290" s="14">
        <v>43.650002000000001</v>
      </c>
      <c r="K1290" s="12">
        <v>42332</v>
      </c>
      <c r="L1290" s="14">
        <v>105.739998</v>
      </c>
      <c r="N1290" s="12">
        <v>42332</v>
      </c>
      <c r="O1290" s="13">
        <v>81.879997000000003</v>
      </c>
      <c r="Q1290" s="12">
        <v>42332</v>
      </c>
      <c r="R1290" s="14">
        <v>671.15002400000003</v>
      </c>
      <c r="T1290" s="12">
        <v>42332</v>
      </c>
      <c r="U1290" s="13">
        <v>188.66999799999999</v>
      </c>
      <c r="W1290" s="12">
        <v>42332</v>
      </c>
      <c r="X1290" s="14">
        <v>41.23</v>
      </c>
      <c r="Z1290" s="15">
        <v>42332</v>
      </c>
      <c r="AA1290" s="16">
        <v>55.790000999999997</v>
      </c>
      <c r="AC1290" s="12">
        <v>42332</v>
      </c>
      <c r="AD1290" s="13">
        <v>77.419357000000005</v>
      </c>
    </row>
    <row r="1291" spans="2:30" x14ac:dyDescent="0.25">
      <c r="B1291" s="21">
        <v>42331</v>
      </c>
      <c r="C1291" s="16">
        <v>114.470001</v>
      </c>
      <c r="E1291" s="21">
        <v>42331</v>
      </c>
      <c r="F1291" s="16">
        <v>54.189999</v>
      </c>
      <c r="H1291" s="17">
        <v>42331</v>
      </c>
      <c r="I1291" s="14">
        <v>43.549999</v>
      </c>
      <c r="K1291" s="17">
        <v>42331</v>
      </c>
      <c r="L1291" s="14">
        <v>106.949997</v>
      </c>
      <c r="N1291" s="17">
        <v>42331</v>
      </c>
      <c r="O1291" s="13">
        <v>80.279999000000004</v>
      </c>
      <c r="Q1291" s="17">
        <v>42331</v>
      </c>
      <c r="R1291" s="14">
        <v>678.98999000000003</v>
      </c>
      <c r="T1291" s="17">
        <v>42331</v>
      </c>
      <c r="U1291" s="13">
        <v>189.19000199999999</v>
      </c>
      <c r="W1291" s="17">
        <v>42331</v>
      </c>
      <c r="X1291" s="14">
        <v>42.299999</v>
      </c>
      <c r="Z1291" s="17">
        <v>42331</v>
      </c>
      <c r="AA1291" s="16">
        <v>55.990001999999997</v>
      </c>
      <c r="AC1291" s="17">
        <v>42331</v>
      </c>
      <c r="AD1291" s="13">
        <v>77.643371999999999</v>
      </c>
    </row>
    <row r="1292" spans="2:30" x14ac:dyDescent="0.25">
      <c r="B1292" s="21">
        <v>42328</v>
      </c>
      <c r="C1292" s="16">
        <v>113.910004</v>
      </c>
      <c r="E1292" s="21">
        <v>42328</v>
      </c>
      <c r="F1292" s="16">
        <v>54.189999</v>
      </c>
      <c r="H1292" s="17">
        <v>42328</v>
      </c>
      <c r="I1292" s="14">
        <v>44.001998999999998</v>
      </c>
      <c r="K1292" s="17">
        <v>42328</v>
      </c>
      <c r="L1292" s="14">
        <v>107.32</v>
      </c>
      <c r="N1292" s="17">
        <v>42328</v>
      </c>
      <c r="O1292" s="13">
        <v>79.790001000000004</v>
      </c>
      <c r="Q1292" s="17">
        <v>42328</v>
      </c>
      <c r="R1292" s="14">
        <v>668.45001200000002</v>
      </c>
      <c r="T1292" s="17">
        <v>42328</v>
      </c>
      <c r="U1292" s="13">
        <v>191.470001</v>
      </c>
      <c r="W1292" s="17">
        <v>42328</v>
      </c>
      <c r="X1292" s="14">
        <v>42.200001</v>
      </c>
      <c r="Z1292" s="17">
        <v>42328</v>
      </c>
      <c r="AA1292" s="16">
        <v>56.540000999999997</v>
      </c>
      <c r="AC1292" s="17">
        <v>42328</v>
      </c>
      <c r="AD1292" s="13">
        <v>79.166663999999997</v>
      </c>
    </row>
    <row r="1293" spans="2:30" x14ac:dyDescent="0.25">
      <c r="B1293" s="21">
        <v>42327</v>
      </c>
      <c r="C1293" s="16">
        <v>113.300003</v>
      </c>
      <c r="E1293" s="21">
        <v>42327</v>
      </c>
      <c r="F1293" s="16">
        <v>53.939999</v>
      </c>
      <c r="H1293" s="17">
        <v>42327</v>
      </c>
      <c r="I1293" s="14">
        <v>44.360000999999997</v>
      </c>
      <c r="K1293" s="17">
        <v>42327</v>
      </c>
      <c r="L1293" s="14">
        <v>106.260002</v>
      </c>
      <c r="N1293" s="17">
        <v>42327</v>
      </c>
      <c r="O1293" s="13">
        <v>80.300003000000004</v>
      </c>
      <c r="Q1293" s="17">
        <v>42327</v>
      </c>
      <c r="R1293" s="14">
        <v>661.27002000000005</v>
      </c>
      <c r="T1293" s="17">
        <v>42327</v>
      </c>
      <c r="U1293" s="13">
        <v>193.029999</v>
      </c>
      <c r="W1293" s="17">
        <v>42327</v>
      </c>
      <c r="X1293" s="14">
        <v>42.299999</v>
      </c>
      <c r="Z1293" s="17">
        <v>42327</v>
      </c>
      <c r="AA1293" s="16">
        <v>56.32</v>
      </c>
      <c r="AC1293" s="17">
        <v>42327</v>
      </c>
      <c r="AD1293" s="13">
        <v>79.363799999999998</v>
      </c>
    </row>
    <row r="1294" spans="2:30" x14ac:dyDescent="0.25">
      <c r="B1294" s="21">
        <v>42326</v>
      </c>
      <c r="C1294" s="16">
        <v>112.529999</v>
      </c>
      <c r="E1294" s="21">
        <v>42326</v>
      </c>
      <c r="F1294" s="16">
        <v>53.849997999999999</v>
      </c>
      <c r="H1294" s="17">
        <v>42326</v>
      </c>
      <c r="I1294" s="14">
        <v>44.214001000000003</v>
      </c>
      <c r="K1294" s="17">
        <v>42326</v>
      </c>
      <c r="L1294" s="14">
        <v>107.769997</v>
      </c>
      <c r="N1294" s="17">
        <v>42326</v>
      </c>
      <c r="O1294" s="13">
        <v>80.739998</v>
      </c>
      <c r="Q1294" s="17">
        <v>42326</v>
      </c>
      <c r="R1294" s="14">
        <v>663.53997800000002</v>
      </c>
      <c r="T1294" s="17">
        <v>42326</v>
      </c>
      <c r="U1294" s="13">
        <v>193.66000399999999</v>
      </c>
      <c r="W1294" s="17">
        <v>42326</v>
      </c>
      <c r="X1294" s="14">
        <v>41.75</v>
      </c>
      <c r="Z1294" s="17">
        <v>42326</v>
      </c>
      <c r="AA1294" s="16">
        <v>55.41</v>
      </c>
      <c r="AC1294" s="17">
        <v>42326</v>
      </c>
      <c r="AD1294" s="13">
        <v>79.274192999999997</v>
      </c>
    </row>
    <row r="1295" spans="2:30" x14ac:dyDescent="0.25">
      <c r="B1295" s="21">
        <v>42325</v>
      </c>
      <c r="C1295" s="16">
        <v>110.94000200000001</v>
      </c>
      <c r="E1295" s="21">
        <v>42325</v>
      </c>
      <c r="F1295" s="16">
        <v>52.970001000000003</v>
      </c>
      <c r="H1295" s="17">
        <v>42325</v>
      </c>
      <c r="I1295" s="14">
        <v>42.799999</v>
      </c>
      <c r="K1295" s="17">
        <v>42325</v>
      </c>
      <c r="L1295" s="14">
        <v>105.129997</v>
      </c>
      <c r="N1295" s="17">
        <v>42325</v>
      </c>
      <c r="O1295" s="13">
        <v>79.959998999999996</v>
      </c>
      <c r="Q1295" s="17">
        <v>42325</v>
      </c>
      <c r="R1295" s="14">
        <v>643.29998799999998</v>
      </c>
      <c r="T1295" s="17">
        <v>42325</v>
      </c>
      <c r="U1295" s="13">
        <v>190.570007</v>
      </c>
      <c r="W1295" s="17">
        <v>42325</v>
      </c>
      <c r="X1295" s="14">
        <v>42.299999</v>
      </c>
      <c r="Z1295" s="17">
        <v>42325</v>
      </c>
      <c r="AA1295" s="16">
        <v>55.049999</v>
      </c>
      <c r="AC1295" s="17">
        <v>42325</v>
      </c>
      <c r="AD1295" s="13">
        <v>78.333336000000003</v>
      </c>
    </row>
    <row r="1296" spans="2:30" x14ac:dyDescent="0.25">
      <c r="B1296" s="21">
        <v>42324</v>
      </c>
      <c r="C1296" s="16">
        <v>111.05999799999999</v>
      </c>
      <c r="E1296" s="21">
        <v>42324</v>
      </c>
      <c r="F1296" s="16">
        <v>53.77</v>
      </c>
      <c r="H1296" s="17">
        <v>42324</v>
      </c>
      <c r="I1296" s="14">
        <v>42.862000000000002</v>
      </c>
      <c r="K1296" s="17">
        <v>42324</v>
      </c>
      <c r="L1296" s="14">
        <v>104.040001</v>
      </c>
      <c r="N1296" s="17">
        <v>42324</v>
      </c>
      <c r="O1296" s="13">
        <v>80.900002000000001</v>
      </c>
      <c r="Q1296" s="17">
        <v>42324</v>
      </c>
      <c r="R1296" s="14">
        <v>647.80999799999995</v>
      </c>
      <c r="T1296" s="17">
        <v>42324</v>
      </c>
      <c r="U1296" s="13">
        <v>192.16000399999999</v>
      </c>
      <c r="W1296" s="17">
        <v>42324</v>
      </c>
      <c r="X1296" s="14">
        <v>42.830002</v>
      </c>
      <c r="Z1296" s="17">
        <v>42324</v>
      </c>
      <c r="AA1296" s="16">
        <v>56.209999000000003</v>
      </c>
      <c r="AC1296" s="17">
        <v>42324</v>
      </c>
      <c r="AD1296" s="13">
        <v>78.001793000000006</v>
      </c>
    </row>
    <row r="1297" spans="2:30" x14ac:dyDescent="0.25">
      <c r="B1297" s="21">
        <v>42321</v>
      </c>
      <c r="C1297" s="16">
        <v>109.970001</v>
      </c>
      <c r="E1297" s="21">
        <v>42321</v>
      </c>
      <c r="F1297" s="16">
        <v>52.84</v>
      </c>
      <c r="H1297" s="17">
        <v>42321</v>
      </c>
      <c r="I1297" s="14">
        <v>41.438000000000002</v>
      </c>
      <c r="K1297" s="17">
        <v>42321</v>
      </c>
      <c r="L1297" s="14">
        <v>103.949997</v>
      </c>
      <c r="N1297" s="17">
        <v>42321</v>
      </c>
      <c r="O1297" s="13">
        <v>78.099997999999999</v>
      </c>
      <c r="Q1297" s="17">
        <v>42321</v>
      </c>
      <c r="R1297" s="14">
        <v>642.34997599999997</v>
      </c>
      <c r="T1297" s="17">
        <v>42321</v>
      </c>
      <c r="U1297" s="13">
        <v>190.38999899999999</v>
      </c>
      <c r="W1297" s="17">
        <v>42321</v>
      </c>
      <c r="X1297" s="14">
        <v>43.450001</v>
      </c>
      <c r="Z1297" s="17">
        <v>42321</v>
      </c>
      <c r="AA1297" s="16">
        <v>55.060001</v>
      </c>
      <c r="AC1297" s="17">
        <v>42321</v>
      </c>
      <c r="AD1297" s="13">
        <v>77.311829000000003</v>
      </c>
    </row>
    <row r="1298" spans="2:30" x14ac:dyDescent="0.25">
      <c r="B1298" s="21">
        <v>42320</v>
      </c>
      <c r="C1298" s="16">
        <v>112.110001</v>
      </c>
      <c r="E1298" s="21">
        <v>42320</v>
      </c>
      <c r="F1298" s="16">
        <v>53.32</v>
      </c>
      <c r="H1298" s="17">
        <v>42320</v>
      </c>
      <c r="I1298" s="14">
        <v>42.588000999999998</v>
      </c>
      <c r="K1298" s="17">
        <v>42320</v>
      </c>
      <c r="L1298" s="14">
        <v>108.019997</v>
      </c>
      <c r="N1298" s="17">
        <v>42320</v>
      </c>
      <c r="O1298" s="13">
        <v>79.410004000000001</v>
      </c>
      <c r="Q1298" s="17">
        <v>42320</v>
      </c>
      <c r="R1298" s="14">
        <v>665.59997599999997</v>
      </c>
      <c r="T1298" s="17">
        <v>42320</v>
      </c>
      <c r="U1298" s="13">
        <v>192.770004</v>
      </c>
      <c r="W1298" s="17">
        <v>42320</v>
      </c>
      <c r="X1298" s="14">
        <v>43.900002000000001</v>
      </c>
      <c r="Z1298" s="17">
        <v>42320</v>
      </c>
      <c r="AA1298" s="16">
        <v>55.32</v>
      </c>
      <c r="AC1298" s="17">
        <v>42320</v>
      </c>
      <c r="AD1298" s="13">
        <v>77.831542999999996</v>
      </c>
    </row>
    <row r="1299" spans="2:30" x14ac:dyDescent="0.25">
      <c r="B1299" s="21">
        <v>42319</v>
      </c>
      <c r="C1299" s="16">
        <v>113.849998</v>
      </c>
      <c r="E1299" s="21">
        <v>42319</v>
      </c>
      <c r="F1299" s="16">
        <v>53.650002000000001</v>
      </c>
      <c r="H1299" s="17">
        <v>42319</v>
      </c>
      <c r="I1299" s="14">
        <v>43.816001999999997</v>
      </c>
      <c r="K1299" s="17">
        <v>42319</v>
      </c>
      <c r="L1299" s="14">
        <v>109.010002</v>
      </c>
      <c r="N1299" s="17">
        <v>42319</v>
      </c>
      <c r="O1299" s="13">
        <v>81.620002999999997</v>
      </c>
      <c r="Q1299" s="17">
        <v>42319</v>
      </c>
      <c r="R1299" s="14">
        <v>673.25</v>
      </c>
      <c r="T1299" s="17">
        <v>42319</v>
      </c>
      <c r="U1299" s="13">
        <v>197.38999899999999</v>
      </c>
      <c r="W1299" s="17">
        <v>42319</v>
      </c>
      <c r="X1299" s="14">
        <v>44.389999000000003</v>
      </c>
      <c r="Z1299" s="17">
        <v>42319</v>
      </c>
      <c r="AA1299" s="16">
        <v>55.560001</v>
      </c>
      <c r="AC1299" s="17">
        <v>42319</v>
      </c>
      <c r="AD1299" s="13">
        <v>78.826164000000006</v>
      </c>
    </row>
    <row r="1300" spans="2:30" x14ac:dyDescent="0.25">
      <c r="B1300" s="21">
        <v>42318</v>
      </c>
      <c r="C1300" s="16">
        <v>113.220001</v>
      </c>
      <c r="E1300" s="21">
        <v>42318</v>
      </c>
      <c r="F1300" s="16">
        <v>53.509998000000003</v>
      </c>
      <c r="H1300" s="12">
        <v>42318</v>
      </c>
      <c r="I1300" s="14">
        <v>43.299999</v>
      </c>
      <c r="K1300" s="12">
        <v>42318</v>
      </c>
      <c r="L1300" s="14">
        <v>107.910004</v>
      </c>
      <c r="N1300" s="12">
        <v>42318</v>
      </c>
      <c r="O1300" s="13">
        <v>82.349997999999999</v>
      </c>
      <c r="Q1300" s="12">
        <v>42318</v>
      </c>
      <c r="R1300" s="14">
        <v>659.67999299999997</v>
      </c>
      <c r="T1300" s="12">
        <v>42318</v>
      </c>
      <c r="U1300" s="13">
        <v>197.80999800000001</v>
      </c>
      <c r="W1300" s="12">
        <v>42318</v>
      </c>
      <c r="X1300" s="14">
        <v>44.490001999999997</v>
      </c>
      <c r="Z1300" s="15">
        <v>42318</v>
      </c>
      <c r="AA1300" s="16">
        <v>55.099997999999999</v>
      </c>
      <c r="AC1300" s="12">
        <v>42318</v>
      </c>
      <c r="AD1300" s="13">
        <v>79.166663999999997</v>
      </c>
    </row>
    <row r="1301" spans="2:30" x14ac:dyDescent="0.25">
      <c r="B1301" s="21">
        <v>42317</v>
      </c>
      <c r="C1301" s="16">
        <v>112.93</v>
      </c>
      <c r="E1301" s="21">
        <v>42317</v>
      </c>
      <c r="F1301" s="16">
        <v>54.16</v>
      </c>
      <c r="H1301" s="12">
        <v>42317</v>
      </c>
      <c r="I1301" s="14">
        <v>45.066001999999997</v>
      </c>
      <c r="K1301" s="12">
        <v>42317</v>
      </c>
      <c r="L1301" s="14">
        <v>106.489998</v>
      </c>
      <c r="N1301" s="12">
        <v>42317</v>
      </c>
      <c r="O1301" s="13">
        <v>81.949996999999996</v>
      </c>
      <c r="Q1301" s="12">
        <v>42317</v>
      </c>
      <c r="R1301" s="14">
        <v>655.48999000000003</v>
      </c>
      <c r="T1301" s="12">
        <v>42317</v>
      </c>
      <c r="U1301" s="13">
        <v>196.759995</v>
      </c>
      <c r="W1301" s="12">
        <v>42317</v>
      </c>
      <c r="X1301" s="14">
        <v>44.650002000000001</v>
      </c>
      <c r="Z1301" s="15">
        <v>42317</v>
      </c>
      <c r="AA1301" s="16">
        <v>54.43</v>
      </c>
      <c r="AC1301" s="12">
        <v>42317</v>
      </c>
      <c r="AD1301" s="13">
        <v>79.327956999999998</v>
      </c>
    </row>
    <row r="1302" spans="2:30" x14ac:dyDescent="0.25">
      <c r="B1302" s="21">
        <v>42314</v>
      </c>
      <c r="C1302" s="16">
        <v>113.30999799999999</v>
      </c>
      <c r="E1302" s="21">
        <v>42314</v>
      </c>
      <c r="F1302" s="16">
        <v>54.919998</v>
      </c>
      <c r="H1302" s="12">
        <v>42314</v>
      </c>
      <c r="I1302" s="14">
        <v>46.472000000000001</v>
      </c>
      <c r="K1302" s="12">
        <v>42314</v>
      </c>
      <c r="L1302" s="14">
        <v>107.099998</v>
      </c>
      <c r="N1302" s="12">
        <v>42314</v>
      </c>
      <c r="O1302" s="13">
        <v>84.470000999999996</v>
      </c>
      <c r="Q1302" s="12">
        <v>42314</v>
      </c>
      <c r="R1302" s="14">
        <v>659.36999500000002</v>
      </c>
      <c r="T1302" s="12">
        <v>42314</v>
      </c>
      <c r="U1302" s="13">
        <v>199.16999799999999</v>
      </c>
      <c r="W1302" s="12">
        <v>42314</v>
      </c>
      <c r="X1302" s="14">
        <v>45.34</v>
      </c>
      <c r="Z1302" s="15">
        <v>42314</v>
      </c>
      <c r="AA1302" s="16">
        <v>53.959999000000003</v>
      </c>
      <c r="AC1302" s="12">
        <v>42314</v>
      </c>
      <c r="AD1302" s="13">
        <v>80.313621999999995</v>
      </c>
    </row>
    <row r="1303" spans="2:30" x14ac:dyDescent="0.25">
      <c r="B1303" s="21">
        <v>42313</v>
      </c>
      <c r="C1303" s="16">
        <v>112.849998</v>
      </c>
      <c r="E1303" s="21">
        <v>42313</v>
      </c>
      <c r="F1303" s="16">
        <v>54.380001</v>
      </c>
      <c r="H1303" s="12">
        <v>42313</v>
      </c>
      <c r="I1303" s="14">
        <v>46.353999999999999</v>
      </c>
      <c r="K1303" s="12">
        <v>42313</v>
      </c>
      <c r="L1303" s="14">
        <v>108.760002</v>
      </c>
      <c r="N1303" s="12">
        <v>42313</v>
      </c>
      <c r="O1303" s="13">
        <v>84.809997999999993</v>
      </c>
      <c r="Q1303" s="12">
        <v>42313</v>
      </c>
      <c r="R1303" s="14">
        <v>655.65002400000003</v>
      </c>
      <c r="T1303" s="12">
        <v>42313</v>
      </c>
      <c r="U1303" s="13">
        <v>192.020004</v>
      </c>
      <c r="W1303" s="12">
        <v>42313</v>
      </c>
      <c r="X1303" s="14">
        <v>45.599997999999999</v>
      </c>
      <c r="Z1303" s="15">
        <v>42313</v>
      </c>
      <c r="AA1303" s="16">
        <v>56.490001999999997</v>
      </c>
      <c r="AC1303" s="12">
        <v>42313</v>
      </c>
      <c r="AD1303" s="13">
        <v>80.896056999999999</v>
      </c>
    </row>
    <row r="1304" spans="2:30" x14ac:dyDescent="0.25">
      <c r="B1304" s="21">
        <v>42312</v>
      </c>
      <c r="C1304" s="16">
        <v>112.400002</v>
      </c>
      <c r="E1304" s="21">
        <v>42312</v>
      </c>
      <c r="F1304" s="16">
        <v>54.400002000000001</v>
      </c>
      <c r="H1304" s="12">
        <v>42312</v>
      </c>
      <c r="I1304" s="14">
        <v>46.326000000000001</v>
      </c>
      <c r="K1304" s="12">
        <v>42312</v>
      </c>
      <c r="L1304" s="14">
        <v>103.94000200000001</v>
      </c>
      <c r="N1304" s="12">
        <v>42312</v>
      </c>
      <c r="O1304" s="13">
        <v>85.980002999999996</v>
      </c>
      <c r="Q1304" s="12">
        <v>42312</v>
      </c>
      <c r="R1304" s="14">
        <v>640.95001200000002</v>
      </c>
      <c r="T1304" s="12">
        <v>42312</v>
      </c>
      <c r="U1304" s="13">
        <v>191.64999399999999</v>
      </c>
      <c r="W1304" s="12">
        <v>42312</v>
      </c>
      <c r="X1304" s="14">
        <v>45.630001</v>
      </c>
      <c r="Z1304" s="15">
        <v>42312</v>
      </c>
      <c r="AA1304" s="16">
        <v>56.709999000000003</v>
      </c>
      <c r="AC1304" s="12">
        <v>42312</v>
      </c>
      <c r="AD1304" s="13">
        <v>80.546593000000001</v>
      </c>
    </row>
    <row r="1305" spans="2:30" x14ac:dyDescent="0.25">
      <c r="B1305" s="21">
        <v>42311</v>
      </c>
      <c r="C1305" s="16">
        <v>112.08000199999999</v>
      </c>
      <c r="E1305" s="21">
        <v>42311</v>
      </c>
      <c r="F1305" s="16">
        <v>54.150002000000001</v>
      </c>
      <c r="H1305" s="12">
        <v>42311</v>
      </c>
      <c r="I1305" s="14">
        <v>41.669998</v>
      </c>
      <c r="K1305" s="12">
        <v>42311</v>
      </c>
      <c r="L1305" s="14">
        <v>102.58000199999999</v>
      </c>
      <c r="N1305" s="12">
        <v>42311</v>
      </c>
      <c r="O1305" s="13">
        <v>86.849997999999999</v>
      </c>
      <c r="Q1305" s="12">
        <v>42311</v>
      </c>
      <c r="R1305" s="14">
        <v>625.30999799999995</v>
      </c>
      <c r="T1305" s="12">
        <v>42311</v>
      </c>
      <c r="U1305" s="13">
        <v>190.69000199999999</v>
      </c>
      <c r="W1305" s="12">
        <v>42311</v>
      </c>
      <c r="X1305" s="14">
        <v>46.5</v>
      </c>
      <c r="Z1305" s="15">
        <v>42311</v>
      </c>
      <c r="AA1305" s="16">
        <v>56.75</v>
      </c>
      <c r="AC1305" s="12">
        <v>42311</v>
      </c>
      <c r="AD1305" s="13">
        <v>80.833336000000003</v>
      </c>
    </row>
    <row r="1306" spans="2:30" x14ac:dyDescent="0.25">
      <c r="B1306" s="21">
        <v>42310</v>
      </c>
      <c r="C1306" s="16">
        <v>112.110001</v>
      </c>
      <c r="E1306" s="21">
        <v>42310</v>
      </c>
      <c r="F1306" s="16">
        <v>53.240001999999997</v>
      </c>
      <c r="H1306" s="12">
        <v>42310</v>
      </c>
      <c r="I1306" s="14">
        <v>42.757998999999998</v>
      </c>
      <c r="K1306" s="12">
        <v>42310</v>
      </c>
      <c r="L1306" s="14">
        <v>103.30999799999999</v>
      </c>
      <c r="N1306" s="12">
        <v>42310</v>
      </c>
      <c r="O1306" s="13">
        <v>85.279999000000004</v>
      </c>
      <c r="Q1306" s="12">
        <v>42310</v>
      </c>
      <c r="R1306" s="14">
        <v>628.34997599999997</v>
      </c>
      <c r="T1306" s="12">
        <v>42310</v>
      </c>
      <c r="U1306" s="13">
        <v>189.679993</v>
      </c>
      <c r="W1306" s="12">
        <v>42310</v>
      </c>
      <c r="X1306" s="14">
        <v>46.470001000000003</v>
      </c>
      <c r="Z1306" s="15">
        <v>42310</v>
      </c>
      <c r="AA1306" s="16">
        <v>56.889999000000003</v>
      </c>
      <c r="AC1306" s="12">
        <v>42310</v>
      </c>
      <c r="AD1306" s="13">
        <v>81.577065000000005</v>
      </c>
    </row>
    <row r="1307" spans="2:30" x14ac:dyDescent="0.25">
      <c r="B1307" s="21">
        <v>42307</v>
      </c>
      <c r="C1307" s="16">
        <v>112.25</v>
      </c>
      <c r="E1307" s="21">
        <v>42307</v>
      </c>
      <c r="F1307" s="16">
        <v>52.639999000000003</v>
      </c>
      <c r="H1307" s="12">
        <v>42307</v>
      </c>
      <c r="I1307" s="14">
        <v>41.386001999999998</v>
      </c>
      <c r="K1307" s="12">
        <v>42307</v>
      </c>
      <c r="L1307" s="14">
        <v>101.970001</v>
      </c>
      <c r="N1307" s="12">
        <v>42307</v>
      </c>
      <c r="O1307" s="13">
        <v>82.739998</v>
      </c>
      <c r="Q1307" s="12">
        <v>42307</v>
      </c>
      <c r="R1307" s="14">
        <v>625.90002400000003</v>
      </c>
      <c r="T1307" s="12">
        <v>42307</v>
      </c>
      <c r="U1307" s="13">
        <v>187.5</v>
      </c>
      <c r="W1307" s="12">
        <v>42307</v>
      </c>
      <c r="X1307" s="14">
        <v>46.220001000000003</v>
      </c>
      <c r="Z1307" s="15">
        <v>42307</v>
      </c>
      <c r="AA1307" s="16">
        <v>56.650002000000001</v>
      </c>
      <c r="AC1307" s="12">
        <v>42307</v>
      </c>
      <c r="AD1307" s="13">
        <v>81.030463999999995</v>
      </c>
    </row>
    <row r="1308" spans="2:30" x14ac:dyDescent="0.25">
      <c r="B1308" s="21">
        <v>42306</v>
      </c>
      <c r="C1308" s="16">
        <v>112.620003</v>
      </c>
      <c r="E1308" s="21">
        <v>42306</v>
      </c>
      <c r="F1308" s="16">
        <v>53.360000999999997</v>
      </c>
      <c r="H1308" s="12">
        <v>42306</v>
      </c>
      <c r="I1308" s="14">
        <v>42.326000000000001</v>
      </c>
      <c r="K1308" s="12">
        <v>42306</v>
      </c>
      <c r="L1308" s="14">
        <v>104.879997</v>
      </c>
      <c r="N1308" s="12">
        <v>42306</v>
      </c>
      <c r="O1308" s="13">
        <v>82.230002999999996</v>
      </c>
      <c r="Q1308" s="12">
        <v>42306</v>
      </c>
      <c r="R1308" s="14">
        <v>626.54998799999998</v>
      </c>
      <c r="T1308" s="12">
        <v>42306</v>
      </c>
      <c r="U1308" s="13">
        <v>189.88999899999999</v>
      </c>
      <c r="W1308" s="12">
        <v>42306</v>
      </c>
      <c r="X1308" s="14">
        <v>45.860000999999997</v>
      </c>
      <c r="Z1308" s="15">
        <v>42306</v>
      </c>
      <c r="AA1308" s="16">
        <v>56.209999000000003</v>
      </c>
      <c r="AC1308" s="12">
        <v>42306</v>
      </c>
      <c r="AD1308" s="13">
        <v>81.505379000000005</v>
      </c>
    </row>
    <row r="1309" spans="2:30" x14ac:dyDescent="0.25">
      <c r="B1309" s="21">
        <v>42305</v>
      </c>
      <c r="C1309" s="16">
        <v>112.94000200000001</v>
      </c>
      <c r="E1309" s="21">
        <v>42305</v>
      </c>
      <c r="F1309" s="16">
        <v>53.98</v>
      </c>
      <c r="H1309" s="12">
        <v>42305</v>
      </c>
      <c r="I1309" s="14">
        <v>42.591999000000001</v>
      </c>
      <c r="K1309" s="12">
        <v>42305</v>
      </c>
      <c r="L1309" s="14">
        <v>104.199997</v>
      </c>
      <c r="N1309" s="12">
        <v>42305</v>
      </c>
      <c r="O1309" s="13">
        <v>82.279999000000004</v>
      </c>
      <c r="Q1309" s="12">
        <v>42305</v>
      </c>
      <c r="R1309" s="14">
        <v>617.09997599999997</v>
      </c>
      <c r="T1309" s="12">
        <v>42305</v>
      </c>
      <c r="U1309" s="13">
        <v>191.320007</v>
      </c>
      <c r="W1309" s="12">
        <v>42305</v>
      </c>
      <c r="X1309" s="14">
        <v>45.860000999999997</v>
      </c>
      <c r="Z1309" s="15">
        <v>42305</v>
      </c>
      <c r="AA1309" s="16">
        <v>57.07</v>
      </c>
      <c r="AC1309" s="12">
        <v>42305</v>
      </c>
      <c r="AD1309" s="13">
        <v>81.586021000000002</v>
      </c>
    </row>
    <row r="1310" spans="2:30" x14ac:dyDescent="0.25">
      <c r="B1310" s="21">
        <v>42304</v>
      </c>
      <c r="C1310" s="16">
        <v>111.639999</v>
      </c>
      <c r="E1310" s="21">
        <v>42304</v>
      </c>
      <c r="F1310" s="16">
        <v>53.689999</v>
      </c>
      <c r="H1310" s="17">
        <v>42304</v>
      </c>
      <c r="I1310" s="14">
        <v>42.07</v>
      </c>
      <c r="K1310" s="17">
        <v>42304</v>
      </c>
      <c r="L1310" s="14">
        <v>103.699997</v>
      </c>
      <c r="N1310" s="17">
        <v>42304</v>
      </c>
      <c r="O1310" s="13">
        <v>81.089995999999999</v>
      </c>
      <c r="Q1310" s="17">
        <v>42304</v>
      </c>
      <c r="R1310" s="14">
        <v>611.01000999999997</v>
      </c>
      <c r="T1310" s="17">
        <v>42304</v>
      </c>
      <c r="U1310" s="13">
        <v>186.30999800000001</v>
      </c>
      <c r="W1310" s="17">
        <v>42304</v>
      </c>
      <c r="X1310" s="14">
        <v>46.459999000000003</v>
      </c>
      <c r="Z1310" s="17">
        <v>42304</v>
      </c>
      <c r="AA1310" s="16">
        <v>57.669998</v>
      </c>
      <c r="AC1310" s="17">
        <v>42304</v>
      </c>
      <c r="AD1310" s="13">
        <v>80.770606999999998</v>
      </c>
    </row>
    <row r="1311" spans="2:30" x14ac:dyDescent="0.25">
      <c r="B1311" s="21">
        <v>42303</v>
      </c>
      <c r="C1311" s="16">
        <v>112.18</v>
      </c>
      <c r="E1311" s="21">
        <v>42303</v>
      </c>
      <c r="F1311" s="16">
        <v>54.25</v>
      </c>
      <c r="H1311" s="17">
        <v>42303</v>
      </c>
      <c r="I1311" s="14">
        <v>43.051997999999998</v>
      </c>
      <c r="K1311" s="17">
        <v>42303</v>
      </c>
      <c r="L1311" s="14">
        <v>103.769997</v>
      </c>
      <c r="N1311" s="17">
        <v>42303</v>
      </c>
      <c r="O1311" s="13">
        <v>81.220000999999996</v>
      </c>
      <c r="Q1311" s="17">
        <v>42303</v>
      </c>
      <c r="R1311" s="14">
        <v>608.60998500000005</v>
      </c>
      <c r="T1311" s="17">
        <v>42303</v>
      </c>
      <c r="U1311" s="13">
        <v>187.009995</v>
      </c>
      <c r="W1311" s="17">
        <v>42303</v>
      </c>
      <c r="X1311" s="14">
        <v>46.470001000000003</v>
      </c>
      <c r="Z1311" s="17">
        <v>42303</v>
      </c>
      <c r="AA1311" s="16">
        <v>57.82</v>
      </c>
      <c r="AC1311" s="17">
        <v>42303</v>
      </c>
      <c r="AD1311" s="13">
        <v>82.706092999999996</v>
      </c>
    </row>
    <row r="1312" spans="2:30" x14ac:dyDescent="0.25">
      <c r="B1312" s="21">
        <v>42300</v>
      </c>
      <c r="C1312" s="16">
        <v>112.589996</v>
      </c>
      <c r="E1312" s="21">
        <v>42300</v>
      </c>
      <c r="F1312" s="16">
        <v>52.869999</v>
      </c>
      <c r="H1312" s="17">
        <v>42300</v>
      </c>
      <c r="I1312" s="14">
        <v>41.818001000000002</v>
      </c>
      <c r="K1312" s="17">
        <v>42300</v>
      </c>
      <c r="L1312" s="14">
        <v>102.19000200000001</v>
      </c>
      <c r="N1312" s="17">
        <v>42300</v>
      </c>
      <c r="O1312" s="13">
        <v>82.980002999999996</v>
      </c>
      <c r="Q1312" s="17">
        <v>42300</v>
      </c>
      <c r="R1312" s="14">
        <v>599.03002900000001</v>
      </c>
      <c r="T1312" s="17">
        <v>42300</v>
      </c>
      <c r="U1312" s="13">
        <v>185.5</v>
      </c>
      <c r="W1312" s="17">
        <v>42300</v>
      </c>
      <c r="X1312" s="14">
        <v>45.669998</v>
      </c>
      <c r="Z1312" s="17">
        <v>42300</v>
      </c>
      <c r="AA1312" s="16">
        <v>57.48</v>
      </c>
      <c r="AC1312" s="17">
        <v>42300</v>
      </c>
      <c r="AD1312" s="13">
        <v>83.315414000000004</v>
      </c>
    </row>
    <row r="1313" spans="2:30" x14ac:dyDescent="0.25">
      <c r="B1313" s="21">
        <v>42299</v>
      </c>
      <c r="C1313" s="16">
        <v>110.870003</v>
      </c>
      <c r="E1313" s="21">
        <v>42299</v>
      </c>
      <c r="F1313" s="16">
        <v>48.029998999999997</v>
      </c>
      <c r="H1313" s="17">
        <v>42299</v>
      </c>
      <c r="I1313" s="14">
        <v>42.344002000000003</v>
      </c>
      <c r="K1313" s="17">
        <v>42299</v>
      </c>
      <c r="L1313" s="14">
        <v>99.669998000000007</v>
      </c>
      <c r="N1313" s="17">
        <v>42299</v>
      </c>
      <c r="O1313" s="13">
        <v>82.889999000000003</v>
      </c>
      <c r="Q1313" s="17">
        <v>42299</v>
      </c>
      <c r="R1313" s="14">
        <v>563.90997300000004</v>
      </c>
      <c r="T1313" s="17">
        <v>42299</v>
      </c>
      <c r="U1313" s="13">
        <v>183.55999800000001</v>
      </c>
      <c r="W1313" s="17">
        <v>42299</v>
      </c>
      <c r="X1313" s="14">
        <v>45.990001999999997</v>
      </c>
      <c r="Z1313" s="17">
        <v>42299</v>
      </c>
      <c r="AA1313" s="16">
        <v>59.169998</v>
      </c>
      <c r="AC1313" s="17">
        <v>42299</v>
      </c>
      <c r="AD1313" s="13">
        <v>82.822577999999993</v>
      </c>
    </row>
    <row r="1314" spans="2:30" x14ac:dyDescent="0.25">
      <c r="B1314" s="21">
        <v>42298</v>
      </c>
      <c r="C1314" s="16">
        <v>102.540001</v>
      </c>
      <c r="E1314" s="21">
        <v>42298</v>
      </c>
      <c r="F1314" s="16">
        <v>47.200001</v>
      </c>
      <c r="H1314" s="17">
        <v>42298</v>
      </c>
      <c r="I1314" s="14">
        <v>42.018002000000003</v>
      </c>
      <c r="K1314" s="17">
        <v>42298</v>
      </c>
      <c r="L1314" s="14">
        <v>97.110000999999997</v>
      </c>
      <c r="N1314" s="17">
        <v>42298</v>
      </c>
      <c r="O1314" s="13">
        <v>80.209998999999996</v>
      </c>
      <c r="Q1314" s="17">
        <v>42298</v>
      </c>
      <c r="R1314" s="14">
        <v>555.77002000000005</v>
      </c>
      <c r="T1314" s="17">
        <v>42298</v>
      </c>
      <c r="U1314" s="13">
        <v>179.699997</v>
      </c>
      <c r="W1314" s="17">
        <v>42298</v>
      </c>
      <c r="X1314" s="14">
        <v>44.310001</v>
      </c>
      <c r="Z1314" s="17">
        <v>42298</v>
      </c>
      <c r="AA1314" s="16">
        <v>58.939999</v>
      </c>
      <c r="AC1314" s="17">
        <v>42298</v>
      </c>
      <c r="AD1314" s="13">
        <v>82.069892999999993</v>
      </c>
    </row>
    <row r="1315" spans="2:30" x14ac:dyDescent="0.25">
      <c r="B1315" s="21">
        <v>42297</v>
      </c>
      <c r="C1315" s="16">
        <v>103.839996</v>
      </c>
      <c r="E1315" s="21">
        <v>42297</v>
      </c>
      <c r="F1315" s="16">
        <v>47.77</v>
      </c>
      <c r="H1315" s="17">
        <v>42297</v>
      </c>
      <c r="I1315" s="14">
        <v>42.605998999999997</v>
      </c>
      <c r="K1315" s="17">
        <v>42297</v>
      </c>
      <c r="L1315" s="14">
        <v>97</v>
      </c>
      <c r="N1315" s="17">
        <v>42297</v>
      </c>
      <c r="O1315" s="13">
        <v>80.830001999999993</v>
      </c>
      <c r="Q1315" s="17">
        <v>42297</v>
      </c>
      <c r="R1315" s="14">
        <v>560.88000499999998</v>
      </c>
      <c r="T1315" s="17">
        <v>42297</v>
      </c>
      <c r="U1315" s="13">
        <v>185.509995</v>
      </c>
      <c r="W1315" s="17">
        <v>42297</v>
      </c>
      <c r="X1315" s="14">
        <v>44.790000999999997</v>
      </c>
      <c r="Z1315" s="17">
        <v>42297</v>
      </c>
      <c r="AA1315" s="16">
        <v>58.66</v>
      </c>
      <c r="AC1315" s="17">
        <v>42297</v>
      </c>
      <c r="AD1315" s="13">
        <v>82.732971000000006</v>
      </c>
    </row>
    <row r="1316" spans="2:30" x14ac:dyDescent="0.25">
      <c r="B1316" s="21">
        <v>42296</v>
      </c>
      <c r="C1316" s="16">
        <v>104.489998</v>
      </c>
      <c r="E1316" s="21">
        <v>42296</v>
      </c>
      <c r="F1316" s="16">
        <v>47.619999</v>
      </c>
      <c r="H1316" s="17">
        <v>42296</v>
      </c>
      <c r="I1316" s="14">
        <v>45.619999</v>
      </c>
      <c r="K1316" s="17">
        <v>42296</v>
      </c>
      <c r="L1316" s="14">
        <v>98.470000999999996</v>
      </c>
      <c r="N1316" s="17">
        <v>42296</v>
      </c>
      <c r="O1316" s="13">
        <v>80.989998</v>
      </c>
      <c r="Q1316" s="17">
        <v>42296</v>
      </c>
      <c r="R1316" s="14">
        <v>573.15002400000003</v>
      </c>
      <c r="T1316" s="17">
        <v>42296</v>
      </c>
      <c r="U1316" s="13">
        <v>185.740005</v>
      </c>
      <c r="W1316" s="17">
        <v>42296</v>
      </c>
      <c r="X1316" s="14">
        <v>44.450001</v>
      </c>
      <c r="Z1316" s="17">
        <v>42296</v>
      </c>
      <c r="AA1316" s="16">
        <v>58.59</v>
      </c>
      <c r="AC1316" s="17">
        <v>42296</v>
      </c>
      <c r="AD1316" s="13">
        <v>84.336922000000001</v>
      </c>
    </row>
    <row r="1317" spans="2:30" x14ac:dyDescent="0.25">
      <c r="B1317" s="21">
        <v>42293</v>
      </c>
      <c r="C1317" s="16">
        <v>104.82</v>
      </c>
      <c r="E1317" s="21">
        <v>42293</v>
      </c>
      <c r="F1317" s="16">
        <v>47.509998000000003</v>
      </c>
      <c r="H1317" s="17">
        <v>42293</v>
      </c>
      <c r="I1317" s="14">
        <v>45.402000000000001</v>
      </c>
      <c r="K1317" s="17">
        <v>42293</v>
      </c>
      <c r="L1317" s="14">
        <v>97.540001000000004</v>
      </c>
      <c r="N1317" s="17">
        <v>42293</v>
      </c>
      <c r="O1317" s="13">
        <v>82.480002999999996</v>
      </c>
      <c r="Q1317" s="17">
        <v>42293</v>
      </c>
      <c r="R1317" s="14">
        <v>570.76000999999997</v>
      </c>
      <c r="T1317" s="17">
        <v>42293</v>
      </c>
      <c r="U1317" s="13">
        <v>185.179993</v>
      </c>
      <c r="W1317" s="17">
        <v>42293</v>
      </c>
      <c r="X1317" s="14">
        <v>43.709999000000003</v>
      </c>
      <c r="Z1317" s="17">
        <v>42293</v>
      </c>
      <c r="AA1317" s="16">
        <v>58.540000999999997</v>
      </c>
      <c r="AC1317" s="17">
        <v>42293</v>
      </c>
      <c r="AD1317" s="13">
        <v>85.152327999999997</v>
      </c>
    </row>
    <row r="1318" spans="2:30" x14ac:dyDescent="0.25">
      <c r="B1318" s="21">
        <v>42292</v>
      </c>
      <c r="C1318" s="16">
        <v>103.660004</v>
      </c>
      <c r="E1318" s="21">
        <v>42292</v>
      </c>
      <c r="F1318" s="16">
        <v>47.009998000000003</v>
      </c>
      <c r="H1318" s="17">
        <v>42292</v>
      </c>
      <c r="I1318" s="14">
        <v>44.262000999999998</v>
      </c>
      <c r="K1318" s="17">
        <v>42292</v>
      </c>
      <c r="L1318" s="14">
        <v>95.959998999999996</v>
      </c>
      <c r="N1318" s="17">
        <v>42292</v>
      </c>
      <c r="O1318" s="13">
        <v>81.480002999999996</v>
      </c>
      <c r="Q1318" s="17">
        <v>42292</v>
      </c>
      <c r="R1318" s="14">
        <v>562.44000200000005</v>
      </c>
      <c r="T1318" s="17">
        <v>42292</v>
      </c>
      <c r="U1318" s="13">
        <v>184.96000699999999</v>
      </c>
      <c r="W1318" s="17">
        <v>42292</v>
      </c>
      <c r="X1318" s="14">
        <v>44.459999000000003</v>
      </c>
      <c r="Z1318" s="17">
        <v>42292</v>
      </c>
      <c r="AA1318" s="16">
        <v>58.720001000000003</v>
      </c>
      <c r="AC1318" s="17">
        <v>42292</v>
      </c>
      <c r="AD1318" s="13">
        <v>84.103943000000001</v>
      </c>
    </row>
    <row r="1319" spans="2:30" x14ac:dyDescent="0.25">
      <c r="B1319" s="21">
        <v>42291</v>
      </c>
      <c r="C1319" s="16">
        <v>102.82</v>
      </c>
      <c r="E1319" s="21">
        <v>42291</v>
      </c>
      <c r="F1319" s="16">
        <v>46.68</v>
      </c>
      <c r="H1319" s="12">
        <v>42291</v>
      </c>
      <c r="I1319" s="14">
        <v>43.375999</v>
      </c>
      <c r="K1319" s="12">
        <v>42291</v>
      </c>
      <c r="L1319" s="14">
        <v>94.07</v>
      </c>
      <c r="N1319" s="12">
        <v>42291</v>
      </c>
      <c r="O1319" s="13">
        <v>80.160004000000001</v>
      </c>
      <c r="Q1319" s="12">
        <v>42291</v>
      </c>
      <c r="R1319" s="14">
        <v>544.830017</v>
      </c>
      <c r="T1319" s="12">
        <v>42291</v>
      </c>
      <c r="U1319" s="13">
        <v>179.509995</v>
      </c>
      <c r="W1319" s="12">
        <v>42291</v>
      </c>
      <c r="X1319" s="14">
        <v>43.799999</v>
      </c>
      <c r="Z1319" s="15">
        <v>42291</v>
      </c>
      <c r="AA1319" s="16">
        <v>58.150002000000001</v>
      </c>
      <c r="AC1319" s="12">
        <v>42291</v>
      </c>
      <c r="AD1319" s="13">
        <v>82.526877999999996</v>
      </c>
    </row>
    <row r="1320" spans="2:30" x14ac:dyDescent="0.25">
      <c r="B1320" s="21">
        <v>42290</v>
      </c>
      <c r="C1320" s="16">
        <v>103.379997</v>
      </c>
      <c r="E1320" s="21">
        <v>42290</v>
      </c>
      <c r="F1320" s="16">
        <v>46.889999000000003</v>
      </c>
      <c r="H1320" s="12">
        <v>42290</v>
      </c>
      <c r="I1320" s="14">
        <v>43.849997999999999</v>
      </c>
      <c r="K1320" s="12">
        <v>42290</v>
      </c>
      <c r="L1320" s="14">
        <v>94.120002999999997</v>
      </c>
      <c r="N1320" s="12">
        <v>42290</v>
      </c>
      <c r="O1320" s="13">
        <v>79.160004000000001</v>
      </c>
      <c r="Q1320" s="12">
        <v>42290</v>
      </c>
      <c r="R1320" s="14">
        <v>548.90002400000003</v>
      </c>
      <c r="T1320" s="12">
        <v>42290</v>
      </c>
      <c r="U1320" s="13">
        <v>180.970001</v>
      </c>
      <c r="W1320" s="12">
        <v>42290</v>
      </c>
      <c r="X1320" s="14">
        <v>43.41</v>
      </c>
      <c r="Z1320" s="15">
        <v>42290</v>
      </c>
      <c r="AA1320" s="16">
        <v>57.650002000000001</v>
      </c>
      <c r="AC1320" s="12">
        <v>42290</v>
      </c>
      <c r="AD1320" s="13">
        <v>81.559143000000006</v>
      </c>
    </row>
    <row r="1321" spans="2:30" x14ac:dyDescent="0.25">
      <c r="B1321" s="21">
        <v>42289</v>
      </c>
      <c r="C1321" s="16">
        <v>103.239998</v>
      </c>
      <c r="E1321" s="21">
        <v>42289</v>
      </c>
      <c r="F1321" s="16">
        <v>47</v>
      </c>
      <c r="H1321" s="12">
        <v>42289</v>
      </c>
      <c r="I1321" s="14">
        <v>43.116000999999997</v>
      </c>
      <c r="K1321" s="12">
        <v>42289</v>
      </c>
      <c r="L1321" s="14">
        <v>94.260002</v>
      </c>
      <c r="N1321" s="12">
        <v>42289</v>
      </c>
      <c r="O1321" s="13">
        <v>79.300003000000004</v>
      </c>
      <c r="Q1321" s="12">
        <v>42289</v>
      </c>
      <c r="R1321" s="14">
        <v>550.19000200000005</v>
      </c>
      <c r="T1321" s="12">
        <v>42289</v>
      </c>
      <c r="U1321" s="13">
        <v>180.229996</v>
      </c>
      <c r="W1321" s="12">
        <v>42289</v>
      </c>
      <c r="X1321" s="14">
        <v>43.84</v>
      </c>
      <c r="Z1321" s="15">
        <v>42289</v>
      </c>
      <c r="AA1321" s="16">
        <v>57.560001</v>
      </c>
      <c r="AC1321" s="12">
        <v>42289</v>
      </c>
      <c r="AD1321" s="13">
        <v>82.750893000000005</v>
      </c>
    </row>
    <row r="1322" spans="2:30" x14ac:dyDescent="0.25">
      <c r="B1322" s="21">
        <v>42286</v>
      </c>
      <c r="C1322" s="16">
        <v>102.760002</v>
      </c>
      <c r="E1322" s="21">
        <v>42286</v>
      </c>
      <c r="F1322" s="16">
        <v>47.110000999999997</v>
      </c>
      <c r="H1322" s="12">
        <v>42286</v>
      </c>
      <c r="I1322" s="14">
        <v>44.137999999999998</v>
      </c>
      <c r="K1322" s="12">
        <v>42286</v>
      </c>
      <c r="L1322" s="14">
        <v>93.239998</v>
      </c>
      <c r="N1322" s="12">
        <v>42286</v>
      </c>
      <c r="O1322" s="13">
        <v>79.260002</v>
      </c>
      <c r="Q1322" s="12">
        <v>42286</v>
      </c>
      <c r="R1322" s="14">
        <v>539.79998799999998</v>
      </c>
      <c r="T1322" s="12">
        <v>42286</v>
      </c>
      <c r="U1322" s="13">
        <v>179.19000199999999</v>
      </c>
      <c r="W1322" s="12">
        <v>42286</v>
      </c>
      <c r="X1322" s="14">
        <v>42.419998</v>
      </c>
      <c r="Z1322" s="15">
        <v>42286</v>
      </c>
      <c r="AA1322" s="16">
        <v>56.740001999999997</v>
      </c>
      <c r="AC1322" s="12">
        <v>42286</v>
      </c>
      <c r="AD1322" s="13">
        <v>82.347672000000003</v>
      </c>
    </row>
    <row r="1323" spans="2:30" x14ac:dyDescent="0.25">
      <c r="B1323" s="21">
        <v>42285</v>
      </c>
      <c r="C1323" s="16">
        <v>102.949997</v>
      </c>
      <c r="E1323" s="21">
        <v>42285</v>
      </c>
      <c r="F1323" s="16">
        <v>47.450001</v>
      </c>
      <c r="H1323" s="12">
        <v>42285</v>
      </c>
      <c r="I1323" s="14">
        <v>45.344002000000003</v>
      </c>
      <c r="K1323" s="12">
        <v>42285</v>
      </c>
      <c r="L1323" s="14">
        <v>92.470000999999996</v>
      </c>
      <c r="N1323" s="12">
        <v>42285</v>
      </c>
      <c r="O1323" s="13">
        <v>80.029999000000004</v>
      </c>
      <c r="Q1323" s="12">
        <v>42285</v>
      </c>
      <c r="R1323" s="14">
        <v>533.15997300000004</v>
      </c>
      <c r="T1323" s="12">
        <v>42285</v>
      </c>
      <c r="U1323" s="13">
        <v>181.070007</v>
      </c>
      <c r="W1323" s="12">
        <v>42285</v>
      </c>
      <c r="X1323" s="14">
        <v>39.740001999999997</v>
      </c>
      <c r="Z1323" s="15">
        <v>42285</v>
      </c>
      <c r="AA1323" s="16">
        <v>56.869999</v>
      </c>
      <c r="AC1323" s="12">
        <v>42285</v>
      </c>
      <c r="AD1323" s="13">
        <v>82.983870999999994</v>
      </c>
    </row>
    <row r="1324" spans="2:30" x14ac:dyDescent="0.25">
      <c r="B1324" s="21">
        <v>42284</v>
      </c>
      <c r="C1324" s="16">
        <v>101.769997</v>
      </c>
      <c r="E1324" s="21">
        <v>42284</v>
      </c>
      <c r="F1324" s="16">
        <v>46.799999</v>
      </c>
      <c r="H1324" s="12">
        <v>42284</v>
      </c>
      <c r="I1324" s="14">
        <v>46.391998000000001</v>
      </c>
      <c r="K1324" s="12">
        <v>42284</v>
      </c>
      <c r="L1324" s="14">
        <v>92.400002000000001</v>
      </c>
      <c r="N1324" s="12">
        <v>42284</v>
      </c>
      <c r="O1324" s="13">
        <v>79.199996999999996</v>
      </c>
      <c r="Q1324" s="12">
        <v>42284</v>
      </c>
      <c r="R1324" s="14">
        <v>541.94000200000005</v>
      </c>
      <c r="T1324" s="12">
        <v>42284</v>
      </c>
      <c r="U1324" s="13">
        <v>182.229996</v>
      </c>
      <c r="W1324" s="12">
        <v>42284</v>
      </c>
      <c r="X1324" s="14">
        <v>39.310001</v>
      </c>
      <c r="Z1324" s="15">
        <v>42284</v>
      </c>
      <c r="AA1324" s="16">
        <v>56.040000999999997</v>
      </c>
      <c r="AC1324" s="12">
        <v>42284</v>
      </c>
      <c r="AD1324" s="13">
        <v>82.078850000000003</v>
      </c>
    </row>
    <row r="1325" spans="2:30" x14ac:dyDescent="0.25">
      <c r="B1325" s="21">
        <v>42283</v>
      </c>
      <c r="C1325" s="16">
        <v>101.900002</v>
      </c>
      <c r="E1325" s="21">
        <v>42283</v>
      </c>
      <c r="F1325" s="16">
        <v>46.75</v>
      </c>
      <c r="H1325" s="12">
        <v>42283</v>
      </c>
      <c r="I1325" s="14">
        <v>48.292000000000002</v>
      </c>
      <c r="K1325" s="12">
        <v>42283</v>
      </c>
      <c r="L1325" s="14">
        <v>92.800003000000004</v>
      </c>
      <c r="N1325" s="12">
        <v>42283</v>
      </c>
      <c r="O1325" s="13">
        <v>77.889999000000003</v>
      </c>
      <c r="Q1325" s="12">
        <v>42283</v>
      </c>
      <c r="R1325" s="14">
        <v>537.47997999999995</v>
      </c>
      <c r="T1325" s="12">
        <v>42283</v>
      </c>
      <c r="U1325" s="13">
        <v>180.320007</v>
      </c>
      <c r="W1325" s="12">
        <v>42283</v>
      </c>
      <c r="X1325" s="14">
        <v>38.130001</v>
      </c>
      <c r="Z1325" s="15">
        <v>42283</v>
      </c>
      <c r="AA1325" s="16">
        <v>56.619999</v>
      </c>
      <c r="AC1325" s="12">
        <v>42283</v>
      </c>
      <c r="AD1325" s="13">
        <v>83.664871000000005</v>
      </c>
    </row>
    <row r="1326" spans="2:30" x14ac:dyDescent="0.25">
      <c r="B1326" s="21">
        <v>42282</v>
      </c>
      <c r="C1326" s="16">
        <v>101.16999800000001</v>
      </c>
      <c r="E1326" s="21">
        <v>42282</v>
      </c>
      <c r="F1326" s="16">
        <v>46.630001</v>
      </c>
      <c r="H1326" s="12">
        <v>42282</v>
      </c>
      <c r="I1326" s="14">
        <v>49.23</v>
      </c>
      <c r="K1326" s="12">
        <v>42282</v>
      </c>
      <c r="L1326" s="14">
        <v>94.010002</v>
      </c>
      <c r="N1326" s="12">
        <v>42282</v>
      </c>
      <c r="O1326" s="13">
        <v>76.809997999999993</v>
      </c>
      <c r="Q1326" s="12">
        <v>42282</v>
      </c>
      <c r="R1326" s="14">
        <v>543.67999299999997</v>
      </c>
      <c r="T1326" s="12">
        <v>42282</v>
      </c>
      <c r="U1326" s="13">
        <v>180.699997</v>
      </c>
      <c r="W1326" s="12">
        <v>42282</v>
      </c>
      <c r="X1326" s="14">
        <v>40.189999</v>
      </c>
      <c r="Z1326" s="15">
        <v>42282</v>
      </c>
      <c r="AA1326" s="16">
        <v>57.459999000000003</v>
      </c>
      <c r="AC1326" s="12">
        <v>42282</v>
      </c>
      <c r="AD1326" s="13">
        <v>84.408600000000007</v>
      </c>
    </row>
    <row r="1327" spans="2:30" x14ac:dyDescent="0.25">
      <c r="B1327" s="21">
        <v>42279</v>
      </c>
      <c r="C1327" s="16">
        <v>99.790001000000004</v>
      </c>
      <c r="E1327" s="21">
        <v>42279</v>
      </c>
      <c r="F1327" s="16">
        <v>45.57</v>
      </c>
      <c r="H1327" s="12">
        <v>42279</v>
      </c>
      <c r="I1327" s="14">
        <v>49.514000000000003</v>
      </c>
      <c r="K1327" s="12">
        <v>42279</v>
      </c>
      <c r="L1327" s="14">
        <v>92.07</v>
      </c>
      <c r="N1327" s="12">
        <v>42279</v>
      </c>
      <c r="O1327" s="13">
        <v>75.879997000000003</v>
      </c>
      <c r="Q1327" s="12">
        <v>42279</v>
      </c>
      <c r="R1327" s="14">
        <v>532.53997800000002</v>
      </c>
      <c r="T1327" s="12">
        <v>42279</v>
      </c>
      <c r="U1327" s="13">
        <v>177.009995</v>
      </c>
      <c r="W1327" s="12">
        <v>42279</v>
      </c>
      <c r="X1327" s="14">
        <v>38.630001</v>
      </c>
      <c r="Z1327" s="15">
        <v>42279</v>
      </c>
      <c r="AA1327" s="16">
        <v>56.32</v>
      </c>
      <c r="AC1327" s="12">
        <v>42279</v>
      </c>
      <c r="AD1327" s="13">
        <v>83.575271999999998</v>
      </c>
    </row>
    <row r="1328" spans="2:30" x14ac:dyDescent="0.25">
      <c r="B1328" s="21">
        <v>42278</v>
      </c>
      <c r="C1328" s="16">
        <v>98.779999000000004</v>
      </c>
      <c r="E1328" s="21">
        <v>42278</v>
      </c>
      <c r="F1328" s="16">
        <v>44.610000999999997</v>
      </c>
      <c r="H1328" s="12">
        <v>42278</v>
      </c>
      <c r="I1328" s="14">
        <v>47.976002000000001</v>
      </c>
      <c r="K1328" s="12">
        <v>42278</v>
      </c>
      <c r="L1328" s="14">
        <v>90.949996999999996</v>
      </c>
      <c r="N1328" s="12">
        <v>42278</v>
      </c>
      <c r="O1328" s="13">
        <v>74.059997999999993</v>
      </c>
      <c r="Q1328" s="12">
        <v>42278</v>
      </c>
      <c r="R1328" s="14">
        <v>520.71997099999999</v>
      </c>
      <c r="T1328" s="12">
        <v>42278</v>
      </c>
      <c r="U1328" s="13">
        <v>176.020004</v>
      </c>
      <c r="W1328" s="12">
        <v>42278</v>
      </c>
      <c r="X1328" s="14">
        <v>39.200001</v>
      </c>
      <c r="Z1328" s="15">
        <v>42278</v>
      </c>
      <c r="AA1328" s="16">
        <v>56.139999000000003</v>
      </c>
      <c r="AC1328" s="12">
        <v>42278</v>
      </c>
      <c r="AD1328" s="13">
        <v>82.347672000000003</v>
      </c>
    </row>
    <row r="1329" spans="2:30" x14ac:dyDescent="0.25">
      <c r="B1329" s="21">
        <v>42277</v>
      </c>
      <c r="C1329" s="16">
        <v>98.529999000000004</v>
      </c>
      <c r="E1329" s="21">
        <v>42277</v>
      </c>
      <c r="F1329" s="16">
        <v>44.259998000000003</v>
      </c>
      <c r="H1329" s="12">
        <v>42277</v>
      </c>
      <c r="I1329" s="14">
        <v>49.68</v>
      </c>
      <c r="K1329" s="12">
        <v>42277</v>
      </c>
      <c r="L1329" s="14">
        <v>89.900002000000001</v>
      </c>
      <c r="N1329" s="12">
        <v>42277</v>
      </c>
      <c r="O1329" s="13">
        <v>74.349997999999999</v>
      </c>
      <c r="Q1329" s="12">
        <v>42277</v>
      </c>
      <c r="R1329" s="14">
        <v>511.89001500000001</v>
      </c>
      <c r="T1329" s="12">
        <v>42277</v>
      </c>
      <c r="U1329" s="13">
        <v>173.759995</v>
      </c>
      <c r="W1329" s="12">
        <v>42277</v>
      </c>
      <c r="X1329" s="14">
        <v>38.830002</v>
      </c>
      <c r="Z1329" s="15">
        <v>42277</v>
      </c>
      <c r="AA1329" s="16">
        <v>56.860000999999997</v>
      </c>
      <c r="AC1329" s="12">
        <v>42277</v>
      </c>
      <c r="AD1329" s="13">
        <v>82.365593000000004</v>
      </c>
    </row>
    <row r="1330" spans="2:30" x14ac:dyDescent="0.25">
      <c r="B1330" s="21">
        <v>42276</v>
      </c>
      <c r="C1330" s="16">
        <v>97.480002999999996</v>
      </c>
      <c r="E1330" s="21">
        <v>42276</v>
      </c>
      <c r="F1330" s="16">
        <v>43.439999</v>
      </c>
      <c r="H1330" s="12">
        <v>42276</v>
      </c>
      <c r="I1330" s="14">
        <v>49.330002</v>
      </c>
      <c r="K1330" s="12">
        <v>42276</v>
      </c>
      <c r="L1330" s="14">
        <v>86.669998000000007</v>
      </c>
      <c r="N1330" s="12">
        <v>42276</v>
      </c>
      <c r="O1330" s="13">
        <v>72.970000999999996</v>
      </c>
      <c r="Q1330" s="12">
        <v>42276</v>
      </c>
      <c r="R1330" s="14">
        <v>496.07000699999998</v>
      </c>
      <c r="T1330" s="12">
        <v>42276</v>
      </c>
      <c r="U1330" s="13">
        <v>171.86000100000001</v>
      </c>
      <c r="W1330" s="12">
        <v>42276</v>
      </c>
      <c r="X1330" s="14">
        <v>39.18</v>
      </c>
      <c r="Z1330" s="15">
        <v>42276</v>
      </c>
      <c r="AA1330" s="16">
        <v>56.130001</v>
      </c>
      <c r="AC1330" s="12">
        <v>42276</v>
      </c>
      <c r="AD1330" s="13">
        <v>80.215057000000002</v>
      </c>
    </row>
    <row r="1331" spans="2:30" x14ac:dyDescent="0.25">
      <c r="B1331" s="21">
        <v>42275</v>
      </c>
      <c r="C1331" s="16">
        <v>95.959998999999996</v>
      </c>
      <c r="E1331" s="21">
        <v>42275</v>
      </c>
      <c r="F1331" s="16">
        <v>43.290000999999997</v>
      </c>
      <c r="H1331" s="12">
        <v>42275</v>
      </c>
      <c r="I1331" s="14">
        <v>49.686000999999997</v>
      </c>
      <c r="K1331" s="12">
        <v>42275</v>
      </c>
      <c r="L1331" s="14">
        <v>89.209998999999996</v>
      </c>
      <c r="N1331" s="12">
        <v>42275</v>
      </c>
      <c r="O1331" s="13">
        <v>72.599997999999999</v>
      </c>
      <c r="Q1331" s="12">
        <v>42275</v>
      </c>
      <c r="R1331" s="14">
        <v>504.05999800000001</v>
      </c>
      <c r="T1331" s="12">
        <v>42275</v>
      </c>
      <c r="U1331" s="13">
        <v>173.020004</v>
      </c>
      <c r="W1331" s="12">
        <v>42275</v>
      </c>
      <c r="X1331" s="14">
        <v>39.080002</v>
      </c>
      <c r="Z1331" s="15">
        <v>42275</v>
      </c>
      <c r="AA1331" s="16">
        <v>55.860000999999997</v>
      </c>
      <c r="AC1331" s="12">
        <v>42275</v>
      </c>
      <c r="AD1331" s="13">
        <v>80.492828000000003</v>
      </c>
    </row>
    <row r="1332" spans="2:30" x14ac:dyDescent="0.25">
      <c r="B1332" s="21">
        <v>42272</v>
      </c>
      <c r="C1332" s="16">
        <v>97.589995999999999</v>
      </c>
      <c r="E1332" s="21">
        <v>42272</v>
      </c>
      <c r="F1332" s="16">
        <v>43.939999</v>
      </c>
      <c r="H1332" s="17">
        <v>42272</v>
      </c>
      <c r="I1332" s="14">
        <v>51.381999999999998</v>
      </c>
      <c r="K1332" s="17">
        <v>42272</v>
      </c>
      <c r="L1332" s="14">
        <v>92.769997000000004</v>
      </c>
      <c r="N1332" s="17">
        <v>42272</v>
      </c>
      <c r="O1332" s="13">
        <v>73.230002999999996</v>
      </c>
      <c r="Q1332" s="17">
        <v>42272</v>
      </c>
      <c r="R1332" s="14">
        <v>524.25</v>
      </c>
      <c r="T1332" s="17">
        <v>42272</v>
      </c>
      <c r="U1332" s="13">
        <v>179.83000200000001</v>
      </c>
      <c r="W1332" s="17">
        <v>42272</v>
      </c>
      <c r="X1332" s="14">
        <v>40.240001999999997</v>
      </c>
      <c r="Z1332" s="17">
        <v>42272</v>
      </c>
      <c r="AA1332" s="16">
        <v>55.990001999999997</v>
      </c>
      <c r="AC1332" s="17">
        <v>42272</v>
      </c>
      <c r="AD1332" s="13">
        <v>81.818993000000006</v>
      </c>
    </row>
    <row r="1333" spans="2:30" x14ac:dyDescent="0.25">
      <c r="B1333" s="21">
        <v>42271</v>
      </c>
      <c r="C1333" s="16">
        <v>97.290001000000004</v>
      </c>
      <c r="E1333" s="21">
        <v>42271</v>
      </c>
      <c r="F1333" s="16">
        <v>43.91</v>
      </c>
      <c r="H1333" s="17">
        <v>42271</v>
      </c>
      <c r="I1333" s="14">
        <v>52.624001</v>
      </c>
      <c r="K1333" s="17">
        <v>42271</v>
      </c>
      <c r="L1333" s="14">
        <v>94.410004000000001</v>
      </c>
      <c r="N1333" s="17">
        <v>42271</v>
      </c>
      <c r="O1333" s="13">
        <v>72.730002999999996</v>
      </c>
      <c r="Q1333" s="17">
        <v>42271</v>
      </c>
      <c r="R1333" s="14">
        <v>533.75</v>
      </c>
      <c r="T1333" s="17">
        <v>42271</v>
      </c>
      <c r="U1333" s="13">
        <v>176.91000399999999</v>
      </c>
      <c r="W1333" s="17">
        <v>42271</v>
      </c>
      <c r="X1333" s="14">
        <v>40.25</v>
      </c>
      <c r="Z1333" s="17">
        <v>42271</v>
      </c>
      <c r="AA1333" s="16">
        <v>55.459999000000003</v>
      </c>
      <c r="AC1333" s="17">
        <v>42271</v>
      </c>
      <c r="AD1333" s="13">
        <v>82.258064000000005</v>
      </c>
    </row>
    <row r="1334" spans="2:30" x14ac:dyDescent="0.25">
      <c r="B1334" s="21">
        <v>42270</v>
      </c>
      <c r="C1334" s="16">
        <v>97.379997000000003</v>
      </c>
      <c r="E1334" s="21">
        <v>42270</v>
      </c>
      <c r="F1334" s="16">
        <v>43.869999</v>
      </c>
      <c r="H1334" s="17">
        <v>42270</v>
      </c>
      <c r="I1334" s="14">
        <v>52.212001999999998</v>
      </c>
      <c r="K1334" s="17">
        <v>42270</v>
      </c>
      <c r="L1334" s="14">
        <v>93.970000999999996</v>
      </c>
      <c r="N1334" s="17">
        <v>42270</v>
      </c>
      <c r="O1334" s="13">
        <v>72.300003000000004</v>
      </c>
      <c r="Q1334" s="17">
        <v>42270</v>
      </c>
      <c r="R1334" s="14">
        <v>536.07000700000003</v>
      </c>
      <c r="T1334" s="17">
        <v>42270</v>
      </c>
      <c r="U1334" s="13">
        <v>179.41000399999999</v>
      </c>
      <c r="W1334" s="17">
        <v>42270</v>
      </c>
      <c r="X1334" s="14">
        <v>41.240001999999997</v>
      </c>
      <c r="Z1334" s="17">
        <v>42270</v>
      </c>
      <c r="AA1334" s="16">
        <v>55.02</v>
      </c>
      <c r="AC1334" s="17">
        <v>42270</v>
      </c>
      <c r="AD1334" s="13">
        <v>82.804657000000006</v>
      </c>
    </row>
    <row r="1335" spans="2:30" x14ac:dyDescent="0.25">
      <c r="B1335" s="21">
        <v>42269</v>
      </c>
      <c r="C1335" s="16">
        <v>97.199996999999996</v>
      </c>
      <c r="E1335" s="21">
        <v>42269</v>
      </c>
      <c r="F1335" s="16">
        <v>43.900002000000001</v>
      </c>
      <c r="H1335" s="17">
        <v>42269</v>
      </c>
      <c r="I1335" s="14">
        <v>52.188000000000002</v>
      </c>
      <c r="K1335" s="17">
        <v>42269</v>
      </c>
      <c r="L1335" s="14">
        <v>92.959998999999996</v>
      </c>
      <c r="N1335" s="17">
        <v>42269</v>
      </c>
      <c r="O1335" s="13">
        <v>72.739998</v>
      </c>
      <c r="Q1335" s="17">
        <v>42269</v>
      </c>
      <c r="R1335" s="14">
        <v>538.40002400000003</v>
      </c>
      <c r="T1335" s="17">
        <v>42269</v>
      </c>
      <c r="U1335" s="13">
        <v>179.720001</v>
      </c>
      <c r="W1335" s="17">
        <v>42269</v>
      </c>
      <c r="X1335" s="14">
        <v>41.189999</v>
      </c>
      <c r="Z1335" s="17">
        <v>42269</v>
      </c>
      <c r="AA1335" s="16">
        <v>54.720001000000003</v>
      </c>
      <c r="AC1335" s="17">
        <v>42269</v>
      </c>
      <c r="AD1335" s="13">
        <v>83.181006999999994</v>
      </c>
    </row>
    <row r="1336" spans="2:30" x14ac:dyDescent="0.25">
      <c r="B1336" s="21">
        <v>42268</v>
      </c>
      <c r="C1336" s="16">
        <v>97.900002000000001</v>
      </c>
      <c r="E1336" s="21">
        <v>42268</v>
      </c>
      <c r="F1336" s="16">
        <v>44.110000999999997</v>
      </c>
      <c r="H1336" s="17">
        <v>42268</v>
      </c>
      <c r="I1336" s="14">
        <v>52.84</v>
      </c>
      <c r="K1336" s="17">
        <v>42268</v>
      </c>
      <c r="L1336" s="14">
        <v>95.550003000000004</v>
      </c>
      <c r="N1336" s="17">
        <v>42268</v>
      </c>
      <c r="O1336" s="13">
        <v>73.389999000000003</v>
      </c>
      <c r="Q1336" s="17">
        <v>42268</v>
      </c>
      <c r="R1336" s="14">
        <v>548.39001499999995</v>
      </c>
      <c r="T1336" s="17">
        <v>42268</v>
      </c>
      <c r="U1336" s="13">
        <v>183.35000600000001</v>
      </c>
      <c r="W1336" s="17">
        <v>42268</v>
      </c>
      <c r="X1336" s="14">
        <v>43.23</v>
      </c>
      <c r="Z1336" s="17">
        <v>42268</v>
      </c>
      <c r="AA1336" s="16">
        <v>55.599997999999999</v>
      </c>
      <c r="AC1336" s="17">
        <v>42268</v>
      </c>
      <c r="AD1336" s="13">
        <v>85.896056999999999</v>
      </c>
    </row>
    <row r="1337" spans="2:30" x14ac:dyDescent="0.25">
      <c r="B1337" s="21">
        <v>42265</v>
      </c>
      <c r="C1337" s="16">
        <v>97.050003000000004</v>
      </c>
      <c r="E1337" s="21">
        <v>42265</v>
      </c>
      <c r="F1337" s="16">
        <v>43.48</v>
      </c>
      <c r="H1337" s="17">
        <v>42265</v>
      </c>
      <c r="I1337" s="14">
        <v>52.124001</v>
      </c>
      <c r="K1337" s="17">
        <v>42265</v>
      </c>
      <c r="L1337" s="14">
        <v>94.400002000000001</v>
      </c>
      <c r="N1337" s="17">
        <v>42265</v>
      </c>
      <c r="O1337" s="13">
        <v>72.680000000000007</v>
      </c>
      <c r="Q1337" s="17">
        <v>42265</v>
      </c>
      <c r="R1337" s="14">
        <v>540.26000999999997</v>
      </c>
      <c r="T1337" s="17">
        <v>42265</v>
      </c>
      <c r="U1337" s="13">
        <v>180.94000199999999</v>
      </c>
      <c r="W1337" s="17">
        <v>42265</v>
      </c>
      <c r="X1337" s="14">
        <v>43.490001999999997</v>
      </c>
      <c r="Z1337" s="17">
        <v>42265</v>
      </c>
      <c r="AA1337" s="16">
        <v>55.48</v>
      </c>
      <c r="AC1337" s="17">
        <v>42265</v>
      </c>
      <c r="AD1337" s="13">
        <v>86.603943000000001</v>
      </c>
    </row>
    <row r="1338" spans="2:30" x14ac:dyDescent="0.25">
      <c r="B1338" s="21">
        <v>42264</v>
      </c>
      <c r="C1338" s="16">
        <v>97.839995999999999</v>
      </c>
      <c r="E1338" s="21">
        <v>42264</v>
      </c>
      <c r="F1338" s="16">
        <v>44.25</v>
      </c>
      <c r="H1338" s="17">
        <v>42264</v>
      </c>
      <c r="I1338" s="14">
        <v>52.414000999999999</v>
      </c>
      <c r="K1338" s="17">
        <v>42264</v>
      </c>
      <c r="L1338" s="14">
        <v>94.339995999999999</v>
      </c>
      <c r="N1338" s="17">
        <v>42264</v>
      </c>
      <c r="O1338" s="13">
        <v>74.459998999999996</v>
      </c>
      <c r="Q1338" s="17">
        <v>42264</v>
      </c>
      <c r="R1338" s="14">
        <v>538.86999500000002</v>
      </c>
      <c r="T1338" s="17">
        <v>42264</v>
      </c>
      <c r="U1338" s="13">
        <v>186.449997</v>
      </c>
      <c r="W1338" s="17">
        <v>42264</v>
      </c>
      <c r="X1338" s="14">
        <v>43.990001999999997</v>
      </c>
      <c r="Z1338" s="17">
        <v>42264</v>
      </c>
      <c r="AA1338" s="16">
        <v>55.869999</v>
      </c>
      <c r="AC1338" s="17">
        <v>42264</v>
      </c>
      <c r="AD1338" s="13">
        <v>87.777778999999995</v>
      </c>
    </row>
    <row r="1339" spans="2:30" x14ac:dyDescent="0.25">
      <c r="B1339" s="21">
        <v>42263</v>
      </c>
      <c r="C1339" s="16">
        <v>98.690002000000007</v>
      </c>
      <c r="E1339" s="21">
        <v>42263</v>
      </c>
      <c r="F1339" s="16">
        <v>44.299999</v>
      </c>
      <c r="H1339" s="12">
        <v>42263</v>
      </c>
      <c r="I1339" s="14">
        <v>52.450001</v>
      </c>
      <c r="K1339" s="12">
        <v>42263</v>
      </c>
      <c r="L1339" s="14">
        <v>93.449996999999996</v>
      </c>
      <c r="N1339" s="12">
        <v>42263</v>
      </c>
      <c r="O1339" s="13">
        <v>74.300003000000004</v>
      </c>
      <c r="Q1339" s="12">
        <v>42263</v>
      </c>
      <c r="R1339" s="14">
        <v>527.39001499999995</v>
      </c>
      <c r="T1339" s="12">
        <v>42263</v>
      </c>
      <c r="U1339" s="13">
        <v>188.63999899999999</v>
      </c>
      <c r="W1339" s="12">
        <v>42263</v>
      </c>
      <c r="X1339" s="14">
        <v>43.060001</v>
      </c>
      <c r="Z1339" s="15">
        <v>42263</v>
      </c>
      <c r="AA1339" s="16">
        <v>54.630001</v>
      </c>
      <c r="AC1339" s="12">
        <v>42263</v>
      </c>
      <c r="AD1339" s="13">
        <v>87.571686</v>
      </c>
    </row>
    <row r="1340" spans="2:30" x14ac:dyDescent="0.25">
      <c r="B1340" s="21">
        <v>42262</v>
      </c>
      <c r="C1340" s="16">
        <v>98.190002000000007</v>
      </c>
      <c r="E1340" s="21">
        <v>42262</v>
      </c>
      <c r="F1340" s="16">
        <v>43.98</v>
      </c>
      <c r="H1340" s="12">
        <v>42262</v>
      </c>
      <c r="I1340" s="14">
        <v>50.714001000000003</v>
      </c>
      <c r="K1340" s="12">
        <v>42262</v>
      </c>
      <c r="L1340" s="14">
        <v>92.900002000000001</v>
      </c>
      <c r="N1340" s="12">
        <v>42262</v>
      </c>
      <c r="O1340" s="13">
        <v>72.860000999999997</v>
      </c>
      <c r="Q1340" s="12">
        <v>42262</v>
      </c>
      <c r="R1340" s="14">
        <v>522.36999500000002</v>
      </c>
      <c r="T1340" s="12">
        <v>42262</v>
      </c>
      <c r="U1340" s="13">
        <v>187.449997</v>
      </c>
      <c r="W1340" s="12">
        <v>42262</v>
      </c>
      <c r="X1340" s="14">
        <v>42.639999000000003</v>
      </c>
      <c r="Z1340" s="15">
        <v>42262</v>
      </c>
      <c r="AA1340" s="16">
        <v>53.849997999999999</v>
      </c>
      <c r="AC1340" s="12">
        <v>42262</v>
      </c>
      <c r="AD1340" s="13">
        <v>86.362007000000006</v>
      </c>
    </row>
    <row r="1341" spans="2:30" x14ac:dyDescent="0.25">
      <c r="B1341" s="21">
        <v>42261</v>
      </c>
      <c r="C1341" s="16">
        <v>96.970000999999996</v>
      </c>
      <c r="E1341" s="21">
        <v>42261</v>
      </c>
      <c r="F1341" s="16">
        <v>43.040000999999997</v>
      </c>
      <c r="H1341" s="12">
        <v>42261</v>
      </c>
      <c r="I1341" s="14">
        <v>50.637999999999998</v>
      </c>
      <c r="K1341" s="12">
        <v>42261</v>
      </c>
      <c r="L1341" s="14">
        <v>92.309997999999993</v>
      </c>
      <c r="N1341" s="12">
        <v>42261</v>
      </c>
      <c r="O1341" s="13">
        <v>72.489998</v>
      </c>
      <c r="Q1341" s="12">
        <v>42261</v>
      </c>
      <c r="R1341" s="14">
        <v>521.38000499999998</v>
      </c>
      <c r="T1341" s="12">
        <v>42261</v>
      </c>
      <c r="U1341" s="13">
        <v>183.94000199999999</v>
      </c>
      <c r="W1341" s="12">
        <v>42261</v>
      </c>
      <c r="X1341" s="14">
        <v>42.290000999999997</v>
      </c>
      <c r="Z1341" s="15">
        <v>42261</v>
      </c>
      <c r="AA1341" s="16">
        <v>53.68</v>
      </c>
      <c r="AC1341" s="12">
        <v>42261</v>
      </c>
      <c r="AD1341" s="13">
        <v>85.681006999999994</v>
      </c>
    </row>
    <row r="1342" spans="2:30" x14ac:dyDescent="0.25">
      <c r="B1342" s="21">
        <v>42258</v>
      </c>
      <c r="C1342" s="16">
        <v>97.410004000000001</v>
      </c>
      <c r="E1342" s="21">
        <v>42258</v>
      </c>
      <c r="F1342" s="16">
        <v>43.48</v>
      </c>
      <c r="H1342" s="12">
        <v>42258</v>
      </c>
      <c r="I1342" s="14">
        <v>50.048000000000002</v>
      </c>
      <c r="K1342" s="12">
        <v>42258</v>
      </c>
      <c r="L1342" s="14">
        <v>92.050003000000004</v>
      </c>
      <c r="N1342" s="12">
        <v>42258</v>
      </c>
      <c r="O1342" s="13">
        <v>72.690002000000007</v>
      </c>
      <c r="Q1342" s="12">
        <v>42258</v>
      </c>
      <c r="R1342" s="14">
        <v>529.44000200000005</v>
      </c>
      <c r="T1342" s="12">
        <v>42258</v>
      </c>
      <c r="U1342" s="13">
        <v>185.270004</v>
      </c>
      <c r="W1342" s="12">
        <v>42258</v>
      </c>
      <c r="X1342" s="14">
        <v>42.150002000000001</v>
      </c>
      <c r="Z1342" s="15">
        <v>42258</v>
      </c>
      <c r="AA1342" s="16">
        <v>53.779998999999997</v>
      </c>
      <c r="AC1342" s="12">
        <v>42258</v>
      </c>
      <c r="AD1342" s="13">
        <v>86.514336</v>
      </c>
    </row>
    <row r="1343" spans="2:30" x14ac:dyDescent="0.25">
      <c r="B1343" s="21">
        <v>42257</v>
      </c>
      <c r="C1343" s="16">
        <v>95.25</v>
      </c>
      <c r="E1343" s="21">
        <v>42257</v>
      </c>
      <c r="F1343" s="16">
        <v>43.290000999999997</v>
      </c>
      <c r="H1343" s="12">
        <v>42257</v>
      </c>
      <c r="I1343" s="14">
        <v>49.695999</v>
      </c>
      <c r="K1343" s="12">
        <v>42257</v>
      </c>
      <c r="L1343" s="14">
        <v>91.980002999999996</v>
      </c>
      <c r="N1343" s="12">
        <v>42257</v>
      </c>
      <c r="O1343" s="13">
        <v>72.519997000000004</v>
      </c>
      <c r="Q1343" s="12">
        <v>42257</v>
      </c>
      <c r="R1343" s="14">
        <v>522.23999000000003</v>
      </c>
      <c r="T1343" s="12">
        <v>42257</v>
      </c>
      <c r="U1343" s="13">
        <v>185.91000399999999</v>
      </c>
      <c r="W1343" s="12">
        <v>42257</v>
      </c>
      <c r="X1343" s="14">
        <v>41.209999000000003</v>
      </c>
      <c r="Z1343" s="15">
        <v>42257</v>
      </c>
      <c r="AA1343" s="16">
        <v>53.389999000000003</v>
      </c>
      <c r="AC1343" s="12">
        <v>42257</v>
      </c>
      <c r="AD1343" s="13">
        <v>86.263442999999995</v>
      </c>
    </row>
    <row r="1344" spans="2:30" x14ac:dyDescent="0.25">
      <c r="B1344" s="21">
        <v>42256</v>
      </c>
      <c r="C1344" s="16">
        <v>95.43</v>
      </c>
      <c r="E1344" s="21">
        <v>42256</v>
      </c>
      <c r="F1344" s="16">
        <v>43.07</v>
      </c>
      <c r="H1344" s="12">
        <v>42256</v>
      </c>
      <c r="I1344" s="14">
        <v>49.782001000000001</v>
      </c>
      <c r="K1344" s="12">
        <v>42256</v>
      </c>
      <c r="L1344" s="14">
        <v>90.440002000000007</v>
      </c>
      <c r="N1344" s="12">
        <v>42256</v>
      </c>
      <c r="O1344" s="13">
        <v>72</v>
      </c>
      <c r="Q1344" s="12">
        <v>42256</v>
      </c>
      <c r="R1344" s="14">
        <v>516.89001499999995</v>
      </c>
      <c r="T1344" s="12">
        <v>42256</v>
      </c>
      <c r="U1344" s="13">
        <v>185.679993</v>
      </c>
      <c r="W1344" s="12">
        <v>42256</v>
      </c>
      <c r="X1344" s="14">
        <v>41</v>
      </c>
      <c r="Z1344" s="15">
        <v>42256</v>
      </c>
      <c r="AA1344" s="16">
        <v>53.369999</v>
      </c>
      <c r="AC1344" s="12">
        <v>42256</v>
      </c>
      <c r="AD1344" s="13">
        <v>85.851257000000004</v>
      </c>
    </row>
    <row r="1345" spans="2:30" x14ac:dyDescent="0.25">
      <c r="B1345" s="21">
        <v>42255</v>
      </c>
      <c r="C1345" s="16">
        <v>96.779999000000004</v>
      </c>
      <c r="E1345" s="21">
        <v>42255</v>
      </c>
      <c r="F1345" s="16">
        <v>43.889999000000003</v>
      </c>
      <c r="H1345" s="12">
        <v>42255</v>
      </c>
      <c r="I1345" s="14">
        <v>49.633999000000003</v>
      </c>
      <c r="K1345" s="12">
        <v>42255</v>
      </c>
      <c r="L1345" s="14">
        <v>89.529999000000004</v>
      </c>
      <c r="N1345" s="12">
        <v>42255</v>
      </c>
      <c r="O1345" s="13">
        <v>73.5</v>
      </c>
      <c r="Q1345" s="12">
        <v>42255</v>
      </c>
      <c r="R1345" s="14">
        <v>517.53997800000002</v>
      </c>
      <c r="T1345" s="12">
        <v>42255</v>
      </c>
      <c r="U1345" s="13">
        <v>185.88000500000001</v>
      </c>
      <c r="W1345" s="12">
        <v>42255</v>
      </c>
      <c r="X1345" s="14">
        <v>40.799999</v>
      </c>
      <c r="Z1345" s="15">
        <v>42255</v>
      </c>
      <c r="AA1345" s="16">
        <v>54.080002</v>
      </c>
      <c r="AC1345" s="12">
        <v>42255</v>
      </c>
      <c r="AD1345" s="13">
        <v>86.236557000000005</v>
      </c>
    </row>
    <row r="1346" spans="2:30" x14ac:dyDescent="0.25">
      <c r="B1346" s="21">
        <v>42251</v>
      </c>
      <c r="C1346" s="16">
        <v>94.849997999999999</v>
      </c>
      <c r="E1346" s="21">
        <v>42251</v>
      </c>
      <c r="F1346" s="16">
        <v>42.610000999999997</v>
      </c>
      <c r="H1346" s="12">
        <v>42251</v>
      </c>
      <c r="I1346" s="14">
        <v>48.386001999999998</v>
      </c>
      <c r="K1346" s="12">
        <v>42251</v>
      </c>
      <c r="L1346" s="14">
        <v>88.260002</v>
      </c>
      <c r="N1346" s="12">
        <v>42251</v>
      </c>
      <c r="O1346" s="13">
        <v>72.459998999999996</v>
      </c>
      <c r="Q1346" s="12">
        <v>42251</v>
      </c>
      <c r="R1346" s="14">
        <v>499</v>
      </c>
      <c r="T1346" s="12">
        <v>42251</v>
      </c>
      <c r="U1346" s="13">
        <v>180.38000500000001</v>
      </c>
      <c r="W1346" s="12">
        <v>42251</v>
      </c>
      <c r="X1346" s="14">
        <v>40.599997999999999</v>
      </c>
      <c r="Z1346" s="15">
        <v>42251</v>
      </c>
      <c r="AA1346" s="16">
        <v>52.540000999999997</v>
      </c>
      <c r="AC1346" s="12">
        <v>42251</v>
      </c>
      <c r="AD1346" s="13">
        <v>84.722221000000005</v>
      </c>
    </row>
    <row r="1347" spans="2:30" x14ac:dyDescent="0.25">
      <c r="B1347" s="21">
        <v>42250</v>
      </c>
      <c r="C1347" s="16">
        <v>96.010002</v>
      </c>
      <c r="E1347" s="21">
        <v>42250</v>
      </c>
      <c r="F1347" s="16">
        <v>43.5</v>
      </c>
      <c r="H1347" s="12">
        <v>42250</v>
      </c>
      <c r="I1347" s="14">
        <v>49.113998000000002</v>
      </c>
      <c r="K1347" s="12">
        <v>42250</v>
      </c>
      <c r="L1347" s="14">
        <v>88.150002000000001</v>
      </c>
      <c r="N1347" s="12">
        <v>42250</v>
      </c>
      <c r="O1347" s="13">
        <v>73.790001000000004</v>
      </c>
      <c r="Q1347" s="12">
        <v>42250</v>
      </c>
      <c r="R1347" s="14">
        <v>504.72000100000002</v>
      </c>
      <c r="T1347" s="12">
        <v>42250</v>
      </c>
      <c r="U1347" s="13">
        <v>185.05999800000001</v>
      </c>
      <c r="W1347" s="12">
        <v>42250</v>
      </c>
      <c r="X1347" s="14">
        <v>40.889999000000003</v>
      </c>
      <c r="Z1347" s="15">
        <v>42250</v>
      </c>
      <c r="AA1347" s="16">
        <v>53.349997999999999</v>
      </c>
      <c r="AC1347" s="12">
        <v>42250</v>
      </c>
      <c r="AD1347" s="13">
        <v>85.448029000000005</v>
      </c>
    </row>
    <row r="1348" spans="2:30" x14ac:dyDescent="0.25">
      <c r="B1348" s="21">
        <v>42249</v>
      </c>
      <c r="C1348" s="16">
        <v>96.040001000000004</v>
      </c>
      <c r="E1348" s="21">
        <v>42249</v>
      </c>
      <c r="F1348" s="16">
        <v>43.360000999999997</v>
      </c>
      <c r="H1348" s="12">
        <v>42249</v>
      </c>
      <c r="I1348" s="14">
        <v>49.537998000000002</v>
      </c>
      <c r="K1348" s="12">
        <v>42249</v>
      </c>
      <c r="L1348" s="14">
        <v>89.889999000000003</v>
      </c>
      <c r="N1348" s="12">
        <v>42249</v>
      </c>
      <c r="O1348" s="13">
        <v>73.230002999999996</v>
      </c>
      <c r="Q1348" s="12">
        <v>42249</v>
      </c>
      <c r="R1348" s="14">
        <v>510.54998799999998</v>
      </c>
      <c r="T1348" s="12">
        <v>42249</v>
      </c>
      <c r="U1348" s="13">
        <v>184.509995</v>
      </c>
      <c r="W1348" s="12">
        <v>42249</v>
      </c>
      <c r="X1348" s="14">
        <v>41.509998000000003</v>
      </c>
      <c r="Z1348" s="15">
        <v>42249</v>
      </c>
      <c r="AA1348" s="16">
        <v>53.009998000000003</v>
      </c>
      <c r="AC1348" s="12">
        <v>42249</v>
      </c>
      <c r="AD1348" s="13">
        <v>85.663077999999999</v>
      </c>
    </row>
    <row r="1349" spans="2:30" x14ac:dyDescent="0.25">
      <c r="B1349" s="21">
        <v>42248</v>
      </c>
      <c r="C1349" s="16">
        <v>93.470000999999996</v>
      </c>
      <c r="E1349" s="21">
        <v>42248</v>
      </c>
      <c r="F1349" s="16">
        <v>41.82</v>
      </c>
      <c r="H1349" s="12">
        <v>42248</v>
      </c>
      <c r="I1349" s="14">
        <v>47.726002000000001</v>
      </c>
      <c r="K1349" s="12">
        <v>42248</v>
      </c>
      <c r="L1349" s="14">
        <v>87.230002999999996</v>
      </c>
      <c r="N1349" s="12">
        <v>42248</v>
      </c>
      <c r="O1349" s="13">
        <v>72.080001999999993</v>
      </c>
      <c r="Q1349" s="12">
        <v>42248</v>
      </c>
      <c r="R1349" s="14">
        <v>496.540009</v>
      </c>
      <c r="T1349" s="12">
        <v>42248</v>
      </c>
      <c r="U1349" s="13">
        <v>182.11999499999999</v>
      </c>
      <c r="W1349" s="12">
        <v>42248</v>
      </c>
      <c r="X1349" s="14">
        <v>39.200001</v>
      </c>
      <c r="Z1349" s="15">
        <v>42248</v>
      </c>
      <c r="AA1349" s="16">
        <v>52.990001999999997</v>
      </c>
      <c r="AC1349" s="12">
        <v>42248</v>
      </c>
      <c r="AD1349" s="13">
        <v>84.838706999999999</v>
      </c>
    </row>
    <row r="1350" spans="2:30" x14ac:dyDescent="0.25">
      <c r="B1350" s="21">
        <v>42247</v>
      </c>
      <c r="C1350" s="16">
        <v>95.019997000000004</v>
      </c>
      <c r="E1350" s="21">
        <v>42247</v>
      </c>
      <c r="F1350" s="16">
        <v>43.52</v>
      </c>
      <c r="H1350" s="12">
        <v>42247</v>
      </c>
      <c r="I1350" s="14">
        <v>49.811999999999998</v>
      </c>
      <c r="K1350" s="12">
        <v>42247</v>
      </c>
      <c r="L1350" s="14">
        <v>89.43</v>
      </c>
      <c r="N1350" s="12">
        <v>42247</v>
      </c>
      <c r="O1350" s="13">
        <v>75.239998</v>
      </c>
      <c r="Q1350" s="12">
        <v>42247</v>
      </c>
      <c r="R1350" s="14">
        <v>512.89001499999995</v>
      </c>
      <c r="T1350" s="12">
        <v>42247</v>
      </c>
      <c r="U1350" s="13">
        <v>188.60000600000001</v>
      </c>
      <c r="W1350" s="12">
        <v>42247</v>
      </c>
      <c r="X1350" s="14">
        <v>38.979999999999997</v>
      </c>
      <c r="Z1350" s="15">
        <v>42247</v>
      </c>
      <c r="AA1350" s="16">
        <v>54.290000999999997</v>
      </c>
      <c r="AC1350" s="12">
        <v>42247</v>
      </c>
      <c r="AD1350" s="13">
        <v>87.114693000000003</v>
      </c>
    </row>
    <row r="1351" spans="2:30" x14ac:dyDescent="0.25">
      <c r="B1351" s="21">
        <v>42244</v>
      </c>
      <c r="C1351" s="16">
        <v>96.25</v>
      </c>
      <c r="E1351" s="21">
        <v>42244</v>
      </c>
      <c r="F1351" s="16">
        <v>43.93</v>
      </c>
      <c r="H1351" s="17">
        <v>42244</v>
      </c>
      <c r="I1351" s="14">
        <v>49.695999</v>
      </c>
      <c r="K1351" s="17">
        <v>42244</v>
      </c>
      <c r="L1351" s="14">
        <v>91.010002</v>
      </c>
      <c r="N1351" s="17">
        <v>42244</v>
      </c>
      <c r="O1351" s="13">
        <v>75.069999999999993</v>
      </c>
      <c r="Q1351" s="17">
        <v>42244</v>
      </c>
      <c r="R1351" s="14">
        <v>518.01000999999997</v>
      </c>
      <c r="T1351" s="17">
        <v>42244</v>
      </c>
      <c r="U1351" s="13">
        <v>187.75</v>
      </c>
      <c r="W1351" s="17">
        <v>42244</v>
      </c>
      <c r="X1351" s="14">
        <v>38.619999</v>
      </c>
      <c r="Z1351" s="17">
        <v>42244</v>
      </c>
      <c r="AA1351" s="16">
        <v>54.900002000000001</v>
      </c>
      <c r="AC1351" s="17">
        <v>42244</v>
      </c>
      <c r="AD1351" s="13">
        <v>88.127243000000007</v>
      </c>
    </row>
    <row r="1352" spans="2:30" x14ac:dyDescent="0.25">
      <c r="B1352" s="21">
        <v>42243</v>
      </c>
      <c r="C1352" s="16">
        <v>97.330001999999993</v>
      </c>
      <c r="E1352" s="21">
        <v>42243</v>
      </c>
      <c r="F1352" s="16">
        <v>43.900002000000001</v>
      </c>
      <c r="H1352" s="17">
        <v>42243</v>
      </c>
      <c r="I1352" s="14">
        <v>48.597999999999999</v>
      </c>
      <c r="K1352" s="17">
        <v>42243</v>
      </c>
      <c r="L1352" s="14">
        <v>89.730002999999996</v>
      </c>
      <c r="N1352" s="17">
        <v>42243</v>
      </c>
      <c r="O1352" s="13">
        <v>74.849997999999999</v>
      </c>
      <c r="Q1352" s="17">
        <v>42243</v>
      </c>
      <c r="R1352" s="14">
        <v>518.36999500000002</v>
      </c>
      <c r="T1352" s="17">
        <v>42243</v>
      </c>
      <c r="U1352" s="13">
        <v>189.21000699999999</v>
      </c>
      <c r="W1352" s="17">
        <v>42243</v>
      </c>
      <c r="X1352" s="14">
        <v>39.029998999999997</v>
      </c>
      <c r="Z1352" s="17">
        <v>42243</v>
      </c>
      <c r="AA1352" s="16">
        <v>54.91</v>
      </c>
      <c r="AC1352" s="17">
        <v>42243</v>
      </c>
      <c r="AD1352" s="13">
        <v>88.387100000000004</v>
      </c>
    </row>
    <row r="1353" spans="2:30" x14ac:dyDescent="0.25">
      <c r="B1353" s="21">
        <v>42242</v>
      </c>
      <c r="C1353" s="16">
        <v>95.150002000000001</v>
      </c>
      <c r="E1353" s="21">
        <v>42242</v>
      </c>
      <c r="F1353" s="16">
        <v>42.709999000000003</v>
      </c>
      <c r="H1353" s="17">
        <v>42242</v>
      </c>
      <c r="I1353" s="14">
        <v>44.967998999999999</v>
      </c>
      <c r="K1353" s="17">
        <v>42242</v>
      </c>
      <c r="L1353" s="14">
        <v>87.190002000000007</v>
      </c>
      <c r="N1353" s="17">
        <v>42242</v>
      </c>
      <c r="O1353" s="13">
        <v>72.5</v>
      </c>
      <c r="Q1353" s="17">
        <v>42242</v>
      </c>
      <c r="R1353" s="14">
        <v>500.76998900000001</v>
      </c>
      <c r="T1353" s="17">
        <v>42242</v>
      </c>
      <c r="U1353" s="13">
        <v>184.39999399999999</v>
      </c>
      <c r="W1353" s="17">
        <v>42242</v>
      </c>
      <c r="X1353" s="14">
        <v>38.849997999999999</v>
      </c>
      <c r="Z1353" s="17">
        <v>42242</v>
      </c>
      <c r="AA1353" s="16">
        <v>54.009998000000003</v>
      </c>
      <c r="AC1353" s="17">
        <v>42242</v>
      </c>
      <c r="AD1353" s="13">
        <v>87.034049999999993</v>
      </c>
    </row>
    <row r="1354" spans="2:30" x14ac:dyDescent="0.25">
      <c r="B1354" s="21">
        <v>42241</v>
      </c>
      <c r="C1354" s="16">
        <v>91.209998999999996</v>
      </c>
      <c r="E1354" s="21">
        <v>42241</v>
      </c>
      <c r="F1354" s="16">
        <v>40.470001000000003</v>
      </c>
      <c r="H1354" s="17">
        <v>42241</v>
      </c>
      <c r="I1354" s="14">
        <v>44.006000999999998</v>
      </c>
      <c r="K1354" s="17">
        <v>42241</v>
      </c>
      <c r="L1354" s="14">
        <v>83</v>
      </c>
      <c r="N1354" s="17">
        <v>42241</v>
      </c>
      <c r="O1354" s="13">
        <v>68.709998999999996</v>
      </c>
      <c r="Q1354" s="17">
        <v>42241</v>
      </c>
      <c r="R1354" s="14">
        <v>466.36999500000002</v>
      </c>
      <c r="T1354" s="17">
        <v>42241</v>
      </c>
      <c r="U1354" s="13">
        <v>178.220001</v>
      </c>
      <c r="W1354" s="17">
        <v>42241</v>
      </c>
      <c r="X1354" s="14">
        <v>37.5</v>
      </c>
      <c r="Z1354" s="17">
        <v>42241</v>
      </c>
      <c r="AA1354" s="16">
        <v>53.02</v>
      </c>
      <c r="AC1354" s="17">
        <v>42241</v>
      </c>
      <c r="AD1354" s="13">
        <v>85.250893000000005</v>
      </c>
    </row>
    <row r="1355" spans="2:30" x14ac:dyDescent="0.25">
      <c r="B1355" s="21">
        <v>42240</v>
      </c>
      <c r="C1355" s="16">
        <v>92.870002999999997</v>
      </c>
      <c r="E1355" s="21">
        <v>42240</v>
      </c>
      <c r="F1355" s="16">
        <v>41.68</v>
      </c>
      <c r="H1355" s="17">
        <v>42240</v>
      </c>
      <c r="I1355" s="14">
        <v>43.773997999999999</v>
      </c>
      <c r="K1355" s="17">
        <v>42240</v>
      </c>
      <c r="L1355" s="14">
        <v>82.089995999999999</v>
      </c>
      <c r="N1355" s="17">
        <v>42240</v>
      </c>
      <c r="O1355" s="13">
        <v>68.720000999999996</v>
      </c>
      <c r="Q1355" s="17">
        <v>42240</v>
      </c>
      <c r="R1355" s="14">
        <v>463.36999500000002</v>
      </c>
      <c r="T1355" s="17">
        <v>42240</v>
      </c>
      <c r="U1355" s="13">
        <v>179.46000699999999</v>
      </c>
      <c r="W1355" s="17">
        <v>42240</v>
      </c>
      <c r="X1355" s="14">
        <v>37.619999</v>
      </c>
      <c r="Z1355" s="17">
        <v>42240</v>
      </c>
      <c r="AA1355" s="16">
        <v>54.830002</v>
      </c>
      <c r="AC1355" s="17">
        <v>42240</v>
      </c>
      <c r="AD1355" s="13">
        <v>84.955200000000005</v>
      </c>
    </row>
    <row r="1356" spans="2:30" x14ac:dyDescent="0.25">
      <c r="B1356" s="21">
        <v>42237</v>
      </c>
      <c r="C1356" s="16">
        <v>97.129997000000003</v>
      </c>
      <c r="E1356" s="21">
        <v>42237</v>
      </c>
      <c r="F1356" s="16">
        <v>43.07</v>
      </c>
      <c r="H1356" s="17">
        <v>42237</v>
      </c>
      <c r="I1356" s="14">
        <v>46.153998999999999</v>
      </c>
      <c r="K1356" s="17">
        <v>42237</v>
      </c>
      <c r="L1356" s="14">
        <v>86.059997999999993</v>
      </c>
      <c r="N1356" s="17">
        <v>42237</v>
      </c>
      <c r="O1356" s="13">
        <v>72.129997000000003</v>
      </c>
      <c r="Q1356" s="17">
        <v>42237</v>
      </c>
      <c r="R1356" s="14">
        <v>494.47000100000002</v>
      </c>
      <c r="T1356" s="17">
        <v>42237</v>
      </c>
      <c r="U1356" s="13">
        <v>187.740005</v>
      </c>
      <c r="W1356" s="17">
        <v>42237</v>
      </c>
      <c r="X1356" s="14">
        <v>39.75</v>
      </c>
      <c r="Z1356" s="17">
        <v>42237</v>
      </c>
      <c r="AA1356" s="16">
        <v>57.290000999999997</v>
      </c>
      <c r="AC1356" s="17">
        <v>42237</v>
      </c>
      <c r="AD1356" s="13">
        <v>87.419357000000005</v>
      </c>
    </row>
    <row r="1357" spans="2:30" x14ac:dyDescent="0.25">
      <c r="B1357" s="21">
        <v>42236</v>
      </c>
      <c r="C1357" s="16">
        <v>99.760002</v>
      </c>
      <c r="E1357" s="21">
        <v>42236</v>
      </c>
      <c r="F1357" s="16">
        <v>45.66</v>
      </c>
      <c r="H1357" s="17">
        <v>42236</v>
      </c>
      <c r="I1357" s="14">
        <v>48.436000999999997</v>
      </c>
      <c r="K1357" s="17">
        <v>42236</v>
      </c>
      <c r="L1357" s="14">
        <v>90.559997999999993</v>
      </c>
      <c r="N1357" s="17">
        <v>42236</v>
      </c>
      <c r="O1357" s="13">
        <v>74.569999999999993</v>
      </c>
      <c r="Q1357" s="17">
        <v>42236</v>
      </c>
      <c r="R1357" s="14">
        <v>515.78002900000001</v>
      </c>
      <c r="T1357" s="17">
        <v>42236</v>
      </c>
      <c r="U1357" s="13">
        <v>196.75</v>
      </c>
      <c r="W1357" s="17">
        <v>42236</v>
      </c>
      <c r="X1357" s="14">
        <v>41.98</v>
      </c>
      <c r="Z1357" s="17">
        <v>42236</v>
      </c>
      <c r="AA1357" s="16">
        <v>58.369999</v>
      </c>
      <c r="AC1357" s="17">
        <v>42236</v>
      </c>
      <c r="AD1357" s="13">
        <v>90.188170999999997</v>
      </c>
    </row>
    <row r="1358" spans="2:30" x14ac:dyDescent="0.25">
      <c r="B1358" s="21">
        <v>42235</v>
      </c>
      <c r="C1358" s="16">
        <v>101.099998</v>
      </c>
      <c r="E1358" s="21">
        <v>42235</v>
      </c>
      <c r="F1358" s="16">
        <v>46.610000999999997</v>
      </c>
      <c r="H1358" s="17">
        <v>42235</v>
      </c>
      <c r="I1358" s="14">
        <v>51.049999</v>
      </c>
      <c r="K1358" s="17">
        <v>42235</v>
      </c>
      <c r="L1358" s="14">
        <v>95.309997999999993</v>
      </c>
      <c r="N1358" s="17">
        <v>42235</v>
      </c>
      <c r="O1358" s="13">
        <v>76.230002999999996</v>
      </c>
      <c r="Q1358" s="17">
        <v>42235</v>
      </c>
      <c r="R1358" s="14">
        <v>532.919983</v>
      </c>
      <c r="T1358" s="17">
        <v>42235</v>
      </c>
      <c r="U1358" s="13">
        <v>200.949997</v>
      </c>
      <c r="W1358" s="17">
        <v>42235</v>
      </c>
      <c r="X1358" s="14">
        <v>43.529998999999997</v>
      </c>
      <c r="Z1358" s="17">
        <v>42235</v>
      </c>
      <c r="AA1358" s="16">
        <v>58.799999</v>
      </c>
      <c r="AC1358" s="17">
        <v>42235</v>
      </c>
      <c r="AD1358" s="13">
        <v>92.293907000000004</v>
      </c>
    </row>
    <row r="1359" spans="2:30" x14ac:dyDescent="0.25">
      <c r="B1359" s="21">
        <v>42234</v>
      </c>
      <c r="C1359" s="16">
        <v>100.760002</v>
      </c>
      <c r="E1359" s="21">
        <v>42234</v>
      </c>
      <c r="F1359" s="16">
        <v>47.27</v>
      </c>
      <c r="H1359" s="17">
        <v>42234</v>
      </c>
      <c r="I1359" s="14">
        <v>52.144001000000003</v>
      </c>
      <c r="K1359" s="17">
        <v>42234</v>
      </c>
      <c r="L1359" s="14">
        <v>95.169998000000007</v>
      </c>
      <c r="N1359" s="17">
        <v>42234</v>
      </c>
      <c r="O1359" s="13">
        <v>77.900002000000001</v>
      </c>
      <c r="Q1359" s="17">
        <v>42234</v>
      </c>
      <c r="R1359" s="14">
        <v>535.02002000000005</v>
      </c>
      <c r="T1359" s="17">
        <v>42234</v>
      </c>
      <c r="U1359" s="13">
        <v>201.179993</v>
      </c>
      <c r="W1359" s="17">
        <v>42234</v>
      </c>
      <c r="X1359" s="14">
        <v>43.630001</v>
      </c>
      <c r="Z1359" s="17">
        <v>42234</v>
      </c>
      <c r="AA1359" s="16">
        <v>58.27</v>
      </c>
      <c r="AC1359" s="17">
        <v>42234</v>
      </c>
      <c r="AD1359" s="13">
        <v>92.491034999999997</v>
      </c>
    </row>
    <row r="1360" spans="2:30" x14ac:dyDescent="0.25">
      <c r="B1360" s="21">
        <v>42233</v>
      </c>
      <c r="C1360" s="16">
        <v>100.660004</v>
      </c>
      <c r="E1360" s="21">
        <v>42233</v>
      </c>
      <c r="F1360" s="16">
        <v>47.32</v>
      </c>
      <c r="H1360" s="17">
        <v>42233</v>
      </c>
      <c r="I1360" s="14">
        <v>50.998001000000002</v>
      </c>
      <c r="K1360" s="17">
        <v>42233</v>
      </c>
      <c r="L1360" s="14">
        <v>93.93</v>
      </c>
      <c r="N1360" s="17">
        <v>42233</v>
      </c>
      <c r="O1360" s="13">
        <v>78.769997000000004</v>
      </c>
      <c r="Q1360" s="17">
        <v>42233</v>
      </c>
      <c r="R1360" s="14">
        <v>535.21997099999999</v>
      </c>
      <c r="T1360" s="17">
        <v>42233</v>
      </c>
      <c r="U1360" s="13">
        <v>202.570007</v>
      </c>
      <c r="W1360" s="17">
        <v>42233</v>
      </c>
      <c r="X1360" s="14">
        <v>43.950001</v>
      </c>
      <c r="Z1360" s="17">
        <v>42233</v>
      </c>
      <c r="AA1360" s="16">
        <v>58.349997999999999</v>
      </c>
      <c r="AC1360" s="17">
        <v>42233</v>
      </c>
      <c r="AD1360" s="13">
        <v>92.553764000000001</v>
      </c>
    </row>
    <row r="1361" spans="2:30" x14ac:dyDescent="0.25">
      <c r="B1361" s="21">
        <v>42230</v>
      </c>
      <c r="C1361" s="16">
        <v>99.269997000000004</v>
      </c>
      <c r="E1361" s="21">
        <v>42230</v>
      </c>
      <c r="F1361" s="16">
        <v>47</v>
      </c>
      <c r="H1361" s="12">
        <v>42230</v>
      </c>
      <c r="I1361" s="14">
        <v>48.630001</v>
      </c>
      <c r="K1361" s="12">
        <v>42230</v>
      </c>
      <c r="L1361" s="14">
        <v>94.419998000000007</v>
      </c>
      <c r="N1361" s="12">
        <v>42230</v>
      </c>
      <c r="O1361" s="13">
        <v>78.360000999999997</v>
      </c>
      <c r="Q1361" s="12">
        <v>42230</v>
      </c>
      <c r="R1361" s="14">
        <v>531.52002000000005</v>
      </c>
      <c r="T1361" s="12">
        <v>42230</v>
      </c>
      <c r="U1361" s="13">
        <v>202.020004</v>
      </c>
      <c r="W1361" s="12">
        <v>42230</v>
      </c>
      <c r="X1361" s="14">
        <v>42.880001</v>
      </c>
      <c r="Z1361" s="15">
        <v>42230</v>
      </c>
      <c r="AA1361" s="16">
        <v>58.200001</v>
      </c>
      <c r="AC1361" s="12">
        <v>42230</v>
      </c>
      <c r="AD1361" s="13">
        <v>91.827956999999998</v>
      </c>
    </row>
    <row r="1362" spans="2:30" x14ac:dyDescent="0.25">
      <c r="B1362" s="21">
        <v>42229</v>
      </c>
      <c r="C1362" s="16">
        <v>99.370002999999997</v>
      </c>
      <c r="E1362" s="21">
        <v>42229</v>
      </c>
      <c r="F1362" s="16">
        <v>46.73</v>
      </c>
      <c r="H1362" s="12">
        <v>42229</v>
      </c>
      <c r="I1362" s="14">
        <v>48.501998999999998</v>
      </c>
      <c r="K1362" s="12">
        <v>42229</v>
      </c>
      <c r="L1362" s="14">
        <v>93.43</v>
      </c>
      <c r="N1362" s="12">
        <v>42229</v>
      </c>
      <c r="O1362" s="13">
        <v>78.650002000000001</v>
      </c>
      <c r="Q1362" s="12">
        <v>42229</v>
      </c>
      <c r="R1362" s="14">
        <v>529.65997300000004</v>
      </c>
      <c r="T1362" s="12">
        <v>42229</v>
      </c>
      <c r="U1362" s="13">
        <v>200.740005</v>
      </c>
      <c r="W1362" s="12">
        <v>42229</v>
      </c>
      <c r="X1362" s="14">
        <v>42.669998</v>
      </c>
      <c r="Z1362" s="15">
        <v>42229</v>
      </c>
      <c r="AA1362" s="16">
        <v>57.549999</v>
      </c>
      <c r="AC1362" s="12">
        <v>42229</v>
      </c>
      <c r="AD1362" s="13">
        <v>91.532257000000001</v>
      </c>
    </row>
    <row r="1363" spans="2:30" x14ac:dyDescent="0.25">
      <c r="B1363" s="21">
        <v>42228</v>
      </c>
      <c r="C1363" s="16">
        <v>98.279999000000004</v>
      </c>
      <c r="E1363" s="21">
        <v>42228</v>
      </c>
      <c r="F1363" s="16">
        <v>46.740001999999997</v>
      </c>
      <c r="H1363" s="12">
        <v>42228</v>
      </c>
      <c r="I1363" s="14">
        <v>47.633999000000003</v>
      </c>
      <c r="K1363" s="12">
        <v>42228</v>
      </c>
      <c r="L1363" s="14">
        <v>94.190002000000007</v>
      </c>
      <c r="N1363" s="12">
        <v>42228</v>
      </c>
      <c r="O1363" s="13">
        <v>78.790001000000004</v>
      </c>
      <c r="Q1363" s="12">
        <v>42228</v>
      </c>
      <c r="R1363" s="14">
        <v>525.90997300000004</v>
      </c>
      <c r="T1363" s="12">
        <v>42228</v>
      </c>
      <c r="U1363" s="13">
        <v>201.13000500000001</v>
      </c>
      <c r="W1363" s="12">
        <v>42228</v>
      </c>
      <c r="X1363" s="14">
        <v>42.52</v>
      </c>
      <c r="Z1363" s="15">
        <v>42228</v>
      </c>
      <c r="AA1363" s="16">
        <v>57.57</v>
      </c>
      <c r="AC1363" s="12">
        <v>42228</v>
      </c>
      <c r="AD1363" s="13">
        <v>91.44265</v>
      </c>
    </row>
    <row r="1364" spans="2:30" x14ac:dyDescent="0.25">
      <c r="B1364" s="21">
        <v>42227</v>
      </c>
      <c r="C1364" s="16">
        <v>98.809997999999993</v>
      </c>
      <c r="E1364" s="21">
        <v>42227</v>
      </c>
      <c r="F1364" s="16">
        <v>46.41</v>
      </c>
      <c r="H1364" s="12">
        <v>42227</v>
      </c>
      <c r="I1364" s="14">
        <v>47.473998999999999</v>
      </c>
      <c r="K1364" s="12">
        <v>42227</v>
      </c>
      <c r="L1364" s="14">
        <v>93.620002999999997</v>
      </c>
      <c r="N1364" s="12">
        <v>42227</v>
      </c>
      <c r="O1364" s="13">
        <v>77.489998</v>
      </c>
      <c r="Q1364" s="12">
        <v>42227</v>
      </c>
      <c r="R1364" s="14">
        <v>527.46002199999998</v>
      </c>
      <c r="T1364" s="12">
        <v>42227</v>
      </c>
      <c r="U1364" s="13">
        <v>201.699997</v>
      </c>
      <c r="W1364" s="12">
        <v>42227</v>
      </c>
      <c r="X1364" s="14">
        <v>42.700001</v>
      </c>
      <c r="Z1364" s="15">
        <v>42227</v>
      </c>
      <c r="AA1364" s="16">
        <v>56.849997999999999</v>
      </c>
      <c r="AC1364" s="12">
        <v>42227</v>
      </c>
      <c r="AD1364" s="13">
        <v>91.487457000000006</v>
      </c>
    </row>
    <row r="1365" spans="2:30" x14ac:dyDescent="0.25">
      <c r="B1365" s="21">
        <v>42226</v>
      </c>
      <c r="C1365" s="16">
        <v>99.389999000000003</v>
      </c>
      <c r="E1365" s="21">
        <v>42226</v>
      </c>
      <c r="F1365" s="16">
        <v>47.330002</v>
      </c>
      <c r="H1365" s="12">
        <v>42226</v>
      </c>
      <c r="I1365" s="14">
        <v>48.228000999999999</v>
      </c>
      <c r="K1365" s="12">
        <v>42226</v>
      </c>
      <c r="L1365" s="14">
        <v>94.150002000000001</v>
      </c>
      <c r="N1365" s="12">
        <v>42226</v>
      </c>
      <c r="O1365" s="13">
        <v>78.75</v>
      </c>
      <c r="Q1365" s="12">
        <v>42226</v>
      </c>
      <c r="R1365" s="14">
        <v>524</v>
      </c>
      <c r="T1365" s="12">
        <v>42226</v>
      </c>
      <c r="U1365" s="13">
        <v>205.970001</v>
      </c>
      <c r="W1365" s="12">
        <v>42226</v>
      </c>
      <c r="X1365" s="14">
        <v>41.68</v>
      </c>
      <c r="Z1365" s="15">
        <v>42226</v>
      </c>
      <c r="AA1365" s="16">
        <v>56.709999000000003</v>
      </c>
      <c r="AC1365" s="12">
        <v>42226</v>
      </c>
      <c r="AD1365" s="13">
        <v>92.293907000000004</v>
      </c>
    </row>
    <row r="1366" spans="2:30" x14ac:dyDescent="0.25">
      <c r="B1366" s="21">
        <v>42223</v>
      </c>
      <c r="C1366" s="16">
        <v>98.919998000000007</v>
      </c>
      <c r="E1366" s="21">
        <v>42223</v>
      </c>
      <c r="F1366" s="16">
        <v>46.740001999999997</v>
      </c>
      <c r="H1366" s="12">
        <v>42223</v>
      </c>
      <c r="I1366" s="14">
        <v>48.501998999999998</v>
      </c>
      <c r="K1366" s="12">
        <v>42223</v>
      </c>
      <c r="L1366" s="14">
        <v>94.300003000000004</v>
      </c>
      <c r="N1366" s="12">
        <v>42223</v>
      </c>
      <c r="O1366" s="13">
        <v>76.830001999999993</v>
      </c>
      <c r="Q1366" s="12">
        <v>42223</v>
      </c>
      <c r="R1366" s="14">
        <v>522.61999500000002</v>
      </c>
      <c r="T1366" s="12">
        <v>42223</v>
      </c>
      <c r="U1366" s="13">
        <v>203.44000199999999</v>
      </c>
      <c r="W1366" s="12">
        <v>42223</v>
      </c>
      <c r="X1366" s="14">
        <v>41.490001999999997</v>
      </c>
      <c r="Z1366" s="15">
        <v>42223</v>
      </c>
      <c r="AA1366" s="16">
        <v>56.77</v>
      </c>
      <c r="AC1366" s="12">
        <v>42223</v>
      </c>
      <c r="AD1366" s="13">
        <v>91.586021000000002</v>
      </c>
    </row>
    <row r="1367" spans="2:30" x14ac:dyDescent="0.25">
      <c r="B1367" s="21">
        <v>42222</v>
      </c>
      <c r="C1367" s="16">
        <v>99.349997999999999</v>
      </c>
      <c r="E1367" s="21">
        <v>42222</v>
      </c>
      <c r="F1367" s="16">
        <v>46.619999</v>
      </c>
      <c r="H1367" s="12">
        <v>42222</v>
      </c>
      <c r="I1367" s="14">
        <v>49.226002000000001</v>
      </c>
      <c r="K1367" s="12">
        <v>42222</v>
      </c>
      <c r="L1367" s="14">
        <v>95.120002999999997</v>
      </c>
      <c r="N1367" s="12">
        <v>42222</v>
      </c>
      <c r="O1367" s="13">
        <v>78.089995999999999</v>
      </c>
      <c r="Q1367" s="12">
        <v>42222</v>
      </c>
      <c r="R1367" s="14">
        <v>529.46002199999998</v>
      </c>
      <c r="T1367" s="12">
        <v>42222</v>
      </c>
      <c r="U1367" s="13">
        <v>205.08999600000001</v>
      </c>
      <c r="W1367" s="12">
        <v>42222</v>
      </c>
      <c r="X1367" s="14">
        <v>42.18</v>
      </c>
      <c r="Z1367" s="15">
        <v>42222</v>
      </c>
      <c r="AA1367" s="16">
        <v>56.259998000000003</v>
      </c>
      <c r="AC1367" s="12">
        <v>42222</v>
      </c>
      <c r="AD1367" s="13">
        <v>91.693550000000002</v>
      </c>
    </row>
    <row r="1368" spans="2:30" x14ac:dyDescent="0.25">
      <c r="B1368" s="21">
        <v>42221</v>
      </c>
      <c r="C1368" s="16">
        <v>99.800003000000004</v>
      </c>
      <c r="E1368" s="21">
        <v>42221</v>
      </c>
      <c r="F1368" s="16">
        <v>47.580002</v>
      </c>
      <c r="H1368" s="12">
        <v>42221</v>
      </c>
      <c r="I1368" s="14">
        <v>54.026001000000001</v>
      </c>
      <c r="K1368" s="12">
        <v>42221</v>
      </c>
      <c r="L1368" s="14">
        <v>96.440002000000007</v>
      </c>
      <c r="N1368" s="12">
        <v>42221</v>
      </c>
      <c r="O1368" s="13">
        <v>77.169998000000007</v>
      </c>
      <c r="Q1368" s="12">
        <v>42221</v>
      </c>
      <c r="R1368" s="14">
        <v>537.01000999999997</v>
      </c>
      <c r="T1368" s="12">
        <v>42221</v>
      </c>
      <c r="U1368" s="13">
        <v>205.699997</v>
      </c>
      <c r="W1368" s="12">
        <v>42221</v>
      </c>
      <c r="X1368" s="14">
        <v>42.959999000000003</v>
      </c>
      <c r="Z1368" s="15">
        <v>42221</v>
      </c>
      <c r="AA1368" s="16">
        <v>56.650002000000001</v>
      </c>
      <c r="AC1368" s="12">
        <v>42221</v>
      </c>
      <c r="AD1368" s="13">
        <v>92.517921000000001</v>
      </c>
    </row>
    <row r="1369" spans="2:30" x14ac:dyDescent="0.25">
      <c r="B1369" s="21">
        <v>42220</v>
      </c>
      <c r="C1369" s="16">
        <v>99.139999000000003</v>
      </c>
      <c r="E1369" s="21">
        <v>42220</v>
      </c>
      <c r="F1369" s="16">
        <v>47.540000999999997</v>
      </c>
      <c r="H1369" s="12">
        <v>42220</v>
      </c>
      <c r="I1369" s="14">
        <v>53.256000999999998</v>
      </c>
      <c r="K1369" s="12">
        <v>42220</v>
      </c>
      <c r="L1369" s="14">
        <v>94.059997999999993</v>
      </c>
      <c r="N1369" s="12">
        <v>42220</v>
      </c>
      <c r="O1369" s="13">
        <v>77.169998000000007</v>
      </c>
      <c r="Q1369" s="12">
        <v>42220</v>
      </c>
      <c r="R1369" s="14">
        <v>531.90002400000003</v>
      </c>
      <c r="T1369" s="12">
        <v>42220</v>
      </c>
      <c r="U1369" s="13">
        <v>205.16999799999999</v>
      </c>
      <c r="W1369" s="12">
        <v>42220</v>
      </c>
      <c r="X1369" s="14">
        <v>42.740001999999997</v>
      </c>
      <c r="Z1369" s="15">
        <v>42220</v>
      </c>
      <c r="AA1369" s="16">
        <v>56.389999000000003</v>
      </c>
      <c r="AC1369" s="12">
        <v>42220</v>
      </c>
      <c r="AD1369" s="13">
        <v>92.804657000000006</v>
      </c>
    </row>
    <row r="1370" spans="2:30" x14ac:dyDescent="0.25">
      <c r="B1370" s="21">
        <v>42219</v>
      </c>
      <c r="C1370" s="16">
        <v>99.419998000000007</v>
      </c>
      <c r="E1370" s="21">
        <v>42219</v>
      </c>
      <c r="F1370" s="16">
        <v>46.810001</v>
      </c>
      <c r="H1370" s="12">
        <v>42219</v>
      </c>
      <c r="I1370" s="14">
        <v>51.998001000000002</v>
      </c>
      <c r="K1370" s="12">
        <v>42219</v>
      </c>
      <c r="L1370" s="14">
        <v>94.139999000000003</v>
      </c>
      <c r="N1370" s="12">
        <v>42219</v>
      </c>
      <c r="O1370" s="13">
        <v>78.059997999999993</v>
      </c>
      <c r="Q1370" s="12">
        <v>42219</v>
      </c>
      <c r="R1370" s="14">
        <v>535.03002900000001</v>
      </c>
      <c r="T1370" s="12">
        <v>42219</v>
      </c>
      <c r="U1370" s="13">
        <v>204.69000199999999</v>
      </c>
      <c r="W1370" s="12">
        <v>42219</v>
      </c>
      <c r="X1370" s="14">
        <v>41.709999000000003</v>
      </c>
      <c r="Z1370" s="15">
        <v>42219</v>
      </c>
      <c r="AA1370" s="16">
        <v>57.060001</v>
      </c>
      <c r="AC1370" s="12">
        <v>42219</v>
      </c>
      <c r="AD1370" s="13">
        <v>93.512542999999994</v>
      </c>
    </row>
    <row r="1371" spans="2:30" x14ac:dyDescent="0.25">
      <c r="B1371" s="21">
        <v>42216</v>
      </c>
      <c r="C1371" s="16">
        <v>99.860000999999997</v>
      </c>
      <c r="E1371" s="21">
        <v>42216</v>
      </c>
      <c r="F1371" s="16">
        <v>46.700001</v>
      </c>
      <c r="H1371" s="12">
        <v>42216</v>
      </c>
      <c r="I1371" s="14">
        <v>53.23</v>
      </c>
      <c r="K1371" s="12">
        <v>42216</v>
      </c>
      <c r="L1371" s="14">
        <v>94.010002</v>
      </c>
      <c r="N1371" s="12">
        <v>42216</v>
      </c>
      <c r="O1371" s="13">
        <v>79.209998999999996</v>
      </c>
      <c r="Q1371" s="12">
        <v>42216</v>
      </c>
      <c r="R1371" s="14">
        <v>536.15002400000003</v>
      </c>
      <c r="T1371" s="12">
        <v>42216</v>
      </c>
      <c r="U1371" s="13">
        <v>205.070007</v>
      </c>
      <c r="W1371" s="12">
        <v>42216</v>
      </c>
      <c r="X1371" s="14">
        <v>40.099997999999999</v>
      </c>
      <c r="Z1371" s="15">
        <v>42216</v>
      </c>
      <c r="AA1371" s="16">
        <v>56.57</v>
      </c>
      <c r="AC1371" s="12">
        <v>42216</v>
      </c>
      <c r="AD1371" s="13">
        <v>92.965950000000007</v>
      </c>
    </row>
    <row r="1372" spans="2:30" x14ac:dyDescent="0.25">
      <c r="B1372" s="21">
        <v>42215</v>
      </c>
      <c r="C1372" s="16">
        <v>99.169998000000007</v>
      </c>
      <c r="E1372" s="21">
        <v>42215</v>
      </c>
      <c r="F1372" s="16">
        <v>46.880001</v>
      </c>
      <c r="H1372" s="17">
        <v>42215</v>
      </c>
      <c r="I1372" s="14">
        <v>53.358001999999999</v>
      </c>
      <c r="K1372" s="17">
        <v>42215</v>
      </c>
      <c r="L1372" s="14">
        <v>95.209998999999996</v>
      </c>
      <c r="N1372" s="17">
        <v>42215</v>
      </c>
      <c r="O1372" s="13">
        <v>83.010002</v>
      </c>
      <c r="Q1372" s="17">
        <v>42215</v>
      </c>
      <c r="R1372" s="14">
        <v>536.76000999999997</v>
      </c>
      <c r="T1372" s="17">
        <v>42215</v>
      </c>
      <c r="U1372" s="13">
        <v>207.199997</v>
      </c>
      <c r="W1372" s="17">
        <v>42215</v>
      </c>
      <c r="X1372" s="14">
        <v>40.270000000000003</v>
      </c>
      <c r="Z1372" s="17">
        <v>42215</v>
      </c>
      <c r="AA1372" s="16">
        <v>56.32</v>
      </c>
      <c r="AC1372" s="17">
        <v>42215</v>
      </c>
      <c r="AD1372" s="13">
        <v>92.455200000000005</v>
      </c>
    </row>
    <row r="1373" spans="2:30" x14ac:dyDescent="0.25">
      <c r="B1373" s="21">
        <v>42214</v>
      </c>
      <c r="C1373" s="16">
        <v>98.209998999999996</v>
      </c>
      <c r="E1373" s="21">
        <v>42214</v>
      </c>
      <c r="F1373" s="16">
        <v>46.290000999999997</v>
      </c>
      <c r="H1373" s="17">
        <v>42214</v>
      </c>
      <c r="I1373" s="14">
        <v>52.764000000000003</v>
      </c>
      <c r="K1373" s="17">
        <v>42214</v>
      </c>
      <c r="L1373" s="14">
        <v>96.989998</v>
      </c>
      <c r="N1373" s="17">
        <v>42214</v>
      </c>
      <c r="O1373" s="13">
        <v>83.139999000000003</v>
      </c>
      <c r="Q1373" s="17">
        <v>42214</v>
      </c>
      <c r="R1373" s="14">
        <v>529</v>
      </c>
      <c r="T1373" s="17">
        <v>42214</v>
      </c>
      <c r="U1373" s="13">
        <v>206.83999600000001</v>
      </c>
      <c r="W1373" s="17">
        <v>42214</v>
      </c>
      <c r="X1373" s="14">
        <v>40.729999999999997</v>
      </c>
      <c r="Z1373" s="17">
        <v>42214</v>
      </c>
      <c r="AA1373" s="16">
        <v>55.939999</v>
      </c>
      <c r="AC1373" s="17">
        <v>42214</v>
      </c>
      <c r="AD1373" s="13">
        <v>92.912186000000005</v>
      </c>
    </row>
    <row r="1374" spans="2:30" x14ac:dyDescent="0.25">
      <c r="B1374" s="21">
        <v>42213</v>
      </c>
      <c r="C1374" s="16">
        <v>97.330001999999993</v>
      </c>
      <c r="E1374" s="21">
        <v>42213</v>
      </c>
      <c r="F1374" s="16">
        <v>45.34</v>
      </c>
      <c r="H1374" s="17">
        <v>42213</v>
      </c>
      <c r="I1374" s="14">
        <v>52.964001000000003</v>
      </c>
      <c r="K1374" s="17">
        <v>42213</v>
      </c>
      <c r="L1374" s="14">
        <v>95.290001000000004</v>
      </c>
      <c r="N1374" s="17">
        <v>42213</v>
      </c>
      <c r="O1374" s="13">
        <v>82.480002999999996</v>
      </c>
      <c r="Q1374" s="17">
        <v>42213</v>
      </c>
      <c r="R1374" s="14">
        <v>526.03002900000001</v>
      </c>
      <c r="T1374" s="17">
        <v>42213</v>
      </c>
      <c r="U1374" s="13">
        <v>206.240005</v>
      </c>
      <c r="W1374" s="17">
        <v>42213</v>
      </c>
      <c r="X1374" s="14">
        <v>41.169998</v>
      </c>
      <c r="Z1374" s="17">
        <v>42213</v>
      </c>
      <c r="AA1374" s="16">
        <v>55.889999000000003</v>
      </c>
      <c r="AC1374" s="17">
        <v>42213</v>
      </c>
      <c r="AD1374" s="13">
        <v>92.105735999999993</v>
      </c>
    </row>
    <row r="1375" spans="2:30" x14ac:dyDescent="0.25">
      <c r="B1375" s="21">
        <v>42212</v>
      </c>
      <c r="C1375" s="16">
        <v>96.040001000000004</v>
      </c>
      <c r="E1375" s="21">
        <v>42212</v>
      </c>
      <c r="F1375" s="16">
        <v>45.349997999999999</v>
      </c>
      <c r="H1375" s="17">
        <v>42212</v>
      </c>
      <c r="I1375" s="14">
        <v>50.602001000000001</v>
      </c>
      <c r="K1375" s="17">
        <v>42212</v>
      </c>
      <c r="L1375" s="14">
        <v>94.169998000000007</v>
      </c>
      <c r="N1375" s="17">
        <v>42212</v>
      </c>
      <c r="O1375" s="13">
        <v>79.260002</v>
      </c>
      <c r="Q1375" s="17">
        <v>42212</v>
      </c>
      <c r="R1375" s="14">
        <v>531.40997300000004</v>
      </c>
      <c r="T1375" s="17">
        <v>42212</v>
      </c>
      <c r="U1375" s="13">
        <v>205.020004</v>
      </c>
      <c r="W1375" s="17">
        <v>42212</v>
      </c>
      <c r="X1375" s="14">
        <v>40.139999000000003</v>
      </c>
      <c r="Z1375" s="17">
        <v>42212</v>
      </c>
      <c r="AA1375" s="16">
        <v>55.740001999999997</v>
      </c>
      <c r="AC1375" s="17">
        <v>42212</v>
      </c>
      <c r="AD1375" s="13">
        <v>90.985664</v>
      </c>
    </row>
    <row r="1376" spans="2:30" x14ac:dyDescent="0.25">
      <c r="B1376" s="21">
        <v>42209</v>
      </c>
      <c r="C1376" s="16">
        <v>96.099997999999999</v>
      </c>
      <c r="E1376" s="21">
        <v>42209</v>
      </c>
      <c r="F1376" s="16">
        <v>45.939999</v>
      </c>
      <c r="H1376" s="17">
        <v>42209</v>
      </c>
      <c r="I1376" s="14">
        <v>53.082000999999998</v>
      </c>
      <c r="K1376" s="17">
        <v>42209</v>
      </c>
      <c r="L1376" s="14">
        <v>96.949996999999996</v>
      </c>
      <c r="N1376" s="17">
        <v>42209</v>
      </c>
      <c r="O1376" s="13">
        <v>79.940002000000007</v>
      </c>
      <c r="Q1376" s="17">
        <v>42209</v>
      </c>
      <c r="R1376" s="14">
        <v>529.419983</v>
      </c>
      <c r="T1376" s="17">
        <v>42209</v>
      </c>
      <c r="U1376" s="13">
        <v>207.35000600000001</v>
      </c>
      <c r="W1376" s="17">
        <v>42209</v>
      </c>
      <c r="X1376" s="14">
        <v>39.630001</v>
      </c>
      <c r="Z1376" s="17">
        <v>42209</v>
      </c>
      <c r="AA1376" s="16">
        <v>54.599997999999999</v>
      </c>
      <c r="AC1376" s="17">
        <v>42209</v>
      </c>
      <c r="AD1376" s="13">
        <v>91.218636000000004</v>
      </c>
    </row>
    <row r="1377" spans="2:30" x14ac:dyDescent="0.25">
      <c r="B1377" s="21">
        <v>42208</v>
      </c>
      <c r="C1377" s="16">
        <v>97.089995999999999</v>
      </c>
      <c r="E1377" s="21">
        <v>42208</v>
      </c>
      <c r="F1377" s="16">
        <v>46.110000999999997</v>
      </c>
      <c r="H1377" s="17">
        <v>42208</v>
      </c>
      <c r="I1377" s="14">
        <v>53.439999</v>
      </c>
      <c r="K1377" s="17">
        <v>42208</v>
      </c>
      <c r="L1377" s="14">
        <v>95.440002000000007</v>
      </c>
      <c r="N1377" s="17">
        <v>42208</v>
      </c>
      <c r="O1377" s="13">
        <v>81.139999000000003</v>
      </c>
      <c r="Q1377" s="17">
        <v>42208</v>
      </c>
      <c r="R1377" s="14">
        <v>482.17999300000002</v>
      </c>
      <c r="T1377" s="17">
        <v>42208</v>
      </c>
      <c r="U1377" s="13">
        <v>211.050003</v>
      </c>
      <c r="W1377" s="17">
        <v>42208</v>
      </c>
      <c r="X1377" s="14">
        <v>42.610000999999997</v>
      </c>
      <c r="Z1377" s="17">
        <v>42208</v>
      </c>
      <c r="AA1377" s="16">
        <v>54.59</v>
      </c>
      <c r="AC1377" s="17">
        <v>42208</v>
      </c>
      <c r="AD1377" s="13">
        <v>92.338706999999999</v>
      </c>
    </row>
    <row r="1378" spans="2:30" x14ac:dyDescent="0.25">
      <c r="B1378" s="21">
        <v>42207</v>
      </c>
      <c r="C1378" s="16">
        <v>97.580001999999993</v>
      </c>
      <c r="E1378" s="21">
        <v>42207</v>
      </c>
      <c r="F1378" s="16">
        <v>45.540000999999997</v>
      </c>
      <c r="H1378" s="17">
        <v>42207</v>
      </c>
      <c r="I1378" s="14">
        <v>53.574001000000003</v>
      </c>
      <c r="K1378" s="17">
        <v>42207</v>
      </c>
      <c r="L1378" s="14">
        <v>97.040001000000004</v>
      </c>
      <c r="N1378" s="17">
        <v>42207</v>
      </c>
      <c r="O1378" s="13">
        <v>81.790001000000004</v>
      </c>
      <c r="Q1378" s="17">
        <v>42207</v>
      </c>
      <c r="R1378" s="14">
        <v>488.26998900000001</v>
      </c>
      <c r="T1378" s="17">
        <v>42207</v>
      </c>
      <c r="U1378" s="13">
        <v>213.25</v>
      </c>
      <c r="W1378" s="17">
        <v>42207</v>
      </c>
      <c r="X1378" s="14">
        <v>41.43</v>
      </c>
      <c r="Z1378" s="17">
        <v>42207</v>
      </c>
      <c r="AA1378" s="16">
        <v>55.209999000000003</v>
      </c>
      <c r="AC1378" s="17">
        <v>42207</v>
      </c>
      <c r="AD1378" s="13">
        <v>90.770606999999998</v>
      </c>
    </row>
    <row r="1379" spans="2:30" x14ac:dyDescent="0.25">
      <c r="B1379" s="21">
        <v>42206</v>
      </c>
      <c r="C1379" s="16">
        <v>97.32</v>
      </c>
      <c r="E1379" s="21">
        <v>42206</v>
      </c>
      <c r="F1379" s="16">
        <v>47.279998999999997</v>
      </c>
      <c r="H1379" s="17">
        <v>42206</v>
      </c>
      <c r="I1379" s="14">
        <v>53.353999999999999</v>
      </c>
      <c r="K1379" s="17">
        <v>42206</v>
      </c>
      <c r="L1379" s="14">
        <v>98.389999000000003</v>
      </c>
      <c r="N1379" s="17">
        <v>42206</v>
      </c>
      <c r="O1379" s="13">
        <v>81.660004000000001</v>
      </c>
      <c r="Q1379" s="17">
        <v>42206</v>
      </c>
      <c r="R1379" s="14">
        <v>488</v>
      </c>
      <c r="T1379" s="17">
        <v>42206</v>
      </c>
      <c r="U1379" s="13">
        <v>211.5</v>
      </c>
      <c r="W1379" s="17">
        <v>42206</v>
      </c>
      <c r="X1379" s="14">
        <v>40.900002000000001</v>
      </c>
      <c r="Z1379" s="17">
        <v>42206</v>
      </c>
      <c r="AA1379" s="16">
        <v>54.889999000000003</v>
      </c>
      <c r="AC1379" s="17">
        <v>42206</v>
      </c>
      <c r="AD1379" s="13">
        <v>92.930107000000007</v>
      </c>
    </row>
    <row r="1380" spans="2:30" x14ac:dyDescent="0.25">
      <c r="B1380" s="21">
        <v>42205</v>
      </c>
      <c r="C1380" s="16">
        <v>97.489998</v>
      </c>
      <c r="E1380" s="21">
        <v>42205</v>
      </c>
      <c r="F1380" s="16">
        <v>46.919998</v>
      </c>
      <c r="H1380" s="12">
        <v>42205</v>
      </c>
      <c r="I1380" s="14">
        <v>56.451999999999998</v>
      </c>
      <c r="K1380" s="12">
        <v>42205</v>
      </c>
      <c r="L1380" s="14">
        <v>97.910004000000001</v>
      </c>
      <c r="N1380" s="12">
        <v>42205</v>
      </c>
      <c r="O1380" s="13">
        <v>81.760002</v>
      </c>
      <c r="Q1380" s="12">
        <v>42205</v>
      </c>
      <c r="R1380" s="14">
        <v>488.10000600000001</v>
      </c>
      <c r="T1380" s="12">
        <v>42205</v>
      </c>
      <c r="U1380" s="13">
        <v>212.38999899999999</v>
      </c>
      <c r="W1380" s="12">
        <v>42205</v>
      </c>
      <c r="X1380" s="14">
        <v>40.549999</v>
      </c>
      <c r="Z1380" s="15">
        <v>42205</v>
      </c>
      <c r="AA1380" s="16">
        <v>55.540000999999997</v>
      </c>
      <c r="AC1380" s="12">
        <v>42205</v>
      </c>
      <c r="AD1380" s="13">
        <v>95.089607000000001</v>
      </c>
    </row>
    <row r="1381" spans="2:30" x14ac:dyDescent="0.25">
      <c r="B1381" s="21">
        <v>42202</v>
      </c>
      <c r="C1381" s="16">
        <v>97.5</v>
      </c>
      <c r="E1381" s="21">
        <v>42202</v>
      </c>
      <c r="F1381" s="16">
        <v>46.619999</v>
      </c>
      <c r="H1381" s="12">
        <v>42202</v>
      </c>
      <c r="I1381" s="14">
        <v>54.931998999999998</v>
      </c>
      <c r="K1381" s="12">
        <v>42202</v>
      </c>
      <c r="L1381" s="14">
        <v>94.970000999999996</v>
      </c>
      <c r="N1381" s="12">
        <v>42202</v>
      </c>
      <c r="O1381" s="13">
        <v>82.610000999999997</v>
      </c>
      <c r="Q1381" s="12">
        <v>42202</v>
      </c>
      <c r="R1381" s="14">
        <v>483.01001000000002</v>
      </c>
      <c r="T1381" s="12">
        <v>42202</v>
      </c>
      <c r="U1381" s="13">
        <v>212.46000699999999</v>
      </c>
      <c r="W1381" s="12">
        <v>42202</v>
      </c>
      <c r="X1381" s="14">
        <v>41.400002000000001</v>
      </c>
      <c r="Z1381" s="15">
        <v>42202</v>
      </c>
      <c r="AA1381" s="16">
        <v>55.720001000000003</v>
      </c>
      <c r="AC1381" s="12">
        <v>42202</v>
      </c>
      <c r="AD1381" s="13">
        <v>94.811829000000003</v>
      </c>
    </row>
    <row r="1382" spans="2:30" x14ac:dyDescent="0.25">
      <c r="B1382" s="21">
        <v>42201</v>
      </c>
      <c r="C1382" s="16">
        <v>97.860000999999997</v>
      </c>
      <c r="E1382" s="21">
        <v>42201</v>
      </c>
      <c r="F1382" s="16">
        <v>46.66</v>
      </c>
      <c r="H1382" s="12">
        <v>42201</v>
      </c>
      <c r="I1382" s="14">
        <v>53.335999000000001</v>
      </c>
      <c r="K1382" s="12">
        <v>42201</v>
      </c>
      <c r="L1382" s="14">
        <v>90.849997999999999</v>
      </c>
      <c r="N1382" s="12">
        <v>42201</v>
      </c>
      <c r="O1382" s="13">
        <v>82.910004000000001</v>
      </c>
      <c r="Q1382" s="12">
        <v>42201</v>
      </c>
      <c r="R1382" s="14">
        <v>475.48001099999999</v>
      </c>
      <c r="T1382" s="12">
        <v>42201</v>
      </c>
      <c r="U1382" s="13">
        <v>211.179993</v>
      </c>
      <c r="W1382" s="12">
        <v>42201</v>
      </c>
      <c r="X1382" s="14">
        <v>41.389999000000003</v>
      </c>
      <c r="Z1382" s="15">
        <v>42201</v>
      </c>
      <c r="AA1382" s="16">
        <v>56.360000999999997</v>
      </c>
      <c r="AC1382" s="12">
        <v>42201</v>
      </c>
      <c r="AD1382" s="13">
        <v>94.820785999999998</v>
      </c>
    </row>
    <row r="1383" spans="2:30" x14ac:dyDescent="0.25">
      <c r="B1383" s="21">
        <v>42200</v>
      </c>
      <c r="C1383" s="16">
        <v>99.07</v>
      </c>
      <c r="E1383" s="21">
        <v>42200</v>
      </c>
      <c r="F1383" s="16">
        <v>45.759998000000003</v>
      </c>
      <c r="H1383" s="12">
        <v>42200</v>
      </c>
      <c r="I1383" s="14">
        <v>52.627997999999998</v>
      </c>
      <c r="K1383" s="12">
        <v>42200</v>
      </c>
      <c r="L1383" s="14">
        <v>89.760002</v>
      </c>
      <c r="N1383" s="12">
        <v>42200</v>
      </c>
      <c r="O1383" s="13">
        <v>82.760002</v>
      </c>
      <c r="Q1383" s="12">
        <v>42200</v>
      </c>
      <c r="R1383" s="14">
        <v>461.19000199999999</v>
      </c>
      <c r="T1383" s="12">
        <v>42200</v>
      </c>
      <c r="U1383" s="13">
        <v>212.96000699999999</v>
      </c>
      <c r="W1383" s="12">
        <v>42200</v>
      </c>
      <c r="X1383" s="14">
        <v>41.540000999999997</v>
      </c>
      <c r="Z1383" s="15">
        <v>42200</v>
      </c>
      <c r="AA1383" s="16">
        <v>55.68</v>
      </c>
      <c r="AC1383" s="12">
        <v>42200</v>
      </c>
      <c r="AD1383" s="13">
        <v>93.422934999999995</v>
      </c>
    </row>
    <row r="1384" spans="2:30" x14ac:dyDescent="0.25">
      <c r="B1384" s="21">
        <v>42199</v>
      </c>
      <c r="C1384" s="16">
        <v>98.779999000000004</v>
      </c>
      <c r="E1384" s="21">
        <v>42199</v>
      </c>
      <c r="F1384" s="16">
        <v>45.619999</v>
      </c>
      <c r="H1384" s="12">
        <v>42199</v>
      </c>
      <c r="I1384" s="14">
        <v>53.130001</v>
      </c>
      <c r="K1384" s="12">
        <v>42199</v>
      </c>
      <c r="L1384" s="14">
        <v>89.68</v>
      </c>
      <c r="N1384" s="12">
        <v>42199</v>
      </c>
      <c r="O1384" s="13">
        <v>83.110000999999997</v>
      </c>
      <c r="Q1384" s="12">
        <v>42199</v>
      </c>
      <c r="R1384" s="14">
        <v>465.57000699999998</v>
      </c>
      <c r="T1384" s="12">
        <v>42199</v>
      </c>
      <c r="U1384" s="13">
        <v>212.16000399999999</v>
      </c>
      <c r="W1384" s="12">
        <v>42199</v>
      </c>
      <c r="X1384" s="14">
        <v>42.060001</v>
      </c>
      <c r="Z1384" s="15">
        <v>42199</v>
      </c>
      <c r="AA1384" s="16">
        <v>55.189999</v>
      </c>
      <c r="AC1384" s="12">
        <v>42199</v>
      </c>
      <c r="AD1384" s="13">
        <v>94.910392999999999</v>
      </c>
    </row>
    <row r="1385" spans="2:30" x14ac:dyDescent="0.25">
      <c r="B1385" s="21">
        <v>42198</v>
      </c>
      <c r="C1385" s="16">
        <v>98.43</v>
      </c>
      <c r="E1385" s="21">
        <v>42198</v>
      </c>
      <c r="F1385" s="16">
        <v>45.540000999999997</v>
      </c>
      <c r="H1385" s="12">
        <v>42198</v>
      </c>
      <c r="I1385" s="14">
        <v>52.431998999999998</v>
      </c>
      <c r="K1385" s="12">
        <v>42198</v>
      </c>
      <c r="L1385" s="14">
        <v>90.099997999999999</v>
      </c>
      <c r="N1385" s="12">
        <v>42198</v>
      </c>
      <c r="O1385" s="13">
        <v>82.419998000000007</v>
      </c>
      <c r="Q1385" s="12">
        <v>42198</v>
      </c>
      <c r="R1385" s="14">
        <v>455.57000699999998</v>
      </c>
      <c r="T1385" s="12">
        <v>42198</v>
      </c>
      <c r="U1385" s="13">
        <v>210.11999499999999</v>
      </c>
      <c r="W1385" s="12">
        <v>42198</v>
      </c>
      <c r="X1385" s="14">
        <v>42.419998</v>
      </c>
      <c r="Z1385" s="15">
        <v>42198</v>
      </c>
      <c r="AA1385" s="16">
        <v>55.34</v>
      </c>
      <c r="AC1385" s="12">
        <v>42198</v>
      </c>
      <c r="AD1385" s="13">
        <v>93.288527999999999</v>
      </c>
    </row>
    <row r="1386" spans="2:30" x14ac:dyDescent="0.25">
      <c r="B1386" s="21">
        <v>42195</v>
      </c>
      <c r="C1386" s="16">
        <v>97.650002000000001</v>
      </c>
      <c r="E1386" s="21">
        <v>42195</v>
      </c>
      <c r="F1386" s="16">
        <v>44.610000999999997</v>
      </c>
      <c r="H1386" s="12">
        <v>42195</v>
      </c>
      <c r="I1386" s="14">
        <v>51.830002</v>
      </c>
      <c r="K1386" s="12">
        <v>42195</v>
      </c>
      <c r="L1386" s="14">
        <v>87.949996999999996</v>
      </c>
      <c r="N1386" s="12">
        <v>42195</v>
      </c>
      <c r="O1386" s="13">
        <v>82.220000999999996</v>
      </c>
      <c r="Q1386" s="12">
        <v>42195</v>
      </c>
      <c r="R1386" s="14">
        <v>443.51001000000002</v>
      </c>
      <c r="T1386" s="12">
        <v>42195</v>
      </c>
      <c r="U1386" s="13">
        <v>207.19000199999999</v>
      </c>
      <c r="W1386" s="12">
        <v>42195</v>
      </c>
      <c r="X1386" s="14">
        <v>41.209999000000003</v>
      </c>
      <c r="Z1386" s="15">
        <v>42195</v>
      </c>
      <c r="AA1386" s="16">
        <v>55.560001</v>
      </c>
      <c r="AC1386" s="12">
        <v>42195</v>
      </c>
      <c r="AD1386" s="13">
        <v>92.491034999999997</v>
      </c>
    </row>
    <row r="1387" spans="2:30" x14ac:dyDescent="0.25">
      <c r="B1387" s="21">
        <v>42194</v>
      </c>
      <c r="C1387" s="16">
        <v>96.489998</v>
      </c>
      <c r="E1387" s="21">
        <v>42194</v>
      </c>
      <c r="F1387" s="16">
        <v>44.52</v>
      </c>
      <c r="H1387" s="12">
        <v>42194</v>
      </c>
      <c r="I1387" s="14">
        <v>51.584000000000003</v>
      </c>
      <c r="K1387" s="12">
        <v>42194</v>
      </c>
      <c r="L1387" s="14">
        <v>85.879997000000003</v>
      </c>
      <c r="N1387" s="12">
        <v>42194</v>
      </c>
      <c r="O1387" s="13">
        <v>81.599997999999999</v>
      </c>
      <c r="Q1387" s="12">
        <v>42194</v>
      </c>
      <c r="R1387" s="14">
        <v>434.39001500000001</v>
      </c>
      <c r="T1387" s="12">
        <v>42194</v>
      </c>
      <c r="U1387" s="13">
        <v>204.80999800000001</v>
      </c>
      <c r="W1387" s="12">
        <v>42194</v>
      </c>
      <c r="X1387" s="14">
        <v>39.669998</v>
      </c>
      <c r="Z1387" s="15">
        <v>42194</v>
      </c>
      <c r="AA1387" s="16">
        <v>55.52</v>
      </c>
      <c r="AC1387" s="12">
        <v>42194</v>
      </c>
      <c r="AD1387" s="13">
        <v>89.623656999999994</v>
      </c>
    </row>
    <row r="1388" spans="2:30" x14ac:dyDescent="0.25">
      <c r="B1388" s="21">
        <v>42193</v>
      </c>
      <c r="C1388" s="16">
        <v>95.839995999999999</v>
      </c>
      <c r="E1388" s="21">
        <v>42193</v>
      </c>
      <c r="F1388" s="16">
        <v>44.240001999999997</v>
      </c>
      <c r="H1388" s="12">
        <v>42193</v>
      </c>
      <c r="I1388" s="14">
        <v>50.992001000000002</v>
      </c>
      <c r="K1388" s="12">
        <v>42193</v>
      </c>
      <c r="L1388" s="14">
        <v>85.650002000000001</v>
      </c>
      <c r="N1388" s="12">
        <v>42193</v>
      </c>
      <c r="O1388" s="13">
        <v>81.970000999999996</v>
      </c>
      <c r="Q1388" s="12">
        <v>42193</v>
      </c>
      <c r="R1388" s="14">
        <v>429.70001200000002</v>
      </c>
      <c r="T1388" s="12">
        <v>42193</v>
      </c>
      <c r="U1388" s="13">
        <v>204.05999800000001</v>
      </c>
      <c r="W1388" s="12">
        <v>42193</v>
      </c>
      <c r="X1388" s="14">
        <v>39.310001</v>
      </c>
      <c r="Z1388" s="15">
        <v>42193</v>
      </c>
      <c r="AA1388" s="16">
        <v>56.029998999999997</v>
      </c>
      <c r="AC1388" s="12">
        <v>42193</v>
      </c>
      <c r="AD1388" s="13">
        <v>88.736557000000005</v>
      </c>
    </row>
    <row r="1389" spans="2:30" x14ac:dyDescent="0.25">
      <c r="B1389" s="21">
        <v>42192</v>
      </c>
      <c r="C1389" s="16">
        <v>96.68</v>
      </c>
      <c r="E1389" s="21">
        <v>42192</v>
      </c>
      <c r="F1389" s="16">
        <v>44.299999</v>
      </c>
      <c r="H1389" s="12">
        <v>42192</v>
      </c>
      <c r="I1389" s="14">
        <v>53.576000000000001</v>
      </c>
      <c r="K1389" s="12">
        <v>42192</v>
      </c>
      <c r="L1389" s="14">
        <v>87.220000999999996</v>
      </c>
      <c r="N1389" s="12">
        <v>42192</v>
      </c>
      <c r="O1389" s="13">
        <v>82.870002999999997</v>
      </c>
      <c r="Q1389" s="12">
        <v>42192</v>
      </c>
      <c r="R1389" s="14">
        <v>436.72000100000002</v>
      </c>
      <c r="T1389" s="12">
        <v>42192</v>
      </c>
      <c r="U1389" s="13">
        <v>208.21000699999999</v>
      </c>
      <c r="W1389" s="12">
        <v>42192</v>
      </c>
      <c r="X1389" s="14">
        <v>40.669998</v>
      </c>
      <c r="Z1389" s="15">
        <v>42192</v>
      </c>
      <c r="AA1389" s="16">
        <v>56.080002</v>
      </c>
      <c r="AC1389" s="12">
        <v>42192</v>
      </c>
      <c r="AD1389" s="13">
        <v>88.862007000000006</v>
      </c>
    </row>
    <row r="1390" spans="2:30" x14ac:dyDescent="0.25">
      <c r="B1390" s="21">
        <v>42191</v>
      </c>
      <c r="C1390" s="16">
        <v>95.650002000000001</v>
      </c>
      <c r="E1390" s="21">
        <v>42191</v>
      </c>
      <c r="F1390" s="16">
        <v>44.389999000000003</v>
      </c>
      <c r="H1390" s="12">
        <v>42191</v>
      </c>
      <c r="I1390" s="14">
        <v>55.944000000000003</v>
      </c>
      <c r="K1390" s="12">
        <v>42191</v>
      </c>
      <c r="L1390" s="14">
        <v>87.550003000000004</v>
      </c>
      <c r="N1390" s="12">
        <v>42191</v>
      </c>
      <c r="O1390" s="13">
        <v>82.529999000000004</v>
      </c>
      <c r="Q1390" s="12">
        <v>42191</v>
      </c>
      <c r="R1390" s="14">
        <v>436.040009</v>
      </c>
      <c r="T1390" s="12">
        <v>42191</v>
      </c>
      <c r="U1390" s="13">
        <v>208.03999300000001</v>
      </c>
      <c r="W1390" s="12">
        <v>42191</v>
      </c>
      <c r="X1390" s="14">
        <v>39.729999999999997</v>
      </c>
      <c r="Z1390" s="15">
        <v>42191</v>
      </c>
      <c r="AA1390" s="16">
        <v>54.529998999999997</v>
      </c>
      <c r="AC1390" s="12">
        <v>42191</v>
      </c>
      <c r="AD1390" s="13">
        <v>88.369179000000003</v>
      </c>
    </row>
    <row r="1391" spans="2:30" x14ac:dyDescent="0.25">
      <c r="B1391" s="21">
        <v>42187</v>
      </c>
      <c r="C1391" s="16">
        <v>96.169998000000007</v>
      </c>
      <c r="E1391" s="21">
        <v>42187</v>
      </c>
      <c r="F1391" s="16">
        <v>44.400002000000001</v>
      </c>
      <c r="H1391" s="12">
        <v>42187</v>
      </c>
      <c r="I1391" s="14">
        <v>56.004002</v>
      </c>
      <c r="K1391" s="12">
        <v>42187</v>
      </c>
      <c r="L1391" s="14">
        <v>87.290001000000004</v>
      </c>
      <c r="N1391" s="12">
        <v>42187</v>
      </c>
      <c r="O1391" s="13">
        <v>83.139999000000003</v>
      </c>
      <c r="Q1391" s="12">
        <v>42187</v>
      </c>
      <c r="R1391" s="14">
        <v>437.709991</v>
      </c>
      <c r="T1391" s="12">
        <v>42187</v>
      </c>
      <c r="U1391" s="13">
        <v>209.199997</v>
      </c>
      <c r="W1391" s="12">
        <v>42187</v>
      </c>
      <c r="X1391" s="14">
        <v>39.029998999999997</v>
      </c>
      <c r="Z1391" s="15">
        <v>42187</v>
      </c>
      <c r="AA1391" s="16">
        <v>54.23</v>
      </c>
      <c r="AC1391" s="12">
        <v>42187</v>
      </c>
      <c r="AD1391" s="13">
        <v>89.426520999999994</v>
      </c>
    </row>
    <row r="1392" spans="2:30" x14ac:dyDescent="0.25">
      <c r="B1392" s="21">
        <v>42186</v>
      </c>
      <c r="C1392" s="16">
        <v>95.760002</v>
      </c>
      <c r="E1392" s="21">
        <v>42186</v>
      </c>
      <c r="F1392" s="16">
        <v>44.450001</v>
      </c>
      <c r="H1392" s="12">
        <v>42186</v>
      </c>
      <c r="I1392" s="14">
        <v>53.830002</v>
      </c>
      <c r="K1392" s="12">
        <v>42186</v>
      </c>
      <c r="L1392" s="14">
        <v>86.910004000000001</v>
      </c>
      <c r="N1392" s="12">
        <v>42186</v>
      </c>
      <c r="O1392" s="13">
        <v>82.370002999999997</v>
      </c>
      <c r="Q1392" s="12">
        <v>42186</v>
      </c>
      <c r="R1392" s="14">
        <v>437.39001500000001</v>
      </c>
      <c r="T1392" s="12">
        <v>42186</v>
      </c>
      <c r="U1392" s="13">
        <v>209.94000199999999</v>
      </c>
      <c r="W1392" s="12">
        <v>42186</v>
      </c>
      <c r="X1392" s="14">
        <v>38.799999</v>
      </c>
      <c r="Z1392" s="15">
        <v>42186</v>
      </c>
      <c r="AA1392" s="16">
        <v>53.290000999999997</v>
      </c>
      <c r="AC1392" s="12">
        <v>42186</v>
      </c>
      <c r="AD1392" s="13">
        <v>88.279572000000002</v>
      </c>
    </row>
    <row r="1393" spans="2:30" x14ac:dyDescent="0.25">
      <c r="B1393" s="21">
        <v>42185</v>
      </c>
      <c r="C1393" s="16">
        <v>95.07</v>
      </c>
      <c r="E1393" s="21">
        <v>42185</v>
      </c>
      <c r="F1393" s="16">
        <v>44.150002000000001</v>
      </c>
      <c r="H1393" s="12">
        <v>42185</v>
      </c>
      <c r="I1393" s="14">
        <v>53.652000000000001</v>
      </c>
      <c r="K1393" s="12">
        <v>42185</v>
      </c>
      <c r="L1393" s="14">
        <v>85.769997000000004</v>
      </c>
      <c r="N1393" s="12">
        <v>42185</v>
      </c>
      <c r="O1393" s="13">
        <v>83.199996999999996</v>
      </c>
      <c r="Q1393" s="12">
        <v>42185</v>
      </c>
      <c r="R1393" s="14">
        <v>434.08999599999999</v>
      </c>
      <c r="T1393" s="12">
        <v>42185</v>
      </c>
      <c r="U1393" s="13">
        <v>208.78999300000001</v>
      </c>
      <c r="W1393" s="12">
        <v>42185</v>
      </c>
      <c r="X1393" s="14">
        <v>39.939999</v>
      </c>
      <c r="Z1393" s="15">
        <v>42185</v>
      </c>
      <c r="AA1393" s="16">
        <v>52.970001000000003</v>
      </c>
      <c r="AC1393" s="12">
        <v>42185</v>
      </c>
      <c r="AD1393" s="13">
        <v>88.118279000000001</v>
      </c>
    </row>
    <row r="1394" spans="2:30" x14ac:dyDescent="0.25">
      <c r="B1394" s="21">
        <v>42184</v>
      </c>
      <c r="C1394" s="16">
        <v>95.440002000000007</v>
      </c>
      <c r="E1394" s="21">
        <v>42184</v>
      </c>
      <c r="F1394" s="16">
        <v>44.369999</v>
      </c>
      <c r="H1394" s="12">
        <v>42184</v>
      </c>
      <c r="I1394" s="14">
        <v>52.403998999999999</v>
      </c>
      <c r="K1394" s="12">
        <v>42184</v>
      </c>
      <c r="L1394" s="14">
        <v>85.800003000000004</v>
      </c>
      <c r="N1394" s="12">
        <v>42184</v>
      </c>
      <c r="O1394" s="13">
        <v>82.82</v>
      </c>
      <c r="Q1394" s="12">
        <v>42184</v>
      </c>
      <c r="R1394" s="14">
        <v>429.85998499999999</v>
      </c>
      <c r="T1394" s="12">
        <v>42184</v>
      </c>
      <c r="U1394" s="13">
        <v>207.64999399999999</v>
      </c>
      <c r="W1394" s="12">
        <v>42184</v>
      </c>
      <c r="X1394" s="14">
        <v>39.75</v>
      </c>
      <c r="Z1394" s="15">
        <v>42184</v>
      </c>
      <c r="AA1394" s="16">
        <v>52.799999</v>
      </c>
      <c r="AC1394" s="12">
        <v>42184</v>
      </c>
      <c r="AD1394" s="13">
        <v>88.288527999999999</v>
      </c>
    </row>
    <row r="1395" spans="2:30" x14ac:dyDescent="0.25">
      <c r="B1395" s="21">
        <v>42181</v>
      </c>
      <c r="C1395" s="16">
        <v>97.290001000000004</v>
      </c>
      <c r="E1395" s="21">
        <v>42181</v>
      </c>
      <c r="F1395" s="16">
        <v>45.259998000000003</v>
      </c>
      <c r="H1395" s="17">
        <v>42181</v>
      </c>
      <c r="I1395" s="14">
        <v>53.417999000000002</v>
      </c>
      <c r="K1395" s="17">
        <v>42181</v>
      </c>
      <c r="L1395" s="14">
        <v>88.010002</v>
      </c>
      <c r="N1395" s="17">
        <v>42181</v>
      </c>
      <c r="O1395" s="13">
        <v>83.860000999999997</v>
      </c>
      <c r="Q1395" s="17">
        <v>42181</v>
      </c>
      <c r="R1395" s="14">
        <v>438.10000600000001</v>
      </c>
      <c r="T1395" s="17">
        <v>42181</v>
      </c>
      <c r="U1395" s="13">
        <v>213.16999799999999</v>
      </c>
      <c r="W1395" s="17">
        <v>42181</v>
      </c>
      <c r="X1395" s="14">
        <v>41.439999</v>
      </c>
      <c r="Z1395" s="17">
        <v>42181</v>
      </c>
      <c r="AA1395" s="16">
        <v>52.91</v>
      </c>
      <c r="AC1395" s="17">
        <v>42181</v>
      </c>
      <c r="AD1395" s="13">
        <v>89.534049999999993</v>
      </c>
    </row>
    <row r="1396" spans="2:30" x14ac:dyDescent="0.25">
      <c r="B1396" s="21">
        <v>42180</v>
      </c>
      <c r="C1396" s="16">
        <v>95.790001000000004</v>
      </c>
      <c r="E1396" s="21">
        <v>42180</v>
      </c>
      <c r="F1396" s="16">
        <v>45.650002000000001</v>
      </c>
      <c r="H1396" s="17">
        <v>42180</v>
      </c>
      <c r="I1396" s="14">
        <v>53.757998999999998</v>
      </c>
      <c r="K1396" s="17">
        <v>42180</v>
      </c>
      <c r="L1396" s="14">
        <v>87.980002999999996</v>
      </c>
      <c r="N1396" s="17">
        <v>42180</v>
      </c>
      <c r="O1396" s="13">
        <v>83.93</v>
      </c>
      <c r="Q1396" s="17">
        <v>42180</v>
      </c>
      <c r="R1396" s="14">
        <v>440.10000600000001</v>
      </c>
      <c r="T1396" s="17">
        <v>42180</v>
      </c>
      <c r="U1396" s="13">
        <v>212.820007</v>
      </c>
      <c r="W1396" s="17">
        <v>42180</v>
      </c>
      <c r="X1396" s="14">
        <v>42.240001999999997</v>
      </c>
      <c r="Z1396" s="17">
        <v>42180</v>
      </c>
      <c r="AA1396" s="16">
        <v>52.619999</v>
      </c>
      <c r="AC1396" s="17">
        <v>42180</v>
      </c>
      <c r="AD1396" s="13">
        <v>90.340500000000006</v>
      </c>
    </row>
    <row r="1397" spans="2:30" x14ac:dyDescent="0.25">
      <c r="B1397" s="21">
        <v>42179</v>
      </c>
      <c r="C1397" s="16">
        <v>96.639999000000003</v>
      </c>
      <c r="E1397" s="21">
        <v>42179</v>
      </c>
      <c r="F1397" s="16">
        <v>45.639999000000003</v>
      </c>
      <c r="H1397" s="17">
        <v>42179</v>
      </c>
      <c r="I1397" s="14">
        <v>53.033999999999999</v>
      </c>
      <c r="K1397" s="17">
        <v>42179</v>
      </c>
      <c r="L1397" s="14">
        <v>88.860000999999997</v>
      </c>
      <c r="N1397" s="17">
        <v>42179</v>
      </c>
      <c r="O1397" s="13">
        <v>84.68</v>
      </c>
      <c r="Q1397" s="17">
        <v>42179</v>
      </c>
      <c r="R1397" s="14">
        <v>440.83999599999999</v>
      </c>
      <c r="T1397" s="17">
        <v>42179</v>
      </c>
      <c r="U1397" s="13">
        <v>214.429993</v>
      </c>
      <c r="W1397" s="17">
        <v>42179</v>
      </c>
      <c r="X1397" s="14">
        <v>42.240001999999997</v>
      </c>
      <c r="Z1397" s="17">
        <v>42179</v>
      </c>
      <c r="AA1397" s="16">
        <v>52.959999000000003</v>
      </c>
      <c r="AC1397" s="17">
        <v>42179</v>
      </c>
      <c r="AD1397" s="13">
        <v>91.066306999999995</v>
      </c>
    </row>
    <row r="1398" spans="2:30" x14ac:dyDescent="0.25">
      <c r="B1398" s="21">
        <v>42178</v>
      </c>
      <c r="C1398" s="16">
        <v>97.18</v>
      </c>
      <c r="E1398" s="21">
        <v>42178</v>
      </c>
      <c r="F1398" s="16">
        <v>45.91</v>
      </c>
      <c r="H1398" s="17">
        <v>42178</v>
      </c>
      <c r="I1398" s="14">
        <v>53.533999999999999</v>
      </c>
      <c r="K1398" s="17">
        <v>42178</v>
      </c>
      <c r="L1398" s="14">
        <v>87.879997000000003</v>
      </c>
      <c r="N1398" s="17">
        <v>42178</v>
      </c>
      <c r="O1398" s="13">
        <v>85.07</v>
      </c>
      <c r="Q1398" s="17">
        <v>42178</v>
      </c>
      <c r="R1398" s="14">
        <v>445.98998999999998</v>
      </c>
      <c r="T1398" s="17">
        <v>42178</v>
      </c>
      <c r="U1398" s="13">
        <v>218.39999399999999</v>
      </c>
      <c r="W1398" s="17">
        <v>42178</v>
      </c>
      <c r="X1398" s="14">
        <v>42.73</v>
      </c>
      <c r="Z1398" s="17">
        <v>42178</v>
      </c>
      <c r="AA1398" s="16">
        <v>53.34</v>
      </c>
      <c r="AC1398" s="17">
        <v>42178</v>
      </c>
      <c r="AD1398" s="13">
        <v>92.096771000000004</v>
      </c>
    </row>
    <row r="1399" spans="2:30" x14ac:dyDescent="0.25">
      <c r="B1399" s="21">
        <v>42177</v>
      </c>
      <c r="C1399" s="16">
        <v>96.870002999999997</v>
      </c>
      <c r="E1399" s="21">
        <v>42177</v>
      </c>
      <c r="F1399" s="16">
        <v>46.23</v>
      </c>
      <c r="H1399" s="17">
        <v>42177</v>
      </c>
      <c r="I1399" s="14">
        <v>51.957999999999998</v>
      </c>
      <c r="K1399" s="17">
        <v>42177</v>
      </c>
      <c r="L1399" s="14">
        <v>84.739998</v>
      </c>
      <c r="N1399" s="17">
        <v>42177</v>
      </c>
      <c r="O1399" s="13">
        <v>85.169998000000007</v>
      </c>
      <c r="Q1399" s="17">
        <v>42177</v>
      </c>
      <c r="R1399" s="14">
        <v>436.290009</v>
      </c>
      <c r="T1399" s="17">
        <v>42177</v>
      </c>
      <c r="U1399" s="13">
        <v>216.509995</v>
      </c>
      <c r="W1399" s="17">
        <v>42177</v>
      </c>
      <c r="X1399" s="14">
        <v>43.029998999999997</v>
      </c>
      <c r="Z1399" s="17">
        <v>42177</v>
      </c>
      <c r="AA1399" s="16">
        <v>54.240001999999997</v>
      </c>
      <c r="AC1399" s="17">
        <v>42177</v>
      </c>
      <c r="AD1399" s="13">
        <v>91.505379000000005</v>
      </c>
    </row>
    <row r="1400" spans="2:30" x14ac:dyDescent="0.25">
      <c r="B1400" s="21">
        <v>42174</v>
      </c>
      <c r="C1400" s="16">
        <v>96.080001999999993</v>
      </c>
      <c r="E1400" s="21">
        <v>42174</v>
      </c>
      <c r="F1400" s="16">
        <v>46.099997999999999</v>
      </c>
      <c r="H1400" s="17">
        <v>42174</v>
      </c>
      <c r="I1400" s="14">
        <v>52.501998999999998</v>
      </c>
      <c r="K1400" s="17">
        <v>42174</v>
      </c>
      <c r="L1400" s="14">
        <v>82.510002</v>
      </c>
      <c r="N1400" s="17">
        <v>42174</v>
      </c>
      <c r="O1400" s="13">
        <v>85.209998999999996</v>
      </c>
      <c r="Q1400" s="17">
        <v>42174</v>
      </c>
      <c r="R1400" s="14">
        <v>434.92001299999998</v>
      </c>
      <c r="T1400" s="17">
        <v>42174</v>
      </c>
      <c r="U1400" s="13">
        <v>213.19000199999999</v>
      </c>
      <c r="W1400" s="17">
        <v>42174</v>
      </c>
      <c r="X1400" s="14">
        <v>41.560001</v>
      </c>
      <c r="Z1400" s="17">
        <v>42174</v>
      </c>
      <c r="AA1400" s="16">
        <v>54.470001000000003</v>
      </c>
      <c r="AC1400" s="17">
        <v>42174</v>
      </c>
      <c r="AD1400" s="13">
        <v>89.775986000000003</v>
      </c>
    </row>
    <row r="1401" spans="2:30" x14ac:dyDescent="0.25">
      <c r="B1401" s="21">
        <v>42173</v>
      </c>
      <c r="C1401" s="16">
        <v>96.169998000000007</v>
      </c>
      <c r="E1401" s="21">
        <v>42173</v>
      </c>
      <c r="F1401" s="16">
        <v>46.720001000000003</v>
      </c>
      <c r="H1401" s="17">
        <v>42173</v>
      </c>
      <c r="I1401" s="14">
        <v>52.377997999999998</v>
      </c>
      <c r="K1401" s="17">
        <v>42173</v>
      </c>
      <c r="L1401" s="14">
        <v>82.910004000000001</v>
      </c>
      <c r="N1401" s="17">
        <v>42173</v>
      </c>
      <c r="O1401" s="13">
        <v>85.480002999999996</v>
      </c>
      <c r="Q1401" s="17">
        <v>42173</v>
      </c>
      <c r="R1401" s="14">
        <v>439.39001500000001</v>
      </c>
      <c r="T1401" s="17">
        <v>42173</v>
      </c>
      <c r="U1401" s="13">
        <v>214.60000600000001</v>
      </c>
      <c r="W1401" s="17">
        <v>42173</v>
      </c>
      <c r="X1401" s="14">
        <v>39.979999999999997</v>
      </c>
      <c r="Z1401" s="17">
        <v>42173</v>
      </c>
      <c r="AA1401" s="16">
        <v>54.830002</v>
      </c>
      <c r="AC1401" s="17">
        <v>42173</v>
      </c>
      <c r="AD1401" s="13">
        <v>91.003585999999999</v>
      </c>
    </row>
    <row r="1402" spans="2:30" x14ac:dyDescent="0.25">
      <c r="B1402" s="21">
        <v>42172</v>
      </c>
      <c r="C1402" s="16">
        <v>95.220000999999996</v>
      </c>
      <c r="E1402" s="21">
        <v>42172</v>
      </c>
      <c r="F1402" s="16">
        <v>45.970001000000003</v>
      </c>
      <c r="H1402" s="17">
        <v>42172</v>
      </c>
      <c r="I1402" s="14">
        <v>52.082000999999998</v>
      </c>
      <c r="K1402" s="17">
        <v>42172</v>
      </c>
      <c r="L1402" s="14">
        <v>81.790001000000004</v>
      </c>
      <c r="N1402" s="17">
        <v>42172</v>
      </c>
      <c r="O1402" s="13">
        <v>84.730002999999996</v>
      </c>
      <c r="Q1402" s="17">
        <v>42172</v>
      </c>
      <c r="R1402" s="14">
        <v>427.80999800000001</v>
      </c>
      <c r="T1402" s="17">
        <v>42172</v>
      </c>
      <c r="U1402" s="13">
        <v>212.929993</v>
      </c>
      <c r="W1402" s="17">
        <v>42172</v>
      </c>
      <c r="X1402" s="14">
        <v>39.880001</v>
      </c>
      <c r="Z1402" s="17">
        <v>42172</v>
      </c>
      <c r="AA1402" s="16">
        <v>54.060001</v>
      </c>
      <c r="AC1402" s="17">
        <v>42172</v>
      </c>
      <c r="AD1402" s="13">
        <v>90.591399999999993</v>
      </c>
    </row>
    <row r="1403" spans="2:30" x14ac:dyDescent="0.25">
      <c r="B1403" s="21">
        <v>42171</v>
      </c>
      <c r="C1403" s="16">
        <v>94.629997000000003</v>
      </c>
      <c r="E1403" s="21">
        <v>42171</v>
      </c>
      <c r="F1403" s="16">
        <v>45.830002</v>
      </c>
      <c r="H1403" s="12">
        <v>42171</v>
      </c>
      <c r="I1403" s="14">
        <v>50.624001</v>
      </c>
      <c r="K1403" s="12">
        <v>42171</v>
      </c>
      <c r="L1403" s="14">
        <v>81.059997999999993</v>
      </c>
      <c r="N1403" s="12">
        <v>42171</v>
      </c>
      <c r="O1403" s="13">
        <v>84.68</v>
      </c>
      <c r="Q1403" s="12">
        <v>42171</v>
      </c>
      <c r="R1403" s="14">
        <v>427.26001000000002</v>
      </c>
      <c r="T1403" s="12">
        <v>42171</v>
      </c>
      <c r="U1403" s="13">
        <v>213.55999800000001</v>
      </c>
      <c r="W1403" s="12">
        <v>42171</v>
      </c>
      <c r="X1403" s="14">
        <v>39.479999999999997</v>
      </c>
      <c r="Z1403" s="15">
        <v>42171</v>
      </c>
      <c r="AA1403" s="16">
        <v>53.73</v>
      </c>
      <c r="AC1403" s="12">
        <v>42171</v>
      </c>
      <c r="AD1403" s="13">
        <v>90.689964000000003</v>
      </c>
    </row>
    <row r="1404" spans="2:30" x14ac:dyDescent="0.25">
      <c r="B1404" s="21">
        <v>42170</v>
      </c>
      <c r="C1404" s="16">
        <v>94.300003000000004</v>
      </c>
      <c r="E1404" s="21">
        <v>42170</v>
      </c>
      <c r="F1404" s="16">
        <v>45.48</v>
      </c>
      <c r="H1404" s="12">
        <v>42170</v>
      </c>
      <c r="I1404" s="14">
        <v>50.076000000000001</v>
      </c>
      <c r="K1404" s="12">
        <v>42170</v>
      </c>
      <c r="L1404" s="14">
        <v>80.709998999999996</v>
      </c>
      <c r="N1404" s="12">
        <v>42170</v>
      </c>
      <c r="O1404" s="13">
        <v>83.720000999999996</v>
      </c>
      <c r="Q1404" s="12">
        <v>42170</v>
      </c>
      <c r="R1404" s="14">
        <v>423.67001299999998</v>
      </c>
      <c r="T1404" s="12">
        <v>42170</v>
      </c>
      <c r="U1404" s="13">
        <v>211.759995</v>
      </c>
      <c r="W1404" s="12">
        <v>42170</v>
      </c>
      <c r="X1404" s="14">
        <v>40.07</v>
      </c>
      <c r="Z1404" s="15">
        <v>42170</v>
      </c>
      <c r="AA1404" s="16">
        <v>53.650002000000001</v>
      </c>
      <c r="AC1404" s="12">
        <v>42170</v>
      </c>
      <c r="AD1404" s="13">
        <v>89.704300000000003</v>
      </c>
    </row>
    <row r="1405" spans="2:30" x14ac:dyDescent="0.25">
      <c r="B1405" s="21">
        <v>42167</v>
      </c>
      <c r="C1405" s="16">
        <v>95.059997999999993</v>
      </c>
      <c r="E1405" s="21">
        <v>42167</v>
      </c>
      <c r="F1405" s="16">
        <v>45.970001000000003</v>
      </c>
      <c r="H1405" s="12">
        <v>42167</v>
      </c>
      <c r="I1405" s="14">
        <v>50.137999999999998</v>
      </c>
      <c r="K1405" s="12">
        <v>42167</v>
      </c>
      <c r="L1405" s="14">
        <v>81.529999000000004</v>
      </c>
      <c r="N1405" s="12">
        <v>42167</v>
      </c>
      <c r="O1405" s="13">
        <v>84.019997000000004</v>
      </c>
      <c r="Q1405" s="12">
        <v>42167</v>
      </c>
      <c r="R1405" s="14">
        <v>429.92001299999998</v>
      </c>
      <c r="T1405" s="12">
        <v>42167</v>
      </c>
      <c r="U1405" s="13">
        <v>213.05999800000001</v>
      </c>
      <c r="W1405" s="12">
        <v>42167</v>
      </c>
      <c r="X1405" s="14">
        <v>40.709999000000003</v>
      </c>
      <c r="Z1405" s="15">
        <v>42167</v>
      </c>
      <c r="AA1405" s="16">
        <v>53.93</v>
      </c>
      <c r="AC1405" s="12">
        <v>42167</v>
      </c>
      <c r="AD1405" s="13">
        <v>91.236557000000005</v>
      </c>
    </row>
    <row r="1406" spans="2:30" x14ac:dyDescent="0.25">
      <c r="B1406" s="21">
        <v>42166</v>
      </c>
      <c r="C1406" s="16">
        <v>95.589995999999999</v>
      </c>
      <c r="E1406" s="21">
        <v>42166</v>
      </c>
      <c r="F1406" s="16">
        <v>46.439999</v>
      </c>
      <c r="H1406" s="12">
        <v>42166</v>
      </c>
      <c r="I1406" s="14">
        <v>50.282001000000001</v>
      </c>
      <c r="K1406" s="12">
        <v>42166</v>
      </c>
      <c r="L1406" s="14">
        <v>81.830001999999993</v>
      </c>
      <c r="N1406" s="12">
        <v>42166</v>
      </c>
      <c r="O1406" s="13">
        <v>85.089995999999999</v>
      </c>
      <c r="Q1406" s="12">
        <v>42166</v>
      </c>
      <c r="R1406" s="14">
        <v>432.97000100000002</v>
      </c>
      <c r="T1406" s="12">
        <v>42166</v>
      </c>
      <c r="U1406" s="13">
        <v>213.94000199999999</v>
      </c>
      <c r="W1406" s="12">
        <v>42166</v>
      </c>
      <c r="X1406" s="14">
        <v>40.020000000000003</v>
      </c>
      <c r="Z1406" s="15">
        <v>42166</v>
      </c>
      <c r="AA1406" s="16">
        <v>54.310001</v>
      </c>
      <c r="AC1406" s="12">
        <v>42166</v>
      </c>
      <c r="AD1406" s="13">
        <v>92.078850000000003</v>
      </c>
    </row>
    <row r="1407" spans="2:30" x14ac:dyDescent="0.25">
      <c r="B1407" s="21">
        <v>42165</v>
      </c>
      <c r="C1407" s="16">
        <v>95.300003000000004</v>
      </c>
      <c r="E1407" s="21">
        <v>42165</v>
      </c>
      <c r="F1407" s="16">
        <v>46.610000999999997</v>
      </c>
      <c r="H1407" s="12">
        <v>42165</v>
      </c>
      <c r="I1407" s="14">
        <v>50.139999000000003</v>
      </c>
      <c r="K1407" s="12">
        <v>42165</v>
      </c>
      <c r="L1407" s="14">
        <v>82.160004000000001</v>
      </c>
      <c r="N1407" s="12">
        <v>42165</v>
      </c>
      <c r="O1407" s="13">
        <v>85.209998999999996</v>
      </c>
      <c r="Q1407" s="12">
        <v>42165</v>
      </c>
      <c r="R1407" s="14">
        <v>430.76998900000001</v>
      </c>
      <c r="T1407" s="12">
        <v>42165</v>
      </c>
      <c r="U1407" s="13">
        <v>213.13000500000001</v>
      </c>
      <c r="W1407" s="12">
        <v>42165</v>
      </c>
      <c r="X1407" s="14">
        <v>40.43</v>
      </c>
      <c r="Z1407" s="15">
        <v>42165</v>
      </c>
      <c r="AA1407" s="16">
        <v>53.889999000000003</v>
      </c>
      <c r="AC1407" s="12">
        <v>42165</v>
      </c>
      <c r="AD1407" s="13">
        <v>91.962363999999994</v>
      </c>
    </row>
    <row r="1408" spans="2:30" x14ac:dyDescent="0.25">
      <c r="B1408" s="21">
        <v>42164</v>
      </c>
      <c r="C1408" s="16">
        <v>94.730002999999996</v>
      </c>
      <c r="E1408" s="21">
        <v>42164</v>
      </c>
      <c r="F1408" s="16">
        <v>45.650002000000001</v>
      </c>
      <c r="H1408" s="12">
        <v>42164</v>
      </c>
      <c r="I1408" s="14">
        <v>51.200001</v>
      </c>
      <c r="K1408" s="12">
        <v>42164</v>
      </c>
      <c r="L1408" s="14">
        <v>80.669998000000007</v>
      </c>
      <c r="N1408" s="12">
        <v>42164</v>
      </c>
      <c r="O1408" s="13">
        <v>84.580001999999993</v>
      </c>
      <c r="Q1408" s="12">
        <v>42164</v>
      </c>
      <c r="R1408" s="14">
        <v>425.48001099999999</v>
      </c>
      <c r="T1408" s="12">
        <v>42164</v>
      </c>
      <c r="U1408" s="13">
        <v>209.020004</v>
      </c>
      <c r="W1408" s="12">
        <v>42164</v>
      </c>
      <c r="X1408" s="14">
        <v>40.330002</v>
      </c>
      <c r="Z1408" s="15">
        <v>42164</v>
      </c>
      <c r="AA1408" s="16">
        <v>53.459999000000003</v>
      </c>
      <c r="AC1408" s="12">
        <v>42164</v>
      </c>
      <c r="AD1408" s="13">
        <v>90.089607000000001</v>
      </c>
    </row>
    <row r="1409" spans="2:30" x14ac:dyDescent="0.25">
      <c r="B1409" s="21">
        <v>42163</v>
      </c>
      <c r="C1409" s="16">
        <v>95.32</v>
      </c>
      <c r="E1409" s="21">
        <v>42163</v>
      </c>
      <c r="F1409" s="16">
        <v>45.73</v>
      </c>
      <c r="H1409" s="12">
        <v>42163</v>
      </c>
      <c r="I1409" s="14">
        <v>51.257998999999998</v>
      </c>
      <c r="K1409" s="12">
        <v>42163</v>
      </c>
      <c r="L1409" s="14">
        <v>80.669998000000007</v>
      </c>
      <c r="N1409" s="12">
        <v>42163</v>
      </c>
      <c r="O1409" s="13">
        <v>84.849997999999999</v>
      </c>
      <c r="Q1409" s="12">
        <v>42163</v>
      </c>
      <c r="R1409" s="14">
        <v>423.5</v>
      </c>
      <c r="T1409" s="12">
        <v>42163</v>
      </c>
      <c r="U1409" s="13">
        <v>209.78999300000001</v>
      </c>
      <c r="W1409" s="12">
        <v>42163</v>
      </c>
      <c r="X1409" s="14">
        <v>39.860000999999997</v>
      </c>
      <c r="Z1409" s="15">
        <v>42163</v>
      </c>
      <c r="AA1409" s="16">
        <v>53.459999000000003</v>
      </c>
      <c r="AC1409" s="12">
        <v>42163</v>
      </c>
      <c r="AD1409" s="13">
        <v>90.896056999999999</v>
      </c>
    </row>
    <row r="1410" spans="2:30" x14ac:dyDescent="0.25">
      <c r="B1410" s="21">
        <v>42160</v>
      </c>
      <c r="C1410" s="16">
        <v>95.540001000000004</v>
      </c>
      <c r="E1410" s="21">
        <v>42160</v>
      </c>
      <c r="F1410" s="16">
        <v>46.139999000000003</v>
      </c>
      <c r="H1410" s="12">
        <v>42160</v>
      </c>
      <c r="I1410" s="14">
        <v>49.827998999999998</v>
      </c>
      <c r="K1410" s="12">
        <v>42160</v>
      </c>
      <c r="L1410" s="14">
        <v>82.139999000000003</v>
      </c>
      <c r="N1410" s="12">
        <v>42160</v>
      </c>
      <c r="O1410" s="13">
        <v>84.279999000000004</v>
      </c>
      <c r="Q1410" s="12">
        <v>42160</v>
      </c>
      <c r="R1410" s="14">
        <v>426.95001200000002</v>
      </c>
      <c r="T1410" s="12">
        <v>42160</v>
      </c>
      <c r="U1410" s="13">
        <v>210.449997</v>
      </c>
      <c r="W1410" s="12">
        <v>42160</v>
      </c>
      <c r="X1410" s="14">
        <v>41.720001000000003</v>
      </c>
      <c r="Z1410" s="15">
        <v>42160</v>
      </c>
      <c r="AA1410" s="16">
        <v>53.439999</v>
      </c>
      <c r="AC1410" s="12">
        <v>42160</v>
      </c>
      <c r="AD1410" s="13">
        <v>90.913978999999998</v>
      </c>
    </row>
    <row r="1411" spans="2:30" x14ac:dyDescent="0.25">
      <c r="B1411" s="21">
        <v>42159</v>
      </c>
      <c r="C1411" s="16">
        <v>96.309997999999993</v>
      </c>
      <c r="E1411" s="21">
        <v>42159</v>
      </c>
      <c r="F1411" s="16">
        <v>46.360000999999997</v>
      </c>
      <c r="H1411" s="12">
        <v>42159</v>
      </c>
      <c r="I1411" s="14">
        <v>49.183998000000003</v>
      </c>
      <c r="K1411" s="12">
        <v>42159</v>
      </c>
      <c r="L1411" s="14">
        <v>82.050003000000004</v>
      </c>
      <c r="N1411" s="12">
        <v>42159</v>
      </c>
      <c r="O1411" s="13">
        <v>84.220000999999996</v>
      </c>
      <c r="Q1411" s="12">
        <v>42159</v>
      </c>
      <c r="R1411" s="14">
        <v>430.77999899999998</v>
      </c>
      <c r="T1411" s="12">
        <v>42159</v>
      </c>
      <c r="U1411" s="13">
        <v>208.86999499999999</v>
      </c>
      <c r="W1411" s="12">
        <v>42159</v>
      </c>
      <c r="X1411" s="14">
        <v>42.169998</v>
      </c>
      <c r="Z1411" s="15">
        <v>42159</v>
      </c>
      <c r="AA1411" s="16">
        <v>54.290000999999997</v>
      </c>
      <c r="AC1411" s="12">
        <v>42159</v>
      </c>
      <c r="AD1411" s="13">
        <v>92.338706999999999</v>
      </c>
    </row>
    <row r="1412" spans="2:30" x14ac:dyDescent="0.25">
      <c r="B1412" s="21">
        <v>42158</v>
      </c>
      <c r="C1412" s="16">
        <v>96.519997000000004</v>
      </c>
      <c r="E1412" s="21">
        <v>42158</v>
      </c>
      <c r="F1412" s="16">
        <v>46.849997999999999</v>
      </c>
      <c r="H1412" s="12">
        <v>42158</v>
      </c>
      <c r="I1412" s="14">
        <v>49.798000000000002</v>
      </c>
      <c r="K1412" s="12">
        <v>42158</v>
      </c>
      <c r="L1412" s="14">
        <v>82.440002000000007</v>
      </c>
      <c r="N1412" s="12">
        <v>42158</v>
      </c>
      <c r="O1412" s="13">
        <v>84.949996999999996</v>
      </c>
      <c r="Q1412" s="12">
        <v>42158</v>
      </c>
      <c r="R1412" s="14">
        <v>436.58999599999999</v>
      </c>
      <c r="T1412" s="12">
        <v>42158</v>
      </c>
      <c r="U1412" s="13">
        <v>208.28999300000001</v>
      </c>
      <c r="W1412" s="12">
        <v>42158</v>
      </c>
      <c r="X1412" s="14">
        <v>43.130001</v>
      </c>
      <c r="Z1412" s="15">
        <v>42158</v>
      </c>
      <c r="AA1412" s="16">
        <v>54.380001</v>
      </c>
      <c r="AC1412" s="12">
        <v>42158</v>
      </c>
      <c r="AD1412" s="13">
        <v>92.912186000000005</v>
      </c>
    </row>
    <row r="1413" spans="2:30" x14ac:dyDescent="0.25">
      <c r="B1413" s="21">
        <v>42157</v>
      </c>
      <c r="C1413" s="16">
        <v>96.290001000000004</v>
      </c>
      <c r="E1413" s="21">
        <v>42157</v>
      </c>
      <c r="F1413" s="16">
        <v>46.919998</v>
      </c>
      <c r="H1413" s="12">
        <v>42157</v>
      </c>
      <c r="I1413" s="14">
        <v>49.669998</v>
      </c>
      <c r="K1413" s="12">
        <v>42157</v>
      </c>
      <c r="L1413" s="14">
        <v>80.440002000000007</v>
      </c>
      <c r="N1413" s="12">
        <v>42157</v>
      </c>
      <c r="O1413" s="13">
        <v>85.139999000000003</v>
      </c>
      <c r="Q1413" s="12">
        <v>42157</v>
      </c>
      <c r="R1413" s="14">
        <v>430.98998999999998</v>
      </c>
      <c r="T1413" s="12">
        <v>42157</v>
      </c>
      <c r="U1413" s="13">
        <v>206.429993</v>
      </c>
      <c r="W1413" s="12">
        <v>42157</v>
      </c>
      <c r="X1413" s="14">
        <v>43.779998999999997</v>
      </c>
      <c r="Z1413" s="15">
        <v>42157</v>
      </c>
      <c r="AA1413" s="16">
        <v>55.169998</v>
      </c>
      <c r="AC1413" s="12">
        <v>42157</v>
      </c>
      <c r="AD1413" s="13">
        <v>92.240143000000003</v>
      </c>
    </row>
    <row r="1414" spans="2:30" x14ac:dyDescent="0.25">
      <c r="B1414" s="21">
        <v>42156</v>
      </c>
      <c r="C1414" s="16">
        <v>96.220000999999996</v>
      </c>
      <c r="E1414" s="21">
        <v>42156</v>
      </c>
      <c r="F1414" s="16">
        <v>47.23</v>
      </c>
      <c r="H1414" s="12">
        <v>42156</v>
      </c>
      <c r="I1414" s="14">
        <v>49.889999000000003</v>
      </c>
      <c r="K1414" s="12">
        <v>42156</v>
      </c>
      <c r="L1414" s="14">
        <v>80.290001000000004</v>
      </c>
      <c r="N1414" s="12">
        <v>42156</v>
      </c>
      <c r="O1414" s="13">
        <v>85.129997000000003</v>
      </c>
      <c r="Q1414" s="12">
        <v>42156</v>
      </c>
      <c r="R1414" s="14">
        <v>430.92001299999998</v>
      </c>
      <c r="T1414" s="12">
        <v>42156</v>
      </c>
      <c r="U1414" s="13">
        <v>207.80999800000001</v>
      </c>
      <c r="W1414" s="12">
        <v>42156</v>
      </c>
      <c r="X1414" s="14">
        <v>44.18</v>
      </c>
      <c r="Z1414" s="15">
        <v>42156</v>
      </c>
      <c r="AA1414" s="16">
        <v>56.009998000000003</v>
      </c>
      <c r="AC1414" s="12">
        <v>42156</v>
      </c>
      <c r="AD1414" s="13">
        <v>92.544799999999995</v>
      </c>
    </row>
    <row r="1415" spans="2:30" x14ac:dyDescent="0.25">
      <c r="B1415" s="21">
        <v>42153</v>
      </c>
      <c r="C1415" s="16">
        <v>95.93</v>
      </c>
      <c r="E1415" s="21">
        <v>42153</v>
      </c>
      <c r="F1415" s="16">
        <v>46.860000999999997</v>
      </c>
      <c r="H1415" s="17">
        <v>42153</v>
      </c>
      <c r="I1415" s="14">
        <v>50.16</v>
      </c>
      <c r="K1415" s="17">
        <v>42153</v>
      </c>
      <c r="L1415" s="14">
        <v>79.190002000000007</v>
      </c>
      <c r="N1415" s="17">
        <v>42153</v>
      </c>
      <c r="O1415" s="13">
        <v>85.199996999999996</v>
      </c>
      <c r="Q1415" s="17">
        <v>42153</v>
      </c>
      <c r="R1415" s="14">
        <v>429.23001099999999</v>
      </c>
      <c r="T1415" s="17">
        <v>42153</v>
      </c>
      <c r="U1415" s="13">
        <v>206.19000199999999</v>
      </c>
      <c r="W1415" s="17">
        <v>42153</v>
      </c>
      <c r="X1415" s="14">
        <v>42.369999</v>
      </c>
      <c r="Z1415" s="17">
        <v>42153</v>
      </c>
      <c r="AA1415" s="16">
        <v>56.290000999999997</v>
      </c>
      <c r="AC1415" s="17">
        <v>42153</v>
      </c>
      <c r="AD1415" s="13">
        <v>92.051970999999995</v>
      </c>
    </row>
    <row r="1416" spans="2:30" x14ac:dyDescent="0.25">
      <c r="B1416" s="21">
        <v>42152</v>
      </c>
      <c r="C1416" s="16">
        <v>96.480002999999996</v>
      </c>
      <c r="E1416" s="21">
        <v>42152</v>
      </c>
      <c r="F1416" s="16">
        <v>47.450001</v>
      </c>
      <c r="H1416" s="17">
        <v>42152</v>
      </c>
      <c r="I1416" s="14">
        <v>50.290000999999997</v>
      </c>
      <c r="K1416" s="17">
        <v>42152</v>
      </c>
      <c r="L1416" s="14">
        <v>80.150002000000001</v>
      </c>
      <c r="N1416" s="17">
        <v>42152</v>
      </c>
      <c r="O1416" s="13">
        <v>85.110000999999997</v>
      </c>
      <c r="Q1416" s="17">
        <v>42152</v>
      </c>
      <c r="R1416" s="14">
        <v>426.57000699999998</v>
      </c>
      <c r="T1416" s="17">
        <v>42152</v>
      </c>
      <c r="U1416" s="13">
        <v>208.479996</v>
      </c>
      <c r="W1416" s="17">
        <v>42152</v>
      </c>
      <c r="X1416" s="14">
        <v>41.970001000000003</v>
      </c>
      <c r="Z1416" s="17">
        <v>42152</v>
      </c>
      <c r="AA1416" s="16">
        <v>56.099997999999999</v>
      </c>
      <c r="AC1416" s="17">
        <v>42152</v>
      </c>
      <c r="AD1416" s="13">
        <v>93.413978999999998</v>
      </c>
    </row>
    <row r="1417" spans="2:30" x14ac:dyDescent="0.25">
      <c r="B1417" s="21">
        <v>42151</v>
      </c>
      <c r="C1417" s="16">
        <v>98.660004000000001</v>
      </c>
      <c r="E1417" s="21">
        <v>42151</v>
      </c>
      <c r="F1417" s="16">
        <v>47.610000999999997</v>
      </c>
      <c r="H1417" s="17">
        <v>42151</v>
      </c>
      <c r="I1417" s="14">
        <v>49.485999999999997</v>
      </c>
      <c r="K1417" s="17">
        <v>42151</v>
      </c>
      <c r="L1417" s="14">
        <v>80.550003000000004</v>
      </c>
      <c r="N1417" s="17">
        <v>42151</v>
      </c>
      <c r="O1417" s="13">
        <v>85.110000999999997</v>
      </c>
      <c r="Q1417" s="17">
        <v>42151</v>
      </c>
      <c r="R1417" s="14">
        <v>431.42001299999998</v>
      </c>
      <c r="T1417" s="17">
        <v>42151</v>
      </c>
      <c r="U1417" s="13">
        <v>209.05999800000001</v>
      </c>
      <c r="W1417" s="17">
        <v>42151</v>
      </c>
      <c r="X1417" s="14">
        <v>42.240001999999997</v>
      </c>
      <c r="Z1417" s="17">
        <v>42151</v>
      </c>
      <c r="AA1417" s="16">
        <v>56.060001</v>
      </c>
      <c r="AC1417" s="17">
        <v>42151</v>
      </c>
      <c r="AD1417" s="13">
        <v>92.768814000000006</v>
      </c>
    </row>
    <row r="1418" spans="2:30" x14ac:dyDescent="0.25">
      <c r="B1418" s="21">
        <v>42150</v>
      </c>
      <c r="C1418" s="16">
        <v>98.459998999999996</v>
      </c>
      <c r="E1418" s="21">
        <v>42150</v>
      </c>
      <c r="F1418" s="16">
        <v>46.59</v>
      </c>
      <c r="H1418" s="17">
        <v>42150</v>
      </c>
      <c r="I1418" s="14">
        <v>49.492001000000002</v>
      </c>
      <c r="K1418" s="17">
        <v>42150</v>
      </c>
      <c r="L1418" s="14">
        <v>79.330001999999993</v>
      </c>
      <c r="N1418" s="17">
        <v>42150</v>
      </c>
      <c r="O1418" s="13">
        <v>85.349997999999999</v>
      </c>
      <c r="Q1418" s="17">
        <v>42150</v>
      </c>
      <c r="R1418" s="14">
        <v>425.47000100000002</v>
      </c>
      <c r="T1418" s="17">
        <v>42150</v>
      </c>
      <c r="U1418" s="13">
        <v>206.38000500000001</v>
      </c>
      <c r="W1418" s="17">
        <v>42150</v>
      </c>
      <c r="X1418" s="14">
        <v>41.560001</v>
      </c>
      <c r="Z1418" s="17">
        <v>42150</v>
      </c>
      <c r="AA1418" s="16">
        <v>55.330002</v>
      </c>
      <c r="AC1418" s="17">
        <v>42150</v>
      </c>
      <c r="AD1418" s="13">
        <v>91.227599999999995</v>
      </c>
    </row>
    <row r="1419" spans="2:30" x14ac:dyDescent="0.25">
      <c r="B1419" s="21">
        <v>42146</v>
      </c>
      <c r="C1419" s="16">
        <v>98.989998</v>
      </c>
      <c r="E1419" s="21">
        <v>42146</v>
      </c>
      <c r="F1419" s="16">
        <v>46.900002000000001</v>
      </c>
      <c r="H1419" s="17">
        <v>42146</v>
      </c>
      <c r="I1419" s="14">
        <v>49.546000999999997</v>
      </c>
      <c r="K1419" s="17">
        <v>42146</v>
      </c>
      <c r="L1419" s="14">
        <v>80.540001000000004</v>
      </c>
      <c r="N1419" s="17">
        <v>42146</v>
      </c>
      <c r="O1419" s="13">
        <v>86.519997000000004</v>
      </c>
      <c r="Q1419" s="17">
        <v>42146</v>
      </c>
      <c r="R1419" s="14">
        <v>427.63000499999998</v>
      </c>
      <c r="T1419" s="17">
        <v>42146</v>
      </c>
      <c r="U1419" s="13">
        <v>207.800003</v>
      </c>
      <c r="W1419" s="17">
        <v>42146</v>
      </c>
      <c r="X1419" s="14">
        <v>42.610000999999997</v>
      </c>
      <c r="Z1419" s="17">
        <v>42146</v>
      </c>
      <c r="AA1419" s="16">
        <v>55.650002000000001</v>
      </c>
      <c r="AC1419" s="17">
        <v>42146</v>
      </c>
      <c r="AD1419" s="13">
        <v>93.055556999999993</v>
      </c>
    </row>
    <row r="1420" spans="2:30" x14ac:dyDescent="0.25">
      <c r="B1420" s="21">
        <v>42145</v>
      </c>
      <c r="C1420" s="16">
        <v>99.279999000000004</v>
      </c>
      <c r="E1420" s="21">
        <v>42145</v>
      </c>
      <c r="F1420" s="16">
        <v>47.419998</v>
      </c>
      <c r="H1420" s="17">
        <v>42145</v>
      </c>
      <c r="I1420" s="14">
        <v>49.124001</v>
      </c>
      <c r="K1420" s="17">
        <v>42145</v>
      </c>
      <c r="L1420" s="14">
        <v>80.480002999999996</v>
      </c>
      <c r="N1420" s="17">
        <v>42145</v>
      </c>
      <c r="O1420" s="13">
        <v>87.209998999999996</v>
      </c>
      <c r="Q1420" s="17">
        <v>42145</v>
      </c>
      <c r="R1420" s="14">
        <v>431.63000499999998</v>
      </c>
      <c r="T1420" s="17">
        <v>42145</v>
      </c>
      <c r="U1420" s="13">
        <v>204.949997</v>
      </c>
      <c r="W1420" s="17">
        <v>42145</v>
      </c>
      <c r="X1420" s="14">
        <v>42.470001000000003</v>
      </c>
      <c r="Z1420" s="17">
        <v>42145</v>
      </c>
      <c r="AA1420" s="16">
        <v>55.810001</v>
      </c>
      <c r="AC1420" s="17">
        <v>42145</v>
      </c>
      <c r="AD1420" s="13">
        <v>93.897850000000005</v>
      </c>
    </row>
    <row r="1421" spans="2:30" x14ac:dyDescent="0.25">
      <c r="B1421" s="21">
        <v>42144</v>
      </c>
      <c r="C1421" s="16">
        <v>100.110001</v>
      </c>
      <c r="E1421" s="21">
        <v>42144</v>
      </c>
      <c r="F1421" s="16">
        <v>47.580002</v>
      </c>
      <c r="H1421" s="17">
        <v>42144</v>
      </c>
      <c r="I1421" s="14">
        <v>48.869999</v>
      </c>
      <c r="K1421" s="17">
        <v>42144</v>
      </c>
      <c r="L1421" s="14">
        <v>80.550003000000004</v>
      </c>
      <c r="N1421" s="17">
        <v>42144</v>
      </c>
      <c r="O1421" s="13">
        <v>87.129997000000003</v>
      </c>
      <c r="Q1421" s="17">
        <v>42144</v>
      </c>
      <c r="R1421" s="14">
        <v>423.85998499999999</v>
      </c>
      <c r="T1421" s="17">
        <v>42144</v>
      </c>
      <c r="U1421" s="13">
        <v>205.08000200000001</v>
      </c>
      <c r="W1421" s="17">
        <v>42144</v>
      </c>
      <c r="X1421" s="14">
        <v>43.060001</v>
      </c>
      <c r="Z1421" s="17">
        <v>42144</v>
      </c>
      <c r="AA1421" s="16">
        <v>55.919998</v>
      </c>
      <c r="AC1421" s="17">
        <v>42144</v>
      </c>
      <c r="AD1421" s="13">
        <v>92.741935999999995</v>
      </c>
    </row>
    <row r="1422" spans="2:30" x14ac:dyDescent="0.25">
      <c r="B1422" s="21">
        <v>42143</v>
      </c>
      <c r="C1422" s="16">
        <v>100.68</v>
      </c>
      <c r="E1422" s="21">
        <v>42143</v>
      </c>
      <c r="F1422" s="16">
        <v>47.580002</v>
      </c>
      <c r="H1422" s="17">
        <v>42143</v>
      </c>
      <c r="I1422" s="14">
        <v>49.428001000000002</v>
      </c>
      <c r="K1422" s="17">
        <v>42143</v>
      </c>
      <c r="L1422" s="14">
        <v>80.629997000000003</v>
      </c>
      <c r="N1422" s="17">
        <v>42143</v>
      </c>
      <c r="O1422" s="13">
        <v>86.989998</v>
      </c>
      <c r="Q1422" s="17">
        <v>42143</v>
      </c>
      <c r="R1422" s="14">
        <v>421.709991</v>
      </c>
      <c r="T1422" s="17">
        <v>42143</v>
      </c>
      <c r="U1422" s="13">
        <v>205.39999399999999</v>
      </c>
      <c r="W1422" s="17">
        <v>42143</v>
      </c>
      <c r="X1422" s="14">
        <v>47.849997999999999</v>
      </c>
      <c r="Z1422" s="17">
        <v>42143</v>
      </c>
      <c r="AA1422" s="16">
        <v>55.799999</v>
      </c>
      <c r="AC1422" s="17">
        <v>42143</v>
      </c>
      <c r="AD1422" s="13">
        <v>93.010750000000002</v>
      </c>
    </row>
    <row r="1423" spans="2:30" x14ac:dyDescent="0.25">
      <c r="B1423" s="21">
        <v>42142</v>
      </c>
      <c r="C1423" s="16">
        <v>98.019997000000004</v>
      </c>
      <c r="E1423" s="21">
        <v>42142</v>
      </c>
      <c r="F1423" s="16">
        <v>48.009998000000003</v>
      </c>
      <c r="H1423" s="17">
        <v>42142</v>
      </c>
      <c r="I1423" s="14">
        <v>49.75</v>
      </c>
      <c r="K1423" s="17">
        <v>42142</v>
      </c>
      <c r="L1423" s="14">
        <v>80.879997000000003</v>
      </c>
      <c r="N1423" s="17">
        <v>42142</v>
      </c>
      <c r="O1423" s="13">
        <v>86.849997999999999</v>
      </c>
      <c r="Q1423" s="17">
        <v>42142</v>
      </c>
      <c r="R1423" s="14">
        <v>425.23998999999998</v>
      </c>
      <c r="T1423" s="17">
        <v>42142</v>
      </c>
      <c r="U1423" s="13">
        <v>204.66000399999999</v>
      </c>
      <c r="W1423" s="17">
        <v>42142</v>
      </c>
      <c r="X1423" s="14">
        <v>49</v>
      </c>
      <c r="Z1423" s="17">
        <v>42142</v>
      </c>
      <c r="AA1423" s="16">
        <v>55.880001</v>
      </c>
      <c r="AC1423" s="17">
        <v>42142</v>
      </c>
      <c r="AD1423" s="13">
        <v>93.243729000000002</v>
      </c>
    </row>
    <row r="1424" spans="2:30" x14ac:dyDescent="0.25">
      <c r="B1424" s="21">
        <v>42139</v>
      </c>
      <c r="C1424" s="16">
        <v>98.040001000000004</v>
      </c>
      <c r="E1424" s="21">
        <v>42139</v>
      </c>
      <c r="F1424" s="16">
        <v>48.299999</v>
      </c>
      <c r="H1424" s="12">
        <v>42139</v>
      </c>
      <c r="I1424" s="14">
        <v>49.768002000000003</v>
      </c>
      <c r="K1424" s="12">
        <v>42139</v>
      </c>
      <c r="L1424" s="14">
        <v>80.419998000000007</v>
      </c>
      <c r="N1424" s="12">
        <v>42139</v>
      </c>
      <c r="O1424" s="13">
        <v>87.349997999999999</v>
      </c>
      <c r="Q1424" s="12">
        <v>42139</v>
      </c>
      <c r="R1424" s="14">
        <v>426</v>
      </c>
      <c r="T1424" s="12">
        <v>42139</v>
      </c>
      <c r="U1424" s="13">
        <v>202.970001</v>
      </c>
      <c r="W1424" s="12">
        <v>42139</v>
      </c>
      <c r="X1424" s="14">
        <v>48.669998</v>
      </c>
      <c r="Z1424" s="15">
        <v>42139</v>
      </c>
      <c r="AA1424" s="16">
        <v>55.599997999999999</v>
      </c>
      <c r="AC1424" s="12">
        <v>42139</v>
      </c>
      <c r="AD1424" s="13">
        <v>92.965950000000007</v>
      </c>
    </row>
    <row r="1425" spans="2:30" x14ac:dyDescent="0.25">
      <c r="B1425" s="21">
        <v>42138</v>
      </c>
      <c r="C1425" s="16">
        <v>97.709998999999996</v>
      </c>
      <c r="E1425" s="21">
        <v>42138</v>
      </c>
      <c r="F1425" s="16">
        <v>48.720001000000003</v>
      </c>
      <c r="H1425" s="12">
        <v>42138</v>
      </c>
      <c r="I1425" s="14">
        <v>48.82</v>
      </c>
      <c r="K1425" s="12">
        <v>42138</v>
      </c>
      <c r="L1425" s="14">
        <v>81.370002999999997</v>
      </c>
      <c r="N1425" s="12">
        <v>42138</v>
      </c>
      <c r="O1425" s="13">
        <v>86.970000999999996</v>
      </c>
      <c r="Q1425" s="12">
        <v>42138</v>
      </c>
      <c r="R1425" s="14">
        <v>432.27999899999998</v>
      </c>
      <c r="T1425" s="12">
        <v>42138</v>
      </c>
      <c r="U1425" s="13">
        <v>202.61999499999999</v>
      </c>
      <c r="W1425" s="12">
        <v>42138</v>
      </c>
      <c r="X1425" s="14">
        <v>48.82</v>
      </c>
      <c r="Z1425" s="15">
        <v>42138</v>
      </c>
      <c r="AA1425" s="16">
        <v>55.099997999999999</v>
      </c>
      <c r="AC1425" s="12">
        <v>42138</v>
      </c>
      <c r="AD1425" s="13">
        <v>93.100357000000002</v>
      </c>
    </row>
    <row r="1426" spans="2:30" x14ac:dyDescent="0.25">
      <c r="B1426" s="21">
        <v>42137</v>
      </c>
      <c r="C1426" s="16">
        <v>97.349997999999999</v>
      </c>
      <c r="E1426" s="21">
        <v>42137</v>
      </c>
      <c r="F1426" s="16">
        <v>47.630001</v>
      </c>
      <c r="H1426" s="12">
        <v>42137</v>
      </c>
      <c r="I1426" s="14">
        <v>48.636001999999998</v>
      </c>
      <c r="K1426" s="12">
        <v>42137</v>
      </c>
      <c r="L1426" s="14">
        <v>78.440002000000007</v>
      </c>
      <c r="N1426" s="12">
        <v>42137</v>
      </c>
      <c r="O1426" s="13">
        <v>86.559997999999993</v>
      </c>
      <c r="Q1426" s="12">
        <v>42137</v>
      </c>
      <c r="R1426" s="14">
        <v>426.86999500000002</v>
      </c>
      <c r="T1426" s="12">
        <v>42137</v>
      </c>
      <c r="U1426" s="13">
        <v>201.429993</v>
      </c>
      <c r="W1426" s="12">
        <v>42137</v>
      </c>
      <c r="X1426" s="14">
        <v>48.490001999999997</v>
      </c>
      <c r="Z1426" s="15">
        <v>42137</v>
      </c>
      <c r="AA1426" s="16">
        <v>54.279998999999997</v>
      </c>
      <c r="AC1426" s="12">
        <v>42137</v>
      </c>
      <c r="AD1426" s="13">
        <v>91.998206999999994</v>
      </c>
    </row>
    <row r="1427" spans="2:30" x14ac:dyDescent="0.25">
      <c r="B1427" s="21">
        <v>42136</v>
      </c>
      <c r="C1427" s="16">
        <v>97.949996999999996</v>
      </c>
      <c r="E1427" s="21">
        <v>42136</v>
      </c>
      <c r="F1427" s="16">
        <v>47.349997999999999</v>
      </c>
      <c r="H1427" s="12">
        <v>42136</v>
      </c>
      <c r="I1427" s="14">
        <v>48.948002000000002</v>
      </c>
      <c r="K1427" s="12">
        <v>42136</v>
      </c>
      <c r="L1427" s="14">
        <v>77.459998999999996</v>
      </c>
      <c r="N1427" s="12">
        <v>42136</v>
      </c>
      <c r="O1427" s="13">
        <v>87.019997000000004</v>
      </c>
      <c r="Q1427" s="12">
        <v>42136</v>
      </c>
      <c r="R1427" s="14">
        <v>431.01998900000001</v>
      </c>
      <c r="T1427" s="12">
        <v>42136</v>
      </c>
      <c r="U1427" s="13">
        <v>200.529999</v>
      </c>
      <c r="W1427" s="12">
        <v>42136</v>
      </c>
      <c r="X1427" s="14">
        <v>48.849997999999999</v>
      </c>
      <c r="Z1427" s="15">
        <v>42136</v>
      </c>
      <c r="AA1427" s="16">
        <v>54.950001</v>
      </c>
      <c r="AC1427" s="12">
        <v>42136</v>
      </c>
      <c r="AD1427" s="13">
        <v>91.756270999999998</v>
      </c>
    </row>
    <row r="1428" spans="2:30" x14ac:dyDescent="0.25">
      <c r="B1428" s="21">
        <v>42135</v>
      </c>
      <c r="C1428" s="16">
        <v>97.510002</v>
      </c>
      <c r="E1428" s="21">
        <v>42135</v>
      </c>
      <c r="F1428" s="16">
        <v>47.369999</v>
      </c>
      <c r="H1428" s="12">
        <v>42135</v>
      </c>
      <c r="I1428" s="14">
        <v>47.897998999999999</v>
      </c>
      <c r="K1428" s="12">
        <v>42135</v>
      </c>
      <c r="L1428" s="14">
        <v>78.010002</v>
      </c>
      <c r="N1428" s="12">
        <v>42135</v>
      </c>
      <c r="O1428" s="13">
        <v>86.779999000000004</v>
      </c>
      <c r="Q1428" s="12">
        <v>42135</v>
      </c>
      <c r="R1428" s="14">
        <v>432.85000600000001</v>
      </c>
      <c r="T1428" s="12">
        <v>42135</v>
      </c>
      <c r="U1428" s="13">
        <v>201.729996</v>
      </c>
      <c r="W1428" s="12">
        <v>42135</v>
      </c>
      <c r="X1428" s="14">
        <v>49.650002000000001</v>
      </c>
      <c r="Z1428" s="15">
        <v>42135</v>
      </c>
      <c r="AA1428" s="16">
        <v>55.43</v>
      </c>
      <c r="AC1428" s="12">
        <v>42135</v>
      </c>
      <c r="AD1428" s="13">
        <v>91.774192999999997</v>
      </c>
    </row>
    <row r="1429" spans="2:30" x14ac:dyDescent="0.25">
      <c r="B1429" s="21">
        <v>42132</v>
      </c>
      <c r="C1429" s="16">
        <v>98.230002999999996</v>
      </c>
      <c r="E1429" s="21">
        <v>42132</v>
      </c>
      <c r="F1429" s="16">
        <v>47.75</v>
      </c>
      <c r="H1429" s="12">
        <v>42132</v>
      </c>
      <c r="I1429" s="14">
        <v>47.321998999999998</v>
      </c>
      <c r="K1429" s="12">
        <v>42132</v>
      </c>
      <c r="L1429" s="14">
        <v>78.510002</v>
      </c>
      <c r="N1429" s="12">
        <v>42132</v>
      </c>
      <c r="O1429" s="13">
        <v>88.989998</v>
      </c>
      <c r="Q1429" s="12">
        <v>42132</v>
      </c>
      <c r="R1429" s="14">
        <v>433.69000199999999</v>
      </c>
      <c r="T1429" s="12">
        <v>42132</v>
      </c>
      <c r="U1429" s="13">
        <v>200.5</v>
      </c>
      <c r="W1429" s="12">
        <v>42132</v>
      </c>
      <c r="X1429" s="14">
        <v>49.040000999999997</v>
      </c>
      <c r="Z1429" s="15">
        <v>42132</v>
      </c>
      <c r="AA1429" s="16">
        <v>55.799999</v>
      </c>
      <c r="AC1429" s="12">
        <v>42132</v>
      </c>
      <c r="AD1429" s="13">
        <v>92.222221000000005</v>
      </c>
    </row>
    <row r="1430" spans="2:30" x14ac:dyDescent="0.25">
      <c r="B1430" s="21">
        <v>42131</v>
      </c>
      <c r="C1430" s="16">
        <v>96.779999000000004</v>
      </c>
      <c r="E1430" s="21">
        <v>42131</v>
      </c>
      <c r="F1430" s="16">
        <v>46.700001</v>
      </c>
      <c r="H1430" s="12">
        <v>42131</v>
      </c>
      <c r="I1430" s="14">
        <v>47.360000999999997</v>
      </c>
      <c r="K1430" s="12">
        <v>42131</v>
      </c>
      <c r="L1430" s="14">
        <v>78.430000000000007</v>
      </c>
      <c r="N1430" s="12">
        <v>42131</v>
      </c>
      <c r="O1430" s="13">
        <v>87.599997999999999</v>
      </c>
      <c r="Q1430" s="12">
        <v>42131</v>
      </c>
      <c r="R1430" s="14">
        <v>426.88000499999998</v>
      </c>
      <c r="T1430" s="12">
        <v>42131</v>
      </c>
      <c r="U1430" s="13">
        <v>197.38999899999999</v>
      </c>
      <c r="W1430" s="12">
        <v>42131</v>
      </c>
      <c r="X1430" s="14">
        <v>49.060001</v>
      </c>
      <c r="Z1430" s="15">
        <v>42131</v>
      </c>
      <c r="AA1430" s="16">
        <v>55.259998000000003</v>
      </c>
      <c r="AC1430" s="12">
        <v>42131</v>
      </c>
      <c r="AD1430" s="13">
        <v>91.012542999999994</v>
      </c>
    </row>
    <row r="1431" spans="2:30" x14ac:dyDescent="0.25">
      <c r="B1431" s="21">
        <v>42130</v>
      </c>
      <c r="C1431" s="16">
        <v>96.389999000000003</v>
      </c>
      <c r="E1431" s="21">
        <v>42130</v>
      </c>
      <c r="F1431" s="16">
        <v>46.279998999999997</v>
      </c>
      <c r="H1431" s="12">
        <v>42130</v>
      </c>
      <c r="I1431" s="14">
        <v>46.085999000000001</v>
      </c>
      <c r="K1431" s="12">
        <v>42130</v>
      </c>
      <c r="L1431" s="14">
        <v>78.099997999999999</v>
      </c>
      <c r="N1431" s="12">
        <v>42130</v>
      </c>
      <c r="O1431" s="13">
        <v>88.190002000000007</v>
      </c>
      <c r="Q1431" s="12">
        <v>42130</v>
      </c>
      <c r="R1431" s="14">
        <v>419.10000600000001</v>
      </c>
      <c r="T1431" s="12">
        <v>42130</v>
      </c>
      <c r="U1431" s="13">
        <v>196.25</v>
      </c>
      <c r="W1431" s="12">
        <v>42130</v>
      </c>
      <c r="X1431" s="14">
        <v>47.049999</v>
      </c>
      <c r="Z1431" s="15">
        <v>42130</v>
      </c>
      <c r="AA1431" s="16">
        <v>54.959999000000003</v>
      </c>
      <c r="AC1431" s="12">
        <v>42130</v>
      </c>
      <c r="AD1431" s="13">
        <v>91.066306999999995</v>
      </c>
    </row>
    <row r="1432" spans="2:30" x14ac:dyDescent="0.25">
      <c r="B1432" s="21">
        <v>42129</v>
      </c>
      <c r="C1432" s="16">
        <v>96.129997000000003</v>
      </c>
      <c r="E1432" s="21">
        <v>42129</v>
      </c>
      <c r="F1432" s="16">
        <v>47.599997999999999</v>
      </c>
      <c r="H1432" s="12">
        <v>42129</v>
      </c>
      <c r="I1432" s="14">
        <v>46.59</v>
      </c>
      <c r="K1432" s="12">
        <v>42129</v>
      </c>
      <c r="L1432" s="14">
        <v>77.559997999999993</v>
      </c>
      <c r="N1432" s="12">
        <v>42129</v>
      </c>
      <c r="O1432" s="13">
        <v>88.610000999999997</v>
      </c>
      <c r="Q1432" s="12">
        <v>42129</v>
      </c>
      <c r="R1432" s="14">
        <v>421.19000199999999</v>
      </c>
      <c r="T1432" s="12">
        <v>42129</v>
      </c>
      <c r="U1432" s="13">
        <v>197.28999300000001</v>
      </c>
      <c r="W1432" s="12">
        <v>42129</v>
      </c>
      <c r="X1432" s="14">
        <v>47.009998000000003</v>
      </c>
      <c r="Z1432" s="15">
        <v>42129</v>
      </c>
      <c r="AA1432" s="16">
        <v>55.900002000000001</v>
      </c>
      <c r="AC1432" s="12">
        <v>42129</v>
      </c>
      <c r="AD1432" s="13">
        <v>91.550179</v>
      </c>
    </row>
    <row r="1433" spans="2:30" x14ac:dyDescent="0.25">
      <c r="B1433" s="21">
        <v>42128</v>
      </c>
      <c r="C1433" s="16">
        <v>96.129997000000003</v>
      </c>
      <c r="E1433" s="21">
        <v>42128</v>
      </c>
      <c r="F1433" s="16">
        <v>48.240001999999997</v>
      </c>
      <c r="H1433" s="12">
        <v>42128</v>
      </c>
      <c r="I1433" s="14">
        <v>46.102001000000001</v>
      </c>
      <c r="K1433" s="12">
        <v>42128</v>
      </c>
      <c r="L1433" s="14">
        <v>78.809997999999993</v>
      </c>
      <c r="N1433" s="12">
        <v>42128</v>
      </c>
      <c r="O1433" s="13">
        <v>89.110000999999997</v>
      </c>
      <c r="Q1433" s="12">
        <v>42128</v>
      </c>
      <c r="R1433" s="14">
        <v>423.040009</v>
      </c>
      <c r="T1433" s="12">
        <v>42128</v>
      </c>
      <c r="U1433" s="13">
        <v>199.300003</v>
      </c>
      <c r="W1433" s="12">
        <v>42128</v>
      </c>
      <c r="X1433" s="14">
        <v>48.950001</v>
      </c>
      <c r="Z1433" s="15">
        <v>42128</v>
      </c>
      <c r="AA1433" s="16">
        <v>57.360000999999997</v>
      </c>
      <c r="AC1433" s="12">
        <v>42128</v>
      </c>
      <c r="AD1433" s="13">
        <v>92.840500000000006</v>
      </c>
    </row>
    <row r="1434" spans="2:30" x14ac:dyDescent="0.25">
      <c r="B1434" s="21">
        <v>42125</v>
      </c>
      <c r="C1434" s="16">
        <v>97.800003000000004</v>
      </c>
      <c r="E1434" s="21">
        <v>42125</v>
      </c>
      <c r="F1434" s="16">
        <v>48.66</v>
      </c>
      <c r="H1434" s="12">
        <v>42125</v>
      </c>
      <c r="I1434" s="14">
        <v>45.206001000000001</v>
      </c>
      <c r="K1434" s="12">
        <v>42125</v>
      </c>
      <c r="L1434" s="14">
        <v>78.989998</v>
      </c>
      <c r="N1434" s="12">
        <v>42125</v>
      </c>
      <c r="O1434" s="13">
        <v>88.849997999999999</v>
      </c>
      <c r="Q1434" s="12">
        <v>42125</v>
      </c>
      <c r="R1434" s="14">
        <v>422.86999500000002</v>
      </c>
      <c r="T1434" s="12">
        <v>42125</v>
      </c>
      <c r="U1434" s="13">
        <v>197.529999</v>
      </c>
      <c r="W1434" s="12">
        <v>42125</v>
      </c>
      <c r="X1434" s="14">
        <v>49.389999000000003</v>
      </c>
      <c r="Z1434" s="15">
        <v>42125</v>
      </c>
      <c r="AA1434" s="16">
        <v>57.029998999999997</v>
      </c>
      <c r="AC1434" s="12">
        <v>42125</v>
      </c>
      <c r="AD1434" s="13">
        <v>92.607529</v>
      </c>
    </row>
    <row r="1435" spans="2:30" x14ac:dyDescent="0.25">
      <c r="B1435" s="21">
        <v>42124</v>
      </c>
      <c r="C1435" s="16">
        <v>96.550003000000004</v>
      </c>
      <c r="E1435" s="21">
        <v>42124</v>
      </c>
      <c r="F1435" s="16">
        <v>48.639999000000003</v>
      </c>
      <c r="H1435" s="12">
        <v>42124</v>
      </c>
      <c r="I1435" s="14">
        <v>45.209999000000003</v>
      </c>
      <c r="K1435" s="12">
        <v>42124</v>
      </c>
      <c r="L1435" s="14">
        <v>78.769997000000004</v>
      </c>
      <c r="N1435" s="12">
        <v>42124</v>
      </c>
      <c r="O1435" s="13">
        <v>87.370002999999997</v>
      </c>
      <c r="Q1435" s="12">
        <v>42124</v>
      </c>
      <c r="R1435" s="14">
        <v>421.77999899999998</v>
      </c>
      <c r="T1435" s="12">
        <v>42124</v>
      </c>
      <c r="U1435" s="13">
        <v>196.41999799999999</v>
      </c>
      <c r="W1435" s="12">
        <v>42124</v>
      </c>
      <c r="X1435" s="14">
        <v>48.290000999999997</v>
      </c>
      <c r="Z1435" s="15">
        <v>42124</v>
      </c>
      <c r="AA1435" s="16">
        <v>56.869999</v>
      </c>
      <c r="AC1435" s="12">
        <v>42124</v>
      </c>
      <c r="AD1435" s="13">
        <v>91.218636000000004</v>
      </c>
    </row>
    <row r="1436" spans="2:30" x14ac:dyDescent="0.25">
      <c r="B1436" s="21">
        <v>42123</v>
      </c>
      <c r="C1436" s="16">
        <v>97.019997000000004</v>
      </c>
      <c r="E1436" s="21">
        <v>42123</v>
      </c>
      <c r="F1436" s="16">
        <v>49.060001</v>
      </c>
      <c r="H1436" s="12">
        <v>42123</v>
      </c>
      <c r="I1436" s="14">
        <v>46.490001999999997</v>
      </c>
      <c r="K1436" s="12">
        <v>42123</v>
      </c>
      <c r="L1436" s="14">
        <v>80.470000999999996</v>
      </c>
      <c r="N1436" s="12">
        <v>42123</v>
      </c>
      <c r="O1436" s="13">
        <v>87.870002999999997</v>
      </c>
      <c r="Q1436" s="12">
        <v>42123</v>
      </c>
      <c r="R1436" s="14">
        <v>429.36999500000002</v>
      </c>
      <c r="T1436" s="12">
        <v>42123</v>
      </c>
      <c r="U1436" s="13">
        <v>198.55999800000001</v>
      </c>
      <c r="W1436" s="12">
        <v>42123</v>
      </c>
      <c r="X1436" s="14">
        <v>48.880001</v>
      </c>
      <c r="Z1436" s="15">
        <v>42123</v>
      </c>
      <c r="AA1436" s="16">
        <v>57.790000999999997</v>
      </c>
      <c r="AC1436" s="12">
        <v>42123</v>
      </c>
      <c r="AD1436" s="13">
        <v>92.060928000000004</v>
      </c>
    </row>
    <row r="1437" spans="2:30" x14ac:dyDescent="0.25">
      <c r="B1437" s="21">
        <v>42122</v>
      </c>
      <c r="C1437" s="16">
        <v>96.830001999999993</v>
      </c>
      <c r="E1437" s="21">
        <v>42122</v>
      </c>
      <c r="F1437" s="16">
        <v>49.16</v>
      </c>
      <c r="H1437" s="17">
        <v>42122</v>
      </c>
      <c r="I1437" s="14">
        <v>46.096001000000001</v>
      </c>
      <c r="K1437" s="17">
        <v>42122</v>
      </c>
      <c r="L1437" s="14">
        <v>80.680000000000007</v>
      </c>
      <c r="N1437" s="17">
        <v>42122</v>
      </c>
      <c r="O1437" s="13">
        <v>87.800003000000004</v>
      </c>
      <c r="Q1437" s="17">
        <v>42122</v>
      </c>
      <c r="R1437" s="14">
        <v>429.30999800000001</v>
      </c>
      <c r="T1437" s="17">
        <v>42122</v>
      </c>
      <c r="U1437" s="13">
        <v>197.490005</v>
      </c>
      <c r="W1437" s="17">
        <v>42122</v>
      </c>
      <c r="X1437" s="14">
        <v>51.189999</v>
      </c>
      <c r="Z1437" s="17">
        <v>42122</v>
      </c>
      <c r="AA1437" s="16">
        <v>58.080002</v>
      </c>
      <c r="AC1437" s="17">
        <v>42122</v>
      </c>
      <c r="AD1437" s="13">
        <v>93.145163999999994</v>
      </c>
    </row>
    <row r="1438" spans="2:30" x14ac:dyDescent="0.25">
      <c r="B1438" s="21">
        <v>42121</v>
      </c>
      <c r="C1438" s="16">
        <v>96.440002000000007</v>
      </c>
      <c r="E1438" s="21">
        <v>42121</v>
      </c>
      <c r="F1438" s="16">
        <v>48.029998999999997</v>
      </c>
      <c r="H1438" s="17">
        <v>42121</v>
      </c>
      <c r="I1438" s="14">
        <v>46.310001</v>
      </c>
      <c r="K1438" s="17">
        <v>42121</v>
      </c>
      <c r="L1438" s="14">
        <v>81.910004000000001</v>
      </c>
      <c r="N1438" s="17">
        <v>42121</v>
      </c>
      <c r="O1438" s="13">
        <v>87.010002</v>
      </c>
      <c r="Q1438" s="17">
        <v>42121</v>
      </c>
      <c r="R1438" s="14">
        <v>438.55999800000001</v>
      </c>
      <c r="T1438" s="17">
        <v>42121</v>
      </c>
      <c r="U1438" s="13">
        <v>196.520004</v>
      </c>
      <c r="W1438" s="17">
        <v>42121</v>
      </c>
      <c r="X1438" s="14">
        <v>51.869999</v>
      </c>
      <c r="Z1438" s="17">
        <v>42121</v>
      </c>
      <c r="AA1438" s="16">
        <v>57.709999000000003</v>
      </c>
      <c r="AC1438" s="17">
        <v>42121</v>
      </c>
      <c r="AD1438" s="13">
        <v>93.109322000000006</v>
      </c>
    </row>
    <row r="1439" spans="2:30" x14ac:dyDescent="0.25">
      <c r="B1439" s="21">
        <v>42118</v>
      </c>
      <c r="C1439" s="16">
        <v>98.739998</v>
      </c>
      <c r="E1439" s="21">
        <v>42118</v>
      </c>
      <c r="F1439" s="16">
        <v>47.869999</v>
      </c>
      <c r="H1439" s="17">
        <v>42118</v>
      </c>
      <c r="I1439" s="14">
        <v>43.686000999999997</v>
      </c>
      <c r="K1439" s="17">
        <v>42118</v>
      </c>
      <c r="L1439" s="14">
        <v>81.529999000000004</v>
      </c>
      <c r="N1439" s="17">
        <v>42118</v>
      </c>
      <c r="O1439" s="13">
        <v>86.970000999999996</v>
      </c>
      <c r="Q1439" s="17">
        <v>42118</v>
      </c>
      <c r="R1439" s="14">
        <v>445.10000600000001</v>
      </c>
      <c r="T1439" s="17">
        <v>42118</v>
      </c>
      <c r="U1439" s="13">
        <v>197.990005</v>
      </c>
      <c r="W1439" s="17">
        <v>42118</v>
      </c>
      <c r="X1439" s="14">
        <v>52.709999000000003</v>
      </c>
      <c r="Z1439" s="17">
        <v>42118</v>
      </c>
      <c r="AA1439" s="16">
        <v>57.880001</v>
      </c>
      <c r="AC1439" s="17">
        <v>42118</v>
      </c>
      <c r="AD1439" s="13">
        <v>93.440856999999994</v>
      </c>
    </row>
    <row r="1440" spans="2:30" x14ac:dyDescent="0.25">
      <c r="B1440" s="21">
        <v>42117</v>
      </c>
      <c r="C1440" s="16">
        <v>97</v>
      </c>
      <c r="E1440" s="21">
        <v>42117</v>
      </c>
      <c r="F1440" s="16">
        <v>43.34</v>
      </c>
      <c r="H1440" s="17">
        <v>42117</v>
      </c>
      <c r="I1440" s="14">
        <v>43.720001000000003</v>
      </c>
      <c r="K1440" s="17">
        <v>42117</v>
      </c>
      <c r="L1440" s="14">
        <v>82.410004000000001</v>
      </c>
      <c r="N1440" s="17">
        <v>42117</v>
      </c>
      <c r="O1440" s="13">
        <v>87.540001000000004</v>
      </c>
      <c r="Q1440" s="17">
        <v>42117</v>
      </c>
      <c r="R1440" s="14">
        <v>389.98998999999998</v>
      </c>
      <c r="T1440" s="17">
        <v>42117</v>
      </c>
      <c r="U1440" s="13">
        <v>199.30999800000001</v>
      </c>
      <c r="W1440" s="17">
        <v>42117</v>
      </c>
      <c r="X1440" s="14">
        <v>51.450001</v>
      </c>
      <c r="Z1440" s="17">
        <v>42117</v>
      </c>
      <c r="AA1440" s="16">
        <v>56.900002000000001</v>
      </c>
      <c r="AC1440" s="17">
        <v>42117</v>
      </c>
      <c r="AD1440" s="13">
        <v>94.534049999999993</v>
      </c>
    </row>
    <row r="1441" spans="2:30" x14ac:dyDescent="0.25">
      <c r="B1441" s="21">
        <v>42116</v>
      </c>
      <c r="C1441" s="16">
        <v>97.839995999999999</v>
      </c>
      <c r="E1441" s="21">
        <v>42116</v>
      </c>
      <c r="F1441" s="16">
        <v>42.990001999999997</v>
      </c>
      <c r="H1441" s="17">
        <v>42116</v>
      </c>
      <c r="I1441" s="14">
        <v>43.887999999999998</v>
      </c>
      <c r="K1441" s="17">
        <v>42116</v>
      </c>
      <c r="L1441" s="14">
        <v>84.629997000000003</v>
      </c>
      <c r="N1441" s="17">
        <v>42116</v>
      </c>
      <c r="O1441" s="13">
        <v>87.459998999999996</v>
      </c>
      <c r="Q1441" s="17">
        <v>42116</v>
      </c>
      <c r="R1441" s="14">
        <v>389.79998799999998</v>
      </c>
      <c r="T1441" s="17">
        <v>42116</v>
      </c>
      <c r="U1441" s="13">
        <v>198.320007</v>
      </c>
      <c r="W1441" s="17">
        <v>42116</v>
      </c>
      <c r="X1441" s="14">
        <v>51.400002000000001</v>
      </c>
      <c r="Z1441" s="17">
        <v>42116</v>
      </c>
      <c r="AA1441" s="16">
        <v>56.139999000000003</v>
      </c>
      <c r="AC1441" s="17">
        <v>42116</v>
      </c>
      <c r="AD1441" s="13">
        <v>92.697136</v>
      </c>
    </row>
    <row r="1442" spans="2:30" x14ac:dyDescent="0.25">
      <c r="B1442" s="21">
        <v>42115</v>
      </c>
      <c r="C1442" s="16">
        <v>94.870002999999997</v>
      </c>
      <c r="E1442" s="21">
        <v>42115</v>
      </c>
      <c r="F1442" s="16">
        <v>42.639999000000003</v>
      </c>
      <c r="H1442" s="17">
        <v>42115</v>
      </c>
      <c r="I1442" s="14">
        <v>41.881999999999998</v>
      </c>
      <c r="K1442" s="17">
        <v>42115</v>
      </c>
      <c r="L1442" s="14">
        <v>83.620002999999997</v>
      </c>
      <c r="N1442" s="17">
        <v>42115</v>
      </c>
      <c r="O1442" s="13">
        <v>86.879997000000003</v>
      </c>
      <c r="Q1442" s="17">
        <v>42115</v>
      </c>
      <c r="R1442" s="14">
        <v>391.17999300000002</v>
      </c>
      <c r="T1442" s="17">
        <v>42115</v>
      </c>
      <c r="U1442" s="13">
        <v>196.83999600000001</v>
      </c>
      <c r="W1442" s="17">
        <v>42115</v>
      </c>
      <c r="X1442" s="14">
        <v>51.360000999999997</v>
      </c>
      <c r="Z1442" s="17">
        <v>42115</v>
      </c>
      <c r="AA1442" s="16">
        <v>55.970001000000003</v>
      </c>
      <c r="AC1442" s="17">
        <v>42115</v>
      </c>
      <c r="AD1442" s="13">
        <v>93.252685999999997</v>
      </c>
    </row>
    <row r="1443" spans="2:30" x14ac:dyDescent="0.25">
      <c r="B1443" s="21">
        <v>42114</v>
      </c>
      <c r="C1443" s="16">
        <v>96.18</v>
      </c>
      <c r="E1443" s="21">
        <v>42114</v>
      </c>
      <c r="F1443" s="16">
        <v>42.91</v>
      </c>
      <c r="H1443" s="17">
        <v>42114</v>
      </c>
      <c r="I1443" s="14">
        <v>41.054001</v>
      </c>
      <c r="K1443" s="17">
        <v>42114</v>
      </c>
      <c r="L1443" s="14">
        <v>83.089995999999999</v>
      </c>
      <c r="N1443" s="17">
        <v>42114</v>
      </c>
      <c r="O1443" s="13">
        <v>87.239998</v>
      </c>
      <c r="Q1443" s="17">
        <v>42114</v>
      </c>
      <c r="R1443" s="14">
        <v>389.51001000000002</v>
      </c>
      <c r="T1443" s="17">
        <v>42114</v>
      </c>
      <c r="U1443" s="13">
        <v>198.10000600000001</v>
      </c>
      <c r="W1443" s="17">
        <v>42114</v>
      </c>
      <c r="X1443" s="14">
        <v>49.759998000000003</v>
      </c>
      <c r="Z1443" s="17">
        <v>42114</v>
      </c>
      <c r="AA1443" s="16">
        <v>56.630001</v>
      </c>
      <c r="AC1443" s="17">
        <v>42114</v>
      </c>
      <c r="AD1443" s="13">
        <v>91.612899999999996</v>
      </c>
    </row>
    <row r="1444" spans="2:30" x14ac:dyDescent="0.25">
      <c r="B1444" s="21">
        <v>42111</v>
      </c>
      <c r="C1444" s="16">
        <v>94.879997000000003</v>
      </c>
      <c r="E1444" s="21">
        <v>42111</v>
      </c>
      <c r="F1444" s="16">
        <v>41.619999</v>
      </c>
      <c r="H1444" s="17">
        <v>42111</v>
      </c>
      <c r="I1444" s="14">
        <v>41.358001999999999</v>
      </c>
      <c r="K1444" s="17">
        <v>42111</v>
      </c>
      <c r="L1444" s="14">
        <v>80.779999000000004</v>
      </c>
      <c r="N1444" s="17">
        <v>42111</v>
      </c>
      <c r="O1444" s="13">
        <v>86.93</v>
      </c>
      <c r="Q1444" s="17">
        <v>42111</v>
      </c>
      <c r="R1444" s="14">
        <v>375.55999800000001</v>
      </c>
      <c r="T1444" s="17">
        <v>42111</v>
      </c>
      <c r="U1444" s="13">
        <v>197.35000600000001</v>
      </c>
      <c r="W1444" s="17">
        <v>42111</v>
      </c>
      <c r="X1444" s="14">
        <v>48.189999</v>
      </c>
      <c r="Z1444" s="17">
        <v>42111</v>
      </c>
      <c r="AA1444" s="16">
        <v>55.73</v>
      </c>
      <c r="AC1444" s="17">
        <v>42111</v>
      </c>
      <c r="AD1444" s="13">
        <v>91.810035999999997</v>
      </c>
    </row>
    <row r="1445" spans="2:30" x14ac:dyDescent="0.25">
      <c r="B1445" s="21">
        <v>42110</v>
      </c>
      <c r="C1445" s="16">
        <v>95.629997000000003</v>
      </c>
      <c r="E1445" s="21">
        <v>42110</v>
      </c>
      <c r="F1445" s="16">
        <v>42.16</v>
      </c>
      <c r="H1445" s="12">
        <v>42110</v>
      </c>
      <c r="I1445" s="14">
        <v>41.34</v>
      </c>
      <c r="K1445" s="12">
        <v>42110</v>
      </c>
      <c r="L1445" s="14">
        <v>82.309997999999993</v>
      </c>
      <c r="N1445" s="12">
        <v>42110</v>
      </c>
      <c r="O1445" s="13">
        <v>87.730002999999996</v>
      </c>
      <c r="Q1445" s="12">
        <v>42110</v>
      </c>
      <c r="R1445" s="14">
        <v>386.040009</v>
      </c>
      <c r="T1445" s="12">
        <v>42110</v>
      </c>
      <c r="U1445" s="13">
        <v>200.21000699999999</v>
      </c>
      <c r="W1445" s="12">
        <v>42110</v>
      </c>
      <c r="X1445" s="14">
        <v>48.240001999999997</v>
      </c>
      <c r="Z1445" s="15">
        <v>42110</v>
      </c>
      <c r="AA1445" s="16">
        <v>55.849997999999999</v>
      </c>
      <c r="AC1445" s="12">
        <v>42110</v>
      </c>
      <c r="AD1445" s="13">
        <v>92.571686</v>
      </c>
    </row>
    <row r="1446" spans="2:30" x14ac:dyDescent="0.25">
      <c r="B1446" s="21">
        <v>42109</v>
      </c>
      <c r="C1446" s="16">
        <v>96.440002000000007</v>
      </c>
      <c r="E1446" s="21">
        <v>42109</v>
      </c>
      <c r="F1446" s="16">
        <v>42.259998000000003</v>
      </c>
      <c r="H1446" s="12">
        <v>42109</v>
      </c>
      <c r="I1446" s="14">
        <v>41.566001999999997</v>
      </c>
      <c r="K1446" s="12">
        <v>42109</v>
      </c>
      <c r="L1446" s="14">
        <v>82.709998999999996</v>
      </c>
      <c r="N1446" s="12">
        <v>42109</v>
      </c>
      <c r="O1446" s="13">
        <v>88.080001999999993</v>
      </c>
      <c r="Q1446" s="12">
        <v>42109</v>
      </c>
      <c r="R1446" s="14">
        <v>383.45001200000002</v>
      </c>
      <c r="T1446" s="12">
        <v>42109</v>
      </c>
      <c r="U1446" s="13">
        <v>201.10000600000001</v>
      </c>
      <c r="W1446" s="12">
        <v>42109</v>
      </c>
      <c r="X1446" s="14">
        <v>47.75</v>
      </c>
      <c r="Z1446" s="15">
        <v>42109</v>
      </c>
      <c r="AA1446" s="16">
        <v>56.360000999999997</v>
      </c>
      <c r="AC1446" s="12">
        <v>42109</v>
      </c>
      <c r="AD1446" s="13">
        <v>92.491034999999997</v>
      </c>
    </row>
    <row r="1447" spans="2:30" x14ac:dyDescent="0.25">
      <c r="B1447" s="21">
        <v>42108</v>
      </c>
      <c r="C1447" s="16">
        <v>97.580001999999993</v>
      </c>
      <c r="E1447" s="21">
        <v>42108</v>
      </c>
      <c r="F1447" s="16">
        <v>41.650002000000001</v>
      </c>
      <c r="H1447" s="12">
        <v>42108</v>
      </c>
      <c r="I1447" s="14">
        <v>41.492001000000002</v>
      </c>
      <c r="K1447" s="12">
        <v>42108</v>
      </c>
      <c r="L1447" s="14">
        <v>83.519997000000004</v>
      </c>
      <c r="N1447" s="12">
        <v>42108</v>
      </c>
      <c r="O1447" s="13">
        <v>86.629997000000003</v>
      </c>
      <c r="Q1447" s="12">
        <v>42108</v>
      </c>
      <c r="R1447" s="14">
        <v>385.10998499999999</v>
      </c>
      <c r="T1447" s="12">
        <v>42108</v>
      </c>
      <c r="U1447" s="13">
        <v>197.720001</v>
      </c>
      <c r="W1447" s="12">
        <v>42108</v>
      </c>
      <c r="X1447" s="14">
        <v>47.419998</v>
      </c>
      <c r="Z1447" s="15">
        <v>42108</v>
      </c>
      <c r="AA1447" s="16">
        <v>56.099997999999999</v>
      </c>
      <c r="AC1447" s="12">
        <v>42108</v>
      </c>
      <c r="AD1447" s="13">
        <v>92.508965000000003</v>
      </c>
    </row>
    <row r="1448" spans="2:30" x14ac:dyDescent="0.25">
      <c r="B1448" s="21">
        <v>42107</v>
      </c>
      <c r="C1448" s="16">
        <v>97.440002000000007</v>
      </c>
      <c r="E1448" s="21">
        <v>42107</v>
      </c>
      <c r="F1448" s="16">
        <v>41.759998000000003</v>
      </c>
      <c r="H1448" s="12">
        <v>42107</v>
      </c>
      <c r="I1448" s="14">
        <v>41.956001000000001</v>
      </c>
      <c r="K1448" s="12">
        <v>42107</v>
      </c>
      <c r="L1448" s="14">
        <v>83.010002</v>
      </c>
      <c r="N1448" s="12">
        <v>42107</v>
      </c>
      <c r="O1448" s="13">
        <v>85.339995999999999</v>
      </c>
      <c r="Q1448" s="12">
        <v>42107</v>
      </c>
      <c r="R1448" s="14">
        <v>382.35998499999999</v>
      </c>
      <c r="T1448" s="12">
        <v>42107</v>
      </c>
      <c r="U1448" s="13">
        <v>195.58000200000001</v>
      </c>
      <c r="W1448" s="12">
        <v>42107</v>
      </c>
      <c r="X1448" s="14">
        <v>47.790000999999997</v>
      </c>
      <c r="Z1448" s="15">
        <v>42107</v>
      </c>
      <c r="AA1448" s="16">
        <v>55.669998</v>
      </c>
      <c r="AC1448" s="12">
        <v>42107</v>
      </c>
      <c r="AD1448" s="13">
        <v>91.702506999999997</v>
      </c>
    </row>
    <row r="1449" spans="2:30" x14ac:dyDescent="0.25">
      <c r="B1449" s="21">
        <v>42104</v>
      </c>
      <c r="C1449" s="16">
        <v>97.800003000000004</v>
      </c>
      <c r="E1449" s="21">
        <v>42104</v>
      </c>
      <c r="F1449" s="16">
        <v>41.720001000000003</v>
      </c>
      <c r="H1449" s="12">
        <v>42104</v>
      </c>
      <c r="I1449" s="14">
        <v>42.18</v>
      </c>
      <c r="K1449" s="12">
        <v>42104</v>
      </c>
      <c r="L1449" s="14">
        <v>82.040001000000004</v>
      </c>
      <c r="N1449" s="12">
        <v>42104</v>
      </c>
      <c r="O1449" s="13">
        <v>85.559997999999993</v>
      </c>
      <c r="Q1449" s="12">
        <v>42104</v>
      </c>
      <c r="R1449" s="14">
        <v>382.64999399999999</v>
      </c>
      <c r="T1449" s="12">
        <v>42104</v>
      </c>
      <c r="U1449" s="13">
        <v>195.63999899999999</v>
      </c>
      <c r="W1449" s="12">
        <v>42104</v>
      </c>
      <c r="X1449" s="14">
        <v>47.73</v>
      </c>
      <c r="Z1449" s="15">
        <v>42104</v>
      </c>
      <c r="AA1449" s="16">
        <v>56.389999000000003</v>
      </c>
      <c r="AC1449" s="12">
        <v>42104</v>
      </c>
      <c r="AD1449" s="13">
        <v>92.813621999999995</v>
      </c>
    </row>
    <row r="1450" spans="2:30" x14ac:dyDescent="0.25">
      <c r="B1450" s="21">
        <v>42103</v>
      </c>
      <c r="C1450" s="16">
        <v>96.550003000000004</v>
      </c>
      <c r="E1450" s="21">
        <v>42103</v>
      </c>
      <c r="F1450" s="16">
        <v>41.48</v>
      </c>
      <c r="H1450" s="12">
        <v>42103</v>
      </c>
      <c r="I1450" s="14">
        <v>42.018002000000003</v>
      </c>
      <c r="K1450" s="12">
        <v>42103</v>
      </c>
      <c r="L1450" s="14">
        <v>82.169998000000007</v>
      </c>
      <c r="N1450" s="12">
        <v>42103</v>
      </c>
      <c r="O1450" s="13">
        <v>84.650002000000001</v>
      </c>
      <c r="Q1450" s="12">
        <v>42103</v>
      </c>
      <c r="R1450" s="14">
        <v>383.540009</v>
      </c>
      <c r="T1450" s="12">
        <v>42103</v>
      </c>
      <c r="U1450" s="13">
        <v>194.88999899999999</v>
      </c>
      <c r="W1450" s="12">
        <v>42103</v>
      </c>
      <c r="X1450" s="14">
        <v>47.84</v>
      </c>
      <c r="Z1450" s="15">
        <v>42103</v>
      </c>
      <c r="AA1450" s="16">
        <v>55.790000999999997</v>
      </c>
      <c r="AC1450" s="12">
        <v>42103</v>
      </c>
      <c r="AD1450" s="13">
        <v>91.908600000000007</v>
      </c>
    </row>
    <row r="1451" spans="2:30" x14ac:dyDescent="0.25">
      <c r="B1451" s="21">
        <v>42102</v>
      </c>
      <c r="C1451" s="16">
        <v>96.849997999999999</v>
      </c>
      <c r="E1451" s="21">
        <v>42102</v>
      </c>
      <c r="F1451" s="16">
        <v>41.419998</v>
      </c>
      <c r="H1451" s="12">
        <v>42102</v>
      </c>
      <c r="I1451" s="14">
        <v>41.533999999999999</v>
      </c>
      <c r="K1451" s="12">
        <v>42102</v>
      </c>
      <c r="L1451" s="14">
        <v>82.279999000000004</v>
      </c>
      <c r="N1451" s="12">
        <v>42102</v>
      </c>
      <c r="O1451" s="13">
        <v>84.059997999999993</v>
      </c>
      <c r="Q1451" s="12">
        <v>42102</v>
      </c>
      <c r="R1451" s="14">
        <v>381.20001200000002</v>
      </c>
      <c r="T1451" s="12">
        <v>42102</v>
      </c>
      <c r="U1451" s="13">
        <v>192.55999800000001</v>
      </c>
      <c r="W1451" s="12">
        <v>42102</v>
      </c>
      <c r="X1451" s="14">
        <v>48.740001999999997</v>
      </c>
      <c r="Z1451" s="15">
        <v>42102</v>
      </c>
      <c r="AA1451" s="16">
        <v>55.98</v>
      </c>
      <c r="AC1451" s="12">
        <v>42102</v>
      </c>
      <c r="AD1451" s="13">
        <v>90.896056999999999</v>
      </c>
    </row>
    <row r="1452" spans="2:30" x14ac:dyDescent="0.25">
      <c r="B1452" s="21">
        <v>42101</v>
      </c>
      <c r="C1452" s="16">
        <v>96.349997999999999</v>
      </c>
      <c r="E1452" s="21">
        <v>42101</v>
      </c>
      <c r="F1452" s="16">
        <v>41.529998999999997</v>
      </c>
      <c r="H1452" s="12">
        <v>42101</v>
      </c>
      <c r="I1452" s="14">
        <v>40.650002000000001</v>
      </c>
      <c r="K1452" s="12">
        <v>42101</v>
      </c>
      <c r="L1452" s="14">
        <v>82.32</v>
      </c>
      <c r="N1452" s="12">
        <v>42101</v>
      </c>
      <c r="O1452" s="13">
        <v>85.75</v>
      </c>
      <c r="Q1452" s="12">
        <v>42101</v>
      </c>
      <c r="R1452" s="14">
        <v>374.41000400000001</v>
      </c>
      <c r="T1452" s="12">
        <v>42101</v>
      </c>
      <c r="U1452" s="13">
        <v>192.38999899999999</v>
      </c>
      <c r="W1452" s="12">
        <v>42101</v>
      </c>
      <c r="X1452" s="14">
        <v>47.5</v>
      </c>
      <c r="Z1452" s="15">
        <v>42101</v>
      </c>
      <c r="AA1452" s="16">
        <v>56.369999</v>
      </c>
      <c r="AC1452" s="12">
        <v>42101</v>
      </c>
      <c r="AD1452" s="13">
        <v>90.788527999999999</v>
      </c>
    </row>
    <row r="1453" spans="2:30" x14ac:dyDescent="0.25">
      <c r="B1453" s="21">
        <v>42100</v>
      </c>
      <c r="C1453" s="16">
        <v>96.279999000000004</v>
      </c>
      <c r="E1453" s="21">
        <v>42100</v>
      </c>
      <c r="F1453" s="16">
        <v>41.549999</v>
      </c>
      <c r="H1453" s="12">
        <v>42100</v>
      </c>
      <c r="I1453" s="14">
        <v>40.619999</v>
      </c>
      <c r="K1453" s="12">
        <v>42100</v>
      </c>
      <c r="L1453" s="14">
        <v>82.440002000000007</v>
      </c>
      <c r="N1453" s="12">
        <v>42100</v>
      </c>
      <c r="O1453" s="13">
        <v>85.129997000000003</v>
      </c>
      <c r="Q1453" s="12">
        <v>42100</v>
      </c>
      <c r="R1453" s="14">
        <v>377.040009</v>
      </c>
      <c r="T1453" s="12">
        <v>42100</v>
      </c>
      <c r="U1453" s="13">
        <v>192.050003</v>
      </c>
      <c r="W1453" s="12">
        <v>42100</v>
      </c>
      <c r="X1453" s="14">
        <v>48.080002</v>
      </c>
      <c r="Z1453" s="15">
        <v>42100</v>
      </c>
      <c r="AA1453" s="16">
        <v>57.099997999999999</v>
      </c>
      <c r="AC1453" s="12">
        <v>42100</v>
      </c>
      <c r="AD1453" s="13">
        <v>89.829750000000004</v>
      </c>
    </row>
    <row r="1454" spans="2:30" x14ac:dyDescent="0.25">
      <c r="B1454" s="21">
        <v>42096</v>
      </c>
      <c r="C1454" s="16">
        <v>95.830001999999993</v>
      </c>
      <c r="E1454" s="21">
        <v>42096</v>
      </c>
      <c r="F1454" s="16">
        <v>40.290000999999997</v>
      </c>
      <c r="H1454" s="12">
        <v>42096</v>
      </c>
      <c r="I1454" s="14">
        <v>38.200001</v>
      </c>
      <c r="K1454" s="12">
        <v>42096</v>
      </c>
      <c r="L1454" s="14">
        <v>81.559997999999993</v>
      </c>
      <c r="N1454" s="12">
        <v>42096</v>
      </c>
      <c r="O1454" s="13">
        <v>84.300003000000004</v>
      </c>
      <c r="Q1454" s="12">
        <v>42096</v>
      </c>
      <c r="R1454" s="14">
        <v>372.25</v>
      </c>
      <c r="T1454" s="12">
        <v>42096</v>
      </c>
      <c r="U1454" s="13">
        <v>191.550003</v>
      </c>
      <c r="W1454" s="12">
        <v>42096</v>
      </c>
      <c r="X1454" s="14">
        <v>49.18</v>
      </c>
      <c r="Z1454" s="15">
        <v>42096</v>
      </c>
      <c r="AA1454" s="16">
        <v>56.459999000000003</v>
      </c>
      <c r="AC1454" s="12">
        <v>42096</v>
      </c>
      <c r="AD1454" s="13">
        <v>89.408600000000007</v>
      </c>
    </row>
    <row r="1455" spans="2:30" x14ac:dyDescent="0.25">
      <c r="B1455" s="21">
        <v>42095</v>
      </c>
      <c r="C1455" s="16">
        <v>96.290001000000004</v>
      </c>
      <c r="E1455" s="21">
        <v>42095</v>
      </c>
      <c r="F1455" s="16">
        <v>40.720001000000003</v>
      </c>
      <c r="H1455" s="12">
        <v>42095</v>
      </c>
      <c r="I1455" s="14">
        <v>37.518002000000003</v>
      </c>
      <c r="K1455" s="12">
        <v>42095</v>
      </c>
      <c r="L1455" s="14">
        <v>81.669998000000007</v>
      </c>
      <c r="N1455" s="12">
        <v>42095</v>
      </c>
      <c r="O1455" s="13">
        <v>84.459998999999996</v>
      </c>
      <c r="Q1455" s="12">
        <v>42095</v>
      </c>
      <c r="R1455" s="14">
        <v>370.26001000000002</v>
      </c>
      <c r="T1455" s="12">
        <v>42095</v>
      </c>
      <c r="U1455" s="13">
        <v>192.229996</v>
      </c>
      <c r="W1455" s="12">
        <v>42095</v>
      </c>
      <c r="X1455" s="14">
        <v>50.439999</v>
      </c>
      <c r="Z1455" s="15">
        <v>42095</v>
      </c>
      <c r="AA1455" s="16">
        <v>56.369999</v>
      </c>
      <c r="AC1455" s="12">
        <v>42095</v>
      </c>
      <c r="AD1455" s="13">
        <v>89.480286000000007</v>
      </c>
    </row>
    <row r="1456" spans="2:30" x14ac:dyDescent="0.25">
      <c r="B1456" s="21">
        <v>42094</v>
      </c>
      <c r="C1456" s="16">
        <v>97.440002000000007</v>
      </c>
      <c r="E1456" s="21">
        <v>42094</v>
      </c>
      <c r="F1456" s="16">
        <v>40.659999999999997</v>
      </c>
      <c r="H1456" s="12">
        <v>42094</v>
      </c>
      <c r="I1456" s="14">
        <v>37.754002</v>
      </c>
      <c r="K1456" s="12">
        <v>42094</v>
      </c>
      <c r="L1456" s="14">
        <v>82.220000999999996</v>
      </c>
      <c r="N1456" s="12">
        <v>42094</v>
      </c>
      <c r="O1456" s="13">
        <v>85</v>
      </c>
      <c r="Q1456" s="12">
        <v>42094</v>
      </c>
      <c r="R1456" s="14">
        <v>372.10000600000001</v>
      </c>
      <c r="T1456" s="12">
        <v>42094</v>
      </c>
      <c r="U1456" s="13">
        <v>187.970001</v>
      </c>
      <c r="W1456" s="12">
        <v>42094</v>
      </c>
      <c r="X1456" s="14">
        <v>52.779998999999997</v>
      </c>
      <c r="Z1456" s="15">
        <v>42094</v>
      </c>
      <c r="AA1456" s="16">
        <v>56.25</v>
      </c>
      <c r="AC1456" s="12">
        <v>42094</v>
      </c>
      <c r="AD1456" s="13">
        <v>88.360213999999999</v>
      </c>
    </row>
    <row r="1457" spans="2:30" x14ac:dyDescent="0.25">
      <c r="B1457" s="21">
        <v>42093</v>
      </c>
      <c r="C1457" s="16">
        <v>97.879997000000003</v>
      </c>
      <c r="E1457" s="21">
        <v>42093</v>
      </c>
      <c r="F1457" s="16">
        <v>40.959999000000003</v>
      </c>
      <c r="H1457" s="12">
        <v>42093</v>
      </c>
      <c r="I1457" s="14">
        <v>38.113998000000002</v>
      </c>
      <c r="K1457" s="12">
        <v>42093</v>
      </c>
      <c r="L1457" s="14">
        <v>83.199996999999996</v>
      </c>
      <c r="N1457" s="12">
        <v>42093</v>
      </c>
      <c r="O1457" s="13">
        <v>85.629997000000003</v>
      </c>
      <c r="Q1457" s="12">
        <v>42093</v>
      </c>
      <c r="R1457" s="14">
        <v>374.58999599999999</v>
      </c>
      <c r="T1457" s="12">
        <v>42093</v>
      </c>
      <c r="U1457" s="13">
        <v>191.020004</v>
      </c>
      <c r="W1457" s="12">
        <v>42093</v>
      </c>
      <c r="X1457" s="14">
        <v>53.639999000000003</v>
      </c>
      <c r="Z1457" s="15">
        <v>42093</v>
      </c>
      <c r="AA1457" s="16">
        <v>56.580002</v>
      </c>
      <c r="AC1457" s="12">
        <v>42093</v>
      </c>
      <c r="AD1457" s="13">
        <v>90.779572000000002</v>
      </c>
    </row>
    <row r="1458" spans="2:30" x14ac:dyDescent="0.25">
      <c r="B1458" s="21">
        <v>42090</v>
      </c>
      <c r="C1458" s="16">
        <v>96.959998999999996</v>
      </c>
      <c r="E1458" s="21">
        <v>42090</v>
      </c>
      <c r="F1458" s="16">
        <v>40.970001000000003</v>
      </c>
      <c r="H1458" s="12">
        <v>42090</v>
      </c>
      <c r="I1458" s="14">
        <v>37</v>
      </c>
      <c r="K1458" s="12">
        <v>42090</v>
      </c>
      <c r="L1458" s="14">
        <v>83.300003000000004</v>
      </c>
      <c r="N1458" s="12">
        <v>42090</v>
      </c>
      <c r="O1458" s="13">
        <v>83.580001999999993</v>
      </c>
      <c r="Q1458" s="12">
        <v>42090</v>
      </c>
      <c r="R1458" s="14">
        <v>370.55999800000001</v>
      </c>
      <c r="T1458" s="12">
        <v>42090</v>
      </c>
      <c r="U1458" s="13">
        <v>188.05999800000001</v>
      </c>
      <c r="W1458" s="12">
        <v>42090</v>
      </c>
      <c r="X1458" s="14">
        <v>52.66</v>
      </c>
      <c r="Z1458" s="15">
        <v>42090</v>
      </c>
      <c r="AA1458" s="16">
        <v>55.900002000000001</v>
      </c>
      <c r="AC1458" s="12">
        <v>42090</v>
      </c>
      <c r="AD1458" s="13">
        <v>89.964157</v>
      </c>
    </row>
    <row r="1459" spans="2:30" x14ac:dyDescent="0.25">
      <c r="B1459" s="21">
        <v>42089</v>
      </c>
      <c r="C1459" s="16">
        <v>97.639999000000003</v>
      </c>
      <c r="E1459" s="21">
        <v>42089</v>
      </c>
      <c r="F1459" s="16">
        <v>41.209999000000003</v>
      </c>
      <c r="H1459" s="17">
        <v>42089</v>
      </c>
      <c r="I1459" s="14">
        <v>38.082000999999998</v>
      </c>
      <c r="K1459" s="17">
        <v>42089</v>
      </c>
      <c r="L1459" s="14">
        <v>83.010002</v>
      </c>
      <c r="N1459" s="17">
        <v>42089</v>
      </c>
      <c r="O1459" s="13">
        <v>84.32</v>
      </c>
      <c r="Q1459" s="17">
        <v>42089</v>
      </c>
      <c r="R1459" s="14">
        <v>367.35000600000001</v>
      </c>
      <c r="T1459" s="17">
        <v>42089</v>
      </c>
      <c r="U1459" s="13">
        <v>187.240005</v>
      </c>
      <c r="W1459" s="17">
        <v>42089</v>
      </c>
      <c r="X1459" s="14">
        <v>51.27</v>
      </c>
      <c r="Z1459" s="17">
        <v>42089</v>
      </c>
      <c r="AA1459" s="16">
        <v>55.330002</v>
      </c>
      <c r="AC1459" s="17">
        <v>42089</v>
      </c>
      <c r="AD1459" s="13">
        <v>89.211472000000001</v>
      </c>
    </row>
    <row r="1460" spans="2:30" x14ac:dyDescent="0.25">
      <c r="B1460" s="21">
        <v>42088</v>
      </c>
      <c r="C1460" s="16">
        <v>98.139999000000003</v>
      </c>
      <c r="E1460" s="21">
        <v>42088</v>
      </c>
      <c r="F1460" s="16">
        <v>41.459999000000003</v>
      </c>
      <c r="H1460" s="17">
        <v>42088</v>
      </c>
      <c r="I1460" s="14">
        <v>38.860000999999997</v>
      </c>
      <c r="K1460" s="17">
        <v>42088</v>
      </c>
      <c r="L1460" s="14">
        <v>82.919998000000007</v>
      </c>
      <c r="N1460" s="17">
        <v>42088</v>
      </c>
      <c r="O1460" s="13">
        <v>84.860000999999997</v>
      </c>
      <c r="Q1460" s="17">
        <v>42088</v>
      </c>
      <c r="R1460" s="14">
        <v>370.959991</v>
      </c>
      <c r="T1460" s="17">
        <v>42088</v>
      </c>
      <c r="U1460" s="13">
        <v>187.35000600000001</v>
      </c>
      <c r="W1460" s="17">
        <v>42088</v>
      </c>
      <c r="X1460" s="14">
        <v>52.009998000000003</v>
      </c>
      <c r="Z1460" s="17">
        <v>42088</v>
      </c>
      <c r="AA1460" s="16">
        <v>55.91</v>
      </c>
      <c r="AC1460" s="17">
        <v>42088</v>
      </c>
      <c r="AD1460" s="13">
        <v>89.928314</v>
      </c>
    </row>
    <row r="1461" spans="2:30" x14ac:dyDescent="0.25">
      <c r="B1461" s="21">
        <v>42087</v>
      </c>
      <c r="C1461" s="16">
        <v>99.360000999999997</v>
      </c>
      <c r="E1461" s="21">
        <v>42087</v>
      </c>
      <c r="F1461" s="16">
        <v>42.900002000000001</v>
      </c>
      <c r="H1461" s="17">
        <v>42087</v>
      </c>
      <c r="I1461" s="14">
        <v>40.344002000000003</v>
      </c>
      <c r="K1461" s="17">
        <v>42087</v>
      </c>
      <c r="L1461" s="14">
        <v>85.309997999999993</v>
      </c>
      <c r="N1461" s="17">
        <v>42087</v>
      </c>
      <c r="O1461" s="13">
        <v>84.519997000000004</v>
      </c>
      <c r="Q1461" s="17">
        <v>42087</v>
      </c>
      <c r="R1461" s="14">
        <v>374.08999599999999</v>
      </c>
      <c r="T1461" s="17">
        <v>42087</v>
      </c>
      <c r="U1461" s="13">
        <v>191.279999</v>
      </c>
      <c r="W1461" s="17">
        <v>42087</v>
      </c>
      <c r="X1461" s="14">
        <v>53.93</v>
      </c>
      <c r="Z1461" s="17">
        <v>42087</v>
      </c>
      <c r="AA1461" s="16">
        <v>57.25</v>
      </c>
      <c r="AC1461" s="17">
        <v>42087</v>
      </c>
      <c r="AD1461" s="13">
        <v>91.299285999999995</v>
      </c>
    </row>
    <row r="1462" spans="2:30" x14ac:dyDescent="0.25">
      <c r="B1462" s="21">
        <v>42086</v>
      </c>
      <c r="C1462" s="16">
        <v>98.620002999999997</v>
      </c>
      <c r="E1462" s="21">
        <v>42086</v>
      </c>
      <c r="F1462" s="16">
        <v>42.860000999999997</v>
      </c>
      <c r="H1462" s="17">
        <v>42086</v>
      </c>
      <c r="I1462" s="14">
        <v>39.925998999999997</v>
      </c>
      <c r="K1462" s="17">
        <v>42086</v>
      </c>
      <c r="L1462" s="14">
        <v>84.43</v>
      </c>
      <c r="N1462" s="17">
        <v>42086</v>
      </c>
      <c r="O1462" s="13">
        <v>85.43</v>
      </c>
      <c r="Q1462" s="17">
        <v>42086</v>
      </c>
      <c r="R1462" s="14">
        <v>375.10998499999999</v>
      </c>
      <c r="T1462" s="17">
        <v>42086</v>
      </c>
      <c r="U1462" s="13">
        <v>191.96000699999999</v>
      </c>
      <c r="W1462" s="17">
        <v>42086</v>
      </c>
      <c r="X1462" s="14">
        <v>54.400002000000001</v>
      </c>
      <c r="Z1462" s="17">
        <v>42086</v>
      </c>
      <c r="AA1462" s="16">
        <v>57.950001</v>
      </c>
      <c r="AC1462" s="17">
        <v>42086</v>
      </c>
      <c r="AD1462" s="13">
        <v>91.720427999999998</v>
      </c>
    </row>
    <row r="1463" spans="2:30" x14ac:dyDescent="0.25">
      <c r="B1463" s="21">
        <v>42083</v>
      </c>
      <c r="C1463" s="16">
        <v>97.050003000000004</v>
      </c>
      <c r="E1463" s="21">
        <v>42083</v>
      </c>
      <c r="F1463" s="16">
        <v>42.880001</v>
      </c>
      <c r="H1463" s="17">
        <v>42083</v>
      </c>
      <c r="I1463" s="14">
        <v>39.616000999999997</v>
      </c>
      <c r="K1463" s="17">
        <v>42083</v>
      </c>
      <c r="L1463" s="14">
        <v>83.800003000000004</v>
      </c>
      <c r="N1463" s="17">
        <v>42083</v>
      </c>
      <c r="O1463" s="13">
        <v>84.540001000000004</v>
      </c>
      <c r="Q1463" s="17">
        <v>42083</v>
      </c>
      <c r="R1463" s="14">
        <v>378.48998999999998</v>
      </c>
      <c r="T1463" s="17">
        <v>42083</v>
      </c>
      <c r="U1463" s="13">
        <v>193.13000500000001</v>
      </c>
      <c r="W1463" s="17">
        <v>42083</v>
      </c>
      <c r="X1463" s="14">
        <v>55.759998000000003</v>
      </c>
      <c r="Z1463" s="17">
        <v>42083</v>
      </c>
      <c r="AA1463" s="16">
        <v>57.700001</v>
      </c>
      <c r="AC1463" s="17">
        <v>42083</v>
      </c>
      <c r="AD1463" s="13">
        <v>91.111114999999998</v>
      </c>
    </row>
    <row r="1464" spans="2:30" x14ac:dyDescent="0.25">
      <c r="B1464" s="21">
        <v>42082</v>
      </c>
      <c r="C1464" s="16">
        <v>95.980002999999996</v>
      </c>
      <c r="E1464" s="21">
        <v>42082</v>
      </c>
      <c r="F1464" s="16">
        <v>42.290000999999997</v>
      </c>
      <c r="H1464" s="17">
        <v>42082</v>
      </c>
      <c r="I1464" s="14">
        <v>39.130001</v>
      </c>
      <c r="K1464" s="17">
        <v>42082</v>
      </c>
      <c r="L1464" s="14">
        <v>82.75</v>
      </c>
      <c r="N1464" s="17">
        <v>42082</v>
      </c>
      <c r="O1464" s="13">
        <v>84.410004000000001</v>
      </c>
      <c r="Q1464" s="17">
        <v>42082</v>
      </c>
      <c r="R1464" s="14">
        <v>373.23998999999998</v>
      </c>
      <c r="T1464" s="17">
        <v>42082</v>
      </c>
      <c r="U1464" s="13">
        <v>189.970001</v>
      </c>
      <c r="W1464" s="17">
        <v>42082</v>
      </c>
      <c r="X1464" s="14">
        <v>55.189999</v>
      </c>
      <c r="Z1464" s="17">
        <v>42082</v>
      </c>
      <c r="AA1464" s="16">
        <v>57.049999</v>
      </c>
      <c r="AC1464" s="17">
        <v>42082</v>
      </c>
      <c r="AD1464" s="13">
        <v>89.489249999999998</v>
      </c>
    </row>
    <row r="1465" spans="2:30" x14ac:dyDescent="0.25">
      <c r="B1465" s="21">
        <v>42081</v>
      </c>
      <c r="C1465" s="16">
        <v>97</v>
      </c>
      <c r="E1465" s="21">
        <v>42081</v>
      </c>
      <c r="F1465" s="16">
        <v>42.5</v>
      </c>
      <c r="H1465" s="17">
        <v>42081</v>
      </c>
      <c r="I1465" s="14">
        <v>40.141998000000001</v>
      </c>
      <c r="K1465" s="17">
        <v>42081</v>
      </c>
      <c r="L1465" s="14">
        <v>80.910004000000001</v>
      </c>
      <c r="N1465" s="17">
        <v>42081</v>
      </c>
      <c r="O1465" s="13">
        <v>86.07</v>
      </c>
      <c r="Q1465" s="17">
        <v>42081</v>
      </c>
      <c r="R1465" s="14">
        <v>375.14001500000001</v>
      </c>
      <c r="T1465" s="17">
        <v>42081</v>
      </c>
      <c r="U1465" s="13">
        <v>192.320007</v>
      </c>
      <c r="W1465" s="17">
        <v>42081</v>
      </c>
      <c r="X1465" s="14">
        <v>54.130001</v>
      </c>
      <c r="Z1465" s="17">
        <v>42081</v>
      </c>
      <c r="AA1465" s="16">
        <v>57.549999</v>
      </c>
      <c r="AC1465" s="17">
        <v>42081</v>
      </c>
      <c r="AD1465" s="13">
        <v>89.964157</v>
      </c>
    </row>
    <row r="1466" spans="2:30" x14ac:dyDescent="0.25">
      <c r="B1466" s="21">
        <v>42080</v>
      </c>
      <c r="C1466" s="16">
        <v>96.169998000000007</v>
      </c>
      <c r="E1466" s="21">
        <v>42080</v>
      </c>
      <c r="F1466" s="16">
        <v>41.700001</v>
      </c>
      <c r="H1466" s="17">
        <v>42080</v>
      </c>
      <c r="I1466" s="14">
        <v>38.945999</v>
      </c>
      <c r="K1466" s="17">
        <v>42080</v>
      </c>
      <c r="L1466" s="14">
        <v>79.360000999999997</v>
      </c>
      <c r="N1466" s="17">
        <v>42080</v>
      </c>
      <c r="O1466" s="13">
        <v>84.080001999999993</v>
      </c>
      <c r="Q1466" s="17">
        <v>42080</v>
      </c>
      <c r="R1466" s="14">
        <v>371.92001299999998</v>
      </c>
      <c r="T1466" s="17">
        <v>42080</v>
      </c>
      <c r="U1466" s="13">
        <v>190.570007</v>
      </c>
      <c r="W1466" s="17">
        <v>42080</v>
      </c>
      <c r="X1466" s="14">
        <v>53.689999</v>
      </c>
      <c r="Z1466" s="17">
        <v>42080</v>
      </c>
      <c r="AA1466" s="16">
        <v>55.900002000000001</v>
      </c>
      <c r="AC1466" s="17">
        <v>42080</v>
      </c>
      <c r="AD1466" s="13">
        <v>87.455200000000005</v>
      </c>
    </row>
    <row r="1467" spans="2:30" x14ac:dyDescent="0.25">
      <c r="B1467" s="21">
        <v>42079</v>
      </c>
      <c r="C1467" s="16">
        <v>97.150002000000001</v>
      </c>
      <c r="E1467" s="21">
        <v>42079</v>
      </c>
      <c r="F1467" s="16">
        <v>41.560001</v>
      </c>
      <c r="H1467" s="12">
        <v>42079</v>
      </c>
      <c r="I1467" s="14">
        <v>39.139999000000003</v>
      </c>
      <c r="K1467" s="12">
        <v>42079</v>
      </c>
      <c r="L1467" s="14">
        <v>78.069999999999993</v>
      </c>
      <c r="N1467" s="12">
        <v>42079</v>
      </c>
      <c r="O1467" s="13">
        <v>84.760002</v>
      </c>
      <c r="Q1467" s="12">
        <v>42079</v>
      </c>
      <c r="R1467" s="14">
        <v>373.35000600000001</v>
      </c>
      <c r="T1467" s="12">
        <v>42079</v>
      </c>
      <c r="U1467" s="13">
        <v>191.89999399999999</v>
      </c>
      <c r="W1467" s="12">
        <v>42079</v>
      </c>
      <c r="X1467" s="14">
        <v>50.220001000000003</v>
      </c>
      <c r="Z1467" s="15">
        <v>42079</v>
      </c>
      <c r="AA1467" s="16">
        <v>56.16</v>
      </c>
      <c r="AC1467" s="12">
        <v>42079</v>
      </c>
      <c r="AD1467" s="13">
        <v>87.706092999999996</v>
      </c>
    </row>
    <row r="1468" spans="2:30" x14ac:dyDescent="0.25">
      <c r="B1468" s="21">
        <v>42076</v>
      </c>
      <c r="C1468" s="16">
        <v>96.349997999999999</v>
      </c>
      <c r="E1468" s="21">
        <v>42076</v>
      </c>
      <c r="F1468" s="16">
        <v>41.380001</v>
      </c>
      <c r="H1468" s="12">
        <v>42076</v>
      </c>
      <c r="I1468" s="14">
        <v>37.735999999999997</v>
      </c>
      <c r="K1468" s="12">
        <v>42076</v>
      </c>
      <c r="L1468" s="14">
        <v>78.050003000000004</v>
      </c>
      <c r="N1468" s="12">
        <v>42076</v>
      </c>
      <c r="O1468" s="13">
        <v>83.870002999999997</v>
      </c>
      <c r="Q1468" s="12">
        <v>42076</v>
      </c>
      <c r="R1468" s="14">
        <v>370.57998700000002</v>
      </c>
      <c r="T1468" s="12">
        <v>42076</v>
      </c>
      <c r="U1468" s="13">
        <v>189.33999600000001</v>
      </c>
      <c r="W1468" s="12">
        <v>42076</v>
      </c>
      <c r="X1468" s="14">
        <v>49.220001000000003</v>
      </c>
      <c r="Z1468" s="15">
        <v>42076</v>
      </c>
      <c r="AA1468" s="16">
        <v>55.310001</v>
      </c>
      <c r="AC1468" s="12">
        <v>42076</v>
      </c>
      <c r="AD1468" s="13">
        <v>86.953406999999999</v>
      </c>
    </row>
    <row r="1469" spans="2:30" x14ac:dyDescent="0.25">
      <c r="B1469" s="21">
        <v>42075</v>
      </c>
      <c r="C1469" s="16">
        <v>96.25</v>
      </c>
      <c r="E1469" s="21">
        <v>42075</v>
      </c>
      <c r="F1469" s="16">
        <v>41.02</v>
      </c>
      <c r="H1469" s="12">
        <v>42075</v>
      </c>
      <c r="I1469" s="14">
        <v>38.214001000000003</v>
      </c>
      <c r="K1469" s="12">
        <v>42075</v>
      </c>
      <c r="L1469" s="14">
        <v>78.930000000000007</v>
      </c>
      <c r="N1469" s="12">
        <v>42075</v>
      </c>
      <c r="O1469" s="13">
        <v>84.220000999999996</v>
      </c>
      <c r="Q1469" s="12">
        <v>42075</v>
      </c>
      <c r="R1469" s="14">
        <v>374.23998999999998</v>
      </c>
      <c r="T1469" s="12">
        <v>42075</v>
      </c>
      <c r="U1469" s="13">
        <v>189.949997</v>
      </c>
      <c r="W1469" s="12">
        <v>42075</v>
      </c>
      <c r="X1469" s="14">
        <v>48.68</v>
      </c>
      <c r="Z1469" s="15">
        <v>42075</v>
      </c>
      <c r="AA1469" s="16">
        <v>55.970001000000003</v>
      </c>
      <c r="AC1469" s="12">
        <v>42075</v>
      </c>
      <c r="AD1469" s="13">
        <v>86.953406999999999</v>
      </c>
    </row>
    <row r="1470" spans="2:30" x14ac:dyDescent="0.25">
      <c r="B1470" s="21">
        <v>42074</v>
      </c>
      <c r="C1470" s="16">
        <v>94.959998999999996</v>
      </c>
      <c r="E1470" s="21">
        <v>42074</v>
      </c>
      <c r="F1470" s="16">
        <v>41.98</v>
      </c>
      <c r="H1470" s="12">
        <v>42074</v>
      </c>
      <c r="I1470" s="14">
        <v>38.748001000000002</v>
      </c>
      <c r="K1470" s="12">
        <v>42074</v>
      </c>
      <c r="L1470" s="14">
        <v>77.569999999999993</v>
      </c>
      <c r="N1470" s="12">
        <v>42074</v>
      </c>
      <c r="O1470" s="13">
        <v>84.019997000000004</v>
      </c>
      <c r="Q1470" s="12">
        <v>42074</v>
      </c>
      <c r="R1470" s="14">
        <v>366.36999500000002</v>
      </c>
      <c r="T1470" s="12">
        <v>42074</v>
      </c>
      <c r="U1470" s="13">
        <v>184.179993</v>
      </c>
      <c r="W1470" s="12">
        <v>42074</v>
      </c>
      <c r="X1470" s="14">
        <v>47.389999000000003</v>
      </c>
      <c r="Z1470" s="15">
        <v>42074</v>
      </c>
      <c r="AA1470" s="16">
        <v>54.77</v>
      </c>
      <c r="AC1470" s="12">
        <v>42074</v>
      </c>
      <c r="AD1470" s="13">
        <v>86.200714000000005</v>
      </c>
    </row>
    <row r="1471" spans="2:30" x14ac:dyDescent="0.25">
      <c r="B1471" s="21">
        <v>42073</v>
      </c>
      <c r="C1471" s="16">
        <v>96.290001000000004</v>
      </c>
      <c r="E1471" s="21">
        <v>42073</v>
      </c>
      <c r="F1471" s="16">
        <v>42.029998999999997</v>
      </c>
      <c r="H1471" s="12">
        <v>42073</v>
      </c>
      <c r="I1471" s="14">
        <v>38.063999000000003</v>
      </c>
      <c r="K1471" s="12">
        <v>42073</v>
      </c>
      <c r="L1471" s="14">
        <v>77.550003000000004</v>
      </c>
      <c r="N1471" s="12">
        <v>42073</v>
      </c>
      <c r="O1471" s="13">
        <v>84.260002</v>
      </c>
      <c r="Q1471" s="12">
        <v>42073</v>
      </c>
      <c r="R1471" s="14">
        <v>369.51001000000002</v>
      </c>
      <c r="T1471" s="12">
        <v>42073</v>
      </c>
      <c r="U1471" s="13">
        <v>182.71000699999999</v>
      </c>
      <c r="W1471" s="12">
        <v>42073</v>
      </c>
      <c r="X1471" s="14">
        <v>46.740001999999997</v>
      </c>
      <c r="Z1471" s="15">
        <v>42073</v>
      </c>
      <c r="AA1471" s="16">
        <v>55.259998000000003</v>
      </c>
      <c r="AC1471" s="12">
        <v>42073</v>
      </c>
      <c r="AD1471" s="13">
        <v>86.200714000000005</v>
      </c>
    </row>
    <row r="1472" spans="2:30" x14ac:dyDescent="0.25">
      <c r="B1472" s="21">
        <v>42072</v>
      </c>
      <c r="C1472" s="16">
        <v>97.709998999999996</v>
      </c>
      <c r="E1472" s="21">
        <v>42072</v>
      </c>
      <c r="F1472" s="16">
        <v>42.849997999999999</v>
      </c>
      <c r="H1472" s="12">
        <v>42072</v>
      </c>
      <c r="I1472" s="14">
        <v>38.175998999999997</v>
      </c>
      <c r="K1472" s="12">
        <v>42072</v>
      </c>
      <c r="L1472" s="14">
        <v>79.440002000000007</v>
      </c>
      <c r="N1472" s="12">
        <v>42072</v>
      </c>
      <c r="O1472" s="13">
        <v>85.160004000000001</v>
      </c>
      <c r="Q1472" s="12">
        <v>42072</v>
      </c>
      <c r="R1472" s="14">
        <v>378.55999800000001</v>
      </c>
      <c r="T1472" s="12">
        <v>42072</v>
      </c>
      <c r="U1472" s="13">
        <v>187.929993</v>
      </c>
      <c r="W1472" s="12">
        <v>42072</v>
      </c>
      <c r="X1472" s="14">
        <v>47.919998</v>
      </c>
      <c r="Z1472" s="15">
        <v>42072</v>
      </c>
      <c r="AA1472" s="16">
        <v>55.18</v>
      </c>
      <c r="AC1472" s="12">
        <v>42072</v>
      </c>
      <c r="AD1472" s="13">
        <v>87.804657000000006</v>
      </c>
    </row>
    <row r="1473" spans="2:30" x14ac:dyDescent="0.25">
      <c r="B1473" s="21">
        <v>42069</v>
      </c>
      <c r="C1473" s="16">
        <v>97.129997000000003</v>
      </c>
      <c r="E1473" s="21">
        <v>42069</v>
      </c>
      <c r="F1473" s="16">
        <v>42.360000999999997</v>
      </c>
      <c r="H1473" s="12">
        <v>42069</v>
      </c>
      <c r="I1473" s="14">
        <v>38.776001000000001</v>
      </c>
      <c r="K1473" s="12">
        <v>42069</v>
      </c>
      <c r="L1473" s="14">
        <v>80.010002</v>
      </c>
      <c r="N1473" s="12">
        <v>42069</v>
      </c>
      <c r="O1473" s="13">
        <v>85.629997000000003</v>
      </c>
      <c r="Q1473" s="12">
        <v>42069</v>
      </c>
      <c r="R1473" s="14">
        <v>380.08999599999999</v>
      </c>
      <c r="T1473" s="12">
        <v>42069</v>
      </c>
      <c r="U1473" s="13">
        <v>186.91000399999999</v>
      </c>
      <c r="W1473" s="12">
        <v>42069</v>
      </c>
      <c r="X1473" s="14">
        <v>48</v>
      </c>
      <c r="Z1473" s="15">
        <v>42069</v>
      </c>
      <c r="AA1473" s="16">
        <v>55.009998000000003</v>
      </c>
      <c r="AC1473" s="12">
        <v>42069</v>
      </c>
      <c r="AD1473" s="13">
        <v>87.329750000000004</v>
      </c>
    </row>
    <row r="1474" spans="2:30" x14ac:dyDescent="0.25">
      <c r="B1474" s="21">
        <v>42068</v>
      </c>
      <c r="C1474" s="16">
        <v>99.110000999999997</v>
      </c>
      <c r="E1474" s="21">
        <v>42068</v>
      </c>
      <c r="F1474" s="16">
        <v>43.110000999999997</v>
      </c>
      <c r="H1474" s="12">
        <v>42068</v>
      </c>
      <c r="I1474" s="14">
        <v>40.125999</v>
      </c>
      <c r="K1474" s="12">
        <v>42068</v>
      </c>
      <c r="L1474" s="14">
        <v>81.209998999999996</v>
      </c>
      <c r="N1474" s="12">
        <v>42068</v>
      </c>
      <c r="O1474" s="13">
        <v>86.739998</v>
      </c>
      <c r="Q1474" s="12">
        <v>42068</v>
      </c>
      <c r="R1474" s="14">
        <v>387.82998700000002</v>
      </c>
      <c r="T1474" s="12">
        <v>42068</v>
      </c>
      <c r="U1474" s="13">
        <v>190.08000200000001</v>
      </c>
      <c r="W1474" s="12">
        <v>42068</v>
      </c>
      <c r="X1474" s="14">
        <v>48.400002000000001</v>
      </c>
      <c r="Z1474" s="15">
        <v>42068</v>
      </c>
      <c r="AA1474" s="16">
        <v>57.080002</v>
      </c>
      <c r="AC1474" s="12">
        <v>42068</v>
      </c>
      <c r="AD1474" s="13">
        <v>88.664871000000005</v>
      </c>
    </row>
    <row r="1475" spans="2:30" x14ac:dyDescent="0.25">
      <c r="B1475" s="21">
        <v>42067</v>
      </c>
      <c r="C1475" s="16">
        <v>100.25</v>
      </c>
      <c r="E1475" s="21">
        <v>42067</v>
      </c>
      <c r="F1475" s="16">
        <v>43.060001</v>
      </c>
      <c r="H1475" s="12">
        <v>42067</v>
      </c>
      <c r="I1475" s="14">
        <v>40.487999000000002</v>
      </c>
      <c r="K1475" s="12">
        <v>42067</v>
      </c>
      <c r="L1475" s="14">
        <v>80.900002000000001</v>
      </c>
      <c r="N1475" s="12">
        <v>42067</v>
      </c>
      <c r="O1475" s="13">
        <v>87.18</v>
      </c>
      <c r="Q1475" s="12">
        <v>42067</v>
      </c>
      <c r="R1475" s="14">
        <v>382.72000100000002</v>
      </c>
      <c r="T1475" s="12">
        <v>42067</v>
      </c>
      <c r="U1475" s="13">
        <v>189.66999799999999</v>
      </c>
      <c r="W1475" s="12">
        <v>42067</v>
      </c>
      <c r="X1475" s="14">
        <v>48.950001</v>
      </c>
      <c r="Z1475" s="15">
        <v>42067</v>
      </c>
      <c r="AA1475" s="16">
        <v>56.580002</v>
      </c>
      <c r="AC1475" s="12">
        <v>42067</v>
      </c>
      <c r="AD1475" s="13">
        <v>88.745521999999994</v>
      </c>
    </row>
    <row r="1476" spans="2:30" x14ac:dyDescent="0.25">
      <c r="B1476" s="21">
        <v>42066</v>
      </c>
      <c r="C1476" s="16">
        <v>99.739998</v>
      </c>
      <c r="E1476" s="21">
        <v>42066</v>
      </c>
      <c r="F1476" s="16">
        <v>43.279998999999997</v>
      </c>
      <c r="H1476" s="12">
        <v>42066</v>
      </c>
      <c r="I1476" s="14">
        <v>39.911999000000002</v>
      </c>
      <c r="K1476" s="12">
        <v>42066</v>
      </c>
      <c r="L1476" s="14">
        <v>79.599997999999999</v>
      </c>
      <c r="N1476" s="12">
        <v>42066</v>
      </c>
      <c r="O1476" s="13">
        <v>87.620002999999997</v>
      </c>
      <c r="Q1476" s="12">
        <v>42066</v>
      </c>
      <c r="R1476" s="14">
        <v>384.60998499999999</v>
      </c>
      <c r="T1476" s="12">
        <v>42066</v>
      </c>
      <c r="U1476" s="13">
        <v>191.270004</v>
      </c>
      <c r="W1476" s="12">
        <v>42066</v>
      </c>
      <c r="X1476" s="14">
        <v>48.77</v>
      </c>
      <c r="Z1476" s="15">
        <v>42066</v>
      </c>
      <c r="AA1476" s="16">
        <v>56.73</v>
      </c>
      <c r="AC1476" s="12">
        <v>42066</v>
      </c>
      <c r="AD1476" s="13">
        <v>88.763442999999995</v>
      </c>
    </row>
    <row r="1477" spans="2:30" x14ac:dyDescent="0.25">
      <c r="B1477" s="21">
        <v>42065</v>
      </c>
      <c r="C1477" s="16">
        <v>100</v>
      </c>
      <c r="E1477" s="21">
        <v>42065</v>
      </c>
      <c r="F1477" s="16">
        <v>43.880001</v>
      </c>
      <c r="H1477" s="12">
        <v>42065</v>
      </c>
      <c r="I1477" s="14">
        <v>39.466000000000001</v>
      </c>
      <c r="K1477" s="12">
        <v>42065</v>
      </c>
      <c r="L1477" s="14">
        <v>79.75</v>
      </c>
      <c r="N1477" s="12">
        <v>42065</v>
      </c>
      <c r="O1477" s="13">
        <v>88.040001000000004</v>
      </c>
      <c r="Q1477" s="12">
        <v>42065</v>
      </c>
      <c r="R1477" s="14">
        <v>385.66000400000001</v>
      </c>
      <c r="T1477" s="12">
        <v>42065</v>
      </c>
      <c r="U1477" s="13">
        <v>191.78999300000001</v>
      </c>
      <c r="W1477" s="12">
        <v>42065</v>
      </c>
      <c r="X1477" s="14">
        <v>48.310001</v>
      </c>
      <c r="Z1477" s="15">
        <v>42065</v>
      </c>
      <c r="AA1477" s="16">
        <v>56.150002000000001</v>
      </c>
      <c r="AC1477" s="12">
        <v>42065</v>
      </c>
      <c r="AD1477" s="13">
        <v>89.668457000000004</v>
      </c>
    </row>
    <row r="1478" spans="2:30" x14ac:dyDescent="0.25">
      <c r="B1478" s="21">
        <v>42062</v>
      </c>
      <c r="C1478" s="16">
        <v>98.900002000000001</v>
      </c>
      <c r="E1478" s="21">
        <v>42062</v>
      </c>
      <c r="F1478" s="16">
        <v>43.849997999999999</v>
      </c>
      <c r="H1478" s="12">
        <v>42062</v>
      </c>
      <c r="I1478" s="14">
        <v>40.667999000000002</v>
      </c>
      <c r="K1478" s="12">
        <v>42062</v>
      </c>
      <c r="L1478" s="14">
        <v>78.970000999999996</v>
      </c>
      <c r="N1478" s="12">
        <v>42062</v>
      </c>
      <c r="O1478" s="13">
        <v>88.540001000000004</v>
      </c>
      <c r="Q1478" s="12">
        <v>42062</v>
      </c>
      <c r="R1478" s="14">
        <v>380.16000400000001</v>
      </c>
      <c r="T1478" s="12">
        <v>42062</v>
      </c>
      <c r="U1478" s="13">
        <v>189.78999300000001</v>
      </c>
      <c r="W1478" s="12">
        <v>42062</v>
      </c>
      <c r="X1478" s="14">
        <v>47.900002000000001</v>
      </c>
      <c r="Z1478" s="15">
        <v>42062</v>
      </c>
      <c r="AA1478" s="16">
        <v>57.580002</v>
      </c>
      <c r="AC1478" s="12">
        <v>42062</v>
      </c>
      <c r="AD1478" s="13">
        <v>91.756270999999998</v>
      </c>
    </row>
    <row r="1479" spans="2:30" x14ac:dyDescent="0.25">
      <c r="B1479" s="21">
        <v>42061</v>
      </c>
      <c r="C1479" s="16">
        <v>99.510002</v>
      </c>
      <c r="E1479" s="21">
        <v>42061</v>
      </c>
      <c r="F1479" s="16">
        <v>44.060001</v>
      </c>
      <c r="H1479" s="17">
        <v>42061</v>
      </c>
      <c r="I1479" s="14">
        <v>41.438000000000002</v>
      </c>
      <c r="K1479" s="17">
        <v>42061</v>
      </c>
      <c r="L1479" s="14">
        <v>80.410004000000001</v>
      </c>
      <c r="N1479" s="17">
        <v>42061</v>
      </c>
      <c r="O1479" s="13">
        <v>88.650002000000001</v>
      </c>
      <c r="Q1479" s="17">
        <v>42061</v>
      </c>
      <c r="R1479" s="14">
        <v>384.79998799999998</v>
      </c>
      <c r="T1479" s="17">
        <v>42061</v>
      </c>
      <c r="U1479" s="13">
        <v>192.199997</v>
      </c>
      <c r="W1479" s="17">
        <v>42061</v>
      </c>
      <c r="X1479" s="14">
        <v>49.349997999999999</v>
      </c>
      <c r="Z1479" s="17">
        <v>42061</v>
      </c>
      <c r="AA1479" s="16">
        <v>57.41</v>
      </c>
      <c r="AC1479" s="17">
        <v>42061</v>
      </c>
      <c r="AD1479" s="13">
        <v>92.293907000000004</v>
      </c>
    </row>
    <row r="1480" spans="2:30" x14ac:dyDescent="0.25">
      <c r="B1480" s="21">
        <v>42060</v>
      </c>
      <c r="C1480" s="16">
        <v>98.660004000000001</v>
      </c>
      <c r="E1480" s="21">
        <v>42060</v>
      </c>
      <c r="F1480" s="16">
        <v>43.990001999999997</v>
      </c>
      <c r="H1480" s="17">
        <v>42060</v>
      </c>
      <c r="I1480" s="14">
        <v>40.751998999999998</v>
      </c>
      <c r="K1480" s="17">
        <v>42060</v>
      </c>
      <c r="L1480" s="14">
        <v>79.559997999999993</v>
      </c>
      <c r="N1480" s="17">
        <v>42060</v>
      </c>
      <c r="O1480" s="13">
        <v>89.599997999999999</v>
      </c>
      <c r="Q1480" s="17">
        <v>42060</v>
      </c>
      <c r="R1480" s="14">
        <v>385.36999500000002</v>
      </c>
      <c r="T1480" s="17">
        <v>42060</v>
      </c>
      <c r="U1480" s="13">
        <v>191.720001</v>
      </c>
      <c r="W1480" s="17">
        <v>42060</v>
      </c>
      <c r="X1480" s="14">
        <v>49.73</v>
      </c>
      <c r="Z1480" s="17">
        <v>42060</v>
      </c>
      <c r="AA1480" s="16">
        <v>58.080002</v>
      </c>
      <c r="AC1480" s="17">
        <v>42060</v>
      </c>
      <c r="AD1480" s="13">
        <v>91.971328999999997</v>
      </c>
    </row>
    <row r="1481" spans="2:30" x14ac:dyDescent="0.25">
      <c r="B1481" s="21">
        <v>42059</v>
      </c>
      <c r="C1481" s="16">
        <v>94.980002999999996</v>
      </c>
      <c r="E1481" s="21">
        <v>42059</v>
      </c>
      <c r="F1481" s="16">
        <v>44.09</v>
      </c>
      <c r="H1481" s="17">
        <v>42059</v>
      </c>
      <c r="I1481" s="14">
        <v>40.821998999999998</v>
      </c>
      <c r="K1481" s="17">
        <v>42059</v>
      </c>
      <c r="L1481" s="14">
        <v>78.449996999999996</v>
      </c>
      <c r="N1481" s="17">
        <v>42059</v>
      </c>
      <c r="O1481" s="13">
        <v>89.419998000000007</v>
      </c>
      <c r="Q1481" s="17">
        <v>42059</v>
      </c>
      <c r="R1481" s="14">
        <v>378.58999599999999</v>
      </c>
      <c r="T1481" s="17">
        <v>42059</v>
      </c>
      <c r="U1481" s="13">
        <v>192.220001</v>
      </c>
      <c r="W1481" s="17">
        <v>42059</v>
      </c>
      <c r="X1481" s="14">
        <v>51.52</v>
      </c>
      <c r="Z1481" s="17">
        <v>42059</v>
      </c>
      <c r="AA1481" s="16">
        <v>59.279998999999997</v>
      </c>
      <c r="AC1481" s="17">
        <v>42059</v>
      </c>
      <c r="AD1481" s="13">
        <v>91.980286000000007</v>
      </c>
    </row>
    <row r="1482" spans="2:30" x14ac:dyDescent="0.25">
      <c r="B1482" s="21">
        <v>42058</v>
      </c>
      <c r="C1482" s="16">
        <v>94.309997999999993</v>
      </c>
      <c r="E1482" s="21">
        <v>42058</v>
      </c>
      <c r="F1482" s="16">
        <v>44.150002000000001</v>
      </c>
      <c r="H1482" s="17">
        <v>42058</v>
      </c>
      <c r="I1482" s="14">
        <v>41.467998999999999</v>
      </c>
      <c r="K1482" s="17">
        <v>42058</v>
      </c>
      <c r="L1482" s="14">
        <v>78.839995999999999</v>
      </c>
      <c r="N1482" s="17">
        <v>42058</v>
      </c>
      <c r="O1482" s="13">
        <v>89.010002</v>
      </c>
      <c r="Q1482" s="17">
        <v>42058</v>
      </c>
      <c r="R1482" s="14">
        <v>380.14001500000001</v>
      </c>
      <c r="T1482" s="17">
        <v>42058</v>
      </c>
      <c r="U1482" s="13">
        <v>190.30999800000001</v>
      </c>
      <c r="W1482" s="17">
        <v>42058</v>
      </c>
      <c r="X1482" s="14">
        <v>51.310001</v>
      </c>
      <c r="Z1482" s="17">
        <v>42058</v>
      </c>
      <c r="AA1482" s="16">
        <v>59.09</v>
      </c>
      <c r="AC1482" s="17">
        <v>42058</v>
      </c>
      <c r="AD1482" s="13">
        <v>92.293907000000004</v>
      </c>
    </row>
    <row r="1483" spans="2:30" x14ac:dyDescent="0.25">
      <c r="B1483" s="21">
        <v>42055</v>
      </c>
      <c r="C1483" s="16">
        <v>94.190002000000007</v>
      </c>
      <c r="E1483" s="21">
        <v>42055</v>
      </c>
      <c r="F1483" s="16">
        <v>43.860000999999997</v>
      </c>
      <c r="H1483" s="17">
        <v>42055</v>
      </c>
      <c r="I1483" s="14">
        <v>43.422001000000002</v>
      </c>
      <c r="K1483" s="17">
        <v>42055</v>
      </c>
      <c r="L1483" s="14">
        <v>79.900002000000001</v>
      </c>
      <c r="N1483" s="17">
        <v>42055</v>
      </c>
      <c r="O1483" s="13">
        <v>89.919998000000007</v>
      </c>
      <c r="Q1483" s="17">
        <v>42055</v>
      </c>
      <c r="R1483" s="14">
        <v>383.66000400000001</v>
      </c>
      <c r="T1483" s="17">
        <v>42055</v>
      </c>
      <c r="U1483" s="13">
        <v>191.509995</v>
      </c>
      <c r="W1483" s="17">
        <v>42055</v>
      </c>
      <c r="X1483" s="14">
        <v>51.02</v>
      </c>
      <c r="Z1483" s="17">
        <v>42055</v>
      </c>
      <c r="AA1483" s="16">
        <v>58.720001000000003</v>
      </c>
      <c r="AC1483" s="17">
        <v>42055</v>
      </c>
      <c r="AD1483" s="13">
        <v>91.935485999999997</v>
      </c>
    </row>
    <row r="1484" spans="2:30" x14ac:dyDescent="0.25">
      <c r="B1484" s="21">
        <v>42054</v>
      </c>
      <c r="C1484" s="16">
        <v>94.190002000000007</v>
      </c>
      <c r="E1484" s="21">
        <v>42054</v>
      </c>
      <c r="F1484" s="16">
        <v>43.5</v>
      </c>
      <c r="H1484" s="17">
        <v>42054</v>
      </c>
      <c r="I1484" s="14">
        <v>42.341999000000001</v>
      </c>
      <c r="K1484" s="17">
        <v>42054</v>
      </c>
      <c r="L1484" s="14">
        <v>79.419998000000007</v>
      </c>
      <c r="N1484" s="17">
        <v>42054</v>
      </c>
      <c r="O1484" s="13">
        <v>89.440002000000007</v>
      </c>
      <c r="Q1484" s="17">
        <v>42054</v>
      </c>
      <c r="R1484" s="14">
        <v>379</v>
      </c>
      <c r="T1484" s="17">
        <v>42054</v>
      </c>
      <c r="U1484" s="13">
        <v>189.11000100000001</v>
      </c>
      <c r="W1484" s="17">
        <v>42054</v>
      </c>
      <c r="X1484" s="14">
        <v>49.779998999999997</v>
      </c>
      <c r="Z1484" s="17">
        <v>42054</v>
      </c>
      <c r="AA1484" s="16">
        <v>58.41</v>
      </c>
      <c r="AC1484" s="17">
        <v>42054</v>
      </c>
      <c r="AD1484" s="13">
        <v>91.621864000000002</v>
      </c>
    </row>
    <row r="1485" spans="2:30" x14ac:dyDescent="0.25">
      <c r="B1485" s="21">
        <v>42053</v>
      </c>
      <c r="C1485" s="16">
        <v>94.580001999999993</v>
      </c>
      <c r="E1485" s="21">
        <v>42053</v>
      </c>
      <c r="F1485" s="16">
        <v>43.529998999999997</v>
      </c>
      <c r="H1485" s="17">
        <v>42053</v>
      </c>
      <c r="I1485" s="14">
        <v>40.891998000000001</v>
      </c>
      <c r="K1485" s="17">
        <v>42053</v>
      </c>
      <c r="L1485" s="14">
        <v>76.709998999999996</v>
      </c>
      <c r="N1485" s="17">
        <v>42053</v>
      </c>
      <c r="O1485" s="13">
        <v>91.010002</v>
      </c>
      <c r="Q1485" s="17">
        <v>42053</v>
      </c>
      <c r="R1485" s="14">
        <v>373.36999500000002</v>
      </c>
      <c r="T1485" s="17">
        <v>42053</v>
      </c>
      <c r="U1485" s="13">
        <v>188.66999799999999</v>
      </c>
      <c r="W1485" s="17">
        <v>42053</v>
      </c>
      <c r="X1485" s="14">
        <v>49.310001</v>
      </c>
      <c r="Z1485" s="17">
        <v>42053</v>
      </c>
      <c r="AA1485" s="16">
        <v>59.119999</v>
      </c>
      <c r="AC1485" s="17">
        <v>42053</v>
      </c>
      <c r="AD1485" s="13">
        <v>91.550179</v>
      </c>
    </row>
    <row r="1486" spans="2:30" x14ac:dyDescent="0.25">
      <c r="B1486" s="21">
        <v>42052</v>
      </c>
      <c r="C1486" s="16">
        <v>94.349997999999999</v>
      </c>
      <c r="E1486" s="21">
        <v>42052</v>
      </c>
      <c r="F1486" s="16">
        <v>43.580002</v>
      </c>
      <c r="H1486" s="17">
        <v>42052</v>
      </c>
      <c r="I1486" s="14">
        <v>40.869999</v>
      </c>
      <c r="K1486" s="17">
        <v>42052</v>
      </c>
      <c r="L1486" s="14">
        <v>75.599997999999999</v>
      </c>
      <c r="N1486" s="17">
        <v>42052</v>
      </c>
      <c r="O1486" s="13">
        <v>93.050003000000004</v>
      </c>
      <c r="Q1486" s="17">
        <v>42052</v>
      </c>
      <c r="R1486" s="14">
        <v>375.42999300000002</v>
      </c>
      <c r="T1486" s="17">
        <v>42052</v>
      </c>
      <c r="U1486" s="13">
        <v>190.020004</v>
      </c>
      <c r="W1486" s="17">
        <v>42052</v>
      </c>
      <c r="X1486" s="14">
        <v>48.009998000000003</v>
      </c>
      <c r="Z1486" s="17">
        <v>42052</v>
      </c>
      <c r="AA1486" s="16">
        <v>57.869999</v>
      </c>
      <c r="AC1486" s="17">
        <v>42052</v>
      </c>
      <c r="AD1486" s="13">
        <v>91.621864000000002</v>
      </c>
    </row>
    <row r="1487" spans="2:30" x14ac:dyDescent="0.25">
      <c r="B1487" s="21">
        <v>42048</v>
      </c>
      <c r="C1487" s="16">
        <v>95.650002000000001</v>
      </c>
      <c r="E1487" s="21">
        <v>42048</v>
      </c>
      <c r="F1487" s="16">
        <v>43.869999</v>
      </c>
      <c r="H1487" s="17">
        <v>42048</v>
      </c>
      <c r="I1487" s="14">
        <v>40.754002</v>
      </c>
      <c r="K1487" s="17">
        <v>42048</v>
      </c>
      <c r="L1487" s="14">
        <v>75.739998</v>
      </c>
      <c r="N1487" s="17">
        <v>42048</v>
      </c>
      <c r="O1487" s="13">
        <v>93.370002999999997</v>
      </c>
      <c r="Q1487" s="17">
        <v>42048</v>
      </c>
      <c r="R1487" s="14">
        <v>381.82998700000002</v>
      </c>
      <c r="T1487" s="17">
        <v>42048</v>
      </c>
      <c r="U1487" s="13">
        <v>189</v>
      </c>
      <c r="W1487" s="17">
        <v>42048</v>
      </c>
      <c r="X1487" s="14">
        <v>48.389999000000003</v>
      </c>
      <c r="Z1487" s="17">
        <v>42048</v>
      </c>
      <c r="AA1487" s="16">
        <v>57.830002</v>
      </c>
      <c r="AC1487" s="17">
        <v>42048</v>
      </c>
      <c r="AD1487" s="13">
        <v>91.577065000000005</v>
      </c>
    </row>
    <row r="1488" spans="2:30" x14ac:dyDescent="0.25">
      <c r="B1488" s="21">
        <v>42047</v>
      </c>
      <c r="C1488" s="16">
        <v>95.089995999999999</v>
      </c>
      <c r="E1488" s="21">
        <v>42047</v>
      </c>
      <c r="F1488" s="16">
        <v>43.09</v>
      </c>
      <c r="H1488" s="12">
        <v>42047</v>
      </c>
      <c r="I1488" s="14">
        <v>40.576000000000001</v>
      </c>
      <c r="K1488" s="12">
        <v>42047</v>
      </c>
      <c r="L1488" s="14">
        <v>76.230002999999996</v>
      </c>
      <c r="N1488" s="12">
        <v>42047</v>
      </c>
      <c r="O1488" s="13">
        <v>92.370002999999997</v>
      </c>
      <c r="Q1488" s="12">
        <v>42047</v>
      </c>
      <c r="R1488" s="14">
        <v>377.17001299999998</v>
      </c>
      <c r="T1488" s="12">
        <v>42047</v>
      </c>
      <c r="U1488" s="13">
        <v>189.779999</v>
      </c>
      <c r="W1488" s="12">
        <v>42047</v>
      </c>
      <c r="X1488" s="14">
        <v>47.880001</v>
      </c>
      <c r="Z1488" s="15">
        <v>42047</v>
      </c>
      <c r="AA1488" s="16">
        <v>57.98</v>
      </c>
      <c r="AC1488" s="12">
        <v>42047</v>
      </c>
      <c r="AD1488" s="13">
        <v>91.729393000000002</v>
      </c>
    </row>
    <row r="1489" spans="2:30" x14ac:dyDescent="0.25">
      <c r="B1489" s="21">
        <v>42046</v>
      </c>
      <c r="C1489" s="16">
        <v>94.209998999999996</v>
      </c>
      <c r="E1489" s="21">
        <v>42046</v>
      </c>
      <c r="F1489" s="16">
        <v>42.380001</v>
      </c>
      <c r="H1489" s="12">
        <v>42046</v>
      </c>
      <c r="I1489" s="14">
        <v>42.560001</v>
      </c>
      <c r="K1489" s="12">
        <v>42046</v>
      </c>
      <c r="L1489" s="14">
        <v>76.510002</v>
      </c>
      <c r="N1489" s="12">
        <v>42046</v>
      </c>
      <c r="O1489" s="13">
        <v>90.599997999999999</v>
      </c>
      <c r="Q1489" s="12">
        <v>42046</v>
      </c>
      <c r="R1489" s="14">
        <v>375.14001500000001</v>
      </c>
      <c r="T1489" s="12">
        <v>42046</v>
      </c>
      <c r="U1489" s="13">
        <v>187.64999399999999</v>
      </c>
      <c r="W1489" s="12">
        <v>42046</v>
      </c>
      <c r="X1489" s="14">
        <v>47.59</v>
      </c>
      <c r="Z1489" s="15">
        <v>42046</v>
      </c>
      <c r="AA1489" s="16">
        <v>58.279998999999997</v>
      </c>
      <c r="AC1489" s="12">
        <v>42046</v>
      </c>
      <c r="AD1489" s="13">
        <v>91.648742999999996</v>
      </c>
    </row>
    <row r="1490" spans="2:30" x14ac:dyDescent="0.25">
      <c r="B1490" s="21">
        <v>42045</v>
      </c>
      <c r="C1490" s="16">
        <v>94.019997000000004</v>
      </c>
      <c r="E1490" s="21">
        <v>42045</v>
      </c>
      <c r="F1490" s="16">
        <v>42.599997999999999</v>
      </c>
      <c r="H1490" s="12">
        <v>42045</v>
      </c>
      <c r="I1490" s="14">
        <v>43.257998999999998</v>
      </c>
      <c r="K1490" s="12">
        <v>42045</v>
      </c>
      <c r="L1490" s="14">
        <v>75.190002000000007</v>
      </c>
      <c r="N1490" s="12">
        <v>42045</v>
      </c>
      <c r="O1490" s="13">
        <v>91.010002</v>
      </c>
      <c r="Q1490" s="12">
        <v>42045</v>
      </c>
      <c r="R1490" s="14">
        <v>373</v>
      </c>
      <c r="T1490" s="12">
        <v>42045</v>
      </c>
      <c r="U1490" s="13">
        <v>184.55999800000001</v>
      </c>
      <c r="W1490" s="12">
        <v>42045</v>
      </c>
      <c r="X1490" s="14">
        <v>48.049999</v>
      </c>
      <c r="Z1490" s="15">
        <v>42045</v>
      </c>
      <c r="AA1490" s="16">
        <v>59.310001</v>
      </c>
      <c r="AC1490" s="12">
        <v>42045</v>
      </c>
      <c r="AD1490" s="13">
        <v>91.639786000000001</v>
      </c>
    </row>
    <row r="1491" spans="2:30" x14ac:dyDescent="0.25">
      <c r="B1491" s="21">
        <v>42044</v>
      </c>
      <c r="C1491" s="16">
        <v>92.720000999999996</v>
      </c>
      <c r="E1491" s="21">
        <v>42044</v>
      </c>
      <c r="F1491" s="16">
        <v>42.360000999999997</v>
      </c>
      <c r="H1491" s="12">
        <v>42044</v>
      </c>
      <c r="I1491" s="14">
        <v>43.495998</v>
      </c>
      <c r="K1491" s="12">
        <v>42044</v>
      </c>
      <c r="L1491" s="14">
        <v>74.440002000000007</v>
      </c>
      <c r="N1491" s="12">
        <v>42044</v>
      </c>
      <c r="O1491" s="13">
        <v>91.559997999999993</v>
      </c>
      <c r="Q1491" s="12">
        <v>42044</v>
      </c>
      <c r="R1491" s="14">
        <v>370.55999800000001</v>
      </c>
      <c r="T1491" s="12">
        <v>42044</v>
      </c>
      <c r="U1491" s="13">
        <v>182.220001</v>
      </c>
      <c r="W1491" s="12">
        <v>42044</v>
      </c>
      <c r="X1491" s="14">
        <v>46.529998999999997</v>
      </c>
      <c r="Z1491" s="15">
        <v>42044</v>
      </c>
      <c r="AA1491" s="16">
        <v>58.240001999999997</v>
      </c>
      <c r="AC1491" s="12">
        <v>42044</v>
      </c>
      <c r="AD1491" s="13">
        <v>91.810035999999997</v>
      </c>
    </row>
    <row r="1492" spans="2:30" x14ac:dyDescent="0.25">
      <c r="B1492" s="21">
        <v>42041</v>
      </c>
      <c r="C1492" s="16">
        <v>93.989998</v>
      </c>
      <c r="E1492" s="21">
        <v>42041</v>
      </c>
      <c r="F1492" s="16">
        <v>42.41</v>
      </c>
      <c r="H1492" s="12">
        <v>42041</v>
      </c>
      <c r="I1492" s="14">
        <v>43.472000000000001</v>
      </c>
      <c r="K1492" s="12">
        <v>42041</v>
      </c>
      <c r="L1492" s="14">
        <v>74.470000999999996</v>
      </c>
      <c r="N1492" s="12">
        <v>42041</v>
      </c>
      <c r="O1492" s="13">
        <v>91.5</v>
      </c>
      <c r="Q1492" s="12">
        <v>42041</v>
      </c>
      <c r="R1492" s="14">
        <v>374.27999899999998</v>
      </c>
      <c r="T1492" s="12">
        <v>42041</v>
      </c>
      <c r="U1492" s="13">
        <v>183.429993</v>
      </c>
      <c r="W1492" s="12">
        <v>42041</v>
      </c>
      <c r="X1492" s="14">
        <v>48.150002000000001</v>
      </c>
      <c r="Z1492" s="15">
        <v>42041</v>
      </c>
      <c r="AA1492" s="16">
        <v>59.150002000000001</v>
      </c>
      <c r="AC1492" s="12">
        <v>42041</v>
      </c>
      <c r="AD1492" s="13">
        <v>88.485664</v>
      </c>
    </row>
    <row r="1493" spans="2:30" x14ac:dyDescent="0.25">
      <c r="B1493" s="21">
        <v>42040</v>
      </c>
      <c r="C1493" s="16">
        <v>94.339995999999999</v>
      </c>
      <c r="E1493" s="21">
        <v>42040</v>
      </c>
      <c r="F1493" s="16">
        <v>42.450001</v>
      </c>
      <c r="H1493" s="12">
        <v>42040</v>
      </c>
      <c r="I1493" s="14">
        <v>44.198002000000002</v>
      </c>
      <c r="K1493" s="12">
        <v>42040</v>
      </c>
      <c r="L1493" s="14">
        <v>75.610000999999997</v>
      </c>
      <c r="N1493" s="12">
        <v>42040</v>
      </c>
      <c r="O1493" s="13">
        <v>92.360000999999997</v>
      </c>
      <c r="Q1493" s="12">
        <v>42040</v>
      </c>
      <c r="R1493" s="14">
        <v>373.89001500000001</v>
      </c>
      <c r="T1493" s="12">
        <v>42040</v>
      </c>
      <c r="U1493" s="13">
        <v>180.770004</v>
      </c>
      <c r="W1493" s="12">
        <v>42040</v>
      </c>
      <c r="X1493" s="14">
        <v>48.810001</v>
      </c>
      <c r="Z1493" s="15">
        <v>42040</v>
      </c>
      <c r="AA1493" s="16">
        <v>62.450001</v>
      </c>
      <c r="AC1493" s="12">
        <v>42040</v>
      </c>
      <c r="AD1493" s="13">
        <v>87.625450000000001</v>
      </c>
    </row>
    <row r="1494" spans="2:30" x14ac:dyDescent="0.25">
      <c r="B1494" s="21">
        <v>42039</v>
      </c>
      <c r="C1494" s="16">
        <v>94.050003000000004</v>
      </c>
      <c r="E1494" s="21">
        <v>42039</v>
      </c>
      <c r="F1494" s="16">
        <v>41.84</v>
      </c>
      <c r="H1494" s="12">
        <v>42039</v>
      </c>
      <c r="I1494" s="14">
        <v>43.709999000000003</v>
      </c>
      <c r="K1494" s="12">
        <v>42039</v>
      </c>
      <c r="L1494" s="14">
        <v>75.629997000000003</v>
      </c>
      <c r="N1494" s="12">
        <v>42039</v>
      </c>
      <c r="O1494" s="13">
        <v>91.459998999999996</v>
      </c>
      <c r="Q1494" s="12">
        <v>42039</v>
      </c>
      <c r="R1494" s="14">
        <v>364.75</v>
      </c>
      <c r="T1494" s="12">
        <v>42039</v>
      </c>
      <c r="U1494" s="13">
        <v>178.779999</v>
      </c>
      <c r="W1494" s="12">
        <v>42039</v>
      </c>
      <c r="X1494" s="14">
        <v>49.459999000000003</v>
      </c>
      <c r="Z1494" s="15">
        <v>42039</v>
      </c>
      <c r="AA1494" s="16">
        <v>62.220001000000003</v>
      </c>
      <c r="AC1494" s="12">
        <v>42039</v>
      </c>
      <c r="AD1494" s="13">
        <v>87.948029000000005</v>
      </c>
    </row>
    <row r="1495" spans="2:30" x14ac:dyDescent="0.25">
      <c r="B1495" s="21">
        <v>42038</v>
      </c>
      <c r="C1495" s="16">
        <v>93.919998000000007</v>
      </c>
      <c r="E1495" s="21">
        <v>42038</v>
      </c>
      <c r="F1495" s="16">
        <v>41.599997999999999</v>
      </c>
      <c r="H1495" s="12">
        <v>42038</v>
      </c>
      <c r="I1495" s="14">
        <v>43.672001000000002</v>
      </c>
      <c r="K1495" s="12">
        <v>42038</v>
      </c>
      <c r="L1495" s="14">
        <v>75.400002000000001</v>
      </c>
      <c r="N1495" s="12">
        <v>42038</v>
      </c>
      <c r="O1495" s="13">
        <v>92.25</v>
      </c>
      <c r="Q1495" s="12">
        <v>42038</v>
      </c>
      <c r="R1495" s="14">
        <v>363.54998799999998</v>
      </c>
      <c r="T1495" s="12">
        <v>42038</v>
      </c>
      <c r="U1495" s="13">
        <v>180.240005</v>
      </c>
      <c r="W1495" s="12">
        <v>42038</v>
      </c>
      <c r="X1495" s="14">
        <v>47.5</v>
      </c>
      <c r="Z1495" s="15">
        <v>42038</v>
      </c>
      <c r="AA1495" s="16">
        <v>62.759998000000003</v>
      </c>
      <c r="AC1495" s="12">
        <v>42038</v>
      </c>
      <c r="AD1495" s="13">
        <v>87.284942999999998</v>
      </c>
    </row>
    <row r="1496" spans="2:30" x14ac:dyDescent="0.25">
      <c r="B1496" s="21">
        <v>42037</v>
      </c>
      <c r="C1496" s="16">
        <v>92.510002</v>
      </c>
      <c r="E1496" s="21">
        <v>42037</v>
      </c>
      <c r="F1496" s="16">
        <v>41.279998999999997</v>
      </c>
      <c r="H1496" s="12">
        <v>42037</v>
      </c>
      <c r="I1496" s="14">
        <v>42.188000000000002</v>
      </c>
      <c r="K1496" s="12">
        <v>42037</v>
      </c>
      <c r="L1496" s="14">
        <v>74.989998</v>
      </c>
      <c r="N1496" s="12">
        <v>42037</v>
      </c>
      <c r="O1496" s="13">
        <v>89.580001999999993</v>
      </c>
      <c r="Q1496" s="12">
        <v>42037</v>
      </c>
      <c r="R1496" s="14">
        <v>364.47000100000002</v>
      </c>
      <c r="T1496" s="12">
        <v>42037</v>
      </c>
      <c r="U1496" s="13">
        <v>175.490005</v>
      </c>
      <c r="W1496" s="12">
        <v>42037</v>
      </c>
      <c r="X1496" s="14">
        <v>48.720001000000003</v>
      </c>
      <c r="Z1496" s="15">
        <v>42037</v>
      </c>
      <c r="AA1496" s="16">
        <v>63.060001</v>
      </c>
      <c r="AC1496" s="12">
        <v>42037</v>
      </c>
      <c r="AD1496" s="13">
        <v>87.5</v>
      </c>
    </row>
    <row r="1497" spans="2:30" x14ac:dyDescent="0.25">
      <c r="B1497" s="21">
        <v>42034</v>
      </c>
      <c r="C1497" s="16">
        <v>92.440002000000007</v>
      </c>
      <c r="E1497" s="21">
        <v>42034</v>
      </c>
      <c r="F1497" s="16">
        <v>40.400002000000001</v>
      </c>
      <c r="H1497" s="12">
        <v>42034</v>
      </c>
      <c r="I1497" s="14">
        <v>40.720001000000003</v>
      </c>
      <c r="K1497" s="12">
        <v>42034</v>
      </c>
      <c r="L1497" s="14">
        <v>75.910004000000001</v>
      </c>
      <c r="N1497" s="12">
        <v>42034</v>
      </c>
      <c r="O1497" s="13">
        <v>87.419998000000007</v>
      </c>
      <c r="Q1497" s="12">
        <v>42034</v>
      </c>
      <c r="R1497" s="14">
        <v>354.52999899999998</v>
      </c>
      <c r="T1497" s="12">
        <v>42034</v>
      </c>
      <c r="U1497" s="13">
        <v>172.41000399999999</v>
      </c>
      <c r="W1497" s="12">
        <v>42034</v>
      </c>
      <c r="X1497" s="14">
        <v>49.080002</v>
      </c>
      <c r="Z1497" s="15">
        <v>42034</v>
      </c>
      <c r="AA1497" s="16">
        <v>62.810001</v>
      </c>
      <c r="AC1497" s="12">
        <v>42034</v>
      </c>
      <c r="AD1497" s="13">
        <v>87.275986000000003</v>
      </c>
    </row>
    <row r="1498" spans="2:30" x14ac:dyDescent="0.25">
      <c r="B1498" s="21">
        <v>42033</v>
      </c>
      <c r="C1498" s="16">
        <v>93.269997000000004</v>
      </c>
      <c r="E1498" s="21">
        <v>42033</v>
      </c>
      <c r="F1498" s="16">
        <v>42.009998000000003</v>
      </c>
      <c r="H1498" s="12">
        <v>42033</v>
      </c>
      <c r="I1498" s="14">
        <v>41.040000999999997</v>
      </c>
      <c r="K1498" s="12">
        <v>42033</v>
      </c>
      <c r="L1498" s="14">
        <v>78</v>
      </c>
      <c r="N1498" s="12">
        <v>42033</v>
      </c>
      <c r="O1498" s="13">
        <v>87.580001999999993</v>
      </c>
      <c r="Q1498" s="12">
        <v>42033</v>
      </c>
      <c r="R1498" s="14">
        <v>311.77999899999998</v>
      </c>
      <c r="T1498" s="12">
        <v>42033</v>
      </c>
      <c r="U1498" s="13">
        <v>175.990005</v>
      </c>
      <c r="W1498" s="12">
        <v>42033</v>
      </c>
      <c r="X1498" s="14">
        <v>52.240001999999997</v>
      </c>
      <c r="Z1498" s="15">
        <v>42033</v>
      </c>
      <c r="AA1498" s="16">
        <v>63.720001000000003</v>
      </c>
      <c r="AC1498" s="12">
        <v>42033</v>
      </c>
      <c r="AD1498" s="13">
        <v>88.853049999999996</v>
      </c>
    </row>
    <row r="1499" spans="2:30" x14ac:dyDescent="0.25">
      <c r="B1499" s="21">
        <v>42032</v>
      </c>
      <c r="C1499" s="16">
        <v>88.779999000000004</v>
      </c>
      <c r="E1499" s="21">
        <v>42032</v>
      </c>
      <c r="F1499" s="16">
        <v>41.189999</v>
      </c>
      <c r="H1499" s="12">
        <v>42032</v>
      </c>
      <c r="I1499" s="14">
        <v>39.874001</v>
      </c>
      <c r="K1499" s="12">
        <v>42032</v>
      </c>
      <c r="L1499" s="14">
        <v>76.239998</v>
      </c>
      <c r="N1499" s="12">
        <v>42032</v>
      </c>
      <c r="O1499" s="13">
        <v>87.949996999999996</v>
      </c>
      <c r="Q1499" s="12">
        <v>42032</v>
      </c>
      <c r="R1499" s="14">
        <v>303.91000400000001</v>
      </c>
      <c r="T1499" s="12">
        <v>42032</v>
      </c>
      <c r="U1499" s="13">
        <v>173.050003</v>
      </c>
      <c r="W1499" s="12">
        <v>42032</v>
      </c>
      <c r="X1499" s="14">
        <v>50.619999</v>
      </c>
      <c r="Z1499" s="15">
        <v>42032</v>
      </c>
      <c r="AA1499" s="16">
        <v>63.380001</v>
      </c>
      <c r="AC1499" s="12">
        <v>42032</v>
      </c>
      <c r="AD1499" s="13">
        <v>87.016129000000006</v>
      </c>
    </row>
    <row r="1500" spans="2:30" x14ac:dyDescent="0.25">
      <c r="B1500" s="21">
        <v>42031</v>
      </c>
      <c r="C1500" s="16">
        <v>89.57</v>
      </c>
      <c r="E1500" s="21">
        <v>42031</v>
      </c>
      <c r="F1500" s="16">
        <v>42.66</v>
      </c>
      <c r="H1500" s="12">
        <v>42031</v>
      </c>
      <c r="I1500" s="14">
        <v>41.195999</v>
      </c>
      <c r="K1500" s="12">
        <v>42031</v>
      </c>
      <c r="L1500" s="14">
        <v>75.779999000000004</v>
      </c>
      <c r="N1500" s="12">
        <v>42031</v>
      </c>
      <c r="O1500" s="13">
        <v>90.949996999999996</v>
      </c>
      <c r="Q1500" s="12">
        <v>42031</v>
      </c>
      <c r="R1500" s="14">
        <v>306.75</v>
      </c>
      <c r="T1500" s="12">
        <v>42031</v>
      </c>
      <c r="U1500" s="13">
        <v>176.490005</v>
      </c>
      <c r="W1500" s="12">
        <v>42031</v>
      </c>
      <c r="X1500" s="14">
        <v>52.700001</v>
      </c>
      <c r="Z1500" s="15">
        <v>42031</v>
      </c>
      <c r="AA1500" s="16">
        <v>64.25</v>
      </c>
      <c r="AC1500" s="12">
        <v>42031</v>
      </c>
      <c r="AD1500" s="13">
        <v>88.646950000000004</v>
      </c>
    </row>
    <row r="1501" spans="2:30" x14ac:dyDescent="0.25">
      <c r="B1501" s="21">
        <v>42030</v>
      </c>
      <c r="C1501" s="16">
        <v>90.669998000000007</v>
      </c>
      <c r="E1501" s="21">
        <v>42030</v>
      </c>
      <c r="F1501" s="16">
        <v>47.009998000000003</v>
      </c>
      <c r="H1501" s="17">
        <v>42030</v>
      </c>
      <c r="I1501" s="14">
        <v>41.310001</v>
      </c>
      <c r="K1501" s="17">
        <v>42030</v>
      </c>
      <c r="L1501" s="14">
        <v>77.5</v>
      </c>
      <c r="N1501" s="17">
        <v>42030</v>
      </c>
      <c r="O1501" s="13">
        <v>91.760002</v>
      </c>
      <c r="Q1501" s="17">
        <v>42030</v>
      </c>
      <c r="R1501" s="14">
        <v>309.66000400000001</v>
      </c>
      <c r="T1501" s="17">
        <v>42030</v>
      </c>
      <c r="U1501" s="13">
        <v>180.41999799999999</v>
      </c>
      <c r="W1501" s="17">
        <v>42030</v>
      </c>
      <c r="X1501" s="14">
        <v>55.450001</v>
      </c>
      <c r="Z1501" s="17">
        <v>42030</v>
      </c>
      <c r="AA1501" s="16">
        <v>64.569999999999993</v>
      </c>
      <c r="AC1501" s="17">
        <v>42030</v>
      </c>
      <c r="AD1501" s="13">
        <v>86.460571000000002</v>
      </c>
    </row>
    <row r="1502" spans="2:30" x14ac:dyDescent="0.25">
      <c r="B1502" s="21">
        <v>42027</v>
      </c>
      <c r="C1502" s="16">
        <v>89.559997999999993</v>
      </c>
      <c r="E1502" s="21">
        <v>42027</v>
      </c>
      <c r="F1502" s="16">
        <v>47.18</v>
      </c>
      <c r="H1502" s="17">
        <v>42027</v>
      </c>
      <c r="I1502" s="14">
        <v>40.257998999999998</v>
      </c>
      <c r="K1502" s="17">
        <v>42027</v>
      </c>
      <c r="L1502" s="14">
        <v>77.830001999999993</v>
      </c>
      <c r="N1502" s="17">
        <v>42027</v>
      </c>
      <c r="O1502" s="13">
        <v>90.889999000000003</v>
      </c>
      <c r="Q1502" s="17">
        <v>42027</v>
      </c>
      <c r="R1502" s="14">
        <v>312.39001500000001</v>
      </c>
      <c r="T1502" s="17">
        <v>42027</v>
      </c>
      <c r="U1502" s="13">
        <v>180.490005</v>
      </c>
      <c r="W1502" s="17">
        <v>42027</v>
      </c>
      <c r="X1502" s="14">
        <v>55.689999</v>
      </c>
      <c r="Z1502" s="17">
        <v>42027</v>
      </c>
      <c r="AA1502" s="16">
        <v>64.519997000000004</v>
      </c>
      <c r="AC1502" s="17">
        <v>42027</v>
      </c>
      <c r="AD1502" s="13">
        <v>86.801079000000001</v>
      </c>
    </row>
    <row r="1503" spans="2:30" x14ac:dyDescent="0.25">
      <c r="B1503" s="21">
        <v>42026</v>
      </c>
      <c r="C1503" s="16">
        <v>90.889999000000003</v>
      </c>
      <c r="E1503" s="21">
        <v>42026</v>
      </c>
      <c r="F1503" s="16">
        <v>47.130001</v>
      </c>
      <c r="H1503" s="17">
        <v>42026</v>
      </c>
      <c r="I1503" s="14">
        <v>40.324001000000003</v>
      </c>
      <c r="K1503" s="17">
        <v>42026</v>
      </c>
      <c r="L1503" s="14">
        <v>77.650002000000001</v>
      </c>
      <c r="N1503" s="17">
        <v>42026</v>
      </c>
      <c r="O1503" s="13">
        <v>92.870002999999997</v>
      </c>
      <c r="Q1503" s="17">
        <v>42026</v>
      </c>
      <c r="R1503" s="14">
        <v>310.32000699999998</v>
      </c>
      <c r="T1503" s="17">
        <v>42026</v>
      </c>
      <c r="U1503" s="13">
        <v>182.03999300000001</v>
      </c>
      <c r="W1503" s="17">
        <v>42026</v>
      </c>
      <c r="X1503" s="14">
        <v>55.59</v>
      </c>
      <c r="Z1503" s="17">
        <v>42026</v>
      </c>
      <c r="AA1503" s="16">
        <v>64.080001999999993</v>
      </c>
      <c r="AC1503" s="17">
        <v>42026</v>
      </c>
      <c r="AD1503" s="13">
        <v>86.774192999999997</v>
      </c>
    </row>
    <row r="1504" spans="2:30" x14ac:dyDescent="0.25">
      <c r="B1504" s="21">
        <v>42025</v>
      </c>
      <c r="C1504" s="16">
        <v>90.339995999999999</v>
      </c>
      <c r="E1504" s="21">
        <v>42025</v>
      </c>
      <c r="F1504" s="16">
        <v>45.919998</v>
      </c>
      <c r="H1504" s="17">
        <v>42025</v>
      </c>
      <c r="I1504" s="14">
        <v>39.313999000000003</v>
      </c>
      <c r="K1504" s="17">
        <v>42025</v>
      </c>
      <c r="L1504" s="14">
        <v>76.739998</v>
      </c>
      <c r="N1504" s="17">
        <v>42025</v>
      </c>
      <c r="O1504" s="13">
        <v>91.870002999999997</v>
      </c>
      <c r="Q1504" s="17">
        <v>42025</v>
      </c>
      <c r="R1504" s="14">
        <v>297.25</v>
      </c>
      <c r="T1504" s="17">
        <v>42025</v>
      </c>
      <c r="U1504" s="13">
        <v>177.14999399999999</v>
      </c>
      <c r="W1504" s="17">
        <v>42025</v>
      </c>
      <c r="X1504" s="14">
        <v>53.669998</v>
      </c>
      <c r="Z1504" s="17">
        <v>42025</v>
      </c>
      <c r="AA1504" s="16">
        <v>64.139999000000003</v>
      </c>
      <c r="AC1504" s="17">
        <v>42025</v>
      </c>
      <c r="AD1504" s="13">
        <v>88.485664</v>
      </c>
    </row>
    <row r="1505" spans="2:30" x14ac:dyDescent="0.25">
      <c r="B1505" s="21">
        <v>42024</v>
      </c>
      <c r="C1505" s="16">
        <v>90.800003000000004</v>
      </c>
      <c r="E1505" s="21">
        <v>42024</v>
      </c>
      <c r="F1505" s="16">
        <v>46.389999000000003</v>
      </c>
      <c r="H1505" s="17">
        <v>42024</v>
      </c>
      <c r="I1505" s="14">
        <v>38.386001999999998</v>
      </c>
      <c r="K1505" s="17">
        <v>42024</v>
      </c>
      <c r="L1505" s="14">
        <v>76.239998</v>
      </c>
      <c r="N1505" s="17">
        <v>42024</v>
      </c>
      <c r="O1505" s="13">
        <v>91.089995999999999</v>
      </c>
      <c r="Q1505" s="17">
        <v>42024</v>
      </c>
      <c r="R1505" s="14">
        <v>289.44000199999999</v>
      </c>
      <c r="T1505" s="17">
        <v>42024</v>
      </c>
      <c r="U1505" s="13">
        <v>175.63000500000001</v>
      </c>
      <c r="W1505" s="17">
        <v>42024</v>
      </c>
      <c r="X1505" s="14">
        <v>52.75</v>
      </c>
      <c r="Z1505" s="17">
        <v>42024</v>
      </c>
      <c r="AA1505" s="16">
        <v>63.529998999999997</v>
      </c>
      <c r="AC1505" s="17">
        <v>42024</v>
      </c>
      <c r="AD1505" s="13">
        <v>90.931899999999999</v>
      </c>
    </row>
    <row r="1506" spans="2:30" x14ac:dyDescent="0.25">
      <c r="B1506" s="21">
        <v>42020</v>
      </c>
      <c r="C1506" s="16">
        <v>91.489998</v>
      </c>
      <c r="E1506" s="21">
        <v>42020</v>
      </c>
      <c r="F1506" s="16">
        <v>46.240001999999997</v>
      </c>
      <c r="H1506" s="17">
        <v>42020</v>
      </c>
      <c r="I1506" s="14">
        <v>38.613998000000002</v>
      </c>
      <c r="K1506" s="17">
        <v>42020</v>
      </c>
      <c r="L1506" s="14">
        <v>75.180000000000007</v>
      </c>
      <c r="N1506" s="17">
        <v>42020</v>
      </c>
      <c r="O1506" s="13">
        <v>91.120002999999997</v>
      </c>
      <c r="Q1506" s="17">
        <v>42020</v>
      </c>
      <c r="R1506" s="14">
        <v>290.73998999999998</v>
      </c>
      <c r="T1506" s="17">
        <v>42020</v>
      </c>
      <c r="U1506" s="13">
        <v>177.229996</v>
      </c>
      <c r="W1506" s="17">
        <v>42020</v>
      </c>
      <c r="X1506" s="14">
        <v>49.810001</v>
      </c>
      <c r="Z1506" s="17">
        <v>42020</v>
      </c>
      <c r="AA1506" s="16">
        <v>63.57</v>
      </c>
      <c r="AC1506" s="17">
        <v>42020</v>
      </c>
      <c r="AD1506" s="13">
        <v>90.456985000000003</v>
      </c>
    </row>
    <row r="1507" spans="2:30" x14ac:dyDescent="0.25">
      <c r="B1507" s="21">
        <v>42019</v>
      </c>
      <c r="C1507" s="16">
        <v>91.379997000000003</v>
      </c>
      <c r="E1507" s="21">
        <v>42019</v>
      </c>
      <c r="F1507" s="16">
        <v>45.48</v>
      </c>
      <c r="H1507" s="17">
        <v>42019</v>
      </c>
      <c r="I1507" s="14">
        <v>38.374001</v>
      </c>
      <c r="K1507" s="17">
        <v>42019</v>
      </c>
      <c r="L1507" s="14">
        <v>74.050003000000004</v>
      </c>
      <c r="N1507" s="17">
        <v>42019</v>
      </c>
      <c r="O1507" s="13">
        <v>88.959998999999996</v>
      </c>
      <c r="Q1507" s="17">
        <v>42019</v>
      </c>
      <c r="R1507" s="14">
        <v>286.95001200000002</v>
      </c>
      <c r="T1507" s="17">
        <v>42019</v>
      </c>
      <c r="U1507" s="13">
        <v>178.490005</v>
      </c>
      <c r="W1507" s="17">
        <v>42019</v>
      </c>
      <c r="X1507" s="14">
        <v>49.41</v>
      </c>
      <c r="Z1507" s="17">
        <v>42019</v>
      </c>
      <c r="AA1507" s="16">
        <v>63.16</v>
      </c>
      <c r="AC1507" s="17">
        <v>42019</v>
      </c>
      <c r="AD1507" s="13">
        <v>90.125450000000001</v>
      </c>
    </row>
    <row r="1508" spans="2:30" x14ac:dyDescent="0.25">
      <c r="B1508" s="21">
        <v>42018</v>
      </c>
      <c r="C1508" s="16">
        <v>91.540001000000004</v>
      </c>
      <c r="E1508" s="21">
        <v>42018</v>
      </c>
      <c r="F1508" s="16">
        <v>45.959999000000003</v>
      </c>
      <c r="H1508" s="17">
        <v>42018</v>
      </c>
      <c r="I1508" s="14">
        <v>38.537998000000002</v>
      </c>
      <c r="K1508" s="17">
        <v>42018</v>
      </c>
      <c r="L1508" s="14">
        <v>76.279999000000004</v>
      </c>
      <c r="N1508" s="17">
        <v>42018</v>
      </c>
      <c r="O1508" s="13">
        <v>89.739998</v>
      </c>
      <c r="Q1508" s="17">
        <v>42018</v>
      </c>
      <c r="R1508" s="14">
        <v>293.26998900000001</v>
      </c>
      <c r="T1508" s="17">
        <v>42018</v>
      </c>
      <c r="U1508" s="13">
        <v>180.229996</v>
      </c>
      <c r="W1508" s="17">
        <v>42018</v>
      </c>
      <c r="X1508" s="14">
        <v>49.41</v>
      </c>
      <c r="Z1508" s="17">
        <v>42018</v>
      </c>
      <c r="AA1508" s="16">
        <v>62.759998000000003</v>
      </c>
      <c r="AC1508" s="17">
        <v>42018</v>
      </c>
      <c r="AD1508" s="13">
        <v>86.747314000000003</v>
      </c>
    </row>
    <row r="1509" spans="2:30" x14ac:dyDescent="0.25">
      <c r="B1509" s="21">
        <v>42017</v>
      </c>
      <c r="C1509" s="16">
        <v>92.830001999999993</v>
      </c>
      <c r="E1509" s="21">
        <v>42017</v>
      </c>
      <c r="F1509" s="16">
        <v>46.360000999999997</v>
      </c>
      <c r="H1509" s="12">
        <v>42017</v>
      </c>
      <c r="I1509" s="14">
        <v>40.849997999999999</v>
      </c>
      <c r="K1509" s="12">
        <v>42017</v>
      </c>
      <c r="L1509" s="14">
        <v>76.449996999999996</v>
      </c>
      <c r="N1509" s="12">
        <v>42017</v>
      </c>
      <c r="O1509" s="13">
        <v>90</v>
      </c>
      <c r="Q1509" s="12">
        <v>42017</v>
      </c>
      <c r="R1509" s="14">
        <v>294.73998999999998</v>
      </c>
      <c r="T1509" s="12">
        <v>42017</v>
      </c>
      <c r="U1509" s="13">
        <v>184.929993</v>
      </c>
      <c r="W1509" s="12">
        <v>42017</v>
      </c>
      <c r="X1509" s="14">
        <v>50.400002000000001</v>
      </c>
      <c r="Z1509" s="15">
        <v>42017</v>
      </c>
      <c r="AA1509" s="16">
        <v>61.869999</v>
      </c>
      <c r="AC1509" s="12">
        <v>42017</v>
      </c>
      <c r="AD1509" s="13">
        <v>86.344086000000004</v>
      </c>
    </row>
    <row r="1510" spans="2:30" x14ac:dyDescent="0.25">
      <c r="B1510" s="21">
        <v>42016</v>
      </c>
      <c r="C1510" s="16">
        <v>93.010002</v>
      </c>
      <c r="E1510" s="21">
        <v>42016</v>
      </c>
      <c r="F1510" s="16">
        <v>46.599997999999999</v>
      </c>
      <c r="H1510" s="12">
        <v>42016</v>
      </c>
      <c r="I1510" s="14">
        <v>40.442000999999998</v>
      </c>
      <c r="K1510" s="12">
        <v>42016</v>
      </c>
      <c r="L1510" s="14">
        <v>76.720000999999996</v>
      </c>
      <c r="N1510" s="12">
        <v>42016</v>
      </c>
      <c r="O1510" s="13">
        <v>90.330001999999993</v>
      </c>
      <c r="Q1510" s="12">
        <v>42016</v>
      </c>
      <c r="R1510" s="14">
        <v>291.41000400000001</v>
      </c>
      <c r="T1510" s="12">
        <v>42016</v>
      </c>
      <c r="U1510" s="13">
        <v>185.070007</v>
      </c>
      <c r="W1510" s="12">
        <v>42016</v>
      </c>
      <c r="X1510" s="14">
        <v>49.580002</v>
      </c>
      <c r="Z1510" s="15">
        <v>42016</v>
      </c>
      <c r="AA1510" s="16">
        <v>61.560001</v>
      </c>
      <c r="AC1510" s="12">
        <v>42016</v>
      </c>
      <c r="AD1510" s="13">
        <v>85.555556999999993</v>
      </c>
    </row>
    <row r="1511" spans="2:30" x14ac:dyDescent="0.25">
      <c r="B1511" s="21">
        <v>42013</v>
      </c>
      <c r="C1511" s="16">
        <v>93.209998999999996</v>
      </c>
      <c r="E1511" s="21">
        <v>42013</v>
      </c>
      <c r="F1511" s="16">
        <v>47.189999</v>
      </c>
      <c r="H1511" s="12">
        <v>42013</v>
      </c>
      <c r="I1511" s="14">
        <v>41.332000999999998</v>
      </c>
      <c r="K1511" s="12">
        <v>42013</v>
      </c>
      <c r="L1511" s="14">
        <v>77.739998</v>
      </c>
      <c r="N1511" s="12">
        <v>42013</v>
      </c>
      <c r="O1511" s="13">
        <v>92.099997999999999</v>
      </c>
      <c r="Q1511" s="12">
        <v>42013</v>
      </c>
      <c r="R1511" s="14">
        <v>296.92999300000002</v>
      </c>
      <c r="T1511" s="12">
        <v>42013</v>
      </c>
      <c r="U1511" s="13">
        <v>187.35000600000001</v>
      </c>
      <c r="W1511" s="12">
        <v>42013</v>
      </c>
      <c r="X1511" s="14">
        <v>52.02</v>
      </c>
      <c r="Z1511" s="15">
        <v>42013</v>
      </c>
      <c r="AA1511" s="16">
        <v>61.639999000000003</v>
      </c>
      <c r="AC1511" s="12">
        <v>42013</v>
      </c>
      <c r="AD1511" s="13">
        <v>86.129028000000005</v>
      </c>
    </row>
    <row r="1512" spans="2:30" x14ac:dyDescent="0.25">
      <c r="B1512" s="21">
        <v>42012</v>
      </c>
      <c r="C1512" s="16">
        <v>94.360000999999997</v>
      </c>
      <c r="E1512" s="21">
        <v>42012</v>
      </c>
      <c r="F1512" s="16">
        <v>47.59</v>
      </c>
      <c r="H1512" s="12">
        <v>42012</v>
      </c>
      <c r="I1512" s="14">
        <v>42.124001</v>
      </c>
      <c r="K1512" s="12">
        <v>42012</v>
      </c>
      <c r="L1512" s="14">
        <v>78.180000000000007</v>
      </c>
      <c r="N1512" s="12">
        <v>42012</v>
      </c>
      <c r="O1512" s="13">
        <v>92.230002999999996</v>
      </c>
      <c r="Q1512" s="12">
        <v>42012</v>
      </c>
      <c r="R1512" s="14">
        <v>300.459991</v>
      </c>
      <c r="T1512" s="12">
        <v>42012</v>
      </c>
      <c r="U1512" s="13">
        <v>190.270004</v>
      </c>
      <c r="W1512" s="12">
        <v>42012</v>
      </c>
      <c r="X1512" s="14">
        <v>53.66</v>
      </c>
      <c r="Z1512" s="15">
        <v>42012</v>
      </c>
      <c r="AA1512" s="16">
        <v>61.970001000000003</v>
      </c>
      <c r="AC1512" s="12">
        <v>42012</v>
      </c>
      <c r="AD1512" s="13">
        <v>85.367385999999996</v>
      </c>
    </row>
    <row r="1513" spans="2:30" x14ac:dyDescent="0.25">
      <c r="B1513" s="21">
        <v>42011</v>
      </c>
      <c r="C1513" s="16">
        <v>94.010002</v>
      </c>
      <c r="E1513" s="21">
        <v>42011</v>
      </c>
      <c r="F1513" s="16">
        <v>46.23</v>
      </c>
      <c r="H1513" s="12">
        <v>42011</v>
      </c>
      <c r="I1513" s="14">
        <v>42.189999</v>
      </c>
      <c r="K1513" s="12">
        <v>42011</v>
      </c>
      <c r="L1513" s="14">
        <v>76.150002000000001</v>
      </c>
      <c r="N1513" s="12">
        <v>42011</v>
      </c>
      <c r="O1513" s="13">
        <v>90.720000999999996</v>
      </c>
      <c r="Q1513" s="12">
        <v>42011</v>
      </c>
      <c r="R1513" s="14">
        <v>298.42001299999998</v>
      </c>
      <c r="T1513" s="12">
        <v>42011</v>
      </c>
      <c r="U1513" s="13">
        <v>187.279999</v>
      </c>
      <c r="W1513" s="12">
        <v>42011</v>
      </c>
      <c r="X1513" s="14">
        <v>53.009998000000003</v>
      </c>
      <c r="Z1513" s="15">
        <v>42011</v>
      </c>
      <c r="AA1513" s="16">
        <v>61.439999</v>
      </c>
      <c r="AC1513" s="12">
        <v>42011</v>
      </c>
      <c r="AD1513" s="13">
        <v>82.5</v>
      </c>
    </row>
    <row r="1514" spans="2:30" x14ac:dyDescent="0.25">
      <c r="B1514" s="21">
        <v>42010</v>
      </c>
      <c r="C1514" s="16">
        <v>92.400002000000001</v>
      </c>
      <c r="E1514" s="21">
        <v>42010</v>
      </c>
      <c r="F1514" s="16">
        <v>45.650002000000001</v>
      </c>
      <c r="H1514" s="12">
        <v>42010</v>
      </c>
      <c r="I1514" s="14">
        <v>42.256000999999998</v>
      </c>
      <c r="K1514" s="12">
        <v>42010</v>
      </c>
      <c r="L1514" s="14">
        <v>76.150002000000001</v>
      </c>
      <c r="N1514" s="12">
        <v>42010</v>
      </c>
      <c r="O1514" s="13">
        <v>89.809997999999993</v>
      </c>
      <c r="Q1514" s="12">
        <v>42010</v>
      </c>
      <c r="R1514" s="14">
        <v>295.290009</v>
      </c>
      <c r="T1514" s="12">
        <v>42010</v>
      </c>
      <c r="U1514" s="13">
        <v>184.529999</v>
      </c>
      <c r="W1514" s="12">
        <v>42010</v>
      </c>
      <c r="X1514" s="14">
        <v>53.040000999999997</v>
      </c>
      <c r="Z1514" s="15">
        <v>42010</v>
      </c>
      <c r="AA1514" s="16">
        <v>60.580002</v>
      </c>
      <c r="AC1514" s="12">
        <v>42010</v>
      </c>
      <c r="AD1514" s="13">
        <v>82.141578999999993</v>
      </c>
    </row>
    <row r="1515" spans="2:30" x14ac:dyDescent="0.25">
      <c r="B1515" s="21">
        <v>42009</v>
      </c>
      <c r="C1515" s="16">
        <v>92.230002999999996</v>
      </c>
      <c r="E1515" s="21">
        <v>42009</v>
      </c>
      <c r="F1515" s="16">
        <v>46.330002</v>
      </c>
      <c r="H1515" s="12">
        <v>42009</v>
      </c>
      <c r="I1515" s="14">
        <v>42.018002000000003</v>
      </c>
      <c r="K1515" s="12">
        <v>42009</v>
      </c>
      <c r="L1515" s="14">
        <v>77.190002000000007</v>
      </c>
      <c r="N1515" s="12">
        <v>42009</v>
      </c>
      <c r="O1515" s="13">
        <v>90.290001000000004</v>
      </c>
      <c r="Q1515" s="12">
        <v>42009</v>
      </c>
      <c r="R1515" s="14">
        <v>302.19000199999999</v>
      </c>
      <c r="T1515" s="12">
        <v>42009</v>
      </c>
      <c r="U1515" s="13">
        <v>188.33999600000001</v>
      </c>
      <c r="W1515" s="12">
        <v>42009</v>
      </c>
      <c r="X1515" s="14">
        <v>53.880001</v>
      </c>
      <c r="Z1515" s="15">
        <v>42009</v>
      </c>
      <c r="AA1515" s="16">
        <v>60.25</v>
      </c>
      <c r="AC1515" s="12">
        <v>42009</v>
      </c>
      <c r="AD1515" s="13">
        <v>82.840500000000006</v>
      </c>
    </row>
    <row r="1516" spans="2:30" x14ac:dyDescent="0.25">
      <c r="B1516" s="21">
        <v>42006</v>
      </c>
      <c r="C1516" s="16">
        <v>93.260002</v>
      </c>
      <c r="E1516" s="21">
        <v>42006</v>
      </c>
      <c r="F1516" s="16">
        <v>46.759998000000003</v>
      </c>
      <c r="H1516" s="12">
        <v>42006</v>
      </c>
      <c r="I1516" s="14">
        <v>43.862000000000002</v>
      </c>
      <c r="K1516" s="12">
        <v>42006</v>
      </c>
      <c r="L1516" s="14">
        <v>78.449996999999996</v>
      </c>
      <c r="N1516" s="12">
        <v>42006</v>
      </c>
      <c r="O1516" s="13">
        <v>92.830001999999993</v>
      </c>
      <c r="Q1516" s="12">
        <v>42006</v>
      </c>
      <c r="R1516" s="14">
        <v>308.51998900000001</v>
      </c>
      <c r="T1516" s="12">
        <v>42006</v>
      </c>
      <c r="U1516" s="13">
        <v>194.41000399999999</v>
      </c>
      <c r="W1516" s="12">
        <v>42006</v>
      </c>
      <c r="X1516" s="14">
        <v>53.91</v>
      </c>
      <c r="Z1516" s="15">
        <v>42006</v>
      </c>
      <c r="AA1516" s="16">
        <v>61.150002000000001</v>
      </c>
      <c r="AC1516" s="12">
        <v>42006</v>
      </c>
      <c r="AD1516" s="13">
        <v>82.661293000000001</v>
      </c>
    </row>
    <row r="1517" spans="2:30" x14ac:dyDescent="0.25">
      <c r="B1517" s="21">
        <v>42004</v>
      </c>
      <c r="C1517" s="16">
        <v>93.699996999999996</v>
      </c>
      <c r="E1517" s="21">
        <v>42004</v>
      </c>
      <c r="F1517" s="16">
        <v>46.450001</v>
      </c>
      <c r="H1517" s="12">
        <v>42004</v>
      </c>
      <c r="I1517" s="14">
        <v>44.481997999999997</v>
      </c>
      <c r="K1517" s="12">
        <v>42004</v>
      </c>
      <c r="L1517" s="14">
        <v>78.019997000000004</v>
      </c>
      <c r="N1517" s="12">
        <v>42004</v>
      </c>
      <c r="O1517" s="13">
        <v>92.449996999999996</v>
      </c>
      <c r="Q1517" s="12">
        <v>42004</v>
      </c>
      <c r="R1517" s="14">
        <v>310.35000600000001</v>
      </c>
      <c r="T1517" s="12">
        <v>42004</v>
      </c>
      <c r="U1517" s="13">
        <v>193.83000200000001</v>
      </c>
      <c r="W1517" s="12">
        <v>42004</v>
      </c>
      <c r="X1517" s="14">
        <v>53.630001</v>
      </c>
      <c r="Z1517" s="15">
        <v>42004</v>
      </c>
      <c r="AA1517" s="16">
        <v>60.720001000000003</v>
      </c>
      <c r="AC1517" s="12">
        <v>42004</v>
      </c>
      <c r="AD1517" s="13">
        <v>83.028671000000003</v>
      </c>
    </row>
    <row r="1518" spans="2:30" x14ac:dyDescent="0.25">
      <c r="B1518" s="21">
        <v>42003</v>
      </c>
      <c r="C1518" s="16">
        <v>94.25</v>
      </c>
      <c r="E1518" s="21">
        <v>42003</v>
      </c>
      <c r="F1518" s="16">
        <v>47.02</v>
      </c>
      <c r="H1518" s="12">
        <v>42003</v>
      </c>
      <c r="I1518" s="14">
        <v>44.445999</v>
      </c>
      <c r="K1518" s="12">
        <v>42003</v>
      </c>
      <c r="L1518" s="14">
        <v>79.220000999999996</v>
      </c>
      <c r="N1518" s="12">
        <v>42003</v>
      </c>
      <c r="O1518" s="13">
        <v>93.019997000000004</v>
      </c>
      <c r="Q1518" s="12">
        <v>42003</v>
      </c>
      <c r="R1518" s="14">
        <v>310.29998799999998</v>
      </c>
      <c r="T1518" s="12">
        <v>42003</v>
      </c>
      <c r="U1518" s="13">
        <v>195.71000699999999</v>
      </c>
      <c r="W1518" s="12">
        <v>42003</v>
      </c>
      <c r="X1518" s="14">
        <v>53.419998</v>
      </c>
      <c r="Z1518" s="15">
        <v>42003</v>
      </c>
      <c r="AA1518" s="16">
        <v>61.720001000000003</v>
      </c>
      <c r="AC1518" s="12">
        <v>42003</v>
      </c>
      <c r="AD1518" s="13">
        <v>83.521507</v>
      </c>
    </row>
    <row r="1519" spans="2:30" x14ac:dyDescent="0.25">
      <c r="B1519" s="21">
        <v>42002</v>
      </c>
      <c r="C1519" s="16">
        <v>95.040001000000004</v>
      </c>
      <c r="E1519" s="21">
        <v>42002</v>
      </c>
      <c r="F1519" s="16">
        <v>47.450001</v>
      </c>
      <c r="H1519" s="12">
        <v>42002</v>
      </c>
      <c r="I1519" s="14">
        <v>45.141998000000001</v>
      </c>
      <c r="K1519" s="12">
        <v>42002</v>
      </c>
      <c r="L1519" s="14">
        <v>80.019997000000004</v>
      </c>
      <c r="N1519" s="12">
        <v>42002</v>
      </c>
      <c r="O1519" s="13">
        <v>93.07</v>
      </c>
      <c r="Q1519" s="12">
        <v>42002</v>
      </c>
      <c r="R1519" s="14">
        <v>312.040009</v>
      </c>
      <c r="T1519" s="12">
        <v>42002</v>
      </c>
      <c r="U1519" s="13">
        <v>196.19000199999999</v>
      </c>
      <c r="W1519" s="12">
        <v>42002</v>
      </c>
      <c r="X1519" s="14">
        <v>52.849997999999999</v>
      </c>
      <c r="Z1519" s="15">
        <v>42002</v>
      </c>
      <c r="AA1519" s="16">
        <v>62.91</v>
      </c>
      <c r="AC1519" s="12">
        <v>42002</v>
      </c>
      <c r="AD1519" s="13">
        <v>84.103943000000001</v>
      </c>
    </row>
    <row r="1520" spans="2:30" x14ac:dyDescent="0.25">
      <c r="B1520" s="21">
        <v>41999</v>
      </c>
      <c r="C1520" s="16">
        <v>94.779999000000004</v>
      </c>
      <c r="E1520" s="21">
        <v>41999</v>
      </c>
      <c r="F1520" s="16">
        <v>47.880001</v>
      </c>
      <c r="H1520" s="12">
        <v>41999</v>
      </c>
      <c r="I1520" s="14">
        <v>45.563999000000003</v>
      </c>
      <c r="K1520" s="12">
        <v>41999</v>
      </c>
      <c r="L1520" s="14">
        <v>80.779999000000004</v>
      </c>
      <c r="N1520" s="12">
        <v>41999</v>
      </c>
      <c r="O1520" s="13">
        <v>93.209998999999996</v>
      </c>
      <c r="Q1520" s="12">
        <v>41999</v>
      </c>
      <c r="R1520" s="14">
        <v>309.08999599999999</v>
      </c>
      <c r="T1520" s="12">
        <v>41999</v>
      </c>
      <c r="U1520" s="13">
        <v>195.449997</v>
      </c>
      <c r="W1520" s="12">
        <v>41999</v>
      </c>
      <c r="X1520" s="14">
        <v>51.959999000000003</v>
      </c>
      <c r="Z1520" s="15">
        <v>41999</v>
      </c>
      <c r="AA1520" s="16">
        <v>61.990001999999997</v>
      </c>
      <c r="AC1520" s="12">
        <v>41999</v>
      </c>
      <c r="AD1520" s="13">
        <v>84.318993000000006</v>
      </c>
    </row>
    <row r="1521" spans="2:30" x14ac:dyDescent="0.25">
      <c r="B1521" s="21">
        <v>41997</v>
      </c>
      <c r="C1521" s="16">
        <v>93.830001999999993</v>
      </c>
      <c r="E1521" s="21">
        <v>41997</v>
      </c>
      <c r="F1521" s="16">
        <v>48.139999000000003</v>
      </c>
      <c r="H1521" s="17">
        <v>41997</v>
      </c>
      <c r="I1521" s="14">
        <v>44.451999999999998</v>
      </c>
      <c r="K1521" s="17">
        <v>41997</v>
      </c>
      <c r="L1521" s="14">
        <v>80.769997000000004</v>
      </c>
      <c r="N1521" s="17">
        <v>41997</v>
      </c>
      <c r="O1521" s="13">
        <v>93.779999000000004</v>
      </c>
      <c r="Q1521" s="17">
        <v>41997</v>
      </c>
      <c r="R1521" s="14">
        <v>303.02999899999998</v>
      </c>
      <c r="T1521" s="17">
        <v>41997</v>
      </c>
      <c r="U1521" s="13">
        <v>195.88999899999999</v>
      </c>
      <c r="W1521" s="17">
        <v>41997</v>
      </c>
      <c r="X1521" s="14">
        <v>51.43</v>
      </c>
      <c r="Z1521" s="17">
        <v>41997</v>
      </c>
      <c r="AA1521" s="16">
        <v>61.310001</v>
      </c>
      <c r="AC1521" s="17">
        <v>41997</v>
      </c>
      <c r="AD1521" s="13">
        <v>84.148742999999996</v>
      </c>
    </row>
    <row r="1522" spans="2:30" x14ac:dyDescent="0.25">
      <c r="B1522" s="21">
        <v>41996</v>
      </c>
      <c r="C1522" s="16">
        <v>94.220000999999996</v>
      </c>
      <c r="E1522" s="21">
        <v>41996</v>
      </c>
      <c r="F1522" s="16">
        <v>48.450001</v>
      </c>
      <c r="H1522" s="17">
        <v>41996</v>
      </c>
      <c r="I1522" s="14">
        <v>44.194000000000003</v>
      </c>
      <c r="K1522" s="17">
        <v>41996</v>
      </c>
      <c r="L1522" s="14">
        <v>80.610000999999997</v>
      </c>
      <c r="N1522" s="17">
        <v>41996</v>
      </c>
      <c r="O1522" s="13">
        <v>94.589995999999999</v>
      </c>
      <c r="Q1522" s="17">
        <v>41996</v>
      </c>
      <c r="R1522" s="14">
        <v>306.290009</v>
      </c>
      <c r="T1522" s="17">
        <v>41996</v>
      </c>
      <c r="U1522" s="13">
        <v>195.5</v>
      </c>
      <c r="W1522" s="17">
        <v>41996</v>
      </c>
      <c r="X1522" s="14">
        <v>50.209999000000003</v>
      </c>
      <c r="Z1522" s="17">
        <v>41996</v>
      </c>
      <c r="AA1522" s="16">
        <v>60.110000999999997</v>
      </c>
      <c r="AC1522" s="17">
        <v>41996</v>
      </c>
      <c r="AD1522" s="13">
        <v>83.55735</v>
      </c>
    </row>
    <row r="1523" spans="2:30" x14ac:dyDescent="0.25">
      <c r="B1523" s="21">
        <v>41995</v>
      </c>
      <c r="C1523" s="16">
        <v>93.889999000000003</v>
      </c>
      <c r="E1523" s="21">
        <v>41995</v>
      </c>
      <c r="F1523" s="16">
        <v>47.98</v>
      </c>
      <c r="H1523" s="17">
        <v>41995</v>
      </c>
      <c r="I1523" s="14">
        <v>44.52</v>
      </c>
      <c r="K1523" s="17">
        <v>41995</v>
      </c>
      <c r="L1523" s="14">
        <v>81.449996999999996</v>
      </c>
      <c r="N1523" s="17">
        <v>41995</v>
      </c>
      <c r="O1523" s="13">
        <v>93.330001999999993</v>
      </c>
      <c r="Q1523" s="17">
        <v>41995</v>
      </c>
      <c r="R1523" s="14">
        <v>306.540009</v>
      </c>
      <c r="T1523" s="17">
        <v>41995</v>
      </c>
      <c r="U1523" s="13">
        <v>194.44000199999999</v>
      </c>
      <c r="W1523" s="17">
        <v>41995</v>
      </c>
      <c r="X1523" s="14">
        <v>50.84</v>
      </c>
      <c r="Z1523" s="17">
        <v>41995</v>
      </c>
      <c r="AA1523" s="16">
        <v>60.150002000000001</v>
      </c>
      <c r="AC1523" s="17">
        <v>41995</v>
      </c>
      <c r="AD1523" s="13">
        <v>85.394264000000007</v>
      </c>
    </row>
    <row r="1524" spans="2:30" x14ac:dyDescent="0.25">
      <c r="B1524" s="21">
        <v>41992</v>
      </c>
      <c r="C1524" s="16">
        <v>93.220000999999996</v>
      </c>
      <c r="E1524" s="21">
        <v>41992</v>
      </c>
      <c r="F1524" s="16">
        <v>47.66</v>
      </c>
      <c r="H1524" s="17">
        <v>41992</v>
      </c>
      <c r="I1524" s="14">
        <v>43.858001999999999</v>
      </c>
      <c r="K1524" s="17">
        <v>41992</v>
      </c>
      <c r="L1524" s="14">
        <v>79.879997000000003</v>
      </c>
      <c r="N1524" s="17">
        <v>41992</v>
      </c>
      <c r="O1524" s="13">
        <v>93.639999000000003</v>
      </c>
      <c r="Q1524" s="17">
        <v>41992</v>
      </c>
      <c r="R1524" s="14">
        <v>299.89999399999999</v>
      </c>
      <c r="T1524" s="17">
        <v>41992</v>
      </c>
      <c r="U1524" s="13">
        <v>193.279999</v>
      </c>
      <c r="W1524" s="17">
        <v>41992</v>
      </c>
      <c r="X1524" s="14">
        <v>50.709999000000003</v>
      </c>
      <c r="Z1524" s="17">
        <v>41992</v>
      </c>
      <c r="AA1524" s="16">
        <v>59.889999000000003</v>
      </c>
      <c r="AC1524" s="17">
        <v>41992</v>
      </c>
      <c r="AD1524" s="13">
        <v>84.775986000000003</v>
      </c>
    </row>
    <row r="1525" spans="2:30" x14ac:dyDescent="0.25">
      <c r="B1525" s="21">
        <v>41991</v>
      </c>
      <c r="C1525" s="16">
        <v>93.669998000000007</v>
      </c>
      <c r="E1525" s="21">
        <v>41991</v>
      </c>
      <c r="F1525" s="16">
        <v>47.52</v>
      </c>
      <c r="H1525" s="17">
        <v>41991</v>
      </c>
      <c r="I1525" s="14">
        <v>43.652000000000001</v>
      </c>
      <c r="K1525" s="17">
        <v>41991</v>
      </c>
      <c r="L1525" s="14">
        <v>78.400002000000001</v>
      </c>
      <c r="N1525" s="17">
        <v>41991</v>
      </c>
      <c r="O1525" s="13">
        <v>91.160004000000001</v>
      </c>
      <c r="Q1525" s="17">
        <v>41991</v>
      </c>
      <c r="R1525" s="14">
        <v>297.73001099999999</v>
      </c>
      <c r="T1525" s="17">
        <v>41991</v>
      </c>
      <c r="U1525" s="13">
        <v>191.61000100000001</v>
      </c>
      <c r="W1525" s="17">
        <v>41991</v>
      </c>
      <c r="X1525" s="14">
        <v>50.139999000000003</v>
      </c>
      <c r="Z1525" s="17">
        <v>41991</v>
      </c>
      <c r="AA1525" s="16">
        <v>59.98</v>
      </c>
      <c r="AC1525" s="17">
        <v>41991</v>
      </c>
      <c r="AD1525" s="13">
        <v>84.740143000000003</v>
      </c>
    </row>
    <row r="1526" spans="2:30" x14ac:dyDescent="0.25">
      <c r="B1526" s="21">
        <v>41990</v>
      </c>
      <c r="C1526" s="16">
        <v>91.650002000000001</v>
      </c>
      <c r="E1526" s="21">
        <v>41990</v>
      </c>
      <c r="F1526" s="16">
        <v>45.740001999999997</v>
      </c>
      <c r="H1526" s="17">
        <v>41990</v>
      </c>
      <c r="I1526" s="14">
        <v>41.164000999999999</v>
      </c>
      <c r="K1526" s="17">
        <v>41990</v>
      </c>
      <c r="L1526" s="14">
        <v>76.110000999999997</v>
      </c>
      <c r="N1526" s="17">
        <v>41990</v>
      </c>
      <c r="O1526" s="13">
        <v>89.019997000000004</v>
      </c>
      <c r="Q1526" s="17">
        <v>41990</v>
      </c>
      <c r="R1526" s="14">
        <v>298.88000499999998</v>
      </c>
      <c r="T1526" s="17">
        <v>41990</v>
      </c>
      <c r="U1526" s="13">
        <v>185.029999</v>
      </c>
      <c r="W1526" s="17">
        <v>41990</v>
      </c>
      <c r="X1526" s="14">
        <v>48.799999</v>
      </c>
      <c r="Z1526" s="17">
        <v>41990</v>
      </c>
      <c r="AA1526" s="16">
        <v>58.82</v>
      </c>
      <c r="AC1526" s="17">
        <v>41990</v>
      </c>
      <c r="AD1526" s="13">
        <v>82.697136</v>
      </c>
    </row>
    <row r="1527" spans="2:30" x14ac:dyDescent="0.25">
      <c r="B1527" s="21">
        <v>41989</v>
      </c>
      <c r="C1527" s="16">
        <v>88.720000999999996</v>
      </c>
      <c r="E1527" s="21">
        <v>41989</v>
      </c>
      <c r="F1527" s="16">
        <v>45.16</v>
      </c>
      <c r="H1527" s="17">
        <v>41989</v>
      </c>
      <c r="I1527" s="14">
        <v>39.561999999999998</v>
      </c>
      <c r="K1527" s="17">
        <v>41989</v>
      </c>
      <c r="L1527" s="14">
        <v>74.690002000000007</v>
      </c>
      <c r="N1527" s="17">
        <v>41989</v>
      </c>
      <c r="O1527" s="13">
        <v>86.410004000000001</v>
      </c>
      <c r="Q1527" s="17">
        <v>41989</v>
      </c>
      <c r="R1527" s="14">
        <v>295.05999800000001</v>
      </c>
      <c r="T1527" s="17">
        <v>41989</v>
      </c>
      <c r="U1527" s="13">
        <v>183.30999800000001</v>
      </c>
      <c r="W1527" s="17">
        <v>41989</v>
      </c>
      <c r="X1527" s="14">
        <v>47.959999000000003</v>
      </c>
      <c r="Z1527" s="17">
        <v>41989</v>
      </c>
      <c r="AA1527" s="16">
        <v>57.830002</v>
      </c>
      <c r="AC1527" s="17">
        <v>41989</v>
      </c>
      <c r="AD1527" s="13">
        <v>82.123656999999994</v>
      </c>
    </row>
    <row r="1528" spans="2:30" x14ac:dyDescent="0.25">
      <c r="B1528" s="21">
        <v>41988</v>
      </c>
      <c r="C1528" s="16">
        <v>88.459998999999996</v>
      </c>
      <c r="E1528" s="21">
        <v>41988</v>
      </c>
      <c r="F1528" s="16">
        <v>46.669998</v>
      </c>
      <c r="H1528" s="17">
        <v>41988</v>
      </c>
      <c r="I1528" s="14">
        <v>40.807999000000002</v>
      </c>
      <c r="K1528" s="17">
        <v>41988</v>
      </c>
      <c r="L1528" s="14">
        <v>76.989998</v>
      </c>
      <c r="N1528" s="17">
        <v>41988</v>
      </c>
      <c r="O1528" s="13">
        <v>86.900002000000001</v>
      </c>
      <c r="Q1528" s="17">
        <v>41988</v>
      </c>
      <c r="R1528" s="14">
        <v>306.07000699999998</v>
      </c>
      <c r="T1528" s="17">
        <v>41988</v>
      </c>
      <c r="U1528" s="13">
        <v>185.53999300000001</v>
      </c>
      <c r="W1528" s="17">
        <v>41988</v>
      </c>
      <c r="X1528" s="14">
        <v>50.84</v>
      </c>
      <c r="Z1528" s="17">
        <v>41988</v>
      </c>
      <c r="AA1528" s="16">
        <v>58.080002</v>
      </c>
      <c r="AC1528" s="17">
        <v>41988</v>
      </c>
      <c r="AD1528" s="13">
        <v>82.114693000000003</v>
      </c>
    </row>
    <row r="1529" spans="2:30" x14ac:dyDescent="0.25">
      <c r="B1529" s="21">
        <v>41985</v>
      </c>
      <c r="C1529" s="16">
        <v>90.620002999999997</v>
      </c>
      <c r="E1529" s="21">
        <v>41985</v>
      </c>
      <c r="F1529" s="16">
        <v>46.950001</v>
      </c>
      <c r="H1529" s="17">
        <v>41985</v>
      </c>
      <c r="I1529" s="14">
        <v>41.400002000000001</v>
      </c>
      <c r="K1529" s="17">
        <v>41985</v>
      </c>
      <c r="L1529" s="14">
        <v>77.830001999999993</v>
      </c>
      <c r="N1529" s="17">
        <v>41985</v>
      </c>
      <c r="O1529" s="13">
        <v>86.599997999999999</v>
      </c>
      <c r="Q1529" s="17">
        <v>41985</v>
      </c>
      <c r="R1529" s="14">
        <v>307.32000699999998</v>
      </c>
      <c r="T1529" s="17">
        <v>41985</v>
      </c>
      <c r="U1529" s="13">
        <v>188.820007</v>
      </c>
      <c r="W1529" s="17">
        <v>41985</v>
      </c>
      <c r="X1529" s="14">
        <v>49.970001000000003</v>
      </c>
      <c r="Z1529" s="17">
        <v>41985</v>
      </c>
      <c r="AA1529" s="16">
        <v>58.689999</v>
      </c>
      <c r="AC1529" s="17">
        <v>41985</v>
      </c>
      <c r="AD1529" s="13">
        <v>83.799285999999995</v>
      </c>
    </row>
    <row r="1530" spans="2:30" x14ac:dyDescent="0.25">
      <c r="B1530" s="21">
        <v>41984</v>
      </c>
      <c r="C1530" s="16">
        <v>90.970000999999996</v>
      </c>
      <c r="E1530" s="21">
        <v>41984</v>
      </c>
      <c r="F1530" s="16">
        <v>47.169998</v>
      </c>
      <c r="H1530" s="12">
        <v>41984</v>
      </c>
      <c r="I1530" s="14">
        <v>41.776001000000001</v>
      </c>
      <c r="K1530" s="12">
        <v>41984</v>
      </c>
      <c r="L1530" s="14">
        <v>77.730002999999996</v>
      </c>
      <c r="N1530" s="12">
        <v>41984</v>
      </c>
      <c r="O1530" s="13">
        <v>89.199996999999996</v>
      </c>
      <c r="Q1530" s="12">
        <v>41984</v>
      </c>
      <c r="R1530" s="14">
        <v>307.35998499999999</v>
      </c>
      <c r="T1530" s="12">
        <v>41984</v>
      </c>
      <c r="U1530" s="13">
        <v>193.53999300000001</v>
      </c>
      <c r="W1530" s="12">
        <v>41984</v>
      </c>
      <c r="X1530" s="14">
        <v>50.529998999999997</v>
      </c>
      <c r="Z1530" s="15">
        <v>41984</v>
      </c>
      <c r="AA1530" s="16">
        <v>58.860000999999997</v>
      </c>
      <c r="AC1530" s="12">
        <v>41984</v>
      </c>
      <c r="AD1530" s="13">
        <v>84.534049999999993</v>
      </c>
    </row>
    <row r="1531" spans="2:30" x14ac:dyDescent="0.25">
      <c r="B1531" s="21">
        <v>41983</v>
      </c>
      <c r="C1531" s="16">
        <v>90</v>
      </c>
      <c r="E1531" s="21">
        <v>41983</v>
      </c>
      <c r="F1531" s="16">
        <v>46.900002000000001</v>
      </c>
      <c r="H1531" s="12">
        <v>41983</v>
      </c>
      <c r="I1531" s="14">
        <v>41.967998999999999</v>
      </c>
      <c r="K1531" s="12">
        <v>41983</v>
      </c>
      <c r="L1531" s="14">
        <v>76.180000000000007</v>
      </c>
      <c r="N1531" s="12">
        <v>41983</v>
      </c>
      <c r="O1531" s="13">
        <v>88.669998000000007</v>
      </c>
      <c r="Q1531" s="12">
        <v>41983</v>
      </c>
      <c r="R1531" s="14">
        <v>305.83999599999999</v>
      </c>
      <c r="T1531" s="12">
        <v>41983</v>
      </c>
      <c r="U1531" s="13">
        <v>192</v>
      </c>
      <c r="W1531" s="12">
        <v>41983</v>
      </c>
      <c r="X1531" s="14">
        <v>48.939999</v>
      </c>
      <c r="Z1531" s="15">
        <v>41983</v>
      </c>
      <c r="AA1531" s="16">
        <v>58.23</v>
      </c>
      <c r="AC1531" s="12">
        <v>41983</v>
      </c>
      <c r="AD1531" s="13">
        <v>84.444443000000007</v>
      </c>
    </row>
    <row r="1532" spans="2:30" x14ac:dyDescent="0.25">
      <c r="B1532" s="21">
        <v>41982</v>
      </c>
      <c r="C1532" s="16">
        <v>91.360000999999997</v>
      </c>
      <c r="E1532" s="21">
        <v>41982</v>
      </c>
      <c r="F1532" s="16">
        <v>47.59</v>
      </c>
      <c r="H1532" s="12">
        <v>41982</v>
      </c>
      <c r="I1532" s="14">
        <v>43.377997999999998</v>
      </c>
      <c r="K1532" s="12">
        <v>41982</v>
      </c>
      <c r="L1532" s="14">
        <v>76.839995999999999</v>
      </c>
      <c r="N1532" s="12">
        <v>41982</v>
      </c>
      <c r="O1532" s="13">
        <v>91.379997000000003</v>
      </c>
      <c r="Q1532" s="12">
        <v>41982</v>
      </c>
      <c r="R1532" s="14">
        <v>312.5</v>
      </c>
      <c r="T1532" s="12">
        <v>41982</v>
      </c>
      <c r="U1532" s="13">
        <v>196.88999899999999</v>
      </c>
      <c r="W1532" s="12">
        <v>41982</v>
      </c>
      <c r="X1532" s="14">
        <v>48.310001</v>
      </c>
      <c r="Z1532" s="15">
        <v>41982</v>
      </c>
      <c r="AA1532" s="16">
        <v>58.869999</v>
      </c>
      <c r="AC1532" s="12">
        <v>41982</v>
      </c>
      <c r="AD1532" s="13">
        <v>84.534049999999993</v>
      </c>
    </row>
    <row r="1533" spans="2:30" x14ac:dyDescent="0.25">
      <c r="B1533" s="21">
        <v>41981</v>
      </c>
      <c r="C1533" s="16">
        <v>92.610000999999997</v>
      </c>
      <c r="E1533" s="21">
        <v>41981</v>
      </c>
      <c r="F1533" s="16">
        <v>47.700001</v>
      </c>
      <c r="H1533" s="12">
        <v>41981</v>
      </c>
      <c r="I1533" s="14">
        <v>42.872002000000002</v>
      </c>
      <c r="K1533" s="12">
        <v>41981</v>
      </c>
      <c r="L1533" s="14">
        <v>76.519997000000004</v>
      </c>
      <c r="N1533" s="12">
        <v>41981</v>
      </c>
      <c r="O1533" s="13">
        <v>91.699996999999996</v>
      </c>
      <c r="Q1533" s="12">
        <v>41981</v>
      </c>
      <c r="R1533" s="14">
        <v>306.64001500000001</v>
      </c>
      <c r="T1533" s="12">
        <v>41981</v>
      </c>
      <c r="U1533" s="13">
        <v>196.61999499999999</v>
      </c>
      <c r="W1533" s="12">
        <v>41981</v>
      </c>
      <c r="X1533" s="14">
        <v>50.82</v>
      </c>
      <c r="Z1533" s="15">
        <v>41981</v>
      </c>
      <c r="AA1533" s="16">
        <v>58.759998000000003</v>
      </c>
      <c r="AC1533" s="12">
        <v>41981</v>
      </c>
      <c r="AD1533" s="13">
        <v>85.815414000000004</v>
      </c>
    </row>
    <row r="1534" spans="2:30" x14ac:dyDescent="0.25">
      <c r="B1534" s="21">
        <v>41978</v>
      </c>
      <c r="C1534" s="16">
        <v>96.309997999999993</v>
      </c>
      <c r="E1534" s="21">
        <v>41978</v>
      </c>
      <c r="F1534" s="16">
        <v>48.419998</v>
      </c>
      <c r="H1534" s="12">
        <v>41978</v>
      </c>
      <c r="I1534" s="14">
        <v>44.742001000000002</v>
      </c>
      <c r="K1534" s="12">
        <v>41978</v>
      </c>
      <c r="L1534" s="14">
        <v>76.360000999999997</v>
      </c>
      <c r="N1534" s="12">
        <v>41978</v>
      </c>
      <c r="O1534" s="13">
        <v>93.82</v>
      </c>
      <c r="Q1534" s="12">
        <v>41978</v>
      </c>
      <c r="R1534" s="14">
        <v>312.63000499999998</v>
      </c>
      <c r="T1534" s="12">
        <v>41978</v>
      </c>
      <c r="U1534" s="13">
        <v>195.449997</v>
      </c>
      <c r="W1534" s="12">
        <v>41978</v>
      </c>
      <c r="X1534" s="14">
        <v>51.009998000000003</v>
      </c>
      <c r="Z1534" s="15">
        <v>41978</v>
      </c>
      <c r="AA1534" s="16">
        <v>57.759998000000003</v>
      </c>
      <c r="AC1534" s="12">
        <v>41978</v>
      </c>
      <c r="AD1534" s="13">
        <v>85.869179000000003</v>
      </c>
    </row>
    <row r="1535" spans="2:30" x14ac:dyDescent="0.25">
      <c r="B1535" s="21">
        <v>41977</v>
      </c>
      <c r="C1535" s="16">
        <v>95.660004000000001</v>
      </c>
      <c r="E1535" s="21">
        <v>41977</v>
      </c>
      <c r="F1535" s="16">
        <v>48.84</v>
      </c>
      <c r="H1535" s="12">
        <v>41977</v>
      </c>
      <c r="I1535" s="14">
        <v>45.655997999999997</v>
      </c>
      <c r="K1535" s="12">
        <v>41977</v>
      </c>
      <c r="L1535" s="14">
        <v>75.239998</v>
      </c>
      <c r="N1535" s="12">
        <v>41977</v>
      </c>
      <c r="O1535" s="13">
        <v>94.370002999999997</v>
      </c>
      <c r="Q1535" s="12">
        <v>41977</v>
      </c>
      <c r="R1535" s="14">
        <v>316.92999300000002</v>
      </c>
      <c r="T1535" s="12">
        <v>41977</v>
      </c>
      <c r="U1535" s="13">
        <v>191.949997</v>
      </c>
      <c r="W1535" s="12">
        <v>41977</v>
      </c>
      <c r="X1535" s="14">
        <v>49.650002000000001</v>
      </c>
      <c r="Z1535" s="15">
        <v>41977</v>
      </c>
      <c r="AA1535" s="16">
        <v>58.439999</v>
      </c>
      <c r="AC1535" s="12">
        <v>41977</v>
      </c>
      <c r="AD1535" s="13">
        <v>85.815414000000004</v>
      </c>
    </row>
    <row r="1536" spans="2:30" x14ac:dyDescent="0.25">
      <c r="B1536" s="21">
        <v>41976</v>
      </c>
      <c r="C1536" s="16">
        <v>95.5</v>
      </c>
      <c r="E1536" s="21">
        <v>41976</v>
      </c>
      <c r="F1536" s="16">
        <v>48.080002</v>
      </c>
      <c r="H1536" s="12">
        <v>41976</v>
      </c>
      <c r="I1536" s="14">
        <v>45.860000999999997</v>
      </c>
      <c r="K1536" s="12">
        <v>41976</v>
      </c>
      <c r="L1536" s="14">
        <v>74.879997000000003</v>
      </c>
      <c r="N1536" s="12">
        <v>41976</v>
      </c>
      <c r="O1536" s="13">
        <v>94.949996999999996</v>
      </c>
      <c r="Q1536" s="12">
        <v>41976</v>
      </c>
      <c r="R1536" s="14">
        <v>316.5</v>
      </c>
      <c r="T1536" s="12">
        <v>41976</v>
      </c>
      <c r="U1536" s="13">
        <v>190.949997</v>
      </c>
      <c r="W1536" s="12">
        <v>41976</v>
      </c>
      <c r="X1536" s="14">
        <v>48.240001999999997</v>
      </c>
      <c r="Z1536" s="15">
        <v>41976</v>
      </c>
      <c r="AA1536" s="16">
        <v>58.509998000000003</v>
      </c>
      <c r="AC1536" s="12">
        <v>41976</v>
      </c>
      <c r="AD1536" s="13">
        <v>85.716842999999997</v>
      </c>
    </row>
    <row r="1537" spans="2:30" x14ac:dyDescent="0.25">
      <c r="B1537" s="21">
        <v>41975</v>
      </c>
      <c r="C1537" s="16">
        <v>95.110000999999997</v>
      </c>
      <c r="E1537" s="21">
        <v>41975</v>
      </c>
      <c r="F1537" s="16">
        <v>48.459999000000003</v>
      </c>
      <c r="H1537" s="12">
        <v>41975</v>
      </c>
      <c r="I1537" s="14">
        <v>46.285998999999997</v>
      </c>
      <c r="K1537" s="12">
        <v>41975</v>
      </c>
      <c r="L1537" s="14">
        <v>75.459998999999996</v>
      </c>
      <c r="N1537" s="12">
        <v>41975</v>
      </c>
      <c r="O1537" s="13">
        <v>94.190002000000007</v>
      </c>
      <c r="Q1537" s="12">
        <v>41975</v>
      </c>
      <c r="R1537" s="14">
        <v>326.30999800000001</v>
      </c>
      <c r="T1537" s="12">
        <v>41975</v>
      </c>
      <c r="U1537" s="13">
        <v>190.19000199999999</v>
      </c>
      <c r="W1537" s="12">
        <v>41975</v>
      </c>
      <c r="X1537" s="14">
        <v>47.860000999999997</v>
      </c>
      <c r="Z1537" s="15">
        <v>41975</v>
      </c>
      <c r="AA1537" s="16">
        <v>58.360000999999997</v>
      </c>
      <c r="AC1537" s="12">
        <v>41975</v>
      </c>
      <c r="AD1537" s="13">
        <v>86.003585999999999</v>
      </c>
    </row>
    <row r="1538" spans="2:30" x14ac:dyDescent="0.25">
      <c r="B1538" s="21">
        <v>41974</v>
      </c>
      <c r="C1538" s="16">
        <v>95.779999000000004</v>
      </c>
      <c r="E1538" s="21">
        <v>41974</v>
      </c>
      <c r="F1538" s="16">
        <v>48.619999</v>
      </c>
      <c r="H1538" s="12">
        <v>41974</v>
      </c>
      <c r="I1538" s="14">
        <v>46.327998999999998</v>
      </c>
      <c r="K1538" s="12">
        <v>41974</v>
      </c>
      <c r="L1538" s="14">
        <v>75.099997999999999</v>
      </c>
      <c r="N1538" s="12">
        <v>41974</v>
      </c>
      <c r="O1538" s="13">
        <v>92.349997999999999</v>
      </c>
      <c r="Q1538" s="12">
        <v>41974</v>
      </c>
      <c r="R1538" s="14">
        <v>326</v>
      </c>
      <c r="T1538" s="12">
        <v>41974</v>
      </c>
      <c r="U1538" s="13">
        <v>188.199997</v>
      </c>
      <c r="W1538" s="12">
        <v>41974</v>
      </c>
      <c r="X1538" s="14">
        <v>47.880001</v>
      </c>
      <c r="Z1538" s="15">
        <v>41974</v>
      </c>
      <c r="AA1538" s="16">
        <v>58.009998000000003</v>
      </c>
      <c r="AC1538" s="12">
        <v>41974</v>
      </c>
      <c r="AD1538" s="13">
        <v>86.370971999999995</v>
      </c>
    </row>
    <row r="1539" spans="2:30" x14ac:dyDescent="0.25">
      <c r="B1539" s="21">
        <v>41971</v>
      </c>
      <c r="C1539" s="16">
        <v>96.809997999999993</v>
      </c>
      <c r="E1539" s="21">
        <v>41971</v>
      </c>
      <c r="F1539" s="16">
        <v>47.810001</v>
      </c>
      <c r="H1539" s="12">
        <v>41971</v>
      </c>
      <c r="I1539" s="14">
        <v>48.903998999999999</v>
      </c>
      <c r="K1539" s="12">
        <v>41971</v>
      </c>
      <c r="L1539" s="14">
        <v>77.699996999999996</v>
      </c>
      <c r="N1539" s="12">
        <v>41971</v>
      </c>
      <c r="O1539" s="13">
        <v>90.540001000000004</v>
      </c>
      <c r="Q1539" s="12">
        <v>41971</v>
      </c>
      <c r="R1539" s="14">
        <v>338.64001500000001</v>
      </c>
      <c r="T1539" s="12">
        <v>41971</v>
      </c>
      <c r="U1539" s="13">
        <v>188.41000399999999</v>
      </c>
      <c r="W1539" s="12">
        <v>41971</v>
      </c>
      <c r="X1539" s="14">
        <v>48.529998999999997</v>
      </c>
      <c r="Z1539" s="15">
        <v>41971</v>
      </c>
      <c r="AA1539" s="16">
        <v>57.549999</v>
      </c>
      <c r="AC1539" s="12">
        <v>41971</v>
      </c>
      <c r="AD1539" s="13">
        <v>86.603943000000001</v>
      </c>
    </row>
    <row r="1540" spans="2:30" x14ac:dyDescent="0.25">
      <c r="B1540" s="21">
        <v>41969</v>
      </c>
      <c r="C1540" s="16">
        <v>96.220000999999996</v>
      </c>
      <c r="E1540" s="21">
        <v>41969</v>
      </c>
      <c r="F1540" s="16">
        <v>47.75</v>
      </c>
      <c r="H1540" s="12">
        <v>41969</v>
      </c>
      <c r="I1540" s="14">
        <v>49.688000000000002</v>
      </c>
      <c r="K1540" s="12">
        <v>41969</v>
      </c>
      <c r="L1540" s="14">
        <v>77.620002999999997</v>
      </c>
      <c r="N1540" s="12">
        <v>41969</v>
      </c>
      <c r="O1540" s="13">
        <v>94.480002999999996</v>
      </c>
      <c r="Q1540" s="12">
        <v>41969</v>
      </c>
      <c r="R1540" s="14">
        <v>333.57000699999998</v>
      </c>
      <c r="T1540" s="12">
        <v>41969</v>
      </c>
      <c r="U1540" s="13">
        <v>188.520004</v>
      </c>
      <c r="W1540" s="12">
        <v>41969</v>
      </c>
      <c r="X1540" s="14">
        <v>44.970001000000003</v>
      </c>
      <c r="Z1540" s="15">
        <v>41969</v>
      </c>
      <c r="AA1540" s="16">
        <v>56.66</v>
      </c>
      <c r="AC1540" s="12">
        <v>41969</v>
      </c>
      <c r="AD1540" s="13">
        <v>85.627243000000007</v>
      </c>
    </row>
    <row r="1541" spans="2:30" x14ac:dyDescent="0.25">
      <c r="B1541" s="21">
        <v>41968</v>
      </c>
      <c r="C1541" s="16">
        <v>97</v>
      </c>
      <c r="E1541" s="21">
        <v>41968</v>
      </c>
      <c r="F1541" s="16">
        <v>47.470001000000003</v>
      </c>
      <c r="H1541" s="12">
        <v>41968</v>
      </c>
      <c r="I1541" s="14">
        <v>49.618000000000002</v>
      </c>
      <c r="K1541" s="12">
        <v>41968</v>
      </c>
      <c r="L1541" s="14">
        <v>75.629997000000003</v>
      </c>
      <c r="N1541" s="12">
        <v>41968</v>
      </c>
      <c r="O1541" s="13">
        <v>94.779999000000004</v>
      </c>
      <c r="Q1541" s="12">
        <v>41968</v>
      </c>
      <c r="R1541" s="14">
        <v>335.040009</v>
      </c>
      <c r="T1541" s="12">
        <v>41968</v>
      </c>
      <c r="U1541" s="13">
        <v>188.86000100000001</v>
      </c>
      <c r="W1541" s="12">
        <v>41968</v>
      </c>
      <c r="X1541" s="14">
        <v>44.150002000000001</v>
      </c>
      <c r="Z1541" s="15">
        <v>41968</v>
      </c>
      <c r="AA1541" s="16">
        <v>56.580002</v>
      </c>
      <c r="AC1541" s="12">
        <v>41968</v>
      </c>
      <c r="AD1541" s="13">
        <v>85.161293000000001</v>
      </c>
    </row>
    <row r="1542" spans="2:30" x14ac:dyDescent="0.25">
      <c r="B1542" s="21">
        <v>41967</v>
      </c>
      <c r="C1542" s="16">
        <v>97.169998000000007</v>
      </c>
      <c r="E1542" s="21">
        <v>41967</v>
      </c>
      <c r="F1542" s="16">
        <v>47.59</v>
      </c>
      <c r="H1542" s="12">
        <v>41967</v>
      </c>
      <c r="I1542" s="14">
        <v>49.344002000000003</v>
      </c>
      <c r="K1542" s="12">
        <v>41967</v>
      </c>
      <c r="L1542" s="14">
        <v>74.010002</v>
      </c>
      <c r="N1542" s="12">
        <v>41967</v>
      </c>
      <c r="O1542" s="13">
        <v>95.720000999999996</v>
      </c>
      <c r="Q1542" s="12">
        <v>41967</v>
      </c>
      <c r="R1542" s="14">
        <v>335.64001500000001</v>
      </c>
      <c r="T1542" s="12">
        <v>41967</v>
      </c>
      <c r="U1542" s="13">
        <v>190.070007</v>
      </c>
      <c r="W1542" s="12">
        <v>41967</v>
      </c>
      <c r="X1542" s="14">
        <v>43.209999000000003</v>
      </c>
      <c r="Z1542" s="15">
        <v>41967</v>
      </c>
      <c r="AA1542" s="16">
        <v>56.799999</v>
      </c>
      <c r="AC1542" s="12">
        <v>41967</v>
      </c>
      <c r="AD1542" s="13">
        <v>84.919357000000005</v>
      </c>
    </row>
    <row r="1543" spans="2:30" x14ac:dyDescent="0.25">
      <c r="B1543" s="21">
        <v>41964</v>
      </c>
      <c r="C1543" s="16">
        <v>96.68</v>
      </c>
      <c r="E1543" s="21">
        <v>41964</v>
      </c>
      <c r="F1543" s="16">
        <v>47.98</v>
      </c>
      <c r="H1543" s="17">
        <v>41964</v>
      </c>
      <c r="I1543" s="14">
        <v>48.555999999999997</v>
      </c>
      <c r="K1543" s="17">
        <v>41964</v>
      </c>
      <c r="L1543" s="14">
        <v>73.75</v>
      </c>
      <c r="N1543" s="17">
        <v>41964</v>
      </c>
      <c r="O1543" s="13">
        <v>96.809997999999993</v>
      </c>
      <c r="Q1543" s="17">
        <v>41964</v>
      </c>
      <c r="R1543" s="14">
        <v>332.63000499999998</v>
      </c>
      <c r="T1543" s="17">
        <v>41964</v>
      </c>
      <c r="U1543" s="13">
        <v>189.58999600000001</v>
      </c>
      <c r="W1543" s="17">
        <v>41964</v>
      </c>
      <c r="X1543" s="14">
        <v>43.310001</v>
      </c>
      <c r="Z1543" s="17">
        <v>41964</v>
      </c>
      <c r="AA1543" s="16">
        <v>57.419998</v>
      </c>
      <c r="AC1543" s="17">
        <v>41964</v>
      </c>
      <c r="AD1543" s="13">
        <v>85.107529</v>
      </c>
    </row>
    <row r="1544" spans="2:30" x14ac:dyDescent="0.25">
      <c r="B1544" s="21">
        <v>41963</v>
      </c>
      <c r="C1544" s="16">
        <v>96.639999000000003</v>
      </c>
      <c r="E1544" s="21">
        <v>41963</v>
      </c>
      <c r="F1544" s="16">
        <v>48.700001</v>
      </c>
      <c r="H1544" s="17">
        <v>41963</v>
      </c>
      <c r="I1544" s="14">
        <v>49.742001000000002</v>
      </c>
      <c r="K1544" s="17">
        <v>41963</v>
      </c>
      <c r="L1544" s="14">
        <v>73.599997999999999</v>
      </c>
      <c r="N1544" s="17">
        <v>41963</v>
      </c>
      <c r="O1544" s="13">
        <v>95.82</v>
      </c>
      <c r="Q1544" s="17">
        <v>41963</v>
      </c>
      <c r="R1544" s="14">
        <v>330.540009</v>
      </c>
      <c r="T1544" s="17">
        <v>41963</v>
      </c>
      <c r="U1544" s="13">
        <v>189.75</v>
      </c>
      <c r="W1544" s="17">
        <v>41963</v>
      </c>
      <c r="X1544" s="14">
        <v>44.16</v>
      </c>
      <c r="Z1544" s="17">
        <v>41963</v>
      </c>
      <c r="AA1544" s="16">
        <v>57.23</v>
      </c>
      <c r="AC1544" s="17">
        <v>41963</v>
      </c>
      <c r="AD1544" s="13">
        <v>85.367385999999996</v>
      </c>
    </row>
    <row r="1545" spans="2:30" x14ac:dyDescent="0.25">
      <c r="B1545" s="21">
        <v>41962</v>
      </c>
      <c r="C1545" s="16">
        <v>96.559997999999993</v>
      </c>
      <c r="E1545" s="21">
        <v>41962</v>
      </c>
      <c r="F1545" s="16">
        <v>48.220001000000003</v>
      </c>
      <c r="H1545" s="17">
        <v>41962</v>
      </c>
      <c r="I1545" s="14">
        <v>49.548000000000002</v>
      </c>
      <c r="K1545" s="17">
        <v>41962</v>
      </c>
      <c r="L1545" s="14">
        <v>73.330001999999993</v>
      </c>
      <c r="N1545" s="17">
        <v>41962</v>
      </c>
      <c r="O1545" s="13">
        <v>95.610000999999997</v>
      </c>
      <c r="Q1545" s="17">
        <v>41962</v>
      </c>
      <c r="R1545" s="14">
        <v>326.540009</v>
      </c>
      <c r="T1545" s="17">
        <v>41962</v>
      </c>
      <c r="U1545" s="13">
        <v>189.19000199999999</v>
      </c>
      <c r="W1545" s="17">
        <v>41962</v>
      </c>
      <c r="X1545" s="14">
        <v>44.099997999999999</v>
      </c>
      <c r="Z1545" s="17">
        <v>41962</v>
      </c>
      <c r="AA1545" s="16">
        <v>57.240001999999997</v>
      </c>
      <c r="AC1545" s="17">
        <v>41962</v>
      </c>
      <c r="AD1545" s="13">
        <v>85.779572000000002</v>
      </c>
    </row>
    <row r="1546" spans="2:30" x14ac:dyDescent="0.25">
      <c r="B1546" s="21">
        <v>41961</v>
      </c>
      <c r="C1546" s="16">
        <v>96.410004000000001</v>
      </c>
      <c r="E1546" s="21">
        <v>41961</v>
      </c>
      <c r="F1546" s="16">
        <v>48.740001999999997</v>
      </c>
      <c r="H1546" s="17">
        <v>41961</v>
      </c>
      <c r="I1546" s="14">
        <v>51.540000999999997</v>
      </c>
      <c r="K1546" s="17">
        <v>41961</v>
      </c>
      <c r="L1546" s="14">
        <v>74.339995999999999</v>
      </c>
      <c r="N1546" s="17">
        <v>41961</v>
      </c>
      <c r="O1546" s="13">
        <v>94.870002999999997</v>
      </c>
      <c r="Q1546" s="17">
        <v>41961</v>
      </c>
      <c r="R1546" s="14">
        <v>324.92999300000002</v>
      </c>
      <c r="T1546" s="17">
        <v>41961</v>
      </c>
      <c r="U1546" s="13">
        <v>189.63999899999999</v>
      </c>
      <c r="W1546" s="17">
        <v>41961</v>
      </c>
      <c r="X1546" s="14">
        <v>45.049999</v>
      </c>
      <c r="Z1546" s="17">
        <v>41961</v>
      </c>
      <c r="AA1546" s="16">
        <v>57.25</v>
      </c>
      <c r="AC1546" s="17">
        <v>41961</v>
      </c>
      <c r="AD1546" s="13">
        <v>85.645163999999994</v>
      </c>
    </row>
    <row r="1547" spans="2:30" x14ac:dyDescent="0.25">
      <c r="B1547" s="21">
        <v>41960</v>
      </c>
      <c r="C1547" s="16">
        <v>95.970000999999996</v>
      </c>
      <c r="E1547" s="21">
        <v>41960</v>
      </c>
      <c r="F1547" s="16">
        <v>49.459999000000003</v>
      </c>
      <c r="H1547" s="17">
        <v>41960</v>
      </c>
      <c r="I1547" s="14">
        <v>50.796000999999997</v>
      </c>
      <c r="K1547" s="17">
        <v>41960</v>
      </c>
      <c r="L1547" s="14">
        <v>74.239998</v>
      </c>
      <c r="N1547" s="17">
        <v>41960</v>
      </c>
      <c r="O1547" s="13">
        <v>95.110000999999997</v>
      </c>
      <c r="Q1547" s="17">
        <v>41960</v>
      </c>
      <c r="R1547" s="14">
        <v>323.04998799999998</v>
      </c>
      <c r="T1547" s="17">
        <v>41960</v>
      </c>
      <c r="U1547" s="13">
        <v>189.929993</v>
      </c>
      <c r="W1547" s="17">
        <v>41960</v>
      </c>
      <c r="X1547" s="14">
        <v>43.689999</v>
      </c>
      <c r="Z1547" s="17">
        <v>41960</v>
      </c>
      <c r="AA1547" s="16">
        <v>57.189999</v>
      </c>
      <c r="AC1547" s="17">
        <v>41960</v>
      </c>
      <c r="AD1547" s="13">
        <v>84.569892999999993</v>
      </c>
    </row>
    <row r="1548" spans="2:30" x14ac:dyDescent="0.25">
      <c r="B1548" s="21">
        <v>41957</v>
      </c>
      <c r="C1548" s="16">
        <v>96.209998999999996</v>
      </c>
      <c r="E1548" s="21">
        <v>41957</v>
      </c>
      <c r="F1548" s="16">
        <v>49.580002</v>
      </c>
      <c r="H1548" s="17">
        <v>41957</v>
      </c>
      <c r="I1548" s="14">
        <v>51.735999999999997</v>
      </c>
      <c r="K1548" s="17">
        <v>41957</v>
      </c>
      <c r="L1548" s="14">
        <v>74.879997000000003</v>
      </c>
      <c r="N1548" s="17">
        <v>41957</v>
      </c>
      <c r="O1548" s="13">
        <v>95.089995999999999</v>
      </c>
      <c r="Q1548" s="17">
        <v>41957</v>
      </c>
      <c r="R1548" s="14">
        <v>327.82000699999998</v>
      </c>
      <c r="T1548" s="17">
        <v>41957</v>
      </c>
      <c r="U1548" s="13">
        <v>189.979996</v>
      </c>
      <c r="W1548" s="17">
        <v>41957</v>
      </c>
      <c r="X1548" s="14">
        <v>44.009998000000003</v>
      </c>
      <c r="Z1548" s="17">
        <v>41957</v>
      </c>
      <c r="AA1548" s="16">
        <v>56.060001</v>
      </c>
      <c r="AC1548" s="17">
        <v>41957</v>
      </c>
      <c r="AD1548" s="13">
        <v>84.184585999999996</v>
      </c>
    </row>
    <row r="1549" spans="2:30" x14ac:dyDescent="0.25">
      <c r="B1549" s="21">
        <v>41956</v>
      </c>
      <c r="C1549" s="16">
        <v>95.480002999999996</v>
      </c>
      <c r="E1549" s="21">
        <v>41956</v>
      </c>
      <c r="F1549" s="16">
        <v>49.610000999999997</v>
      </c>
      <c r="H1549" s="17">
        <v>41956</v>
      </c>
      <c r="I1549" s="14">
        <v>50.34</v>
      </c>
      <c r="K1549" s="17">
        <v>41956</v>
      </c>
      <c r="L1549" s="14">
        <v>74.25</v>
      </c>
      <c r="N1549" s="17">
        <v>41956</v>
      </c>
      <c r="O1549" s="13">
        <v>94.660004000000001</v>
      </c>
      <c r="Q1549" s="17">
        <v>41956</v>
      </c>
      <c r="R1549" s="14">
        <v>316.48001099999999</v>
      </c>
      <c r="T1549" s="17">
        <v>41956</v>
      </c>
      <c r="U1549" s="13">
        <v>190.240005</v>
      </c>
      <c r="W1549" s="17">
        <v>41956</v>
      </c>
      <c r="X1549" s="14">
        <v>44.119999</v>
      </c>
      <c r="Z1549" s="17">
        <v>41956</v>
      </c>
      <c r="AA1549" s="16">
        <v>56.310001</v>
      </c>
      <c r="AC1549" s="17">
        <v>41956</v>
      </c>
      <c r="AD1549" s="13">
        <v>84.569892999999993</v>
      </c>
    </row>
    <row r="1550" spans="2:30" x14ac:dyDescent="0.25">
      <c r="B1550" s="21">
        <v>41955</v>
      </c>
      <c r="C1550" s="16">
        <v>95.330001999999993</v>
      </c>
      <c r="E1550" s="21">
        <v>41955</v>
      </c>
      <c r="F1550" s="16">
        <v>48.779998999999997</v>
      </c>
      <c r="H1550" s="17">
        <v>41955</v>
      </c>
      <c r="I1550" s="14">
        <v>49.82</v>
      </c>
      <c r="K1550" s="17">
        <v>41955</v>
      </c>
      <c r="L1550" s="14">
        <v>74.720000999999996</v>
      </c>
      <c r="N1550" s="17">
        <v>41955</v>
      </c>
      <c r="O1550" s="13">
        <v>95.379997000000003</v>
      </c>
      <c r="Q1550" s="17">
        <v>41955</v>
      </c>
      <c r="R1550" s="14">
        <v>311.51001000000002</v>
      </c>
      <c r="T1550" s="17">
        <v>41955</v>
      </c>
      <c r="U1550" s="13">
        <v>190.179993</v>
      </c>
      <c r="W1550" s="17">
        <v>41955</v>
      </c>
      <c r="X1550" s="14">
        <v>43.43</v>
      </c>
      <c r="Z1550" s="17">
        <v>41955</v>
      </c>
      <c r="AA1550" s="16">
        <v>56.869999</v>
      </c>
      <c r="AC1550" s="17">
        <v>41955</v>
      </c>
      <c r="AD1550" s="13">
        <v>83.028671000000003</v>
      </c>
    </row>
    <row r="1551" spans="2:30" x14ac:dyDescent="0.25">
      <c r="B1551" s="21">
        <v>41954</v>
      </c>
      <c r="C1551" s="16">
        <v>95.139999000000003</v>
      </c>
      <c r="E1551" s="21">
        <v>41954</v>
      </c>
      <c r="F1551" s="16">
        <v>48.869999</v>
      </c>
      <c r="H1551" s="12">
        <v>41954</v>
      </c>
      <c r="I1551" s="14">
        <v>50.216000000000001</v>
      </c>
      <c r="K1551" s="12">
        <v>41954</v>
      </c>
      <c r="L1551" s="14">
        <v>74.610000999999997</v>
      </c>
      <c r="N1551" s="12">
        <v>41954</v>
      </c>
      <c r="O1551" s="13">
        <v>96.410004000000001</v>
      </c>
      <c r="Q1551" s="12">
        <v>41954</v>
      </c>
      <c r="R1551" s="14">
        <v>312.01001000000002</v>
      </c>
      <c r="T1551" s="12">
        <v>41954</v>
      </c>
      <c r="U1551" s="13">
        <v>191.88000500000001</v>
      </c>
      <c r="W1551" s="12">
        <v>41954</v>
      </c>
      <c r="X1551" s="14">
        <v>43.439999</v>
      </c>
      <c r="Z1551" s="15">
        <v>41954</v>
      </c>
      <c r="AA1551" s="16">
        <v>57.939999</v>
      </c>
      <c r="AC1551" s="12">
        <v>41954</v>
      </c>
      <c r="AD1551" s="13">
        <v>83.127243000000007</v>
      </c>
    </row>
    <row r="1552" spans="2:30" x14ac:dyDescent="0.25">
      <c r="B1552" s="21">
        <v>41953</v>
      </c>
      <c r="C1552" s="16">
        <v>95.110000999999997</v>
      </c>
      <c r="E1552" s="21">
        <v>41953</v>
      </c>
      <c r="F1552" s="16">
        <v>48.889999000000003</v>
      </c>
      <c r="H1552" s="12">
        <v>41953</v>
      </c>
      <c r="I1552" s="14">
        <v>48.386001999999998</v>
      </c>
      <c r="K1552" s="12">
        <v>41953</v>
      </c>
      <c r="L1552" s="14">
        <v>75</v>
      </c>
      <c r="N1552" s="12">
        <v>41953</v>
      </c>
      <c r="O1552" s="13">
        <v>96.279999000000004</v>
      </c>
      <c r="Q1552" s="12">
        <v>41953</v>
      </c>
      <c r="R1552" s="14">
        <v>305.10998499999999</v>
      </c>
      <c r="T1552" s="12">
        <v>41953</v>
      </c>
      <c r="U1552" s="13">
        <v>191.800003</v>
      </c>
      <c r="W1552" s="12">
        <v>41953</v>
      </c>
      <c r="X1552" s="14">
        <v>43.830002</v>
      </c>
      <c r="Z1552" s="15">
        <v>41953</v>
      </c>
      <c r="AA1552" s="16">
        <v>58.380001</v>
      </c>
      <c r="AC1552" s="12">
        <v>41953</v>
      </c>
      <c r="AD1552" s="13">
        <v>83.001793000000006</v>
      </c>
    </row>
    <row r="1553" spans="2:30" x14ac:dyDescent="0.25">
      <c r="B1553" s="21">
        <v>41950</v>
      </c>
      <c r="C1553" s="16">
        <v>95.099997999999999</v>
      </c>
      <c r="E1553" s="21">
        <v>41950</v>
      </c>
      <c r="F1553" s="16">
        <v>48.68</v>
      </c>
      <c r="H1553" s="12">
        <v>41950</v>
      </c>
      <c r="I1553" s="14">
        <v>48.040000999999997</v>
      </c>
      <c r="K1553" s="12">
        <v>41950</v>
      </c>
      <c r="L1553" s="14">
        <v>75.599997999999999</v>
      </c>
      <c r="N1553" s="12">
        <v>41950</v>
      </c>
      <c r="O1553" s="13">
        <v>96.589995999999999</v>
      </c>
      <c r="Q1553" s="12">
        <v>41950</v>
      </c>
      <c r="R1553" s="14">
        <v>299.85998499999999</v>
      </c>
      <c r="T1553" s="12">
        <v>41950</v>
      </c>
      <c r="U1553" s="13">
        <v>190.71000699999999</v>
      </c>
      <c r="W1553" s="12">
        <v>41950</v>
      </c>
      <c r="X1553" s="14">
        <v>43.200001</v>
      </c>
      <c r="Z1553" s="15">
        <v>41950</v>
      </c>
      <c r="AA1553" s="16">
        <v>58.32</v>
      </c>
      <c r="AC1553" s="12">
        <v>41950</v>
      </c>
      <c r="AD1553" s="13">
        <v>82.222221000000005</v>
      </c>
    </row>
    <row r="1554" spans="2:30" x14ac:dyDescent="0.25">
      <c r="B1554" s="21">
        <v>41949</v>
      </c>
      <c r="C1554" s="16">
        <v>94.660004000000001</v>
      </c>
      <c r="E1554" s="21">
        <v>41949</v>
      </c>
      <c r="F1554" s="16">
        <v>48.700001</v>
      </c>
      <c r="H1554" s="12">
        <v>41949</v>
      </c>
      <c r="I1554" s="14">
        <v>48.243999000000002</v>
      </c>
      <c r="K1554" s="12">
        <v>41949</v>
      </c>
      <c r="L1554" s="14">
        <v>75.260002</v>
      </c>
      <c r="N1554" s="12">
        <v>41949</v>
      </c>
      <c r="O1554" s="13">
        <v>96.260002</v>
      </c>
      <c r="Q1554" s="12">
        <v>41949</v>
      </c>
      <c r="R1554" s="14">
        <v>296.64001500000001</v>
      </c>
      <c r="T1554" s="12">
        <v>41949</v>
      </c>
      <c r="U1554" s="13">
        <v>191</v>
      </c>
      <c r="W1554" s="12">
        <v>41949</v>
      </c>
      <c r="X1554" s="14">
        <v>43.139999000000003</v>
      </c>
      <c r="Z1554" s="15">
        <v>41949</v>
      </c>
      <c r="AA1554" s="16">
        <v>57.869999</v>
      </c>
      <c r="AC1554" s="12">
        <v>41949</v>
      </c>
      <c r="AD1554" s="13">
        <v>82.464157</v>
      </c>
    </row>
    <row r="1555" spans="2:30" x14ac:dyDescent="0.25">
      <c r="B1555" s="21">
        <v>41948</v>
      </c>
      <c r="C1555" s="16">
        <v>94.639999000000003</v>
      </c>
      <c r="E1555" s="21">
        <v>41948</v>
      </c>
      <c r="F1555" s="16">
        <v>47.860000999999997</v>
      </c>
      <c r="H1555" s="12">
        <v>41948</v>
      </c>
      <c r="I1555" s="14">
        <v>46.194000000000003</v>
      </c>
      <c r="K1555" s="12">
        <v>41948</v>
      </c>
      <c r="L1555" s="14">
        <v>74.830001999999993</v>
      </c>
      <c r="N1555" s="12">
        <v>41948</v>
      </c>
      <c r="O1555" s="13">
        <v>95.07</v>
      </c>
      <c r="Q1555" s="12">
        <v>41948</v>
      </c>
      <c r="R1555" s="14">
        <v>296.51998900000001</v>
      </c>
      <c r="T1555" s="12">
        <v>41948</v>
      </c>
      <c r="U1555" s="13">
        <v>189.83999600000001</v>
      </c>
      <c r="W1555" s="12">
        <v>41948</v>
      </c>
      <c r="X1555" s="14">
        <v>42.25</v>
      </c>
      <c r="Z1555" s="15">
        <v>41948</v>
      </c>
      <c r="AA1555" s="16">
        <v>59.740001999999997</v>
      </c>
      <c r="AC1555" s="12">
        <v>41948</v>
      </c>
      <c r="AD1555" s="13">
        <v>83.001793000000006</v>
      </c>
    </row>
    <row r="1556" spans="2:30" x14ac:dyDescent="0.25">
      <c r="B1556" s="21">
        <v>41947</v>
      </c>
      <c r="C1556" s="16">
        <v>94.470000999999996</v>
      </c>
      <c r="E1556" s="21">
        <v>41947</v>
      </c>
      <c r="F1556" s="16">
        <v>47.57</v>
      </c>
      <c r="H1556" s="12">
        <v>41947</v>
      </c>
      <c r="I1556" s="14">
        <v>47.785998999999997</v>
      </c>
      <c r="K1556" s="12">
        <v>41947</v>
      </c>
      <c r="L1556" s="14">
        <v>75.760002</v>
      </c>
      <c r="N1556" s="12">
        <v>41947</v>
      </c>
      <c r="O1556" s="13">
        <v>94.519997000000004</v>
      </c>
      <c r="Q1556" s="12">
        <v>41947</v>
      </c>
      <c r="R1556" s="14">
        <v>302.80999800000001</v>
      </c>
      <c r="T1556" s="12">
        <v>41947</v>
      </c>
      <c r="U1556" s="13">
        <v>190.270004</v>
      </c>
      <c r="W1556" s="12">
        <v>41947</v>
      </c>
      <c r="X1556" s="14">
        <v>42.700001</v>
      </c>
      <c r="Z1556" s="15">
        <v>41947</v>
      </c>
      <c r="AA1556" s="16">
        <v>58.130001</v>
      </c>
      <c r="AC1556" s="12">
        <v>41947</v>
      </c>
      <c r="AD1556" s="13">
        <v>82.374549999999999</v>
      </c>
    </row>
    <row r="1557" spans="2:30" x14ac:dyDescent="0.25">
      <c r="B1557" s="21">
        <v>41946</v>
      </c>
      <c r="C1557" s="16">
        <v>93.610000999999997</v>
      </c>
      <c r="E1557" s="21">
        <v>41946</v>
      </c>
      <c r="F1557" s="16">
        <v>47.439999</v>
      </c>
      <c r="H1557" s="12">
        <v>41946</v>
      </c>
      <c r="I1557" s="14">
        <v>48.518002000000003</v>
      </c>
      <c r="K1557" s="12">
        <v>41946</v>
      </c>
      <c r="L1557" s="14">
        <v>73.879997000000003</v>
      </c>
      <c r="N1557" s="12">
        <v>41946</v>
      </c>
      <c r="O1557" s="13">
        <v>95.260002</v>
      </c>
      <c r="Q1557" s="12">
        <v>41946</v>
      </c>
      <c r="R1557" s="14">
        <v>305.72000100000002</v>
      </c>
      <c r="T1557" s="12">
        <v>41946</v>
      </c>
      <c r="U1557" s="13">
        <v>190.83000200000001</v>
      </c>
      <c r="W1557" s="12">
        <v>41946</v>
      </c>
      <c r="X1557" s="14">
        <v>42</v>
      </c>
      <c r="Z1557" s="15">
        <v>41946</v>
      </c>
      <c r="AA1557" s="16">
        <v>58.650002000000001</v>
      </c>
      <c r="AC1557" s="12">
        <v>41946</v>
      </c>
      <c r="AD1557" s="13">
        <v>82.168457000000004</v>
      </c>
    </row>
    <row r="1558" spans="2:30" x14ac:dyDescent="0.25">
      <c r="B1558" s="21">
        <v>41943</v>
      </c>
      <c r="C1558" s="16">
        <v>93.730002999999996</v>
      </c>
      <c r="E1558" s="21">
        <v>41943</v>
      </c>
      <c r="F1558" s="16">
        <v>46.950001</v>
      </c>
      <c r="H1558" s="12">
        <v>41943</v>
      </c>
      <c r="I1558" s="14">
        <v>48.34</v>
      </c>
      <c r="K1558" s="12">
        <v>41943</v>
      </c>
      <c r="L1558" s="14">
        <v>74.989998</v>
      </c>
      <c r="N1558" s="12">
        <v>41943</v>
      </c>
      <c r="O1558" s="13">
        <v>96.709998999999996</v>
      </c>
      <c r="Q1558" s="12">
        <v>41943</v>
      </c>
      <c r="R1558" s="14">
        <v>305.459991</v>
      </c>
      <c r="T1558" s="12">
        <v>41943</v>
      </c>
      <c r="U1558" s="13">
        <v>189.990005</v>
      </c>
      <c r="W1558" s="12">
        <v>41943</v>
      </c>
      <c r="X1558" s="14">
        <v>41.349997999999999</v>
      </c>
      <c r="Z1558" s="15">
        <v>41943</v>
      </c>
      <c r="AA1558" s="16">
        <v>58.34</v>
      </c>
      <c r="AC1558" s="12">
        <v>41943</v>
      </c>
      <c r="AD1558" s="13">
        <v>83.055556999999993</v>
      </c>
    </row>
    <row r="1559" spans="2:30" x14ac:dyDescent="0.25">
      <c r="B1559" s="21">
        <v>41942</v>
      </c>
      <c r="C1559" s="16">
        <v>93.379997000000003</v>
      </c>
      <c r="E1559" s="21">
        <v>41942</v>
      </c>
      <c r="F1559" s="16">
        <v>46.049999</v>
      </c>
      <c r="H1559" s="12">
        <v>41942</v>
      </c>
      <c r="I1559" s="14">
        <v>47.731997999999997</v>
      </c>
      <c r="K1559" s="12">
        <v>41942</v>
      </c>
      <c r="L1559" s="14">
        <v>74.110000999999997</v>
      </c>
      <c r="N1559" s="12">
        <v>41942</v>
      </c>
      <c r="O1559" s="13">
        <v>94.449996999999996</v>
      </c>
      <c r="Q1559" s="12">
        <v>41942</v>
      </c>
      <c r="R1559" s="14">
        <v>299.07000699999998</v>
      </c>
      <c r="T1559" s="12">
        <v>41942</v>
      </c>
      <c r="U1559" s="13">
        <v>186.970001</v>
      </c>
      <c r="W1559" s="12">
        <v>41942</v>
      </c>
      <c r="X1559" s="14">
        <v>40.299999</v>
      </c>
      <c r="Z1559" s="15">
        <v>41942</v>
      </c>
      <c r="AA1559" s="16">
        <v>58.27</v>
      </c>
      <c r="AC1559" s="12">
        <v>41942</v>
      </c>
      <c r="AD1559" s="13">
        <v>82.392471</v>
      </c>
    </row>
    <row r="1560" spans="2:30" x14ac:dyDescent="0.25">
      <c r="B1560" s="21">
        <v>41941</v>
      </c>
      <c r="C1560" s="16">
        <v>92.730002999999996</v>
      </c>
      <c r="E1560" s="21">
        <v>41941</v>
      </c>
      <c r="F1560" s="16">
        <v>46.619999</v>
      </c>
      <c r="H1560" s="12">
        <v>41941</v>
      </c>
      <c r="I1560" s="14">
        <v>47.619999</v>
      </c>
      <c r="K1560" s="12">
        <v>41941</v>
      </c>
      <c r="L1560" s="14">
        <v>75.860000999999997</v>
      </c>
      <c r="N1560" s="12">
        <v>41941</v>
      </c>
      <c r="O1560" s="13">
        <v>94.589995999999999</v>
      </c>
      <c r="Q1560" s="12">
        <v>41941</v>
      </c>
      <c r="R1560" s="14">
        <v>294.11999500000002</v>
      </c>
      <c r="T1560" s="12">
        <v>41941</v>
      </c>
      <c r="U1560" s="13">
        <v>186.08000200000001</v>
      </c>
      <c r="W1560" s="12">
        <v>41941</v>
      </c>
      <c r="X1560" s="14">
        <v>39.939999</v>
      </c>
      <c r="Z1560" s="15">
        <v>41941</v>
      </c>
      <c r="AA1560" s="16">
        <v>56.759998000000003</v>
      </c>
      <c r="AC1560" s="12">
        <v>41941</v>
      </c>
      <c r="AD1560" s="13">
        <v>81.818993000000006</v>
      </c>
    </row>
    <row r="1561" spans="2:30" x14ac:dyDescent="0.25">
      <c r="B1561" s="21">
        <v>41940</v>
      </c>
      <c r="C1561" s="16">
        <v>92.599997999999999</v>
      </c>
      <c r="E1561" s="21">
        <v>41940</v>
      </c>
      <c r="F1561" s="16">
        <v>46.490001999999997</v>
      </c>
      <c r="H1561" s="12">
        <v>41940</v>
      </c>
      <c r="I1561" s="14">
        <v>48.554001</v>
      </c>
      <c r="K1561" s="12">
        <v>41940</v>
      </c>
      <c r="L1561" s="14">
        <v>80.769997000000004</v>
      </c>
      <c r="N1561" s="12">
        <v>41940</v>
      </c>
      <c r="O1561" s="13">
        <v>95.099997999999999</v>
      </c>
      <c r="Q1561" s="12">
        <v>41940</v>
      </c>
      <c r="R1561" s="14">
        <v>295.58999599999999</v>
      </c>
      <c r="T1561" s="12">
        <v>41940</v>
      </c>
      <c r="U1561" s="13">
        <v>186.320007</v>
      </c>
      <c r="W1561" s="12">
        <v>41940</v>
      </c>
      <c r="X1561" s="14">
        <v>40.240001999999997</v>
      </c>
      <c r="Z1561" s="15">
        <v>41940</v>
      </c>
      <c r="AA1561" s="16">
        <v>56.59</v>
      </c>
      <c r="AC1561" s="12">
        <v>41940</v>
      </c>
      <c r="AD1561" s="13">
        <v>82.750893000000005</v>
      </c>
    </row>
    <row r="1562" spans="2:30" x14ac:dyDescent="0.25">
      <c r="B1562" s="21">
        <v>41939</v>
      </c>
      <c r="C1562" s="16">
        <v>92.010002</v>
      </c>
      <c r="E1562" s="21">
        <v>41939</v>
      </c>
      <c r="F1562" s="16">
        <v>45.91</v>
      </c>
      <c r="H1562" s="17">
        <v>41939</v>
      </c>
      <c r="I1562" s="14">
        <v>44.334000000000003</v>
      </c>
      <c r="K1562" s="17">
        <v>41939</v>
      </c>
      <c r="L1562" s="14">
        <v>80.279999000000004</v>
      </c>
      <c r="N1562" s="17">
        <v>41939</v>
      </c>
      <c r="O1562" s="13">
        <v>93.709998999999996</v>
      </c>
      <c r="Q1562" s="17">
        <v>41939</v>
      </c>
      <c r="R1562" s="14">
        <v>289.97000100000002</v>
      </c>
      <c r="T1562" s="17">
        <v>41939</v>
      </c>
      <c r="U1562" s="13">
        <v>183.91000399999999</v>
      </c>
      <c r="W1562" s="17">
        <v>41939</v>
      </c>
      <c r="X1562" s="14">
        <v>39.909999999999997</v>
      </c>
      <c r="Z1562" s="17">
        <v>41939</v>
      </c>
      <c r="AA1562" s="16">
        <v>56.759998000000003</v>
      </c>
      <c r="AC1562" s="17">
        <v>41939</v>
      </c>
      <c r="AD1562" s="13">
        <v>80.833336000000003</v>
      </c>
    </row>
    <row r="1563" spans="2:30" x14ac:dyDescent="0.25">
      <c r="B1563" s="21">
        <v>41936</v>
      </c>
      <c r="C1563" s="16">
        <v>91.669998000000007</v>
      </c>
      <c r="E1563" s="21">
        <v>41936</v>
      </c>
      <c r="F1563" s="16">
        <v>46.130001</v>
      </c>
      <c r="H1563" s="17">
        <v>41936</v>
      </c>
      <c r="I1563" s="14">
        <v>47.048000000000002</v>
      </c>
      <c r="K1563" s="17">
        <v>41936</v>
      </c>
      <c r="L1563" s="14">
        <v>80.669998000000007</v>
      </c>
      <c r="N1563" s="17">
        <v>41936</v>
      </c>
      <c r="O1563" s="13">
        <v>94.489998</v>
      </c>
      <c r="Q1563" s="17">
        <v>41936</v>
      </c>
      <c r="R1563" s="14">
        <v>287.05999800000001</v>
      </c>
      <c r="T1563" s="17">
        <v>41936</v>
      </c>
      <c r="U1563" s="13">
        <v>183.35000600000001</v>
      </c>
      <c r="W1563" s="17">
        <v>41936</v>
      </c>
      <c r="X1563" s="14">
        <v>39.82</v>
      </c>
      <c r="Z1563" s="17">
        <v>41936</v>
      </c>
      <c r="AA1563" s="16">
        <v>56.470001000000003</v>
      </c>
      <c r="AC1563" s="17">
        <v>41936</v>
      </c>
      <c r="AD1563" s="13">
        <v>80.779572000000002</v>
      </c>
    </row>
    <row r="1564" spans="2:30" x14ac:dyDescent="0.25">
      <c r="B1564" s="21">
        <v>41935</v>
      </c>
      <c r="C1564" s="16">
        <v>91.019997000000004</v>
      </c>
      <c r="E1564" s="21">
        <v>41935</v>
      </c>
      <c r="F1564" s="16">
        <v>45.02</v>
      </c>
      <c r="H1564" s="17">
        <v>41935</v>
      </c>
      <c r="I1564" s="14">
        <v>47.057999000000002</v>
      </c>
      <c r="K1564" s="17">
        <v>41935</v>
      </c>
      <c r="L1564" s="14">
        <v>80.040001000000004</v>
      </c>
      <c r="N1564" s="17">
        <v>41935</v>
      </c>
      <c r="O1564" s="13">
        <v>94.110000999999997</v>
      </c>
      <c r="Q1564" s="17">
        <v>41935</v>
      </c>
      <c r="R1564" s="14">
        <v>313.17999300000002</v>
      </c>
      <c r="T1564" s="17">
        <v>41935</v>
      </c>
      <c r="U1564" s="13">
        <v>180.05999800000001</v>
      </c>
      <c r="W1564" s="17">
        <v>41935</v>
      </c>
      <c r="X1564" s="14">
        <v>38.479999999999997</v>
      </c>
      <c r="Z1564" s="17">
        <v>41935</v>
      </c>
      <c r="AA1564" s="16">
        <v>55.279998999999997</v>
      </c>
      <c r="AC1564" s="17">
        <v>41935</v>
      </c>
      <c r="AD1564" s="13">
        <v>79.964157</v>
      </c>
    </row>
    <row r="1565" spans="2:30" x14ac:dyDescent="0.25">
      <c r="B1565" s="21">
        <v>41934</v>
      </c>
      <c r="C1565" s="16">
        <v>90.940002000000007</v>
      </c>
      <c r="E1565" s="21">
        <v>41934</v>
      </c>
      <c r="F1565" s="16">
        <v>44.380001</v>
      </c>
      <c r="H1565" s="17">
        <v>41934</v>
      </c>
      <c r="I1565" s="14">
        <v>46.220001000000003</v>
      </c>
      <c r="K1565" s="17">
        <v>41934</v>
      </c>
      <c r="L1565" s="14">
        <v>78.370002999999997</v>
      </c>
      <c r="N1565" s="17">
        <v>41934</v>
      </c>
      <c r="O1565" s="13">
        <v>93.129997000000003</v>
      </c>
      <c r="Q1565" s="17">
        <v>41934</v>
      </c>
      <c r="R1565" s="14">
        <v>312.97000100000002</v>
      </c>
      <c r="T1565" s="17">
        <v>41934</v>
      </c>
      <c r="U1565" s="13">
        <v>176.83000200000001</v>
      </c>
      <c r="W1565" s="17">
        <v>41934</v>
      </c>
      <c r="X1565" s="14">
        <v>37.040000999999997</v>
      </c>
      <c r="Z1565" s="17">
        <v>41934</v>
      </c>
      <c r="AA1565" s="16">
        <v>55.919998</v>
      </c>
      <c r="AC1565" s="17">
        <v>41934</v>
      </c>
      <c r="AD1565" s="13">
        <v>79.032257000000001</v>
      </c>
    </row>
    <row r="1566" spans="2:30" x14ac:dyDescent="0.25">
      <c r="B1566" s="21">
        <v>41933</v>
      </c>
      <c r="C1566" s="16">
        <v>91.010002</v>
      </c>
      <c r="E1566" s="21">
        <v>41933</v>
      </c>
      <c r="F1566" s="16">
        <v>44.880001</v>
      </c>
      <c r="H1566" s="17">
        <v>41933</v>
      </c>
      <c r="I1566" s="14">
        <v>47.068001000000002</v>
      </c>
      <c r="K1566" s="17">
        <v>41933</v>
      </c>
      <c r="L1566" s="14">
        <v>78.690002000000007</v>
      </c>
      <c r="N1566" s="17">
        <v>41933</v>
      </c>
      <c r="O1566" s="13">
        <v>93.650002000000001</v>
      </c>
      <c r="Q1566" s="17">
        <v>41933</v>
      </c>
      <c r="R1566" s="14">
        <v>315.32998700000002</v>
      </c>
      <c r="T1566" s="17">
        <v>41933</v>
      </c>
      <c r="U1566" s="13">
        <v>180.179993</v>
      </c>
      <c r="W1566" s="17">
        <v>41933</v>
      </c>
      <c r="X1566" s="14">
        <v>37.849997999999999</v>
      </c>
      <c r="Z1566" s="17">
        <v>41933</v>
      </c>
      <c r="AA1566" s="16">
        <v>55.560001</v>
      </c>
      <c r="AC1566" s="17">
        <v>41933</v>
      </c>
      <c r="AD1566" s="13">
        <v>79.399642999999998</v>
      </c>
    </row>
    <row r="1567" spans="2:30" x14ac:dyDescent="0.25">
      <c r="B1567" s="21">
        <v>41932</v>
      </c>
      <c r="C1567" s="16">
        <v>91.589995999999999</v>
      </c>
      <c r="E1567" s="21">
        <v>41932</v>
      </c>
      <c r="F1567" s="16">
        <v>44.080002</v>
      </c>
      <c r="H1567" s="17">
        <v>41932</v>
      </c>
      <c r="I1567" s="14">
        <v>46.094002000000003</v>
      </c>
      <c r="K1567" s="17">
        <v>41932</v>
      </c>
      <c r="L1567" s="14">
        <v>76.949996999999996</v>
      </c>
      <c r="N1567" s="17">
        <v>41932</v>
      </c>
      <c r="O1567" s="13">
        <v>91.769997000000004</v>
      </c>
      <c r="Q1567" s="17">
        <v>41932</v>
      </c>
      <c r="R1567" s="14">
        <v>306.209991</v>
      </c>
      <c r="T1567" s="17">
        <v>41932</v>
      </c>
      <c r="U1567" s="13">
        <v>177.83999600000001</v>
      </c>
      <c r="W1567" s="17">
        <v>41932</v>
      </c>
      <c r="X1567" s="14">
        <v>35.220001000000003</v>
      </c>
      <c r="Z1567" s="17">
        <v>41932</v>
      </c>
      <c r="AA1567" s="16">
        <v>55.360000999999997</v>
      </c>
      <c r="AC1567" s="17">
        <v>41932</v>
      </c>
      <c r="AD1567" s="13">
        <v>78.763442999999995</v>
      </c>
    </row>
    <row r="1568" spans="2:30" x14ac:dyDescent="0.25">
      <c r="B1568" s="21">
        <v>41929</v>
      </c>
      <c r="C1568" s="16">
        <v>91.040001000000004</v>
      </c>
      <c r="E1568" s="21">
        <v>41929</v>
      </c>
      <c r="F1568" s="16">
        <v>43.630001</v>
      </c>
      <c r="H1568" s="17">
        <v>41929</v>
      </c>
      <c r="I1568" s="14">
        <v>45.495998</v>
      </c>
      <c r="K1568" s="17">
        <v>41929</v>
      </c>
      <c r="L1568" s="14">
        <v>75.949996999999996</v>
      </c>
      <c r="N1568" s="17">
        <v>41929</v>
      </c>
      <c r="O1568" s="13">
        <v>91.209998999999996</v>
      </c>
      <c r="Q1568" s="17">
        <v>41929</v>
      </c>
      <c r="R1568" s="14">
        <v>303.64001500000001</v>
      </c>
      <c r="T1568" s="17">
        <v>41929</v>
      </c>
      <c r="U1568" s="13">
        <v>176.91000399999999</v>
      </c>
      <c r="W1568" s="17">
        <v>41929</v>
      </c>
      <c r="X1568" s="14">
        <v>33.380001</v>
      </c>
      <c r="Z1568" s="17">
        <v>41929</v>
      </c>
      <c r="AA1568" s="16">
        <v>54.610000999999997</v>
      </c>
      <c r="AC1568" s="17">
        <v>41929</v>
      </c>
      <c r="AD1568" s="13">
        <v>77.625450000000001</v>
      </c>
    </row>
    <row r="1569" spans="2:30" x14ac:dyDescent="0.25">
      <c r="B1569" s="21">
        <v>41928</v>
      </c>
      <c r="C1569" s="16">
        <v>89.910004000000001</v>
      </c>
      <c r="E1569" s="21">
        <v>41928</v>
      </c>
      <c r="F1569" s="16">
        <v>42.740001999999997</v>
      </c>
      <c r="H1569" s="17">
        <v>41928</v>
      </c>
      <c r="I1569" s="14">
        <v>45.27</v>
      </c>
      <c r="K1569" s="17">
        <v>41928</v>
      </c>
      <c r="L1569" s="14">
        <v>72.629997000000003</v>
      </c>
      <c r="N1569" s="17">
        <v>41928</v>
      </c>
      <c r="O1569" s="13">
        <v>90.599997999999999</v>
      </c>
      <c r="Q1569" s="17">
        <v>41928</v>
      </c>
      <c r="R1569" s="14">
        <v>302.85998499999999</v>
      </c>
      <c r="T1569" s="17">
        <v>41928</v>
      </c>
      <c r="U1569" s="13">
        <v>172.58000200000001</v>
      </c>
      <c r="W1569" s="17">
        <v>41928</v>
      </c>
      <c r="X1569" s="14">
        <v>32.970001000000003</v>
      </c>
      <c r="Z1569" s="17">
        <v>41928</v>
      </c>
      <c r="AA1569" s="16">
        <v>53.939999</v>
      </c>
      <c r="AC1569" s="17">
        <v>41928</v>
      </c>
      <c r="AD1569" s="13">
        <v>76.182793000000004</v>
      </c>
    </row>
    <row r="1570" spans="2:30" x14ac:dyDescent="0.25">
      <c r="B1570" s="21">
        <v>41927</v>
      </c>
      <c r="C1570" s="16">
        <v>90.440002000000007</v>
      </c>
      <c r="E1570" s="21">
        <v>41927</v>
      </c>
      <c r="F1570" s="16">
        <v>43.220001000000003</v>
      </c>
      <c r="H1570" s="12">
        <v>41927</v>
      </c>
      <c r="I1570" s="14">
        <v>45.939999</v>
      </c>
      <c r="K1570" s="12">
        <v>41927</v>
      </c>
      <c r="L1570" s="14">
        <v>73.209998999999996</v>
      </c>
      <c r="N1570" s="12">
        <v>41927</v>
      </c>
      <c r="O1570" s="13">
        <v>90.220000999999996</v>
      </c>
      <c r="Q1570" s="12">
        <v>41927</v>
      </c>
      <c r="R1570" s="14">
        <v>305.97000100000002</v>
      </c>
      <c r="T1570" s="12">
        <v>41927</v>
      </c>
      <c r="U1570" s="13">
        <v>177.240005</v>
      </c>
      <c r="W1570" s="12">
        <v>41927</v>
      </c>
      <c r="X1570" s="14">
        <v>31.690000999999999</v>
      </c>
      <c r="Z1570" s="15">
        <v>41927</v>
      </c>
      <c r="AA1570" s="16">
        <v>54.369999</v>
      </c>
      <c r="AC1570" s="12">
        <v>41927</v>
      </c>
      <c r="AD1570" s="13">
        <v>77.258064000000005</v>
      </c>
    </row>
    <row r="1571" spans="2:30" x14ac:dyDescent="0.25">
      <c r="B1571" s="21">
        <v>41926</v>
      </c>
      <c r="C1571" s="16">
        <v>91.099997999999999</v>
      </c>
      <c r="E1571" s="21">
        <v>41926</v>
      </c>
      <c r="F1571" s="16">
        <v>43.73</v>
      </c>
      <c r="H1571" s="12">
        <v>41926</v>
      </c>
      <c r="I1571" s="14">
        <v>45.411999000000002</v>
      </c>
      <c r="K1571" s="12">
        <v>41926</v>
      </c>
      <c r="L1571" s="14">
        <v>73.589995999999999</v>
      </c>
      <c r="N1571" s="12">
        <v>41926</v>
      </c>
      <c r="O1571" s="13">
        <v>90.550003000000004</v>
      </c>
      <c r="Q1571" s="12">
        <v>41926</v>
      </c>
      <c r="R1571" s="14">
        <v>308.30999800000001</v>
      </c>
      <c r="T1571" s="12">
        <v>41926</v>
      </c>
      <c r="U1571" s="13">
        <v>178.699997</v>
      </c>
      <c r="W1571" s="12">
        <v>41926</v>
      </c>
      <c r="X1571" s="14">
        <v>31.51</v>
      </c>
      <c r="Z1571" s="15">
        <v>41926</v>
      </c>
      <c r="AA1571" s="16">
        <v>54.720001000000003</v>
      </c>
      <c r="AC1571" s="12">
        <v>41926</v>
      </c>
      <c r="AD1571" s="13">
        <v>77.840500000000006</v>
      </c>
    </row>
    <row r="1572" spans="2:30" x14ac:dyDescent="0.25">
      <c r="B1572" s="21">
        <v>41925</v>
      </c>
      <c r="C1572" s="16">
        <v>90.730002999999996</v>
      </c>
      <c r="E1572" s="21">
        <v>41925</v>
      </c>
      <c r="F1572" s="16">
        <v>43.650002000000001</v>
      </c>
      <c r="H1572" s="12">
        <v>41925</v>
      </c>
      <c r="I1572" s="14">
        <v>44.917999000000002</v>
      </c>
      <c r="K1572" s="12">
        <v>41925</v>
      </c>
      <c r="L1572" s="14">
        <v>72.989998</v>
      </c>
      <c r="N1572" s="12">
        <v>41925</v>
      </c>
      <c r="O1572" s="13">
        <v>90.839995999999999</v>
      </c>
      <c r="Q1572" s="12">
        <v>41925</v>
      </c>
      <c r="R1572" s="14">
        <v>306.45001200000002</v>
      </c>
      <c r="T1572" s="12">
        <v>41925</v>
      </c>
      <c r="U1572" s="13">
        <v>178.770004</v>
      </c>
      <c r="W1572" s="12">
        <v>41925</v>
      </c>
      <c r="X1572" s="14">
        <v>28.58</v>
      </c>
      <c r="Z1572" s="15">
        <v>41925</v>
      </c>
      <c r="AA1572" s="16">
        <v>54.23</v>
      </c>
      <c r="AC1572" s="12">
        <v>41925</v>
      </c>
      <c r="AD1572" s="13">
        <v>78.270606999999998</v>
      </c>
    </row>
    <row r="1573" spans="2:30" x14ac:dyDescent="0.25">
      <c r="B1573" s="21">
        <v>41922</v>
      </c>
      <c r="C1573" s="16">
        <v>92.300003000000004</v>
      </c>
      <c r="E1573" s="21">
        <v>41922</v>
      </c>
      <c r="F1573" s="16">
        <v>44.029998999999997</v>
      </c>
      <c r="H1573" s="12">
        <v>41922</v>
      </c>
      <c r="I1573" s="14">
        <v>47.381999999999998</v>
      </c>
      <c r="K1573" s="12">
        <v>41922</v>
      </c>
      <c r="L1573" s="14">
        <v>72.910004000000001</v>
      </c>
      <c r="N1573" s="12">
        <v>41922</v>
      </c>
      <c r="O1573" s="13">
        <v>91.599997999999999</v>
      </c>
      <c r="Q1573" s="12">
        <v>41922</v>
      </c>
      <c r="R1573" s="14">
        <v>311.39001500000001</v>
      </c>
      <c r="T1573" s="12">
        <v>41922</v>
      </c>
      <c r="U1573" s="13">
        <v>180.38000500000001</v>
      </c>
      <c r="W1573" s="12">
        <v>41922</v>
      </c>
      <c r="X1573" s="14">
        <v>30.780000999999999</v>
      </c>
      <c r="Z1573" s="15">
        <v>41922</v>
      </c>
      <c r="AA1573" s="16">
        <v>53.889999000000003</v>
      </c>
      <c r="AC1573" s="12">
        <v>41922</v>
      </c>
      <c r="AD1573" s="13">
        <v>78.575271999999998</v>
      </c>
    </row>
    <row r="1574" spans="2:30" x14ac:dyDescent="0.25">
      <c r="B1574" s="21">
        <v>41921</v>
      </c>
      <c r="C1574" s="16">
        <v>92.720000999999996</v>
      </c>
      <c r="E1574" s="21">
        <v>41921</v>
      </c>
      <c r="F1574" s="16">
        <v>45.849997999999999</v>
      </c>
      <c r="H1574" s="12">
        <v>41921</v>
      </c>
      <c r="I1574" s="14">
        <v>51.402000000000001</v>
      </c>
      <c r="K1574" s="12">
        <v>41921</v>
      </c>
      <c r="L1574" s="14">
        <v>75.910004000000001</v>
      </c>
      <c r="N1574" s="12">
        <v>41921</v>
      </c>
      <c r="O1574" s="13">
        <v>91.82</v>
      </c>
      <c r="Q1574" s="12">
        <v>41921</v>
      </c>
      <c r="R1574" s="14">
        <v>315.36999500000002</v>
      </c>
      <c r="T1574" s="12">
        <v>41921</v>
      </c>
      <c r="U1574" s="13">
        <v>181.270004</v>
      </c>
      <c r="W1574" s="12">
        <v>41921</v>
      </c>
      <c r="X1574" s="14">
        <v>31.98</v>
      </c>
      <c r="Z1574" s="15">
        <v>41921</v>
      </c>
      <c r="AA1574" s="16">
        <v>53.560001</v>
      </c>
      <c r="AC1574" s="12">
        <v>41921</v>
      </c>
      <c r="AD1574" s="13">
        <v>79.775986000000003</v>
      </c>
    </row>
    <row r="1575" spans="2:30" x14ac:dyDescent="0.25">
      <c r="B1575" s="21">
        <v>41920</v>
      </c>
      <c r="C1575" s="16">
        <v>93.830001999999993</v>
      </c>
      <c r="E1575" s="21">
        <v>41920</v>
      </c>
      <c r="F1575" s="16">
        <v>46.779998999999997</v>
      </c>
      <c r="H1575" s="12">
        <v>41920</v>
      </c>
      <c r="I1575" s="14">
        <v>51.855998999999997</v>
      </c>
      <c r="K1575" s="12">
        <v>41920</v>
      </c>
      <c r="L1575" s="14">
        <v>77.519997000000004</v>
      </c>
      <c r="N1575" s="12">
        <v>41920</v>
      </c>
      <c r="O1575" s="13">
        <v>94.610000999999997</v>
      </c>
      <c r="Q1575" s="12">
        <v>41920</v>
      </c>
      <c r="R1575" s="14">
        <v>322.70001200000002</v>
      </c>
      <c r="T1575" s="12">
        <v>41920</v>
      </c>
      <c r="U1575" s="13">
        <v>186.63999899999999</v>
      </c>
      <c r="W1575" s="12">
        <v>41920</v>
      </c>
      <c r="X1575" s="14">
        <v>33</v>
      </c>
      <c r="Z1575" s="15">
        <v>41920</v>
      </c>
      <c r="AA1575" s="16">
        <v>54.119999</v>
      </c>
      <c r="AC1575" s="12">
        <v>41920</v>
      </c>
      <c r="AD1575" s="13">
        <v>81.326164000000006</v>
      </c>
    </row>
    <row r="1576" spans="2:30" x14ac:dyDescent="0.25">
      <c r="B1576" s="21">
        <v>41919</v>
      </c>
      <c r="C1576" s="16">
        <v>92.809997999999993</v>
      </c>
      <c r="E1576" s="21">
        <v>41919</v>
      </c>
      <c r="F1576" s="16">
        <v>45.529998999999997</v>
      </c>
      <c r="H1576" s="12">
        <v>41919</v>
      </c>
      <c r="I1576" s="14">
        <v>51.914000999999999</v>
      </c>
      <c r="K1576" s="12">
        <v>41919</v>
      </c>
      <c r="L1576" s="14">
        <v>76.290001000000004</v>
      </c>
      <c r="N1576" s="12">
        <v>41919</v>
      </c>
      <c r="O1576" s="13">
        <v>93.370002999999997</v>
      </c>
      <c r="Q1576" s="12">
        <v>41919</v>
      </c>
      <c r="R1576" s="14">
        <v>316.98001099999999</v>
      </c>
      <c r="T1576" s="12">
        <v>41919</v>
      </c>
      <c r="U1576" s="13">
        <v>183.800003</v>
      </c>
      <c r="W1576" s="12">
        <v>41919</v>
      </c>
      <c r="X1576" s="14">
        <v>34.090000000000003</v>
      </c>
      <c r="Z1576" s="15">
        <v>41919</v>
      </c>
      <c r="AA1576" s="16">
        <v>52.959999000000003</v>
      </c>
      <c r="AC1576" s="12">
        <v>41919</v>
      </c>
      <c r="AD1576" s="13">
        <v>80.403228999999996</v>
      </c>
    </row>
    <row r="1577" spans="2:30" x14ac:dyDescent="0.25">
      <c r="B1577" s="21">
        <v>41918</v>
      </c>
      <c r="C1577" s="16">
        <v>93.839995999999999</v>
      </c>
      <c r="E1577" s="21">
        <v>41918</v>
      </c>
      <c r="F1577" s="16">
        <v>46.09</v>
      </c>
      <c r="H1577" s="12">
        <v>41918</v>
      </c>
      <c r="I1577" s="14">
        <v>52.124001</v>
      </c>
      <c r="K1577" s="12">
        <v>41918</v>
      </c>
      <c r="L1577" s="14">
        <v>77.559997999999993</v>
      </c>
      <c r="N1577" s="12">
        <v>41918</v>
      </c>
      <c r="O1577" s="13">
        <v>94.519997000000004</v>
      </c>
      <c r="Q1577" s="12">
        <v>41918</v>
      </c>
      <c r="R1577" s="14">
        <v>322.20001200000002</v>
      </c>
      <c r="T1577" s="12">
        <v>41918</v>
      </c>
      <c r="U1577" s="13">
        <v>187.479996</v>
      </c>
      <c r="W1577" s="12">
        <v>41918</v>
      </c>
      <c r="X1577" s="14">
        <v>34.93</v>
      </c>
      <c r="Z1577" s="15">
        <v>41918</v>
      </c>
      <c r="AA1577" s="16">
        <v>52.799999</v>
      </c>
      <c r="AC1577" s="12">
        <v>41918</v>
      </c>
      <c r="AD1577" s="13">
        <v>82.965950000000007</v>
      </c>
    </row>
    <row r="1578" spans="2:30" x14ac:dyDescent="0.25">
      <c r="B1578" s="21">
        <v>41915</v>
      </c>
      <c r="C1578" s="16">
        <v>94.860000999999997</v>
      </c>
      <c r="E1578" s="21">
        <v>41915</v>
      </c>
      <c r="F1578" s="16">
        <v>46.09</v>
      </c>
      <c r="H1578" s="12">
        <v>41915</v>
      </c>
      <c r="I1578" s="14">
        <v>51.042000000000002</v>
      </c>
      <c r="K1578" s="12">
        <v>41915</v>
      </c>
      <c r="L1578" s="14">
        <v>77.440002000000007</v>
      </c>
      <c r="N1578" s="12">
        <v>41915</v>
      </c>
      <c r="O1578" s="13">
        <v>93.919998000000007</v>
      </c>
      <c r="Q1578" s="12">
        <v>41915</v>
      </c>
      <c r="R1578" s="14">
        <v>322.73998999999998</v>
      </c>
      <c r="T1578" s="12">
        <v>41915</v>
      </c>
      <c r="U1578" s="13">
        <v>188.070007</v>
      </c>
      <c r="W1578" s="12">
        <v>41915</v>
      </c>
      <c r="X1578" s="14">
        <v>36.229999999999997</v>
      </c>
      <c r="Z1578" s="15">
        <v>41915</v>
      </c>
      <c r="AA1578" s="16">
        <v>52.869999</v>
      </c>
      <c r="AC1578" s="12">
        <v>41915</v>
      </c>
      <c r="AD1578" s="13">
        <v>82.768814000000006</v>
      </c>
    </row>
    <row r="1579" spans="2:30" x14ac:dyDescent="0.25">
      <c r="B1579" s="21">
        <v>41914</v>
      </c>
      <c r="C1579" s="16">
        <v>94.120002999999997</v>
      </c>
      <c r="E1579" s="21">
        <v>41914</v>
      </c>
      <c r="F1579" s="16">
        <v>45.759998000000003</v>
      </c>
      <c r="H1579" s="12">
        <v>41914</v>
      </c>
      <c r="I1579" s="14">
        <v>50.283999999999999</v>
      </c>
      <c r="K1579" s="12">
        <v>41914</v>
      </c>
      <c r="L1579" s="14">
        <v>77.080001999999993</v>
      </c>
      <c r="N1579" s="12">
        <v>41914</v>
      </c>
      <c r="O1579" s="13">
        <v>93.300003000000004</v>
      </c>
      <c r="Q1579" s="12">
        <v>41914</v>
      </c>
      <c r="R1579" s="14">
        <v>318.41000400000001</v>
      </c>
      <c r="T1579" s="12">
        <v>41914</v>
      </c>
      <c r="U1579" s="13">
        <v>182.88000500000001</v>
      </c>
      <c r="W1579" s="12">
        <v>41914</v>
      </c>
      <c r="X1579" s="14">
        <v>33.93</v>
      </c>
      <c r="Z1579" s="15">
        <v>41914</v>
      </c>
      <c r="AA1579" s="16">
        <v>52.279998999999997</v>
      </c>
      <c r="AC1579" s="12">
        <v>41914</v>
      </c>
      <c r="AD1579" s="13">
        <v>83.369179000000003</v>
      </c>
    </row>
    <row r="1580" spans="2:30" x14ac:dyDescent="0.25">
      <c r="B1580" s="21">
        <v>41913</v>
      </c>
      <c r="C1580" s="16">
        <v>94.190002000000007</v>
      </c>
      <c r="E1580" s="21">
        <v>41913</v>
      </c>
      <c r="F1580" s="16">
        <v>45.900002000000001</v>
      </c>
      <c r="H1580" s="12">
        <v>41913</v>
      </c>
      <c r="I1580" s="14">
        <v>48.048000000000002</v>
      </c>
      <c r="K1580" s="12">
        <v>41913</v>
      </c>
      <c r="L1580" s="14">
        <v>76.550003000000004</v>
      </c>
      <c r="N1580" s="12">
        <v>41913</v>
      </c>
      <c r="O1580" s="13">
        <v>92.860000999999997</v>
      </c>
      <c r="Q1580" s="12">
        <v>41913</v>
      </c>
      <c r="R1580" s="14">
        <v>317.459991</v>
      </c>
      <c r="T1580" s="12">
        <v>41913</v>
      </c>
      <c r="U1580" s="13">
        <v>180.699997</v>
      </c>
      <c r="W1580" s="12">
        <v>41913</v>
      </c>
      <c r="X1580" s="14">
        <v>34.389999000000003</v>
      </c>
      <c r="Z1580" s="15">
        <v>41913</v>
      </c>
      <c r="AA1580" s="16">
        <v>52.380001</v>
      </c>
      <c r="AC1580" s="12">
        <v>41913</v>
      </c>
      <c r="AD1580" s="13">
        <v>83.530463999999995</v>
      </c>
    </row>
    <row r="1581" spans="2:30" x14ac:dyDescent="0.25">
      <c r="B1581" s="21">
        <v>41912</v>
      </c>
      <c r="C1581" s="16">
        <v>94.809997999999993</v>
      </c>
      <c r="E1581" s="21">
        <v>41912</v>
      </c>
      <c r="F1581" s="16">
        <v>46.360000999999997</v>
      </c>
      <c r="H1581" s="12">
        <v>41912</v>
      </c>
      <c r="I1581" s="14">
        <v>48.535998999999997</v>
      </c>
      <c r="K1581" s="12">
        <v>41912</v>
      </c>
      <c r="L1581" s="14">
        <v>79.040001000000004</v>
      </c>
      <c r="N1581" s="12">
        <v>41912</v>
      </c>
      <c r="O1581" s="13">
        <v>94.050003000000004</v>
      </c>
      <c r="Q1581" s="12">
        <v>41912</v>
      </c>
      <c r="R1581" s="14">
        <v>322.44000199999999</v>
      </c>
      <c r="T1581" s="12">
        <v>41912</v>
      </c>
      <c r="U1581" s="13">
        <v>183.570007</v>
      </c>
      <c r="W1581" s="12">
        <v>41912</v>
      </c>
      <c r="X1581" s="14">
        <v>35.479999999999997</v>
      </c>
      <c r="Z1581" s="15">
        <v>41912</v>
      </c>
      <c r="AA1581" s="16">
        <v>52.209999000000003</v>
      </c>
      <c r="AC1581" s="12">
        <v>41912</v>
      </c>
      <c r="AD1581" s="13">
        <v>84.345878999999996</v>
      </c>
    </row>
    <row r="1582" spans="2:30" x14ac:dyDescent="0.25">
      <c r="B1582" s="21">
        <v>41911</v>
      </c>
      <c r="C1582" s="16">
        <v>96.220000999999996</v>
      </c>
      <c r="E1582" s="21">
        <v>41911</v>
      </c>
      <c r="F1582" s="16">
        <v>46.439999</v>
      </c>
      <c r="H1582" s="12">
        <v>41911</v>
      </c>
      <c r="I1582" s="14">
        <v>49.051997999999998</v>
      </c>
      <c r="K1582" s="12">
        <v>41911</v>
      </c>
      <c r="L1582" s="14">
        <v>79</v>
      </c>
      <c r="N1582" s="12">
        <v>41911</v>
      </c>
      <c r="O1582" s="13">
        <v>94.43</v>
      </c>
      <c r="Q1582" s="12">
        <v>41911</v>
      </c>
      <c r="R1582" s="14">
        <v>321.82000699999998</v>
      </c>
      <c r="T1582" s="12">
        <v>41911</v>
      </c>
      <c r="U1582" s="13">
        <v>183.83000200000001</v>
      </c>
      <c r="W1582" s="12">
        <v>41911</v>
      </c>
      <c r="X1582" s="14">
        <v>35.029998999999997</v>
      </c>
      <c r="Z1582" s="15">
        <v>41911</v>
      </c>
      <c r="AA1582" s="16">
        <v>52.18</v>
      </c>
      <c r="AC1582" s="12">
        <v>41911</v>
      </c>
      <c r="AD1582" s="13">
        <v>83.835128999999995</v>
      </c>
    </row>
    <row r="1583" spans="2:30" x14ac:dyDescent="0.25">
      <c r="B1583" s="21">
        <v>41908</v>
      </c>
      <c r="C1583" s="16">
        <v>94.699996999999996</v>
      </c>
      <c r="E1583" s="21">
        <v>41908</v>
      </c>
      <c r="F1583" s="16">
        <v>46.41</v>
      </c>
      <c r="H1583" s="12">
        <v>41908</v>
      </c>
      <c r="I1583" s="14">
        <v>49.32</v>
      </c>
      <c r="K1583" s="12">
        <v>41908</v>
      </c>
      <c r="L1583" s="14">
        <v>78.790001000000004</v>
      </c>
      <c r="N1583" s="12">
        <v>41908</v>
      </c>
      <c r="O1583" s="13">
        <v>95.43</v>
      </c>
      <c r="Q1583" s="12">
        <v>41908</v>
      </c>
      <c r="R1583" s="14">
        <v>323.209991</v>
      </c>
      <c r="T1583" s="12">
        <v>41908</v>
      </c>
      <c r="U1583" s="13">
        <v>185.11999499999999</v>
      </c>
      <c r="W1583" s="12">
        <v>41908</v>
      </c>
      <c r="X1583" s="14">
        <v>35.93</v>
      </c>
      <c r="Z1583" s="15">
        <v>41908</v>
      </c>
      <c r="AA1583" s="16">
        <v>52.25</v>
      </c>
      <c r="AC1583" s="12">
        <v>41908</v>
      </c>
      <c r="AD1583" s="13">
        <v>83.494620999999995</v>
      </c>
    </row>
    <row r="1584" spans="2:30" x14ac:dyDescent="0.25">
      <c r="B1584" s="21">
        <v>41907</v>
      </c>
      <c r="C1584" s="16">
        <v>94.160004000000001</v>
      </c>
      <c r="E1584" s="21">
        <v>41907</v>
      </c>
      <c r="F1584" s="16">
        <v>46.040000999999997</v>
      </c>
      <c r="H1584" s="17">
        <v>41907</v>
      </c>
      <c r="I1584" s="14">
        <v>49.389999000000003</v>
      </c>
      <c r="K1584" s="17">
        <v>41907</v>
      </c>
      <c r="L1584" s="14">
        <v>77.220000999999996</v>
      </c>
      <c r="N1584" s="17">
        <v>41907</v>
      </c>
      <c r="O1584" s="13">
        <v>94.25</v>
      </c>
      <c r="Q1584" s="17">
        <v>41907</v>
      </c>
      <c r="R1584" s="14">
        <v>321.92999300000002</v>
      </c>
      <c r="T1584" s="17">
        <v>41907</v>
      </c>
      <c r="U1584" s="13">
        <v>184.08999600000001</v>
      </c>
      <c r="W1584" s="17">
        <v>41907</v>
      </c>
      <c r="X1584" s="14">
        <v>35.209999000000003</v>
      </c>
      <c r="Z1584" s="17">
        <v>41907</v>
      </c>
      <c r="AA1584" s="16">
        <v>52.09</v>
      </c>
      <c r="AC1584" s="17">
        <v>41907</v>
      </c>
      <c r="AD1584" s="13">
        <v>83.297493000000003</v>
      </c>
    </row>
    <row r="1585" spans="2:30" x14ac:dyDescent="0.25">
      <c r="B1585" s="21">
        <v>41906</v>
      </c>
      <c r="C1585" s="16">
        <v>95</v>
      </c>
      <c r="E1585" s="21">
        <v>41906</v>
      </c>
      <c r="F1585" s="16">
        <v>47.080002</v>
      </c>
      <c r="H1585" s="17">
        <v>41906</v>
      </c>
      <c r="I1585" s="14">
        <v>50.428001000000002</v>
      </c>
      <c r="K1585" s="17">
        <v>41906</v>
      </c>
      <c r="L1585" s="14">
        <v>78.540001000000004</v>
      </c>
      <c r="N1585" s="17">
        <v>41906</v>
      </c>
      <c r="O1585" s="13">
        <v>95.82</v>
      </c>
      <c r="Q1585" s="17">
        <v>41906</v>
      </c>
      <c r="R1585" s="14">
        <v>328.209991</v>
      </c>
      <c r="T1585" s="17">
        <v>41906</v>
      </c>
      <c r="U1585" s="13">
        <v>187.80999800000001</v>
      </c>
      <c r="W1585" s="17">
        <v>41906</v>
      </c>
      <c r="X1585" s="14">
        <v>36.119999</v>
      </c>
      <c r="Z1585" s="17">
        <v>41906</v>
      </c>
      <c r="AA1585" s="16">
        <v>52.470001000000003</v>
      </c>
      <c r="AC1585" s="17">
        <v>41906</v>
      </c>
      <c r="AD1585" s="13">
        <v>83.808243000000004</v>
      </c>
    </row>
    <row r="1586" spans="2:30" x14ac:dyDescent="0.25">
      <c r="B1586" s="21">
        <v>41905</v>
      </c>
      <c r="C1586" s="16">
        <v>93.510002</v>
      </c>
      <c r="E1586" s="21">
        <v>41905</v>
      </c>
      <c r="F1586" s="16">
        <v>46.560001</v>
      </c>
      <c r="H1586" s="17">
        <v>41905</v>
      </c>
      <c r="I1586" s="14">
        <v>50.082000999999998</v>
      </c>
      <c r="K1586" s="17">
        <v>41905</v>
      </c>
      <c r="L1586" s="14">
        <v>78.290001000000004</v>
      </c>
      <c r="N1586" s="17">
        <v>41905</v>
      </c>
      <c r="O1586" s="13">
        <v>96.029999000000004</v>
      </c>
      <c r="Q1586" s="17">
        <v>41905</v>
      </c>
      <c r="R1586" s="14">
        <v>323.63000499999998</v>
      </c>
      <c r="T1586" s="17">
        <v>41905</v>
      </c>
      <c r="U1586" s="13">
        <v>185.08999600000001</v>
      </c>
      <c r="W1586" s="17">
        <v>41905</v>
      </c>
      <c r="X1586" s="14">
        <v>35.330002</v>
      </c>
      <c r="Z1586" s="17">
        <v>41905</v>
      </c>
      <c r="AA1586" s="16">
        <v>52.560001</v>
      </c>
      <c r="AC1586" s="17">
        <v>41905</v>
      </c>
      <c r="AD1586" s="13">
        <v>83.700714000000005</v>
      </c>
    </row>
    <row r="1587" spans="2:30" x14ac:dyDescent="0.25">
      <c r="B1587" s="21">
        <v>41904</v>
      </c>
      <c r="C1587" s="16">
        <v>93.93</v>
      </c>
      <c r="E1587" s="21">
        <v>41904</v>
      </c>
      <c r="F1587" s="16">
        <v>47.060001</v>
      </c>
      <c r="H1587" s="17">
        <v>41904</v>
      </c>
      <c r="I1587" s="14">
        <v>50.006000999999998</v>
      </c>
      <c r="K1587" s="17">
        <v>41904</v>
      </c>
      <c r="L1587" s="14">
        <v>76.800003000000004</v>
      </c>
      <c r="N1587" s="17">
        <v>41904</v>
      </c>
      <c r="O1587" s="13">
        <v>96.540001000000004</v>
      </c>
      <c r="Q1587" s="17">
        <v>41904</v>
      </c>
      <c r="R1587" s="14">
        <v>324.5</v>
      </c>
      <c r="T1587" s="17">
        <v>41904</v>
      </c>
      <c r="U1587" s="13">
        <v>185.28999300000001</v>
      </c>
      <c r="W1587" s="17">
        <v>41904</v>
      </c>
      <c r="X1587" s="14">
        <v>35.580002</v>
      </c>
      <c r="Z1587" s="17">
        <v>41904</v>
      </c>
      <c r="AA1587" s="16">
        <v>52.970001000000003</v>
      </c>
      <c r="AC1587" s="17">
        <v>41904</v>
      </c>
      <c r="AD1587" s="13">
        <v>84.283157000000003</v>
      </c>
    </row>
    <row r="1588" spans="2:30" x14ac:dyDescent="0.25">
      <c r="B1588" s="21">
        <v>41901</v>
      </c>
      <c r="C1588" s="16">
        <v>94.360000999999997</v>
      </c>
      <c r="E1588" s="21">
        <v>41901</v>
      </c>
      <c r="F1588" s="16">
        <v>47.52</v>
      </c>
      <c r="H1588" s="17">
        <v>41901</v>
      </c>
      <c r="I1588" s="14">
        <v>51.863998000000002</v>
      </c>
      <c r="K1588" s="17">
        <v>41901</v>
      </c>
      <c r="L1588" s="14">
        <v>77.910004000000001</v>
      </c>
      <c r="N1588" s="17">
        <v>41901</v>
      </c>
      <c r="O1588" s="13">
        <v>97.120002999999997</v>
      </c>
      <c r="Q1588" s="17">
        <v>41901</v>
      </c>
      <c r="R1588" s="14">
        <v>331.32000699999998</v>
      </c>
      <c r="T1588" s="17">
        <v>41901</v>
      </c>
      <c r="U1588" s="13">
        <v>186.199997</v>
      </c>
      <c r="W1588" s="17">
        <v>41901</v>
      </c>
      <c r="X1588" s="14">
        <v>36.630001</v>
      </c>
      <c r="Z1588" s="17">
        <v>41901</v>
      </c>
      <c r="AA1588" s="16">
        <v>53.279998999999997</v>
      </c>
      <c r="AC1588" s="17">
        <v>41901</v>
      </c>
      <c r="AD1588" s="13">
        <v>84.139786000000001</v>
      </c>
    </row>
    <row r="1589" spans="2:30" x14ac:dyDescent="0.25">
      <c r="B1589" s="21">
        <v>41900</v>
      </c>
      <c r="C1589" s="16">
        <v>93.480002999999996</v>
      </c>
      <c r="E1589" s="21">
        <v>41900</v>
      </c>
      <c r="F1589" s="16">
        <v>46.68</v>
      </c>
      <c r="H1589" s="17">
        <v>41900</v>
      </c>
      <c r="I1589" s="14">
        <v>52.764000000000003</v>
      </c>
      <c r="K1589" s="17">
        <v>41900</v>
      </c>
      <c r="L1589" s="14">
        <v>77</v>
      </c>
      <c r="N1589" s="17">
        <v>41900</v>
      </c>
      <c r="O1589" s="13">
        <v>96.610000999999997</v>
      </c>
      <c r="Q1589" s="17">
        <v>41900</v>
      </c>
      <c r="R1589" s="14">
        <v>325</v>
      </c>
      <c r="T1589" s="17">
        <v>41900</v>
      </c>
      <c r="U1589" s="13">
        <v>187.88999899999999</v>
      </c>
      <c r="W1589" s="17">
        <v>41900</v>
      </c>
      <c r="X1589" s="14">
        <v>38.049999</v>
      </c>
      <c r="Z1589" s="17">
        <v>41900</v>
      </c>
      <c r="AA1589" s="16">
        <v>52.740001999999997</v>
      </c>
      <c r="AC1589" s="17">
        <v>41900</v>
      </c>
      <c r="AD1589" s="13">
        <v>84.946235999999999</v>
      </c>
    </row>
    <row r="1590" spans="2:30" x14ac:dyDescent="0.25">
      <c r="B1590" s="21">
        <v>41899</v>
      </c>
      <c r="C1590" s="16">
        <v>93.529999000000004</v>
      </c>
      <c r="E1590" s="21">
        <v>41899</v>
      </c>
      <c r="F1590" s="16">
        <v>46.52</v>
      </c>
      <c r="H1590" s="17">
        <v>41899</v>
      </c>
      <c r="I1590" s="14">
        <v>52.276001000000001</v>
      </c>
      <c r="K1590" s="17">
        <v>41899</v>
      </c>
      <c r="L1590" s="14">
        <v>76.430000000000007</v>
      </c>
      <c r="N1590" s="17">
        <v>41899</v>
      </c>
      <c r="O1590" s="13">
        <v>97.080001999999993</v>
      </c>
      <c r="Q1590" s="17">
        <v>41899</v>
      </c>
      <c r="R1590" s="14">
        <v>324</v>
      </c>
      <c r="T1590" s="17">
        <v>41899</v>
      </c>
      <c r="U1590" s="13">
        <v>184.820007</v>
      </c>
      <c r="W1590" s="17">
        <v>41899</v>
      </c>
      <c r="X1590" s="14">
        <v>37.459999000000003</v>
      </c>
      <c r="Z1590" s="17">
        <v>41899</v>
      </c>
      <c r="AA1590" s="16">
        <v>53.32</v>
      </c>
      <c r="AC1590" s="17">
        <v>41899</v>
      </c>
      <c r="AD1590" s="13">
        <v>84.874549999999999</v>
      </c>
    </row>
    <row r="1591" spans="2:30" x14ac:dyDescent="0.25">
      <c r="B1591" s="21">
        <v>41898</v>
      </c>
      <c r="C1591" s="16">
        <v>93.75</v>
      </c>
      <c r="E1591" s="21">
        <v>41898</v>
      </c>
      <c r="F1591" s="16">
        <v>46.759998000000003</v>
      </c>
      <c r="H1591" s="12">
        <v>41898</v>
      </c>
      <c r="I1591" s="14">
        <v>52.147998999999999</v>
      </c>
      <c r="K1591" s="12">
        <v>41898</v>
      </c>
      <c r="L1591" s="14">
        <v>76.080001999999993</v>
      </c>
      <c r="N1591" s="12">
        <v>41898</v>
      </c>
      <c r="O1591" s="13">
        <v>97.43</v>
      </c>
      <c r="Q1591" s="12">
        <v>41898</v>
      </c>
      <c r="R1591" s="14">
        <v>327.76001000000002</v>
      </c>
      <c r="T1591" s="12">
        <v>41898</v>
      </c>
      <c r="U1591" s="13">
        <v>184.03999300000001</v>
      </c>
      <c r="W1591" s="12">
        <v>41898</v>
      </c>
      <c r="X1591" s="14">
        <v>37.979999999999997</v>
      </c>
      <c r="Z1591" s="15">
        <v>41898</v>
      </c>
      <c r="AA1591" s="16">
        <v>53.630001</v>
      </c>
      <c r="AC1591" s="12">
        <v>41898</v>
      </c>
      <c r="AD1591" s="13">
        <v>84.569892999999993</v>
      </c>
    </row>
    <row r="1592" spans="2:30" x14ac:dyDescent="0.25">
      <c r="B1592" s="21">
        <v>41897</v>
      </c>
      <c r="C1592" s="16">
        <v>93.470000999999996</v>
      </c>
      <c r="E1592" s="21">
        <v>41897</v>
      </c>
      <c r="F1592" s="16">
        <v>46.240001999999997</v>
      </c>
      <c r="H1592" s="12">
        <v>41897</v>
      </c>
      <c r="I1592" s="14">
        <v>50.771999000000001</v>
      </c>
      <c r="K1592" s="12">
        <v>41897</v>
      </c>
      <c r="L1592" s="14">
        <v>74.580001999999993</v>
      </c>
      <c r="N1592" s="12">
        <v>41897</v>
      </c>
      <c r="O1592" s="13">
        <v>96.290001000000004</v>
      </c>
      <c r="Q1592" s="12">
        <v>41897</v>
      </c>
      <c r="R1592" s="14">
        <v>323.89001500000001</v>
      </c>
      <c r="T1592" s="12">
        <v>41897</v>
      </c>
      <c r="U1592" s="13">
        <v>183.979996</v>
      </c>
      <c r="W1592" s="12">
        <v>41897</v>
      </c>
      <c r="X1592" s="14">
        <v>37.07</v>
      </c>
      <c r="Z1592" s="15">
        <v>41897</v>
      </c>
      <c r="AA1592" s="16">
        <v>52.689999</v>
      </c>
      <c r="AC1592" s="12">
        <v>41897</v>
      </c>
      <c r="AD1592" s="13">
        <v>84.390677999999994</v>
      </c>
    </row>
    <row r="1593" spans="2:30" x14ac:dyDescent="0.25">
      <c r="B1593" s="21">
        <v>41894</v>
      </c>
      <c r="C1593" s="16">
        <v>93.339995999999999</v>
      </c>
      <c r="E1593" s="21">
        <v>41894</v>
      </c>
      <c r="F1593" s="16">
        <v>46.700001</v>
      </c>
      <c r="H1593" s="12">
        <v>41894</v>
      </c>
      <c r="I1593" s="14">
        <v>55.84</v>
      </c>
      <c r="K1593" s="12">
        <v>41894</v>
      </c>
      <c r="L1593" s="14">
        <v>77.480002999999996</v>
      </c>
      <c r="N1593" s="12">
        <v>41894</v>
      </c>
      <c r="O1593" s="13">
        <v>95.779999000000004</v>
      </c>
      <c r="Q1593" s="12">
        <v>41894</v>
      </c>
      <c r="R1593" s="14">
        <v>331.19000199999999</v>
      </c>
      <c r="T1593" s="12">
        <v>41894</v>
      </c>
      <c r="U1593" s="13">
        <v>183.16999799999999</v>
      </c>
      <c r="W1593" s="12">
        <v>41894</v>
      </c>
      <c r="X1593" s="14">
        <v>37.650002000000001</v>
      </c>
      <c r="Z1593" s="15">
        <v>41894</v>
      </c>
      <c r="AA1593" s="16">
        <v>52.48</v>
      </c>
      <c r="AC1593" s="12">
        <v>41894</v>
      </c>
      <c r="AD1593" s="13">
        <v>84.014336</v>
      </c>
    </row>
    <row r="1594" spans="2:30" x14ac:dyDescent="0.25">
      <c r="B1594" s="21">
        <v>41893</v>
      </c>
      <c r="C1594" s="16">
        <v>92.959998999999996</v>
      </c>
      <c r="E1594" s="21">
        <v>41893</v>
      </c>
      <c r="F1594" s="16">
        <v>47</v>
      </c>
      <c r="H1594" s="12">
        <v>41893</v>
      </c>
      <c r="I1594" s="14">
        <v>56.061999999999998</v>
      </c>
      <c r="K1594" s="12">
        <v>41893</v>
      </c>
      <c r="L1594" s="14">
        <v>77.919998000000007</v>
      </c>
      <c r="N1594" s="12">
        <v>41893</v>
      </c>
      <c r="O1594" s="13">
        <v>97.029999000000004</v>
      </c>
      <c r="Q1594" s="12">
        <v>41893</v>
      </c>
      <c r="R1594" s="14">
        <v>330.51998900000001</v>
      </c>
      <c r="T1594" s="12">
        <v>41893</v>
      </c>
      <c r="U1594" s="13">
        <v>181</v>
      </c>
      <c r="W1594" s="12">
        <v>41893</v>
      </c>
      <c r="X1594" s="14">
        <v>38.090000000000003</v>
      </c>
      <c r="Z1594" s="15">
        <v>41893</v>
      </c>
      <c r="AA1594" s="16">
        <v>53.540000999999997</v>
      </c>
      <c r="AC1594" s="12">
        <v>41893</v>
      </c>
      <c r="AD1594" s="13">
        <v>84.551970999999995</v>
      </c>
    </row>
    <row r="1595" spans="2:30" x14ac:dyDescent="0.25">
      <c r="B1595" s="21">
        <v>41892</v>
      </c>
      <c r="C1595" s="16">
        <v>93</v>
      </c>
      <c r="E1595" s="21">
        <v>41892</v>
      </c>
      <c r="F1595" s="16">
        <v>46.84</v>
      </c>
      <c r="H1595" s="12">
        <v>41892</v>
      </c>
      <c r="I1595" s="14">
        <v>56.220001000000003</v>
      </c>
      <c r="K1595" s="12">
        <v>41892</v>
      </c>
      <c r="L1595" s="14">
        <v>77.430000000000007</v>
      </c>
      <c r="N1595" s="12">
        <v>41892</v>
      </c>
      <c r="O1595" s="13">
        <v>96.809997999999993</v>
      </c>
      <c r="Q1595" s="12">
        <v>41892</v>
      </c>
      <c r="R1595" s="14">
        <v>331.32998700000002</v>
      </c>
      <c r="T1595" s="12">
        <v>41892</v>
      </c>
      <c r="U1595" s="13">
        <v>179.86999499999999</v>
      </c>
      <c r="W1595" s="12">
        <v>41892</v>
      </c>
      <c r="X1595" s="14">
        <v>38.580002</v>
      </c>
      <c r="Z1595" s="15">
        <v>41892</v>
      </c>
      <c r="AA1595" s="16">
        <v>52.990001999999997</v>
      </c>
      <c r="AC1595" s="12">
        <v>41892</v>
      </c>
      <c r="AD1595" s="13">
        <v>84.238349999999997</v>
      </c>
    </row>
    <row r="1596" spans="2:30" x14ac:dyDescent="0.25">
      <c r="B1596" s="21">
        <v>41891</v>
      </c>
      <c r="C1596" s="16">
        <v>91.089995999999999</v>
      </c>
      <c r="E1596" s="21">
        <v>41891</v>
      </c>
      <c r="F1596" s="16">
        <v>46.759998000000003</v>
      </c>
      <c r="H1596" s="12">
        <v>41891</v>
      </c>
      <c r="I1596" s="14">
        <v>55.695999</v>
      </c>
      <c r="K1596" s="12">
        <v>41891</v>
      </c>
      <c r="L1596" s="14">
        <v>76.669998000000007</v>
      </c>
      <c r="N1596" s="12">
        <v>41891</v>
      </c>
      <c r="O1596" s="13">
        <v>97.389999000000003</v>
      </c>
      <c r="Q1596" s="12">
        <v>41891</v>
      </c>
      <c r="R1596" s="14">
        <v>329.75</v>
      </c>
      <c r="T1596" s="12">
        <v>41891</v>
      </c>
      <c r="U1596" s="13">
        <v>177.39999399999999</v>
      </c>
      <c r="W1596" s="12">
        <v>41891</v>
      </c>
      <c r="X1596" s="14">
        <v>37.959999000000003</v>
      </c>
      <c r="Z1596" s="15">
        <v>41891</v>
      </c>
      <c r="AA1596" s="16">
        <v>52.990001999999997</v>
      </c>
      <c r="AC1596" s="12">
        <v>41891</v>
      </c>
      <c r="AD1596" s="13">
        <v>84.077065000000005</v>
      </c>
    </row>
    <row r="1597" spans="2:30" x14ac:dyDescent="0.25">
      <c r="B1597" s="21">
        <v>41890</v>
      </c>
      <c r="C1597" s="16">
        <v>92.5</v>
      </c>
      <c r="E1597" s="21">
        <v>41890</v>
      </c>
      <c r="F1597" s="16">
        <v>46.470001000000003</v>
      </c>
      <c r="H1597" s="12">
        <v>41890</v>
      </c>
      <c r="I1597" s="14">
        <v>56.422001000000002</v>
      </c>
      <c r="K1597" s="12">
        <v>41890</v>
      </c>
      <c r="L1597" s="14">
        <v>77.889999000000003</v>
      </c>
      <c r="N1597" s="12">
        <v>41890</v>
      </c>
      <c r="O1597" s="13">
        <v>97.769997000000004</v>
      </c>
      <c r="Q1597" s="12">
        <v>41890</v>
      </c>
      <c r="R1597" s="14">
        <v>342.33999599999999</v>
      </c>
      <c r="T1597" s="12">
        <v>41890</v>
      </c>
      <c r="U1597" s="13">
        <v>180.11000100000001</v>
      </c>
      <c r="W1597" s="12">
        <v>41890</v>
      </c>
      <c r="X1597" s="14">
        <v>38.229999999999997</v>
      </c>
      <c r="Z1597" s="15">
        <v>41890</v>
      </c>
      <c r="AA1597" s="16">
        <v>53.529998999999997</v>
      </c>
      <c r="AC1597" s="12">
        <v>41890</v>
      </c>
      <c r="AD1597" s="13">
        <v>83.584228999999993</v>
      </c>
    </row>
    <row r="1598" spans="2:30" x14ac:dyDescent="0.25">
      <c r="B1598" s="21">
        <v>41887</v>
      </c>
      <c r="C1598" s="16">
        <v>93.07</v>
      </c>
      <c r="E1598" s="21">
        <v>41887</v>
      </c>
      <c r="F1598" s="16">
        <v>45.91</v>
      </c>
      <c r="H1598" s="12">
        <v>41887</v>
      </c>
      <c r="I1598" s="14">
        <v>55.478000999999999</v>
      </c>
      <c r="K1598" s="12">
        <v>41887</v>
      </c>
      <c r="L1598" s="14">
        <v>77.260002</v>
      </c>
      <c r="N1598" s="12">
        <v>41887</v>
      </c>
      <c r="O1598" s="13">
        <v>99.260002</v>
      </c>
      <c r="Q1598" s="12">
        <v>41887</v>
      </c>
      <c r="R1598" s="14">
        <v>346.38000499999998</v>
      </c>
      <c r="T1598" s="12">
        <v>41887</v>
      </c>
      <c r="U1598" s="13">
        <v>179.75</v>
      </c>
      <c r="W1598" s="12">
        <v>41887</v>
      </c>
      <c r="X1598" s="14">
        <v>37.849997999999999</v>
      </c>
      <c r="Z1598" s="15">
        <v>41887</v>
      </c>
      <c r="AA1598" s="16">
        <v>53.860000999999997</v>
      </c>
      <c r="AC1598" s="12">
        <v>41887</v>
      </c>
      <c r="AD1598" s="13">
        <v>83.575271999999998</v>
      </c>
    </row>
    <row r="1599" spans="2:30" x14ac:dyDescent="0.25">
      <c r="B1599" s="21">
        <v>41886</v>
      </c>
      <c r="C1599" s="16">
        <v>93.010002</v>
      </c>
      <c r="E1599" s="21">
        <v>41886</v>
      </c>
      <c r="F1599" s="16">
        <v>45.259998000000003</v>
      </c>
      <c r="H1599" s="12">
        <v>41886</v>
      </c>
      <c r="I1599" s="14">
        <v>57.207999999999998</v>
      </c>
      <c r="K1599" s="12">
        <v>41886</v>
      </c>
      <c r="L1599" s="14">
        <v>75.949996999999996</v>
      </c>
      <c r="N1599" s="12">
        <v>41886</v>
      </c>
      <c r="O1599" s="13">
        <v>98.360000999999997</v>
      </c>
      <c r="Q1599" s="12">
        <v>41886</v>
      </c>
      <c r="R1599" s="14">
        <v>345.95001200000002</v>
      </c>
      <c r="T1599" s="12">
        <v>41886</v>
      </c>
      <c r="U1599" s="13">
        <v>180.08000200000001</v>
      </c>
      <c r="W1599" s="12">
        <v>41886</v>
      </c>
      <c r="X1599" s="14">
        <v>38.470001000000003</v>
      </c>
      <c r="Z1599" s="15">
        <v>41886</v>
      </c>
      <c r="AA1599" s="16">
        <v>53</v>
      </c>
      <c r="AC1599" s="12">
        <v>41886</v>
      </c>
      <c r="AD1599" s="13">
        <v>83.629028000000005</v>
      </c>
    </row>
    <row r="1600" spans="2:30" x14ac:dyDescent="0.25">
      <c r="B1600" s="21">
        <v>41885</v>
      </c>
      <c r="C1600" s="16">
        <v>93.139999000000003</v>
      </c>
      <c r="E1600" s="21">
        <v>41885</v>
      </c>
      <c r="F1600" s="16">
        <v>44.959999000000003</v>
      </c>
      <c r="H1600" s="12">
        <v>41885</v>
      </c>
      <c r="I1600" s="14">
        <v>56.237999000000002</v>
      </c>
      <c r="K1600" s="12">
        <v>41885</v>
      </c>
      <c r="L1600" s="14">
        <v>75.830001999999993</v>
      </c>
      <c r="N1600" s="12">
        <v>41885</v>
      </c>
      <c r="O1600" s="13">
        <v>99.110000999999997</v>
      </c>
      <c r="Q1600" s="12">
        <v>41885</v>
      </c>
      <c r="R1600" s="14">
        <v>339</v>
      </c>
      <c r="T1600" s="12">
        <v>41885</v>
      </c>
      <c r="U1600" s="13">
        <v>179.60000600000001</v>
      </c>
      <c r="W1600" s="12">
        <v>41885</v>
      </c>
      <c r="X1600" s="14">
        <v>39.139999000000003</v>
      </c>
      <c r="Z1600" s="15">
        <v>41885</v>
      </c>
      <c r="AA1600" s="16">
        <v>53.360000999999997</v>
      </c>
      <c r="AC1600" s="12">
        <v>41885</v>
      </c>
      <c r="AD1600" s="13">
        <v>84.417563999999999</v>
      </c>
    </row>
    <row r="1601" spans="2:30" x14ac:dyDescent="0.25">
      <c r="B1601" s="21">
        <v>41884</v>
      </c>
      <c r="C1601" s="16">
        <v>92.800003000000004</v>
      </c>
      <c r="E1601" s="21">
        <v>41884</v>
      </c>
      <c r="F1601" s="16">
        <v>45.09</v>
      </c>
      <c r="H1601" s="12">
        <v>41884</v>
      </c>
      <c r="I1601" s="14">
        <v>56.824001000000003</v>
      </c>
      <c r="K1601" s="12">
        <v>41884</v>
      </c>
      <c r="L1601" s="14">
        <v>76.680000000000007</v>
      </c>
      <c r="N1601" s="12">
        <v>41884</v>
      </c>
      <c r="O1601" s="13">
        <v>98.489998</v>
      </c>
      <c r="Q1601" s="12">
        <v>41884</v>
      </c>
      <c r="R1601" s="14">
        <v>342.38000499999998</v>
      </c>
      <c r="T1601" s="12">
        <v>41884</v>
      </c>
      <c r="U1601" s="13">
        <v>179.770004</v>
      </c>
      <c r="W1601" s="12">
        <v>41884</v>
      </c>
      <c r="X1601" s="14">
        <v>40.5</v>
      </c>
      <c r="Z1601" s="15">
        <v>41884</v>
      </c>
      <c r="AA1601" s="16">
        <v>52.880001</v>
      </c>
      <c r="AC1601" s="12">
        <v>41884</v>
      </c>
      <c r="AD1601" s="13">
        <v>83.969536000000005</v>
      </c>
    </row>
    <row r="1602" spans="2:30" x14ac:dyDescent="0.25">
      <c r="B1602" s="21">
        <v>41880</v>
      </c>
      <c r="C1602" s="16">
        <v>93.720000999999996</v>
      </c>
      <c r="E1602" s="21">
        <v>41880</v>
      </c>
      <c r="F1602" s="16">
        <v>45.43</v>
      </c>
      <c r="H1602" s="12">
        <v>41880</v>
      </c>
      <c r="I1602" s="14">
        <v>53.939999</v>
      </c>
      <c r="K1602" s="12">
        <v>41880</v>
      </c>
      <c r="L1602" s="14">
        <v>74.819999999999993</v>
      </c>
      <c r="N1602" s="12">
        <v>41880</v>
      </c>
      <c r="O1602" s="13">
        <v>99.459998999999996</v>
      </c>
      <c r="Q1602" s="12">
        <v>41880</v>
      </c>
      <c r="R1602" s="14">
        <v>339.040009</v>
      </c>
      <c r="T1602" s="12">
        <v>41880</v>
      </c>
      <c r="U1602" s="13">
        <v>179.11000100000001</v>
      </c>
      <c r="W1602" s="12">
        <v>41880</v>
      </c>
      <c r="X1602" s="14">
        <v>38.880001</v>
      </c>
      <c r="Z1602" s="15">
        <v>41880</v>
      </c>
      <c r="AA1602" s="16">
        <v>53.700001</v>
      </c>
      <c r="AC1602" s="12">
        <v>41880</v>
      </c>
      <c r="AD1602" s="13">
        <v>80.501793000000006</v>
      </c>
    </row>
    <row r="1603" spans="2:30" x14ac:dyDescent="0.25">
      <c r="B1603" s="21">
        <v>41879</v>
      </c>
      <c r="C1603" s="16">
        <v>94.139999000000003</v>
      </c>
      <c r="E1603" s="21">
        <v>41879</v>
      </c>
      <c r="F1603" s="16">
        <v>44.880001</v>
      </c>
      <c r="H1603" s="17">
        <v>41879</v>
      </c>
      <c r="I1603" s="14">
        <v>52.771999000000001</v>
      </c>
      <c r="K1603" s="17">
        <v>41879</v>
      </c>
      <c r="L1603" s="14">
        <v>73.860000999999997</v>
      </c>
      <c r="N1603" s="17">
        <v>41879</v>
      </c>
      <c r="O1603" s="13">
        <v>99.57</v>
      </c>
      <c r="Q1603" s="17">
        <v>41879</v>
      </c>
      <c r="R1603" s="14">
        <v>340.01998900000001</v>
      </c>
      <c r="T1603" s="17">
        <v>41879</v>
      </c>
      <c r="U1603" s="13">
        <v>177.64999399999999</v>
      </c>
      <c r="W1603" s="17">
        <v>41879</v>
      </c>
      <c r="X1603" s="14">
        <v>39.169998</v>
      </c>
      <c r="Z1603" s="17">
        <v>41879</v>
      </c>
      <c r="AA1603" s="16">
        <v>53.32</v>
      </c>
      <c r="AC1603" s="17">
        <v>41879</v>
      </c>
      <c r="AD1603" s="13">
        <v>80.403228999999996</v>
      </c>
    </row>
    <row r="1604" spans="2:30" x14ac:dyDescent="0.25">
      <c r="B1604" s="21">
        <v>41878</v>
      </c>
      <c r="C1604" s="16">
        <v>94.650002000000001</v>
      </c>
      <c r="E1604" s="21">
        <v>41878</v>
      </c>
      <c r="F1604" s="16">
        <v>44.869999</v>
      </c>
      <c r="H1604" s="17">
        <v>41878</v>
      </c>
      <c r="I1604" s="14">
        <v>52.650002000000001</v>
      </c>
      <c r="K1604" s="17">
        <v>41878</v>
      </c>
      <c r="L1604" s="14">
        <v>74.629997000000003</v>
      </c>
      <c r="N1604" s="17">
        <v>41878</v>
      </c>
      <c r="O1604" s="13">
        <v>99.529999000000004</v>
      </c>
      <c r="Q1604" s="17">
        <v>41878</v>
      </c>
      <c r="R1604" s="14">
        <v>343.17999300000002</v>
      </c>
      <c r="T1604" s="17">
        <v>41878</v>
      </c>
      <c r="U1604" s="13">
        <v>177.80999800000001</v>
      </c>
      <c r="W1604" s="17">
        <v>41878</v>
      </c>
      <c r="X1604" s="14">
        <v>38.990001999999997</v>
      </c>
      <c r="Z1604" s="17">
        <v>41878</v>
      </c>
      <c r="AA1604" s="16">
        <v>53.150002000000001</v>
      </c>
      <c r="AC1604" s="17">
        <v>41878</v>
      </c>
      <c r="AD1604" s="13">
        <v>80.645163999999994</v>
      </c>
    </row>
    <row r="1605" spans="2:30" x14ac:dyDescent="0.25">
      <c r="B1605" s="21">
        <v>41877</v>
      </c>
      <c r="C1605" s="16">
        <v>94.110000999999997</v>
      </c>
      <c r="E1605" s="21">
        <v>41877</v>
      </c>
      <c r="F1605" s="16">
        <v>45.009998000000003</v>
      </c>
      <c r="H1605" s="17">
        <v>41877</v>
      </c>
      <c r="I1605" s="14">
        <v>52.347999999999999</v>
      </c>
      <c r="K1605" s="17">
        <v>41877</v>
      </c>
      <c r="L1605" s="14">
        <v>75.959998999999996</v>
      </c>
      <c r="N1605" s="17">
        <v>41877</v>
      </c>
      <c r="O1605" s="13">
        <v>99.639999000000003</v>
      </c>
      <c r="Q1605" s="17">
        <v>41877</v>
      </c>
      <c r="R1605" s="14">
        <v>341.82998700000002</v>
      </c>
      <c r="T1605" s="17">
        <v>41877</v>
      </c>
      <c r="U1605" s="13">
        <v>177.89999399999999</v>
      </c>
      <c r="W1605" s="17">
        <v>41877</v>
      </c>
      <c r="X1605" s="14">
        <v>39.090000000000003</v>
      </c>
      <c r="Z1605" s="17">
        <v>41877</v>
      </c>
      <c r="AA1605" s="16">
        <v>52.259998000000003</v>
      </c>
      <c r="AC1605" s="17">
        <v>41877</v>
      </c>
      <c r="AD1605" s="13">
        <v>80.385306999999997</v>
      </c>
    </row>
    <row r="1606" spans="2:30" x14ac:dyDescent="0.25">
      <c r="B1606" s="21">
        <v>41876</v>
      </c>
      <c r="C1606" s="16">
        <v>94.440002000000007</v>
      </c>
      <c r="E1606" s="21">
        <v>41876</v>
      </c>
      <c r="F1606" s="16">
        <v>45.169998</v>
      </c>
      <c r="H1606" s="17">
        <v>41876</v>
      </c>
      <c r="I1606" s="14">
        <v>52.509998000000003</v>
      </c>
      <c r="K1606" s="17">
        <v>41876</v>
      </c>
      <c r="L1606" s="14">
        <v>75.019997000000004</v>
      </c>
      <c r="N1606" s="17">
        <v>41876</v>
      </c>
      <c r="O1606" s="13">
        <v>98.75</v>
      </c>
      <c r="Q1606" s="17">
        <v>41876</v>
      </c>
      <c r="R1606" s="14">
        <v>334.01998900000001</v>
      </c>
      <c r="T1606" s="17">
        <v>41876</v>
      </c>
      <c r="U1606" s="13">
        <v>177.86999499999999</v>
      </c>
      <c r="W1606" s="17">
        <v>41876</v>
      </c>
      <c r="X1606" s="14">
        <v>39.419998</v>
      </c>
      <c r="Z1606" s="17">
        <v>41876</v>
      </c>
      <c r="AA1606" s="16">
        <v>52.950001</v>
      </c>
      <c r="AC1606" s="17">
        <v>41876</v>
      </c>
      <c r="AD1606" s="13">
        <v>79.847672000000003</v>
      </c>
    </row>
    <row r="1607" spans="2:30" x14ac:dyDescent="0.25">
      <c r="B1607" s="21">
        <v>41873</v>
      </c>
      <c r="C1607" s="16">
        <v>94.449996999999996</v>
      </c>
      <c r="E1607" s="21">
        <v>41873</v>
      </c>
      <c r="F1607" s="16">
        <v>45.150002000000001</v>
      </c>
      <c r="H1607" s="17">
        <v>41873</v>
      </c>
      <c r="I1607" s="14">
        <v>51.355998999999997</v>
      </c>
      <c r="K1607" s="17">
        <v>41873</v>
      </c>
      <c r="L1607" s="14">
        <v>74.569999999999993</v>
      </c>
      <c r="N1607" s="17">
        <v>41873</v>
      </c>
      <c r="O1607" s="13">
        <v>98.5</v>
      </c>
      <c r="Q1607" s="17">
        <v>41873</v>
      </c>
      <c r="R1607" s="14">
        <v>331.58999599999999</v>
      </c>
      <c r="T1607" s="17">
        <v>41873</v>
      </c>
      <c r="U1607" s="13">
        <v>175.470001</v>
      </c>
      <c r="W1607" s="17">
        <v>41873</v>
      </c>
      <c r="X1607" s="14">
        <v>39.849997999999999</v>
      </c>
      <c r="Z1607" s="17">
        <v>41873</v>
      </c>
      <c r="AA1607" s="16">
        <v>52.540000999999997</v>
      </c>
      <c r="AC1607" s="17">
        <v>41873</v>
      </c>
      <c r="AD1607" s="13">
        <v>79.704300000000003</v>
      </c>
    </row>
    <row r="1608" spans="2:30" x14ac:dyDescent="0.25">
      <c r="B1608" s="21">
        <v>41872</v>
      </c>
      <c r="C1608" s="16">
        <v>94.529999000000004</v>
      </c>
      <c r="E1608" s="21">
        <v>41872</v>
      </c>
      <c r="F1608" s="16">
        <v>45.220001000000003</v>
      </c>
      <c r="H1608" s="17">
        <v>41872</v>
      </c>
      <c r="I1608" s="14">
        <v>50.868000000000002</v>
      </c>
      <c r="K1608" s="17">
        <v>41872</v>
      </c>
      <c r="L1608" s="14">
        <v>74.569999999999993</v>
      </c>
      <c r="N1608" s="17">
        <v>41872</v>
      </c>
      <c r="O1608" s="13">
        <v>99.279999000000004</v>
      </c>
      <c r="Q1608" s="17">
        <v>41872</v>
      </c>
      <c r="R1608" s="14">
        <v>332.91000400000001</v>
      </c>
      <c r="T1608" s="17">
        <v>41872</v>
      </c>
      <c r="U1608" s="13">
        <v>175.14999399999999</v>
      </c>
      <c r="W1608" s="17">
        <v>41872</v>
      </c>
      <c r="X1608" s="14">
        <v>39.509998000000003</v>
      </c>
      <c r="Z1608" s="17">
        <v>41872</v>
      </c>
      <c r="AA1608" s="16">
        <v>52.799999</v>
      </c>
      <c r="AC1608" s="17">
        <v>41872</v>
      </c>
      <c r="AD1608" s="13">
        <v>79.704300000000003</v>
      </c>
    </row>
    <row r="1609" spans="2:30" x14ac:dyDescent="0.25">
      <c r="B1609" s="21">
        <v>41871</v>
      </c>
      <c r="C1609" s="16">
        <v>94.190002000000007</v>
      </c>
      <c r="E1609" s="21">
        <v>41871</v>
      </c>
      <c r="F1609" s="16">
        <v>44.950001</v>
      </c>
      <c r="H1609" s="17">
        <v>41871</v>
      </c>
      <c r="I1609" s="14">
        <v>51.141998000000001</v>
      </c>
      <c r="K1609" s="17">
        <v>41871</v>
      </c>
      <c r="L1609" s="14">
        <v>74.809997999999993</v>
      </c>
      <c r="N1609" s="17">
        <v>41871</v>
      </c>
      <c r="O1609" s="13">
        <v>99.699996999999996</v>
      </c>
      <c r="Q1609" s="17">
        <v>41871</v>
      </c>
      <c r="R1609" s="14">
        <v>335.77999899999998</v>
      </c>
      <c r="T1609" s="17">
        <v>41871</v>
      </c>
      <c r="U1609" s="13">
        <v>174.029999</v>
      </c>
      <c r="W1609" s="17">
        <v>41871</v>
      </c>
      <c r="X1609" s="14">
        <v>40.599997999999999</v>
      </c>
      <c r="Z1609" s="17">
        <v>41871</v>
      </c>
      <c r="AA1609" s="16">
        <v>52.380001</v>
      </c>
      <c r="AC1609" s="17">
        <v>41871</v>
      </c>
      <c r="AD1609" s="13">
        <v>79.390677999999994</v>
      </c>
    </row>
    <row r="1610" spans="2:30" x14ac:dyDescent="0.25">
      <c r="B1610" s="21">
        <v>41870</v>
      </c>
      <c r="C1610" s="16">
        <v>94.449996999999996</v>
      </c>
      <c r="E1610" s="21">
        <v>41870</v>
      </c>
      <c r="F1610" s="16">
        <v>45.330002</v>
      </c>
      <c r="H1610" s="17">
        <v>41870</v>
      </c>
      <c r="I1610" s="14">
        <v>51.352001000000001</v>
      </c>
      <c r="K1610" s="17">
        <v>41870</v>
      </c>
      <c r="L1610" s="14">
        <v>75.290001000000004</v>
      </c>
      <c r="N1610" s="17">
        <v>41870</v>
      </c>
      <c r="O1610" s="13">
        <v>99.489998</v>
      </c>
      <c r="Q1610" s="17">
        <v>41870</v>
      </c>
      <c r="R1610" s="14">
        <v>335.13000499999998</v>
      </c>
      <c r="T1610" s="17">
        <v>41870</v>
      </c>
      <c r="U1610" s="13">
        <v>173.96000699999999</v>
      </c>
      <c r="W1610" s="17">
        <v>41870</v>
      </c>
      <c r="X1610" s="14">
        <v>40.43</v>
      </c>
      <c r="Z1610" s="17">
        <v>41870</v>
      </c>
      <c r="AA1610" s="16">
        <v>52.200001</v>
      </c>
      <c r="AC1610" s="17">
        <v>41870</v>
      </c>
      <c r="AD1610" s="13">
        <v>79.417563999999999</v>
      </c>
    </row>
    <row r="1611" spans="2:30" x14ac:dyDescent="0.25">
      <c r="B1611" s="21">
        <v>41869</v>
      </c>
      <c r="C1611" s="16">
        <v>94.25</v>
      </c>
      <c r="E1611" s="21">
        <v>41869</v>
      </c>
      <c r="F1611" s="16">
        <v>45.110000999999997</v>
      </c>
      <c r="H1611" s="17">
        <v>41869</v>
      </c>
      <c r="I1611" s="14">
        <v>51.987999000000002</v>
      </c>
      <c r="K1611" s="17">
        <v>41869</v>
      </c>
      <c r="L1611" s="14">
        <v>74.589995999999999</v>
      </c>
      <c r="N1611" s="17">
        <v>41869</v>
      </c>
      <c r="O1611" s="13">
        <v>99.519997000000004</v>
      </c>
      <c r="Q1611" s="17">
        <v>41869</v>
      </c>
      <c r="R1611" s="14">
        <v>334.52999899999998</v>
      </c>
      <c r="T1611" s="17">
        <v>41869</v>
      </c>
      <c r="U1611" s="13">
        <v>174.550003</v>
      </c>
      <c r="W1611" s="17">
        <v>41869</v>
      </c>
      <c r="X1611" s="14">
        <v>40.659999999999997</v>
      </c>
      <c r="Z1611" s="17">
        <v>41869</v>
      </c>
      <c r="AA1611" s="16">
        <v>51.470001000000003</v>
      </c>
      <c r="AC1611" s="17">
        <v>41869</v>
      </c>
      <c r="AD1611" s="13">
        <v>78.405022000000002</v>
      </c>
    </row>
    <row r="1612" spans="2:30" x14ac:dyDescent="0.25">
      <c r="B1612" s="21">
        <v>41866</v>
      </c>
      <c r="C1612" s="16">
        <v>93.790001000000004</v>
      </c>
      <c r="E1612" s="21">
        <v>41866</v>
      </c>
      <c r="F1612" s="16">
        <v>44.790000999999997</v>
      </c>
      <c r="H1612" s="12">
        <v>41866</v>
      </c>
      <c r="I1612" s="14">
        <v>52.402000000000001</v>
      </c>
      <c r="K1612" s="12">
        <v>41866</v>
      </c>
      <c r="L1612" s="14">
        <v>73.629997000000003</v>
      </c>
      <c r="N1612" s="12">
        <v>41866</v>
      </c>
      <c r="O1612" s="13">
        <v>99.029999000000004</v>
      </c>
      <c r="Q1612" s="12">
        <v>41866</v>
      </c>
      <c r="R1612" s="14">
        <v>333.63000499999998</v>
      </c>
      <c r="T1612" s="12">
        <v>41866</v>
      </c>
      <c r="U1612" s="13">
        <v>171.89999399999999</v>
      </c>
      <c r="W1612" s="12">
        <v>41866</v>
      </c>
      <c r="X1612" s="14">
        <v>39.189999</v>
      </c>
      <c r="Z1612" s="15">
        <v>41866</v>
      </c>
      <c r="AA1612" s="16">
        <v>51.419998</v>
      </c>
      <c r="AC1612" s="12">
        <v>41866</v>
      </c>
      <c r="AD1612" s="13">
        <v>77.894264000000007</v>
      </c>
    </row>
    <row r="1613" spans="2:30" x14ac:dyDescent="0.25">
      <c r="B1613" s="21">
        <v>41865</v>
      </c>
      <c r="C1613" s="16">
        <v>93.660004000000001</v>
      </c>
      <c r="E1613" s="21">
        <v>41865</v>
      </c>
      <c r="F1613" s="16">
        <v>44.27</v>
      </c>
      <c r="H1613" s="12">
        <v>41865</v>
      </c>
      <c r="I1613" s="14">
        <v>52.276001000000001</v>
      </c>
      <c r="K1613" s="12">
        <v>41865</v>
      </c>
      <c r="L1613" s="14">
        <v>74.300003000000004</v>
      </c>
      <c r="N1613" s="12">
        <v>41865</v>
      </c>
      <c r="O1613" s="13">
        <v>99.089995999999999</v>
      </c>
      <c r="Q1613" s="12">
        <v>41865</v>
      </c>
      <c r="R1613" s="14">
        <v>333.209991</v>
      </c>
      <c r="T1613" s="12">
        <v>41865</v>
      </c>
      <c r="U1613" s="13">
        <v>172.729996</v>
      </c>
      <c r="W1613" s="12">
        <v>41865</v>
      </c>
      <c r="X1613" s="14">
        <v>39.57</v>
      </c>
      <c r="Z1613" s="15">
        <v>41865</v>
      </c>
      <c r="AA1613" s="16">
        <v>51.139999000000003</v>
      </c>
      <c r="AC1613" s="12">
        <v>41865</v>
      </c>
      <c r="AD1613" s="13">
        <v>78.261650000000003</v>
      </c>
    </row>
    <row r="1614" spans="2:30" x14ac:dyDescent="0.25">
      <c r="B1614" s="21">
        <v>41864</v>
      </c>
      <c r="C1614" s="16">
        <v>93.959998999999996</v>
      </c>
      <c r="E1614" s="21">
        <v>41864</v>
      </c>
      <c r="F1614" s="16">
        <v>44.080002</v>
      </c>
      <c r="H1614" s="12">
        <v>41864</v>
      </c>
      <c r="I1614" s="14">
        <v>52.061999999999998</v>
      </c>
      <c r="K1614" s="12">
        <v>41864</v>
      </c>
      <c r="L1614" s="14">
        <v>73.769997000000004</v>
      </c>
      <c r="N1614" s="12">
        <v>41864</v>
      </c>
      <c r="O1614" s="13">
        <v>99.089995999999999</v>
      </c>
      <c r="Q1614" s="12">
        <v>41864</v>
      </c>
      <c r="R1614" s="14">
        <v>326.27999899999998</v>
      </c>
      <c r="T1614" s="12">
        <v>41864</v>
      </c>
      <c r="U1614" s="13">
        <v>172.36999499999999</v>
      </c>
      <c r="W1614" s="12">
        <v>41864</v>
      </c>
      <c r="X1614" s="14">
        <v>38.119999</v>
      </c>
      <c r="Z1614" s="15">
        <v>41864</v>
      </c>
      <c r="AA1614" s="16">
        <v>50.77</v>
      </c>
      <c r="AC1614" s="12">
        <v>41864</v>
      </c>
      <c r="AD1614" s="13">
        <v>77.661293000000001</v>
      </c>
    </row>
    <row r="1615" spans="2:30" x14ac:dyDescent="0.25">
      <c r="B1615" s="21">
        <v>41863</v>
      </c>
      <c r="C1615" s="16">
        <v>93.559997999999993</v>
      </c>
      <c r="E1615" s="21">
        <v>41863</v>
      </c>
      <c r="F1615" s="16">
        <v>43.52</v>
      </c>
      <c r="H1615" s="12">
        <v>41863</v>
      </c>
      <c r="I1615" s="14">
        <v>51.992001000000002</v>
      </c>
      <c r="K1615" s="12">
        <v>41863</v>
      </c>
      <c r="L1615" s="14">
        <v>72.830001999999993</v>
      </c>
      <c r="N1615" s="12">
        <v>41863</v>
      </c>
      <c r="O1615" s="13">
        <v>98.489998</v>
      </c>
      <c r="Q1615" s="12">
        <v>41863</v>
      </c>
      <c r="R1615" s="14">
        <v>319.32000699999998</v>
      </c>
      <c r="T1615" s="12">
        <v>41863</v>
      </c>
      <c r="U1615" s="13">
        <v>172.33000200000001</v>
      </c>
      <c r="W1615" s="12">
        <v>41863</v>
      </c>
      <c r="X1615" s="14">
        <v>37.520000000000003</v>
      </c>
      <c r="Z1615" s="15">
        <v>41863</v>
      </c>
      <c r="AA1615" s="16">
        <v>50.41</v>
      </c>
      <c r="AC1615" s="12">
        <v>41863</v>
      </c>
      <c r="AD1615" s="13">
        <v>77.240143000000003</v>
      </c>
    </row>
    <row r="1616" spans="2:30" x14ac:dyDescent="0.25">
      <c r="B1616" s="21">
        <v>41862</v>
      </c>
      <c r="C1616" s="16">
        <v>93.529999000000004</v>
      </c>
      <c r="E1616" s="21">
        <v>41862</v>
      </c>
      <c r="F1616" s="16">
        <v>43.200001</v>
      </c>
      <c r="H1616" s="12">
        <v>41862</v>
      </c>
      <c r="I1616" s="14">
        <v>51.863998000000002</v>
      </c>
      <c r="K1616" s="12">
        <v>41862</v>
      </c>
      <c r="L1616" s="14">
        <v>73.440002000000007</v>
      </c>
      <c r="N1616" s="12">
        <v>41862</v>
      </c>
      <c r="O1616" s="13">
        <v>98.730002999999996</v>
      </c>
      <c r="Q1616" s="12">
        <v>41862</v>
      </c>
      <c r="R1616" s="14">
        <v>318.32998700000002</v>
      </c>
      <c r="T1616" s="12">
        <v>41862</v>
      </c>
      <c r="U1616" s="13">
        <v>172.46000699999999</v>
      </c>
      <c r="W1616" s="12">
        <v>41862</v>
      </c>
      <c r="X1616" s="14">
        <v>37.970001000000003</v>
      </c>
      <c r="Z1616" s="15">
        <v>41862</v>
      </c>
      <c r="AA1616" s="16">
        <v>50.34</v>
      </c>
      <c r="AC1616" s="12">
        <v>41862</v>
      </c>
      <c r="AD1616" s="13">
        <v>76.738349999999997</v>
      </c>
    </row>
    <row r="1617" spans="2:30" x14ac:dyDescent="0.25">
      <c r="B1617" s="21">
        <v>41859</v>
      </c>
      <c r="C1617" s="16">
        <v>93.550003000000004</v>
      </c>
      <c r="E1617" s="21">
        <v>41859</v>
      </c>
      <c r="F1617" s="16">
        <v>43.200001</v>
      </c>
      <c r="H1617" s="12">
        <v>41859</v>
      </c>
      <c r="I1617" s="14">
        <v>49.625999</v>
      </c>
      <c r="K1617" s="12">
        <v>41859</v>
      </c>
      <c r="L1617" s="14">
        <v>73.059997999999993</v>
      </c>
      <c r="N1617" s="12">
        <v>41859</v>
      </c>
      <c r="O1617" s="13">
        <v>99.739998</v>
      </c>
      <c r="Q1617" s="12">
        <v>41859</v>
      </c>
      <c r="R1617" s="14">
        <v>316.79998799999998</v>
      </c>
      <c r="T1617" s="12">
        <v>41859</v>
      </c>
      <c r="U1617" s="13">
        <v>172.259995</v>
      </c>
      <c r="W1617" s="12">
        <v>41859</v>
      </c>
      <c r="X1617" s="14">
        <v>37.18</v>
      </c>
      <c r="Z1617" s="15">
        <v>41859</v>
      </c>
      <c r="AA1617" s="16">
        <v>50.52</v>
      </c>
      <c r="AC1617" s="12">
        <v>41859</v>
      </c>
      <c r="AD1617" s="13">
        <v>76.478493</v>
      </c>
    </row>
    <row r="1618" spans="2:30" x14ac:dyDescent="0.25">
      <c r="B1618" s="21">
        <v>41858</v>
      </c>
      <c r="C1618" s="16">
        <v>93.309997999999993</v>
      </c>
      <c r="E1618" s="21">
        <v>41858</v>
      </c>
      <c r="F1618" s="16">
        <v>43.23</v>
      </c>
      <c r="H1618" s="12">
        <v>41858</v>
      </c>
      <c r="I1618" s="14">
        <v>50.478000999999999</v>
      </c>
      <c r="K1618" s="12">
        <v>41858</v>
      </c>
      <c r="L1618" s="14">
        <v>73.169998000000007</v>
      </c>
      <c r="N1618" s="12">
        <v>41858</v>
      </c>
      <c r="O1618" s="13">
        <v>98.269997000000004</v>
      </c>
      <c r="Q1618" s="12">
        <v>41858</v>
      </c>
      <c r="R1618" s="14">
        <v>311.45001200000002</v>
      </c>
      <c r="T1618" s="12">
        <v>41858</v>
      </c>
      <c r="U1618" s="13">
        <v>169.10000600000001</v>
      </c>
      <c r="W1618" s="12">
        <v>41858</v>
      </c>
      <c r="X1618" s="14">
        <v>36.860000999999997</v>
      </c>
      <c r="Z1618" s="15">
        <v>41858</v>
      </c>
      <c r="AA1618" s="16">
        <v>49.84</v>
      </c>
      <c r="AC1618" s="12">
        <v>41858</v>
      </c>
      <c r="AD1618" s="13">
        <v>76.388885000000002</v>
      </c>
    </row>
    <row r="1619" spans="2:30" x14ac:dyDescent="0.25">
      <c r="B1619" s="21">
        <v>41857</v>
      </c>
      <c r="C1619" s="16">
        <v>93.470000999999996</v>
      </c>
      <c r="E1619" s="21">
        <v>41857</v>
      </c>
      <c r="F1619" s="16">
        <v>42.740001999999997</v>
      </c>
      <c r="H1619" s="12">
        <v>41857</v>
      </c>
      <c r="I1619" s="14">
        <v>49.785998999999997</v>
      </c>
      <c r="K1619" s="12">
        <v>41857</v>
      </c>
      <c r="L1619" s="14">
        <v>72.470000999999996</v>
      </c>
      <c r="N1619" s="12">
        <v>41857</v>
      </c>
      <c r="O1619" s="13">
        <v>98.980002999999996</v>
      </c>
      <c r="Q1619" s="12">
        <v>41857</v>
      </c>
      <c r="R1619" s="14">
        <v>313.89001500000001</v>
      </c>
      <c r="T1619" s="12">
        <v>41857</v>
      </c>
      <c r="U1619" s="13">
        <v>169.740005</v>
      </c>
      <c r="W1619" s="12">
        <v>41857</v>
      </c>
      <c r="X1619" s="14">
        <v>37.459999000000003</v>
      </c>
      <c r="Z1619" s="15">
        <v>41857</v>
      </c>
      <c r="AA1619" s="16">
        <v>49.279998999999997</v>
      </c>
      <c r="AC1619" s="12">
        <v>41857</v>
      </c>
      <c r="AD1619" s="13">
        <v>77.186378000000005</v>
      </c>
    </row>
    <row r="1620" spans="2:30" x14ac:dyDescent="0.25">
      <c r="B1620" s="21">
        <v>41856</v>
      </c>
      <c r="C1620" s="16">
        <v>93.43</v>
      </c>
      <c r="E1620" s="21">
        <v>41856</v>
      </c>
      <c r="F1620" s="16">
        <v>43.080002</v>
      </c>
      <c r="H1620" s="12">
        <v>41856</v>
      </c>
      <c r="I1620" s="14">
        <v>47.698002000000002</v>
      </c>
      <c r="K1620" s="12">
        <v>41856</v>
      </c>
      <c r="L1620" s="14">
        <v>72.690002000000007</v>
      </c>
      <c r="N1620" s="12">
        <v>41856</v>
      </c>
      <c r="O1620" s="13">
        <v>98.199996999999996</v>
      </c>
      <c r="Q1620" s="12">
        <v>41856</v>
      </c>
      <c r="R1620" s="14">
        <v>312.32000699999998</v>
      </c>
      <c r="T1620" s="12">
        <v>41856</v>
      </c>
      <c r="U1620" s="13">
        <v>169.41999799999999</v>
      </c>
      <c r="W1620" s="12">
        <v>41856</v>
      </c>
      <c r="X1620" s="14">
        <v>37.18</v>
      </c>
      <c r="Z1620" s="15">
        <v>41856</v>
      </c>
      <c r="AA1620" s="16">
        <v>50.84</v>
      </c>
      <c r="AC1620" s="12">
        <v>41856</v>
      </c>
      <c r="AD1620" s="13">
        <v>77.473122000000004</v>
      </c>
    </row>
    <row r="1621" spans="2:30" x14ac:dyDescent="0.25">
      <c r="B1621" s="21">
        <v>41855</v>
      </c>
      <c r="C1621" s="16">
        <v>94.309997999999993</v>
      </c>
      <c r="E1621" s="21">
        <v>41855</v>
      </c>
      <c r="F1621" s="16">
        <v>43.369999</v>
      </c>
      <c r="H1621" s="12">
        <v>41855</v>
      </c>
      <c r="I1621" s="14">
        <v>47.703999000000003</v>
      </c>
      <c r="K1621" s="12">
        <v>41855</v>
      </c>
      <c r="L1621" s="14">
        <v>73.510002</v>
      </c>
      <c r="N1621" s="12">
        <v>41855</v>
      </c>
      <c r="O1621" s="13">
        <v>100.129997</v>
      </c>
      <c r="Q1621" s="12">
        <v>41855</v>
      </c>
      <c r="R1621" s="14">
        <v>313.64999399999999</v>
      </c>
      <c r="T1621" s="12">
        <v>41855</v>
      </c>
      <c r="U1621" s="13">
        <v>171.69000199999999</v>
      </c>
      <c r="W1621" s="12">
        <v>41855</v>
      </c>
      <c r="X1621" s="14">
        <v>38.139999000000003</v>
      </c>
      <c r="Z1621" s="15">
        <v>41855</v>
      </c>
      <c r="AA1621" s="16">
        <v>51.400002000000001</v>
      </c>
      <c r="AC1621" s="12">
        <v>41855</v>
      </c>
      <c r="AD1621" s="13">
        <v>77.983870999999994</v>
      </c>
    </row>
    <row r="1622" spans="2:30" x14ac:dyDescent="0.25">
      <c r="B1622" s="21">
        <v>41852</v>
      </c>
      <c r="C1622" s="16">
        <v>94.300003000000004</v>
      </c>
      <c r="E1622" s="21">
        <v>41852</v>
      </c>
      <c r="F1622" s="16">
        <v>42.860000999999997</v>
      </c>
      <c r="H1622" s="12">
        <v>41852</v>
      </c>
      <c r="I1622" s="14">
        <v>46.653998999999999</v>
      </c>
      <c r="K1622" s="12">
        <v>41852</v>
      </c>
      <c r="L1622" s="14">
        <v>72.360000999999997</v>
      </c>
      <c r="N1622" s="12">
        <v>41852</v>
      </c>
      <c r="O1622" s="13">
        <v>98.800003000000004</v>
      </c>
      <c r="Q1622" s="12">
        <v>41852</v>
      </c>
      <c r="R1622" s="14">
        <v>307.05999800000001</v>
      </c>
      <c r="T1622" s="12">
        <v>41852</v>
      </c>
      <c r="U1622" s="13">
        <v>170.25</v>
      </c>
      <c r="W1622" s="12">
        <v>41852</v>
      </c>
      <c r="X1622" s="14">
        <v>39.43</v>
      </c>
      <c r="Z1622" s="15">
        <v>41852</v>
      </c>
      <c r="AA1622" s="16">
        <v>52.310001</v>
      </c>
      <c r="AC1622" s="12">
        <v>41852</v>
      </c>
      <c r="AD1622" s="13">
        <v>77.867385999999996</v>
      </c>
    </row>
    <row r="1623" spans="2:30" x14ac:dyDescent="0.25">
      <c r="B1623" s="21">
        <v>41851</v>
      </c>
      <c r="C1623" s="16">
        <v>94.559997999999993</v>
      </c>
      <c r="E1623" s="21">
        <v>41851</v>
      </c>
      <c r="F1623" s="16">
        <v>43.16</v>
      </c>
      <c r="H1623" s="12">
        <v>41851</v>
      </c>
      <c r="I1623" s="14">
        <v>44.66</v>
      </c>
      <c r="K1623" s="12">
        <v>41851</v>
      </c>
      <c r="L1623" s="14">
        <v>72.650002000000001</v>
      </c>
      <c r="N1623" s="12">
        <v>41851</v>
      </c>
      <c r="O1623" s="13">
        <v>98.940002000000007</v>
      </c>
      <c r="Q1623" s="12">
        <v>41851</v>
      </c>
      <c r="R1623" s="14">
        <v>312.98998999999998</v>
      </c>
      <c r="T1623" s="12">
        <v>41851</v>
      </c>
      <c r="U1623" s="13">
        <v>172.86999499999999</v>
      </c>
      <c r="W1623" s="12">
        <v>41851</v>
      </c>
      <c r="X1623" s="14">
        <v>38.849997999999999</v>
      </c>
      <c r="Z1623" s="15">
        <v>41851</v>
      </c>
      <c r="AA1623" s="16">
        <v>51.990001999999997</v>
      </c>
      <c r="AC1623" s="12">
        <v>41851</v>
      </c>
      <c r="AD1623" s="13">
        <v>77.903228999999996</v>
      </c>
    </row>
    <row r="1624" spans="2:30" x14ac:dyDescent="0.25">
      <c r="B1624" s="21">
        <v>41850</v>
      </c>
      <c r="C1624" s="16">
        <v>95.949996999999996</v>
      </c>
      <c r="E1624" s="21">
        <v>41850</v>
      </c>
      <c r="F1624" s="16">
        <v>43.580002</v>
      </c>
      <c r="H1624" s="17">
        <v>41850</v>
      </c>
      <c r="I1624" s="14">
        <v>45.783999999999999</v>
      </c>
      <c r="K1624" s="17">
        <v>41850</v>
      </c>
      <c r="L1624" s="14">
        <v>74.680000000000007</v>
      </c>
      <c r="N1624" s="17">
        <v>41850</v>
      </c>
      <c r="O1624" s="13">
        <v>103.25</v>
      </c>
      <c r="Q1624" s="17">
        <v>41850</v>
      </c>
      <c r="R1624" s="14">
        <v>322.51001000000002</v>
      </c>
      <c r="T1624" s="17">
        <v>41850</v>
      </c>
      <c r="U1624" s="13">
        <v>175.759995</v>
      </c>
      <c r="W1624" s="17">
        <v>41850</v>
      </c>
      <c r="X1624" s="14">
        <v>39.549999</v>
      </c>
      <c r="Z1624" s="17">
        <v>41850</v>
      </c>
      <c r="AA1624" s="16">
        <v>53</v>
      </c>
      <c r="AC1624" s="17">
        <v>41850</v>
      </c>
      <c r="AD1624" s="13">
        <v>79.247314000000003</v>
      </c>
    </row>
    <row r="1625" spans="2:30" x14ac:dyDescent="0.25">
      <c r="B1625" s="21">
        <v>41849</v>
      </c>
      <c r="C1625" s="16">
        <v>95.82</v>
      </c>
      <c r="E1625" s="21">
        <v>41849</v>
      </c>
      <c r="F1625" s="16">
        <v>43.889999000000003</v>
      </c>
      <c r="H1625" s="17">
        <v>41849</v>
      </c>
      <c r="I1625" s="14">
        <v>45.001998999999998</v>
      </c>
      <c r="K1625" s="17">
        <v>41849</v>
      </c>
      <c r="L1625" s="14">
        <v>73.709998999999996</v>
      </c>
      <c r="N1625" s="17">
        <v>41849</v>
      </c>
      <c r="O1625" s="13">
        <v>103.550003</v>
      </c>
      <c r="Q1625" s="17">
        <v>41849</v>
      </c>
      <c r="R1625" s="14">
        <v>320</v>
      </c>
      <c r="T1625" s="17">
        <v>41849</v>
      </c>
      <c r="U1625" s="13">
        <v>175.53999300000001</v>
      </c>
      <c r="W1625" s="17">
        <v>41849</v>
      </c>
      <c r="X1625" s="14">
        <v>39.529998999999997</v>
      </c>
      <c r="Z1625" s="17">
        <v>41849</v>
      </c>
      <c r="AA1625" s="16">
        <v>54.09</v>
      </c>
      <c r="AC1625" s="17">
        <v>41849</v>
      </c>
      <c r="AD1625" s="13">
        <v>79.041222000000005</v>
      </c>
    </row>
    <row r="1626" spans="2:30" x14ac:dyDescent="0.25">
      <c r="B1626" s="21">
        <v>41848</v>
      </c>
      <c r="C1626" s="16">
        <v>95.779999000000004</v>
      </c>
      <c r="E1626" s="21">
        <v>41848</v>
      </c>
      <c r="F1626" s="16">
        <v>43.970001000000003</v>
      </c>
      <c r="H1626" s="17">
        <v>41848</v>
      </c>
      <c r="I1626" s="14">
        <v>44.964001000000003</v>
      </c>
      <c r="K1626" s="17">
        <v>41848</v>
      </c>
      <c r="L1626" s="14">
        <v>74.919998000000007</v>
      </c>
      <c r="N1626" s="17">
        <v>41848</v>
      </c>
      <c r="O1626" s="13">
        <v>104.370003</v>
      </c>
      <c r="Q1626" s="17">
        <v>41848</v>
      </c>
      <c r="R1626" s="14">
        <v>320.41000400000001</v>
      </c>
      <c r="T1626" s="17">
        <v>41848</v>
      </c>
      <c r="U1626" s="13">
        <v>175.949997</v>
      </c>
      <c r="W1626" s="17">
        <v>41848</v>
      </c>
      <c r="X1626" s="14">
        <v>40.290000999999997</v>
      </c>
      <c r="Z1626" s="17">
        <v>41848</v>
      </c>
      <c r="AA1626" s="16">
        <v>54.650002000000001</v>
      </c>
      <c r="AC1626" s="17">
        <v>41848</v>
      </c>
      <c r="AD1626" s="13">
        <v>78.646950000000004</v>
      </c>
    </row>
    <row r="1627" spans="2:30" x14ac:dyDescent="0.25">
      <c r="B1627" s="21">
        <v>41845</v>
      </c>
      <c r="C1627" s="16">
        <v>95.720000999999996</v>
      </c>
      <c r="E1627" s="21">
        <v>41845</v>
      </c>
      <c r="F1627" s="16">
        <v>44.5</v>
      </c>
      <c r="H1627" s="17">
        <v>41845</v>
      </c>
      <c r="I1627" s="14">
        <v>44.714001000000003</v>
      </c>
      <c r="K1627" s="17">
        <v>41845</v>
      </c>
      <c r="L1627" s="14">
        <v>75.190002000000007</v>
      </c>
      <c r="N1627" s="17">
        <v>41845</v>
      </c>
      <c r="O1627" s="13">
        <v>103.18</v>
      </c>
      <c r="Q1627" s="17">
        <v>41845</v>
      </c>
      <c r="R1627" s="14">
        <v>324.01001000000002</v>
      </c>
      <c r="T1627" s="17">
        <v>41845</v>
      </c>
      <c r="U1627" s="13">
        <v>175.39999399999999</v>
      </c>
      <c r="W1627" s="17">
        <v>41845</v>
      </c>
      <c r="X1627" s="14">
        <v>41.68</v>
      </c>
      <c r="Z1627" s="17">
        <v>41845</v>
      </c>
      <c r="AA1627" s="16">
        <v>53.220001000000003</v>
      </c>
      <c r="AC1627" s="17">
        <v>41845</v>
      </c>
      <c r="AD1627" s="13">
        <v>79.220427999999998</v>
      </c>
    </row>
    <row r="1628" spans="2:30" x14ac:dyDescent="0.25">
      <c r="B1628" s="21">
        <v>41844</v>
      </c>
      <c r="C1628" s="16">
        <v>95.349997999999999</v>
      </c>
      <c r="E1628" s="21">
        <v>41844</v>
      </c>
      <c r="F1628" s="16">
        <v>44.400002000000001</v>
      </c>
      <c r="H1628" s="17">
        <v>41844</v>
      </c>
      <c r="I1628" s="14">
        <v>44.707999999999998</v>
      </c>
      <c r="K1628" s="17">
        <v>41844</v>
      </c>
      <c r="L1628" s="14">
        <v>74.980002999999996</v>
      </c>
      <c r="N1628" s="17">
        <v>41844</v>
      </c>
      <c r="O1628" s="13">
        <v>104.279999</v>
      </c>
      <c r="Q1628" s="17">
        <v>41844</v>
      </c>
      <c r="R1628" s="14">
        <v>358.60998499999999</v>
      </c>
      <c r="T1628" s="17">
        <v>41844</v>
      </c>
      <c r="U1628" s="13">
        <v>176.259995</v>
      </c>
      <c r="W1628" s="17">
        <v>41844</v>
      </c>
      <c r="X1628" s="14">
        <v>42.16</v>
      </c>
      <c r="Z1628" s="17">
        <v>41844</v>
      </c>
      <c r="AA1628" s="16">
        <v>54.009998000000003</v>
      </c>
      <c r="AC1628" s="17">
        <v>41844</v>
      </c>
      <c r="AD1628" s="13">
        <v>79.865593000000004</v>
      </c>
    </row>
    <row r="1629" spans="2:30" x14ac:dyDescent="0.25">
      <c r="B1629" s="21">
        <v>41843</v>
      </c>
      <c r="C1629" s="16">
        <v>95.349997999999999</v>
      </c>
      <c r="E1629" s="21">
        <v>41843</v>
      </c>
      <c r="F1629" s="16">
        <v>44.869999</v>
      </c>
      <c r="H1629" s="17">
        <v>41843</v>
      </c>
      <c r="I1629" s="14">
        <v>44.498001000000002</v>
      </c>
      <c r="K1629" s="17">
        <v>41843</v>
      </c>
      <c r="L1629" s="14">
        <v>71.290001000000004</v>
      </c>
      <c r="N1629" s="17">
        <v>41843</v>
      </c>
      <c r="O1629" s="13">
        <v>104.25</v>
      </c>
      <c r="Q1629" s="17">
        <v>41843</v>
      </c>
      <c r="R1629" s="14">
        <v>358.14001500000001</v>
      </c>
      <c r="T1629" s="17">
        <v>41843</v>
      </c>
      <c r="U1629" s="13">
        <v>176.820007</v>
      </c>
      <c r="W1629" s="17">
        <v>41843</v>
      </c>
      <c r="X1629" s="14">
        <v>43.330002</v>
      </c>
      <c r="Z1629" s="17">
        <v>41843</v>
      </c>
      <c r="AA1629" s="16">
        <v>53.970001000000003</v>
      </c>
      <c r="AC1629" s="17">
        <v>41843</v>
      </c>
      <c r="AD1629" s="13">
        <v>79.767028999999994</v>
      </c>
    </row>
    <row r="1630" spans="2:30" x14ac:dyDescent="0.25">
      <c r="B1630" s="21">
        <v>41842</v>
      </c>
      <c r="C1630" s="16">
        <v>96.269997000000004</v>
      </c>
      <c r="E1630" s="21">
        <v>41842</v>
      </c>
      <c r="F1630" s="16">
        <v>44.830002</v>
      </c>
      <c r="H1630" s="17">
        <v>41842</v>
      </c>
      <c r="I1630" s="14">
        <v>43.915999999999997</v>
      </c>
      <c r="K1630" s="17">
        <v>41842</v>
      </c>
      <c r="L1630" s="14">
        <v>69.269997000000004</v>
      </c>
      <c r="N1630" s="17">
        <v>41842</v>
      </c>
      <c r="O1630" s="13">
        <v>103.540001</v>
      </c>
      <c r="Q1630" s="17">
        <v>41842</v>
      </c>
      <c r="R1630" s="14">
        <v>360.83999599999999</v>
      </c>
      <c r="T1630" s="17">
        <v>41842</v>
      </c>
      <c r="U1630" s="13">
        <v>175.020004</v>
      </c>
      <c r="W1630" s="17">
        <v>41842</v>
      </c>
      <c r="X1630" s="14">
        <v>42.380001</v>
      </c>
      <c r="Z1630" s="17">
        <v>41842</v>
      </c>
      <c r="AA1630" s="16">
        <v>54.049999</v>
      </c>
      <c r="AC1630" s="17">
        <v>41842</v>
      </c>
      <c r="AD1630" s="13">
        <v>79.982078999999999</v>
      </c>
    </row>
    <row r="1631" spans="2:30" x14ac:dyDescent="0.25">
      <c r="B1631" s="21">
        <v>41841</v>
      </c>
      <c r="C1631" s="16">
        <v>97.550003000000004</v>
      </c>
      <c r="E1631" s="21">
        <v>41841</v>
      </c>
      <c r="F1631" s="16">
        <v>44.84</v>
      </c>
      <c r="H1631" s="17">
        <v>41841</v>
      </c>
      <c r="I1631" s="14">
        <v>44.108001999999999</v>
      </c>
      <c r="K1631" s="17">
        <v>41841</v>
      </c>
      <c r="L1631" s="14">
        <v>69.400002000000001</v>
      </c>
      <c r="N1631" s="17">
        <v>41841</v>
      </c>
      <c r="O1631" s="13">
        <v>103.08000199999999</v>
      </c>
      <c r="Q1631" s="17">
        <v>41841</v>
      </c>
      <c r="R1631" s="14">
        <v>359.76001000000002</v>
      </c>
      <c r="T1631" s="17">
        <v>41841</v>
      </c>
      <c r="U1631" s="13">
        <v>171.720001</v>
      </c>
      <c r="W1631" s="17">
        <v>41841</v>
      </c>
      <c r="X1631" s="14">
        <v>42.48</v>
      </c>
      <c r="Z1631" s="17">
        <v>41841</v>
      </c>
      <c r="AA1631" s="16">
        <v>54.040000999999997</v>
      </c>
      <c r="AC1631" s="17">
        <v>41841</v>
      </c>
      <c r="AD1631" s="13">
        <v>79.381720999999999</v>
      </c>
    </row>
    <row r="1632" spans="2:30" x14ac:dyDescent="0.25">
      <c r="B1632" s="21">
        <v>41838</v>
      </c>
      <c r="C1632" s="16">
        <v>98.989998</v>
      </c>
      <c r="E1632" s="21">
        <v>41838</v>
      </c>
      <c r="F1632" s="16">
        <v>44.689999</v>
      </c>
      <c r="H1632" s="12">
        <v>41838</v>
      </c>
      <c r="I1632" s="14">
        <v>44.004002</v>
      </c>
      <c r="K1632" s="12">
        <v>41838</v>
      </c>
      <c r="L1632" s="14">
        <v>68.419998000000007</v>
      </c>
      <c r="N1632" s="12">
        <v>41838</v>
      </c>
      <c r="O1632" s="13">
        <v>102.730003</v>
      </c>
      <c r="Q1632" s="12">
        <v>41838</v>
      </c>
      <c r="R1632" s="14">
        <v>358.66000400000001</v>
      </c>
      <c r="T1632" s="12">
        <v>41838</v>
      </c>
      <c r="U1632" s="13">
        <v>171.470001</v>
      </c>
      <c r="W1632" s="12">
        <v>41838</v>
      </c>
      <c r="X1632" s="14">
        <v>42.919998</v>
      </c>
      <c r="Z1632" s="15">
        <v>41838</v>
      </c>
      <c r="AA1632" s="16">
        <v>54.389999000000003</v>
      </c>
      <c r="AC1632" s="12">
        <v>41838</v>
      </c>
      <c r="AD1632" s="13">
        <v>79.587813999999995</v>
      </c>
    </row>
    <row r="1633" spans="2:30" x14ac:dyDescent="0.25">
      <c r="B1633" s="21">
        <v>41837</v>
      </c>
      <c r="C1633" s="16">
        <v>98.370002999999997</v>
      </c>
      <c r="E1633" s="21">
        <v>41837</v>
      </c>
      <c r="F1633" s="16">
        <v>44.529998999999997</v>
      </c>
      <c r="H1633" s="12">
        <v>41837</v>
      </c>
      <c r="I1633" s="14">
        <v>43.080002</v>
      </c>
      <c r="K1633" s="12">
        <v>41837</v>
      </c>
      <c r="L1633" s="14">
        <v>66.410004000000001</v>
      </c>
      <c r="N1633" s="12">
        <v>41837</v>
      </c>
      <c r="O1633" s="13">
        <v>102.30999799999999</v>
      </c>
      <c r="Q1633" s="12">
        <v>41837</v>
      </c>
      <c r="R1633" s="14">
        <v>352.45001200000002</v>
      </c>
      <c r="T1633" s="12">
        <v>41837</v>
      </c>
      <c r="U1633" s="13">
        <v>170.13999899999999</v>
      </c>
      <c r="W1633" s="12">
        <v>41837</v>
      </c>
      <c r="X1633" s="14">
        <v>41.700001</v>
      </c>
      <c r="Z1633" s="15">
        <v>41837</v>
      </c>
      <c r="AA1633" s="16">
        <v>53.48</v>
      </c>
      <c r="AC1633" s="12">
        <v>41837</v>
      </c>
      <c r="AD1633" s="13">
        <v>79.327956999999998</v>
      </c>
    </row>
    <row r="1634" spans="2:30" x14ac:dyDescent="0.25">
      <c r="B1634" s="21">
        <v>41836</v>
      </c>
      <c r="C1634" s="16">
        <v>99.269997000000004</v>
      </c>
      <c r="E1634" s="21">
        <v>41836</v>
      </c>
      <c r="F1634" s="16">
        <v>44.080002</v>
      </c>
      <c r="H1634" s="12">
        <v>41836</v>
      </c>
      <c r="I1634" s="14">
        <v>43.431998999999998</v>
      </c>
      <c r="K1634" s="12">
        <v>41836</v>
      </c>
      <c r="L1634" s="14">
        <v>67.660004000000001</v>
      </c>
      <c r="N1634" s="12">
        <v>41836</v>
      </c>
      <c r="O1634" s="13">
        <v>103.769997</v>
      </c>
      <c r="Q1634" s="12">
        <v>41836</v>
      </c>
      <c r="R1634" s="14">
        <v>355.89999399999999</v>
      </c>
      <c r="T1634" s="12">
        <v>41836</v>
      </c>
      <c r="U1634" s="13">
        <v>170.470001</v>
      </c>
      <c r="W1634" s="12">
        <v>41836</v>
      </c>
      <c r="X1634" s="14">
        <v>43.48</v>
      </c>
      <c r="Z1634" s="15">
        <v>41836</v>
      </c>
      <c r="AA1634" s="16">
        <v>54.209999000000003</v>
      </c>
      <c r="AC1634" s="12">
        <v>41836</v>
      </c>
      <c r="AD1634" s="13">
        <v>80.681006999999994</v>
      </c>
    </row>
    <row r="1635" spans="2:30" x14ac:dyDescent="0.25">
      <c r="B1635" s="21">
        <v>41835</v>
      </c>
      <c r="C1635" s="16">
        <v>100.300003</v>
      </c>
      <c r="E1635" s="21">
        <v>41835</v>
      </c>
      <c r="F1635" s="16">
        <v>42.450001</v>
      </c>
      <c r="H1635" s="12">
        <v>41835</v>
      </c>
      <c r="I1635" s="14">
        <v>43.915999999999997</v>
      </c>
      <c r="K1635" s="12">
        <v>41835</v>
      </c>
      <c r="L1635" s="14">
        <v>67.169998000000007</v>
      </c>
      <c r="N1635" s="12">
        <v>41835</v>
      </c>
      <c r="O1635" s="13">
        <v>102.389999</v>
      </c>
      <c r="Q1635" s="12">
        <v>41835</v>
      </c>
      <c r="R1635" s="14">
        <v>354.44000199999999</v>
      </c>
      <c r="T1635" s="12">
        <v>41835</v>
      </c>
      <c r="U1635" s="13">
        <v>169.16999799999999</v>
      </c>
      <c r="W1635" s="12">
        <v>41835</v>
      </c>
      <c r="X1635" s="14">
        <v>43.700001</v>
      </c>
      <c r="Z1635" s="15">
        <v>41835</v>
      </c>
      <c r="AA1635" s="16">
        <v>53.93</v>
      </c>
      <c r="AC1635" s="12">
        <v>41835</v>
      </c>
      <c r="AD1635" s="13">
        <v>80.770606999999998</v>
      </c>
    </row>
    <row r="1636" spans="2:30" x14ac:dyDescent="0.25">
      <c r="B1636" s="21">
        <v>41834</v>
      </c>
      <c r="C1636" s="16">
        <v>100.470001</v>
      </c>
      <c r="E1636" s="21">
        <v>41834</v>
      </c>
      <c r="F1636" s="16">
        <v>42.139999000000003</v>
      </c>
      <c r="H1636" s="12">
        <v>41834</v>
      </c>
      <c r="I1636" s="14">
        <v>45.34</v>
      </c>
      <c r="K1636" s="12">
        <v>41834</v>
      </c>
      <c r="L1636" s="14">
        <v>67.900002000000001</v>
      </c>
      <c r="N1636" s="12">
        <v>41834</v>
      </c>
      <c r="O1636" s="13">
        <v>102.68</v>
      </c>
      <c r="Q1636" s="12">
        <v>41834</v>
      </c>
      <c r="R1636" s="14">
        <v>355.32000699999998</v>
      </c>
      <c r="T1636" s="12">
        <v>41834</v>
      </c>
      <c r="U1636" s="13">
        <v>167</v>
      </c>
      <c r="W1636" s="12">
        <v>41834</v>
      </c>
      <c r="X1636" s="14">
        <v>42.98</v>
      </c>
      <c r="Z1636" s="15">
        <v>41834</v>
      </c>
      <c r="AA1636" s="16">
        <v>53.599997999999999</v>
      </c>
      <c r="AC1636" s="12">
        <v>41834</v>
      </c>
      <c r="AD1636" s="13">
        <v>80.869179000000003</v>
      </c>
    </row>
    <row r="1637" spans="2:30" x14ac:dyDescent="0.25">
      <c r="B1637" s="21">
        <v>41831</v>
      </c>
      <c r="C1637" s="16">
        <v>100.370003</v>
      </c>
      <c r="E1637" s="21">
        <v>41831</v>
      </c>
      <c r="F1637" s="16">
        <v>42.09</v>
      </c>
      <c r="H1637" s="12">
        <v>41831</v>
      </c>
      <c r="I1637" s="14">
        <v>43.625999</v>
      </c>
      <c r="K1637" s="12">
        <v>41831</v>
      </c>
      <c r="L1637" s="14">
        <v>66.339995999999999</v>
      </c>
      <c r="N1637" s="12">
        <v>41831</v>
      </c>
      <c r="O1637" s="13">
        <v>101.739998</v>
      </c>
      <c r="Q1637" s="12">
        <v>41831</v>
      </c>
      <c r="R1637" s="14">
        <v>346.20001200000002</v>
      </c>
      <c r="T1637" s="12">
        <v>41831</v>
      </c>
      <c r="U1637" s="13">
        <v>164.800003</v>
      </c>
      <c r="W1637" s="12">
        <v>41831</v>
      </c>
      <c r="X1637" s="14">
        <v>42.880001</v>
      </c>
      <c r="Z1637" s="15">
        <v>41831</v>
      </c>
      <c r="AA1637" s="16">
        <v>54.310001</v>
      </c>
      <c r="AC1637" s="12">
        <v>41831</v>
      </c>
      <c r="AD1637" s="13">
        <v>80.215057000000002</v>
      </c>
    </row>
    <row r="1638" spans="2:30" x14ac:dyDescent="0.25">
      <c r="B1638" s="21">
        <v>41830</v>
      </c>
      <c r="C1638" s="16">
        <v>100.58000199999999</v>
      </c>
      <c r="E1638" s="21">
        <v>41830</v>
      </c>
      <c r="F1638" s="16">
        <v>41.689999</v>
      </c>
      <c r="H1638" s="12">
        <v>41830</v>
      </c>
      <c r="I1638" s="14">
        <v>43.891998000000001</v>
      </c>
      <c r="K1638" s="12">
        <v>41830</v>
      </c>
      <c r="L1638" s="14">
        <v>64.870002999999997</v>
      </c>
      <c r="N1638" s="12">
        <v>41830</v>
      </c>
      <c r="O1638" s="13">
        <v>102.57</v>
      </c>
      <c r="Q1638" s="12">
        <v>41830</v>
      </c>
      <c r="R1638" s="14">
        <v>327.92001299999998</v>
      </c>
      <c r="T1638" s="12">
        <v>41830</v>
      </c>
      <c r="U1638" s="13">
        <v>163.41999799999999</v>
      </c>
      <c r="W1638" s="12">
        <v>41830</v>
      </c>
      <c r="X1638" s="14">
        <v>42.82</v>
      </c>
      <c r="Z1638" s="15">
        <v>41830</v>
      </c>
      <c r="AA1638" s="16">
        <v>54.799999</v>
      </c>
      <c r="AC1638" s="12">
        <v>41830</v>
      </c>
      <c r="AD1638" s="13">
        <v>80.474907000000002</v>
      </c>
    </row>
    <row r="1639" spans="2:30" x14ac:dyDescent="0.25">
      <c r="B1639" s="21">
        <v>41829</v>
      </c>
      <c r="C1639" s="16">
        <v>101.07</v>
      </c>
      <c r="E1639" s="21">
        <v>41829</v>
      </c>
      <c r="F1639" s="16">
        <v>41.669998</v>
      </c>
      <c r="H1639" s="12">
        <v>41829</v>
      </c>
      <c r="I1639" s="14">
        <v>44.612000000000002</v>
      </c>
      <c r="K1639" s="12">
        <v>41829</v>
      </c>
      <c r="L1639" s="14">
        <v>64.970000999999996</v>
      </c>
      <c r="N1639" s="12">
        <v>41829</v>
      </c>
      <c r="O1639" s="13">
        <v>103.550003</v>
      </c>
      <c r="Q1639" s="12">
        <v>41829</v>
      </c>
      <c r="R1639" s="14">
        <v>329.97000100000002</v>
      </c>
      <c r="T1639" s="12">
        <v>41829</v>
      </c>
      <c r="U1639" s="13">
        <v>164.66999799999999</v>
      </c>
      <c r="W1639" s="12">
        <v>41829</v>
      </c>
      <c r="X1639" s="14">
        <v>41.990001999999997</v>
      </c>
      <c r="Z1639" s="15">
        <v>41829</v>
      </c>
      <c r="AA1639" s="16">
        <v>54.709999000000003</v>
      </c>
      <c r="AC1639" s="12">
        <v>41829</v>
      </c>
      <c r="AD1639" s="13">
        <v>80.707886000000002</v>
      </c>
    </row>
    <row r="1640" spans="2:30" x14ac:dyDescent="0.25">
      <c r="B1640" s="21">
        <v>41828</v>
      </c>
      <c r="C1640" s="16">
        <v>100.089996</v>
      </c>
      <c r="E1640" s="21">
        <v>41828</v>
      </c>
      <c r="F1640" s="16">
        <v>41.779998999999997</v>
      </c>
      <c r="H1640" s="12">
        <v>41828</v>
      </c>
      <c r="I1640" s="14">
        <v>43.813999000000003</v>
      </c>
      <c r="K1640" s="12">
        <v>41828</v>
      </c>
      <c r="L1640" s="14">
        <v>62.759998000000003</v>
      </c>
      <c r="N1640" s="12">
        <v>41828</v>
      </c>
      <c r="O1640" s="13">
        <v>102.83000199999999</v>
      </c>
      <c r="Q1640" s="12">
        <v>41828</v>
      </c>
      <c r="R1640" s="14">
        <v>323.80999800000001</v>
      </c>
      <c r="T1640" s="12">
        <v>41828</v>
      </c>
      <c r="U1640" s="13">
        <v>164.91000399999999</v>
      </c>
      <c r="W1640" s="12">
        <v>41828</v>
      </c>
      <c r="X1640" s="14">
        <v>40.259998000000003</v>
      </c>
      <c r="Z1640" s="15">
        <v>41828</v>
      </c>
      <c r="AA1640" s="16">
        <v>54.549999</v>
      </c>
      <c r="AC1640" s="12">
        <v>41828</v>
      </c>
      <c r="AD1640" s="13">
        <v>80.215057000000002</v>
      </c>
    </row>
    <row r="1641" spans="2:30" x14ac:dyDescent="0.25">
      <c r="B1641" s="21">
        <v>41827</v>
      </c>
      <c r="C1641" s="16">
        <v>100.16999800000001</v>
      </c>
      <c r="E1641" s="21">
        <v>41827</v>
      </c>
      <c r="F1641" s="16">
        <v>41.990001999999997</v>
      </c>
      <c r="H1641" s="12">
        <v>41827</v>
      </c>
      <c r="I1641" s="14">
        <v>44.532001000000001</v>
      </c>
      <c r="K1641" s="12">
        <v>41827</v>
      </c>
      <c r="L1641" s="14">
        <v>65.290001000000004</v>
      </c>
      <c r="N1641" s="12">
        <v>41827</v>
      </c>
      <c r="O1641" s="13">
        <v>102.650002</v>
      </c>
      <c r="Q1641" s="12">
        <v>41827</v>
      </c>
      <c r="R1641" s="14">
        <v>333.54998799999998</v>
      </c>
      <c r="T1641" s="12">
        <v>41827</v>
      </c>
      <c r="U1641" s="13">
        <v>167.779999</v>
      </c>
      <c r="W1641" s="12">
        <v>41827</v>
      </c>
      <c r="X1641" s="14">
        <v>40.099997999999999</v>
      </c>
      <c r="Z1641" s="15">
        <v>41827</v>
      </c>
      <c r="AA1641" s="16">
        <v>53.77</v>
      </c>
      <c r="AC1641" s="12">
        <v>41827</v>
      </c>
      <c r="AD1641" s="13">
        <v>80.905022000000002</v>
      </c>
    </row>
    <row r="1642" spans="2:30" x14ac:dyDescent="0.25">
      <c r="B1642" s="21">
        <v>41823</v>
      </c>
      <c r="C1642" s="16">
        <v>100.980003</v>
      </c>
      <c r="E1642" s="21">
        <v>41823</v>
      </c>
      <c r="F1642" s="16">
        <v>41.799999</v>
      </c>
      <c r="H1642" s="12">
        <v>41823</v>
      </c>
      <c r="I1642" s="14">
        <v>45.849997999999999</v>
      </c>
      <c r="K1642" s="12">
        <v>41823</v>
      </c>
      <c r="L1642" s="14">
        <v>66.290001000000004</v>
      </c>
      <c r="N1642" s="12">
        <v>41823</v>
      </c>
      <c r="O1642" s="13">
        <v>102.589996</v>
      </c>
      <c r="Q1642" s="12">
        <v>41823</v>
      </c>
      <c r="R1642" s="14">
        <v>337.48998999999998</v>
      </c>
      <c r="T1642" s="12">
        <v>41823</v>
      </c>
      <c r="U1642" s="13">
        <v>169.46000699999999</v>
      </c>
      <c r="W1642" s="12">
        <v>41823</v>
      </c>
      <c r="X1642" s="14">
        <v>41.619999</v>
      </c>
      <c r="Z1642" s="15">
        <v>41823</v>
      </c>
      <c r="AA1642" s="16">
        <v>53.759998000000003</v>
      </c>
      <c r="AC1642" s="12">
        <v>41823</v>
      </c>
      <c r="AD1642" s="13">
        <v>81.926520999999994</v>
      </c>
    </row>
    <row r="1643" spans="2:30" x14ac:dyDescent="0.25">
      <c r="B1643" s="21">
        <v>41822</v>
      </c>
      <c r="C1643" s="16">
        <v>100.529999</v>
      </c>
      <c r="E1643" s="21">
        <v>41822</v>
      </c>
      <c r="F1643" s="16">
        <v>41.900002000000001</v>
      </c>
      <c r="H1643" s="12">
        <v>41822</v>
      </c>
      <c r="I1643" s="14">
        <v>45.886001999999998</v>
      </c>
      <c r="K1643" s="12">
        <v>41822</v>
      </c>
      <c r="L1643" s="14">
        <v>66.449996999999996</v>
      </c>
      <c r="N1643" s="12">
        <v>41822</v>
      </c>
      <c r="O1643" s="13">
        <v>101.57</v>
      </c>
      <c r="Q1643" s="12">
        <v>41822</v>
      </c>
      <c r="R1643" s="14">
        <v>332.85000600000001</v>
      </c>
      <c r="T1643" s="12">
        <v>41822</v>
      </c>
      <c r="U1643" s="13">
        <v>166.88999899999999</v>
      </c>
      <c r="W1643" s="12">
        <v>41822</v>
      </c>
      <c r="X1643" s="14">
        <v>41.950001</v>
      </c>
      <c r="Z1643" s="15">
        <v>41822</v>
      </c>
      <c r="AA1643" s="16">
        <v>54.169998</v>
      </c>
      <c r="AC1643" s="12">
        <v>41822</v>
      </c>
      <c r="AD1643" s="13">
        <v>81.980286000000007</v>
      </c>
    </row>
    <row r="1644" spans="2:30" x14ac:dyDescent="0.25">
      <c r="B1644" s="21">
        <v>41821</v>
      </c>
      <c r="C1644" s="16">
        <v>101</v>
      </c>
      <c r="E1644" s="21">
        <v>41821</v>
      </c>
      <c r="F1644" s="16">
        <v>41.869999</v>
      </c>
      <c r="H1644" s="12">
        <v>41821</v>
      </c>
      <c r="I1644" s="14">
        <v>47.944000000000003</v>
      </c>
      <c r="K1644" s="12">
        <v>41821</v>
      </c>
      <c r="L1644" s="14">
        <v>68.059997999999993</v>
      </c>
      <c r="N1644" s="12">
        <v>41821</v>
      </c>
      <c r="O1644" s="13">
        <v>101.360001</v>
      </c>
      <c r="Q1644" s="12">
        <v>41821</v>
      </c>
      <c r="R1644" s="14">
        <v>332.39001500000001</v>
      </c>
      <c r="T1644" s="12">
        <v>41821</v>
      </c>
      <c r="U1644" s="13">
        <v>166.80999800000001</v>
      </c>
      <c r="W1644" s="12">
        <v>41821</v>
      </c>
      <c r="X1644" s="14">
        <v>43.860000999999997</v>
      </c>
      <c r="Z1644" s="15">
        <v>41821</v>
      </c>
      <c r="AA1644" s="16">
        <v>55.209999000000003</v>
      </c>
      <c r="AC1644" s="12">
        <v>41821</v>
      </c>
      <c r="AD1644" s="13">
        <v>81.962363999999994</v>
      </c>
    </row>
    <row r="1645" spans="2:30" x14ac:dyDescent="0.25">
      <c r="B1645" s="21">
        <v>41820</v>
      </c>
      <c r="C1645" s="16">
        <v>100.739998</v>
      </c>
      <c r="E1645" s="21">
        <v>41820</v>
      </c>
      <c r="F1645" s="16">
        <v>41.700001</v>
      </c>
      <c r="H1645" s="12">
        <v>41820</v>
      </c>
      <c r="I1645" s="14">
        <v>48.012000999999998</v>
      </c>
      <c r="K1645" s="12">
        <v>41820</v>
      </c>
      <c r="L1645" s="14">
        <v>67.290001000000004</v>
      </c>
      <c r="N1645" s="12">
        <v>41820</v>
      </c>
      <c r="O1645" s="13">
        <v>100.68</v>
      </c>
      <c r="Q1645" s="12">
        <v>41820</v>
      </c>
      <c r="R1645" s="14">
        <v>324.77999899999998</v>
      </c>
      <c r="T1645" s="12">
        <v>41820</v>
      </c>
      <c r="U1645" s="13">
        <v>167.44000199999999</v>
      </c>
      <c r="W1645" s="12">
        <v>41820</v>
      </c>
      <c r="X1645" s="14">
        <v>42.959999000000003</v>
      </c>
      <c r="Z1645" s="15">
        <v>41820</v>
      </c>
      <c r="AA1645" s="16">
        <v>55.77</v>
      </c>
      <c r="AC1645" s="12">
        <v>41820</v>
      </c>
      <c r="AD1645" s="13">
        <v>81.120070999999996</v>
      </c>
    </row>
    <row r="1646" spans="2:30" x14ac:dyDescent="0.25">
      <c r="B1646" s="21">
        <v>41817</v>
      </c>
      <c r="C1646" s="16">
        <v>101.459999</v>
      </c>
      <c r="E1646" s="21">
        <v>41817</v>
      </c>
      <c r="F1646" s="16">
        <v>42.25</v>
      </c>
      <c r="H1646" s="17">
        <v>41817</v>
      </c>
      <c r="I1646" s="14">
        <v>47.811999999999998</v>
      </c>
      <c r="K1646" s="17">
        <v>41817</v>
      </c>
      <c r="L1646" s="14">
        <v>67.599997999999999</v>
      </c>
      <c r="N1646" s="17">
        <v>41817</v>
      </c>
      <c r="O1646" s="13">
        <v>101.209999</v>
      </c>
      <c r="Q1646" s="17">
        <v>41817</v>
      </c>
      <c r="R1646" s="14">
        <v>324.57000699999998</v>
      </c>
      <c r="T1646" s="17">
        <v>41817</v>
      </c>
      <c r="U1646" s="13">
        <v>166.779999</v>
      </c>
      <c r="W1646" s="17">
        <v>41817</v>
      </c>
      <c r="X1646" s="14">
        <v>44</v>
      </c>
      <c r="Z1646" s="17">
        <v>41817</v>
      </c>
      <c r="AA1646" s="16">
        <v>55.330002</v>
      </c>
      <c r="AC1646" s="17">
        <v>41817</v>
      </c>
      <c r="AD1646" s="13">
        <v>80.985664</v>
      </c>
    </row>
    <row r="1647" spans="2:30" x14ac:dyDescent="0.25">
      <c r="B1647" s="21">
        <v>41816</v>
      </c>
      <c r="C1647" s="16">
        <v>101.510002</v>
      </c>
      <c r="E1647" s="21">
        <v>41816</v>
      </c>
      <c r="F1647" s="16">
        <v>41.720001000000003</v>
      </c>
      <c r="H1647" s="17">
        <v>41816</v>
      </c>
      <c r="I1647" s="14">
        <v>47.119999</v>
      </c>
      <c r="K1647" s="17">
        <v>41816</v>
      </c>
      <c r="L1647" s="14">
        <v>67.129997000000003</v>
      </c>
      <c r="N1647" s="17">
        <v>41816</v>
      </c>
      <c r="O1647" s="13">
        <v>102.029999</v>
      </c>
      <c r="Q1647" s="17">
        <v>41816</v>
      </c>
      <c r="R1647" s="14">
        <v>325.69000199999999</v>
      </c>
      <c r="T1647" s="17">
        <v>41816</v>
      </c>
      <c r="U1647" s="13">
        <v>168.009995</v>
      </c>
      <c r="W1647" s="17">
        <v>41816</v>
      </c>
      <c r="X1647" s="14">
        <v>44.549999</v>
      </c>
      <c r="Z1647" s="17">
        <v>41816</v>
      </c>
      <c r="AA1647" s="16">
        <v>55</v>
      </c>
      <c r="AC1647" s="17">
        <v>41816</v>
      </c>
      <c r="AD1647" s="13">
        <v>80.815414000000004</v>
      </c>
    </row>
    <row r="1648" spans="2:30" x14ac:dyDescent="0.25">
      <c r="B1648" s="21">
        <v>41815</v>
      </c>
      <c r="C1648" s="16">
        <v>101.610001</v>
      </c>
      <c r="E1648" s="21">
        <v>41815</v>
      </c>
      <c r="F1648" s="16">
        <v>42.029998999999997</v>
      </c>
      <c r="H1648" s="17">
        <v>41815</v>
      </c>
      <c r="I1648" s="14">
        <v>47.377997999999998</v>
      </c>
      <c r="K1648" s="17">
        <v>41815</v>
      </c>
      <c r="L1648" s="14">
        <v>67.440002000000007</v>
      </c>
      <c r="N1648" s="17">
        <v>41815</v>
      </c>
      <c r="O1648" s="13">
        <v>102.139999</v>
      </c>
      <c r="Q1648" s="17">
        <v>41815</v>
      </c>
      <c r="R1648" s="14">
        <v>327.44000199999999</v>
      </c>
      <c r="T1648" s="17">
        <v>41815</v>
      </c>
      <c r="U1648" s="13">
        <v>168.38000500000001</v>
      </c>
      <c r="W1648" s="17">
        <v>41815</v>
      </c>
      <c r="X1648" s="14">
        <v>43.91</v>
      </c>
      <c r="Z1648" s="17">
        <v>41815</v>
      </c>
      <c r="AA1648" s="16">
        <v>55.119999</v>
      </c>
      <c r="AC1648" s="17">
        <v>41815</v>
      </c>
      <c r="AD1648" s="13">
        <v>80.949821</v>
      </c>
    </row>
    <row r="1649" spans="2:30" x14ac:dyDescent="0.25">
      <c r="B1649" s="21">
        <v>41814</v>
      </c>
      <c r="C1649" s="16">
        <v>101.470001</v>
      </c>
      <c r="E1649" s="21">
        <v>41814</v>
      </c>
      <c r="F1649" s="16">
        <v>41.75</v>
      </c>
      <c r="H1649" s="17">
        <v>41814</v>
      </c>
      <c r="I1649" s="14">
        <v>46.5</v>
      </c>
      <c r="K1649" s="17">
        <v>41814</v>
      </c>
      <c r="L1649" s="14">
        <v>65.720000999999996</v>
      </c>
      <c r="N1649" s="17">
        <v>41814</v>
      </c>
      <c r="O1649" s="13">
        <v>102.730003</v>
      </c>
      <c r="Q1649" s="17">
        <v>41814</v>
      </c>
      <c r="R1649" s="14">
        <v>324.16000400000001</v>
      </c>
      <c r="T1649" s="17">
        <v>41814</v>
      </c>
      <c r="U1649" s="13">
        <v>168.229996</v>
      </c>
      <c r="W1649" s="17">
        <v>41814</v>
      </c>
      <c r="X1649" s="14">
        <v>43.18</v>
      </c>
      <c r="Z1649" s="17">
        <v>41814</v>
      </c>
      <c r="AA1649" s="16">
        <v>54.650002000000001</v>
      </c>
      <c r="AC1649" s="17">
        <v>41814</v>
      </c>
      <c r="AD1649" s="13">
        <v>81.120070999999996</v>
      </c>
    </row>
    <row r="1650" spans="2:30" x14ac:dyDescent="0.25">
      <c r="B1650" s="21">
        <v>41813</v>
      </c>
      <c r="C1650" s="16">
        <v>101.910004</v>
      </c>
      <c r="E1650" s="21">
        <v>41813</v>
      </c>
      <c r="F1650" s="16">
        <v>41.990001999999997</v>
      </c>
      <c r="H1650" s="17">
        <v>41813</v>
      </c>
      <c r="I1650" s="14">
        <v>47.444000000000003</v>
      </c>
      <c r="K1650" s="17">
        <v>41813</v>
      </c>
      <c r="L1650" s="14">
        <v>65.370002999999997</v>
      </c>
      <c r="N1650" s="17">
        <v>41813</v>
      </c>
      <c r="O1650" s="13">
        <v>104.379997</v>
      </c>
      <c r="Q1650" s="17">
        <v>41813</v>
      </c>
      <c r="R1650" s="14">
        <v>327.23998999999998</v>
      </c>
      <c r="T1650" s="17">
        <v>41813</v>
      </c>
      <c r="U1650" s="13">
        <v>170.240005</v>
      </c>
      <c r="W1650" s="17">
        <v>41813</v>
      </c>
      <c r="X1650" s="14">
        <v>44.360000999999997</v>
      </c>
      <c r="Z1650" s="17">
        <v>41813</v>
      </c>
      <c r="AA1650" s="16">
        <v>54.450001</v>
      </c>
      <c r="AC1650" s="17">
        <v>41813</v>
      </c>
      <c r="AD1650" s="13">
        <v>81.066306999999995</v>
      </c>
    </row>
    <row r="1651" spans="2:30" x14ac:dyDescent="0.25">
      <c r="B1651" s="21">
        <v>41810</v>
      </c>
      <c r="C1651" s="16">
        <v>101.91999800000001</v>
      </c>
      <c r="E1651" s="21">
        <v>41810</v>
      </c>
      <c r="F1651" s="16">
        <v>41.68</v>
      </c>
      <c r="H1651" s="17">
        <v>41810</v>
      </c>
      <c r="I1651" s="14">
        <v>45.917999000000002</v>
      </c>
      <c r="K1651" s="17">
        <v>41810</v>
      </c>
      <c r="L1651" s="14">
        <v>64.5</v>
      </c>
      <c r="N1651" s="17">
        <v>41810</v>
      </c>
      <c r="O1651" s="13">
        <v>103.83000199999999</v>
      </c>
      <c r="Q1651" s="17">
        <v>41810</v>
      </c>
      <c r="R1651" s="14">
        <v>324.20001200000002</v>
      </c>
      <c r="T1651" s="17">
        <v>41810</v>
      </c>
      <c r="U1651" s="13">
        <v>169.83999600000001</v>
      </c>
      <c r="W1651" s="17">
        <v>41810</v>
      </c>
      <c r="X1651" s="14">
        <v>44.549999</v>
      </c>
      <c r="Z1651" s="17">
        <v>41810</v>
      </c>
      <c r="AA1651" s="16">
        <v>54.48</v>
      </c>
      <c r="AC1651" s="17">
        <v>41810</v>
      </c>
      <c r="AD1651" s="13">
        <v>81.523300000000006</v>
      </c>
    </row>
    <row r="1652" spans="2:30" x14ac:dyDescent="0.25">
      <c r="B1652" s="21">
        <v>41809</v>
      </c>
      <c r="C1652" s="16">
        <v>101.910004</v>
      </c>
      <c r="E1652" s="21">
        <v>41809</v>
      </c>
      <c r="F1652" s="16">
        <v>41.509998000000003</v>
      </c>
      <c r="H1652" s="17">
        <v>41809</v>
      </c>
      <c r="I1652" s="14">
        <v>45.557999000000002</v>
      </c>
      <c r="K1652" s="17">
        <v>41809</v>
      </c>
      <c r="L1652" s="14">
        <v>64.339995999999999</v>
      </c>
      <c r="N1652" s="17">
        <v>41809</v>
      </c>
      <c r="O1652" s="13">
        <v>102.629997</v>
      </c>
      <c r="Q1652" s="17">
        <v>41809</v>
      </c>
      <c r="R1652" s="14">
        <v>327</v>
      </c>
      <c r="T1652" s="17">
        <v>41809</v>
      </c>
      <c r="U1652" s="13">
        <v>169.729996</v>
      </c>
      <c r="W1652" s="17">
        <v>41809</v>
      </c>
      <c r="X1652" s="14">
        <v>43.060001</v>
      </c>
      <c r="Z1652" s="17">
        <v>41809</v>
      </c>
      <c r="AA1652" s="16">
        <v>54.900002000000001</v>
      </c>
      <c r="AC1652" s="17">
        <v>41809</v>
      </c>
      <c r="AD1652" s="13">
        <v>81.406807000000001</v>
      </c>
    </row>
    <row r="1653" spans="2:30" x14ac:dyDescent="0.25">
      <c r="B1653" s="21">
        <v>41808</v>
      </c>
      <c r="C1653" s="16">
        <v>101.349998</v>
      </c>
      <c r="E1653" s="21">
        <v>41808</v>
      </c>
      <c r="F1653" s="16">
        <v>41.650002000000001</v>
      </c>
      <c r="H1653" s="17">
        <v>41808</v>
      </c>
      <c r="I1653" s="14">
        <v>45.423999999999999</v>
      </c>
      <c r="K1653" s="17">
        <v>41808</v>
      </c>
      <c r="L1653" s="14">
        <v>65.599997999999999</v>
      </c>
      <c r="N1653" s="17">
        <v>41808</v>
      </c>
      <c r="O1653" s="13">
        <v>102.730003</v>
      </c>
      <c r="Q1653" s="17">
        <v>41808</v>
      </c>
      <c r="R1653" s="14">
        <v>334.38000499999998</v>
      </c>
      <c r="T1653" s="17">
        <v>41808</v>
      </c>
      <c r="U1653" s="13">
        <v>169.86000100000001</v>
      </c>
      <c r="W1653" s="17">
        <v>41808</v>
      </c>
      <c r="X1653" s="14">
        <v>42.66</v>
      </c>
      <c r="Z1653" s="17">
        <v>41808</v>
      </c>
      <c r="AA1653" s="16">
        <v>54.119999</v>
      </c>
      <c r="AC1653" s="17">
        <v>41808</v>
      </c>
      <c r="AD1653" s="13">
        <v>81.003585999999999</v>
      </c>
    </row>
    <row r="1654" spans="2:30" x14ac:dyDescent="0.25">
      <c r="B1654" s="21">
        <v>41807</v>
      </c>
      <c r="C1654" s="16">
        <v>101.269997</v>
      </c>
      <c r="E1654" s="21">
        <v>41807</v>
      </c>
      <c r="F1654" s="16">
        <v>41.68</v>
      </c>
      <c r="H1654" s="17">
        <v>41807</v>
      </c>
      <c r="I1654" s="14">
        <v>46.334000000000003</v>
      </c>
      <c r="K1654" s="17">
        <v>41807</v>
      </c>
      <c r="L1654" s="14">
        <v>64.400002000000001</v>
      </c>
      <c r="N1654" s="17">
        <v>41807</v>
      </c>
      <c r="O1654" s="13">
        <v>102.41999800000001</v>
      </c>
      <c r="Q1654" s="17">
        <v>41807</v>
      </c>
      <c r="R1654" s="14">
        <v>325.61999500000002</v>
      </c>
      <c r="T1654" s="17">
        <v>41807</v>
      </c>
      <c r="U1654" s="13">
        <v>168.220001</v>
      </c>
      <c r="W1654" s="17">
        <v>41807</v>
      </c>
      <c r="X1654" s="14">
        <v>41.869999</v>
      </c>
      <c r="Z1654" s="17">
        <v>41807</v>
      </c>
      <c r="AA1654" s="16">
        <v>52.810001</v>
      </c>
      <c r="AC1654" s="17">
        <v>41807</v>
      </c>
      <c r="AD1654" s="13">
        <v>80.519713999999993</v>
      </c>
    </row>
    <row r="1655" spans="2:30" x14ac:dyDescent="0.25">
      <c r="B1655" s="21">
        <v>41806</v>
      </c>
      <c r="C1655" s="16">
        <v>101.099998</v>
      </c>
      <c r="E1655" s="21">
        <v>41806</v>
      </c>
      <c r="F1655" s="16">
        <v>41.5</v>
      </c>
      <c r="H1655" s="12">
        <v>41806</v>
      </c>
      <c r="I1655" s="14">
        <v>44.922001000000002</v>
      </c>
      <c r="K1655" s="12">
        <v>41806</v>
      </c>
      <c r="L1655" s="14">
        <v>64.190002000000007</v>
      </c>
      <c r="N1655" s="12">
        <v>41806</v>
      </c>
      <c r="O1655" s="13">
        <v>102.91999800000001</v>
      </c>
      <c r="Q1655" s="12">
        <v>41806</v>
      </c>
      <c r="R1655" s="14">
        <v>327.61999500000002</v>
      </c>
      <c r="T1655" s="12">
        <v>41806</v>
      </c>
      <c r="U1655" s="13">
        <v>165.85000600000001</v>
      </c>
      <c r="W1655" s="12">
        <v>41806</v>
      </c>
      <c r="X1655" s="14">
        <v>41.060001</v>
      </c>
      <c r="Z1655" s="15">
        <v>41806</v>
      </c>
      <c r="AA1655" s="16">
        <v>53.09</v>
      </c>
      <c r="AC1655" s="12">
        <v>41806</v>
      </c>
      <c r="AD1655" s="13">
        <v>80.994620999999995</v>
      </c>
    </row>
    <row r="1656" spans="2:30" x14ac:dyDescent="0.25">
      <c r="B1656" s="21">
        <v>41803</v>
      </c>
      <c r="C1656" s="16">
        <v>100.489998</v>
      </c>
      <c r="E1656" s="21">
        <v>41803</v>
      </c>
      <c r="F1656" s="16">
        <v>41.23</v>
      </c>
      <c r="H1656" s="12">
        <v>41803</v>
      </c>
      <c r="I1656" s="14">
        <v>41.283999999999999</v>
      </c>
      <c r="K1656" s="12">
        <v>41803</v>
      </c>
      <c r="L1656" s="14">
        <v>64.5</v>
      </c>
      <c r="N1656" s="12">
        <v>41803</v>
      </c>
      <c r="O1656" s="13">
        <v>102.650002</v>
      </c>
      <c r="Q1656" s="12">
        <v>41803</v>
      </c>
      <c r="R1656" s="14">
        <v>326.26998900000001</v>
      </c>
      <c r="T1656" s="12">
        <v>41803</v>
      </c>
      <c r="U1656" s="13">
        <v>165.88999899999999</v>
      </c>
      <c r="W1656" s="12">
        <v>41803</v>
      </c>
      <c r="X1656" s="14">
        <v>40.380001</v>
      </c>
      <c r="Z1656" s="15">
        <v>41803</v>
      </c>
      <c r="AA1656" s="16">
        <v>52.779998999999997</v>
      </c>
      <c r="AC1656" s="12">
        <v>41803</v>
      </c>
      <c r="AD1656" s="13">
        <v>80.053764000000001</v>
      </c>
    </row>
    <row r="1657" spans="2:30" x14ac:dyDescent="0.25">
      <c r="B1657" s="21">
        <v>41802</v>
      </c>
      <c r="C1657" s="16">
        <v>99.760002</v>
      </c>
      <c r="E1657" s="21">
        <v>41802</v>
      </c>
      <c r="F1657" s="16">
        <v>40.580002</v>
      </c>
      <c r="H1657" s="12">
        <v>41802</v>
      </c>
      <c r="I1657" s="14">
        <v>40.703999000000003</v>
      </c>
      <c r="K1657" s="12">
        <v>41802</v>
      </c>
      <c r="L1657" s="14">
        <v>64.290001000000004</v>
      </c>
      <c r="N1657" s="12">
        <v>41802</v>
      </c>
      <c r="O1657" s="13">
        <v>101.660004</v>
      </c>
      <c r="Q1657" s="12">
        <v>41802</v>
      </c>
      <c r="R1657" s="14">
        <v>325.91000400000001</v>
      </c>
      <c r="T1657" s="12">
        <v>41802</v>
      </c>
      <c r="U1657" s="13">
        <v>165.96000699999999</v>
      </c>
      <c r="W1657" s="12">
        <v>41802</v>
      </c>
      <c r="X1657" s="14">
        <v>40.200001</v>
      </c>
      <c r="Z1657" s="15">
        <v>41802</v>
      </c>
      <c r="AA1657" s="16">
        <v>52.59</v>
      </c>
      <c r="AC1657" s="12">
        <v>41802</v>
      </c>
      <c r="AD1657" s="13">
        <v>80.008965000000003</v>
      </c>
    </row>
    <row r="1658" spans="2:30" x14ac:dyDescent="0.25">
      <c r="B1658" s="21">
        <v>41801</v>
      </c>
      <c r="C1658" s="16">
        <v>100.41999800000001</v>
      </c>
      <c r="E1658" s="21">
        <v>41801</v>
      </c>
      <c r="F1658" s="16">
        <v>40.860000999999997</v>
      </c>
      <c r="H1658" s="12">
        <v>41801</v>
      </c>
      <c r="I1658" s="14">
        <v>40.894001000000003</v>
      </c>
      <c r="K1658" s="12">
        <v>41801</v>
      </c>
      <c r="L1658" s="14">
        <v>65.779999000000004</v>
      </c>
      <c r="N1658" s="12">
        <v>41801</v>
      </c>
      <c r="O1658" s="13">
        <v>101.949997</v>
      </c>
      <c r="Q1658" s="12">
        <v>41801</v>
      </c>
      <c r="R1658" s="14">
        <v>335.20001200000002</v>
      </c>
      <c r="T1658" s="12">
        <v>41801</v>
      </c>
      <c r="U1658" s="13">
        <v>165.429993</v>
      </c>
      <c r="W1658" s="12">
        <v>41801</v>
      </c>
      <c r="X1658" s="14">
        <v>42.290000999999997</v>
      </c>
      <c r="Z1658" s="15">
        <v>41801</v>
      </c>
      <c r="AA1658" s="16">
        <v>52.529998999999997</v>
      </c>
      <c r="AC1658" s="12">
        <v>41801</v>
      </c>
      <c r="AD1658" s="13">
        <v>80.206092999999996</v>
      </c>
    </row>
    <row r="1659" spans="2:30" x14ac:dyDescent="0.25">
      <c r="B1659" s="21">
        <v>41800</v>
      </c>
      <c r="C1659" s="16">
        <v>100.879997</v>
      </c>
      <c r="E1659" s="21">
        <v>41800</v>
      </c>
      <c r="F1659" s="16">
        <v>41.110000999999997</v>
      </c>
      <c r="H1659" s="12">
        <v>41800</v>
      </c>
      <c r="I1659" s="14">
        <v>40.459999000000003</v>
      </c>
      <c r="K1659" s="12">
        <v>41800</v>
      </c>
      <c r="L1659" s="14">
        <v>65.769997000000004</v>
      </c>
      <c r="N1659" s="12">
        <v>41800</v>
      </c>
      <c r="O1659" s="13">
        <v>101.459999</v>
      </c>
      <c r="Q1659" s="12">
        <v>41800</v>
      </c>
      <c r="R1659" s="14">
        <v>332.41000400000001</v>
      </c>
      <c r="T1659" s="12">
        <v>41800</v>
      </c>
      <c r="U1659" s="13">
        <v>166.36000100000001</v>
      </c>
      <c r="W1659" s="12">
        <v>41800</v>
      </c>
      <c r="X1659" s="14">
        <v>43.66</v>
      </c>
      <c r="Z1659" s="15">
        <v>41800</v>
      </c>
      <c r="AA1659" s="16">
        <v>53.459999000000003</v>
      </c>
      <c r="AC1659" s="12">
        <v>41800</v>
      </c>
      <c r="AD1659" s="13">
        <v>81.120070999999996</v>
      </c>
    </row>
    <row r="1660" spans="2:30" x14ac:dyDescent="0.25">
      <c r="B1660" s="21">
        <v>41799</v>
      </c>
      <c r="C1660" s="16">
        <v>101.379997</v>
      </c>
      <c r="E1660" s="21">
        <v>41799</v>
      </c>
      <c r="F1660" s="16">
        <v>41.27</v>
      </c>
      <c r="H1660" s="12">
        <v>41799</v>
      </c>
      <c r="I1660" s="14">
        <v>41.061999999999998</v>
      </c>
      <c r="K1660" s="12">
        <v>41799</v>
      </c>
      <c r="L1660" s="14">
        <v>62.880001</v>
      </c>
      <c r="N1660" s="12">
        <v>41799</v>
      </c>
      <c r="O1660" s="13">
        <v>101.519997</v>
      </c>
      <c r="Q1660" s="12">
        <v>41799</v>
      </c>
      <c r="R1660" s="14">
        <v>327.5</v>
      </c>
      <c r="T1660" s="12">
        <v>41799</v>
      </c>
      <c r="U1660" s="13">
        <v>166</v>
      </c>
      <c r="W1660" s="12">
        <v>41799</v>
      </c>
      <c r="X1660" s="14">
        <v>43.59</v>
      </c>
      <c r="Z1660" s="15">
        <v>41799</v>
      </c>
      <c r="AA1660" s="16">
        <v>53.490001999999997</v>
      </c>
      <c r="AC1660" s="12">
        <v>41799</v>
      </c>
      <c r="AD1660" s="13">
        <v>79.847672000000003</v>
      </c>
    </row>
    <row r="1661" spans="2:30" x14ac:dyDescent="0.25">
      <c r="B1661" s="21">
        <v>41796</v>
      </c>
      <c r="C1661" s="16">
        <v>101.959999</v>
      </c>
      <c r="E1661" s="21">
        <v>41796</v>
      </c>
      <c r="F1661" s="16">
        <v>41.48</v>
      </c>
      <c r="H1661" s="12">
        <v>41796</v>
      </c>
      <c r="I1661" s="14">
        <v>41.633999000000003</v>
      </c>
      <c r="K1661" s="12">
        <v>41796</v>
      </c>
      <c r="L1661" s="14">
        <v>62.5</v>
      </c>
      <c r="N1661" s="12">
        <v>41796</v>
      </c>
      <c r="O1661" s="13">
        <v>101.599998</v>
      </c>
      <c r="Q1661" s="12">
        <v>41796</v>
      </c>
      <c r="R1661" s="14">
        <v>329.67001299999998</v>
      </c>
      <c r="T1661" s="12">
        <v>41796</v>
      </c>
      <c r="U1661" s="13">
        <v>166.19000199999999</v>
      </c>
      <c r="W1661" s="12">
        <v>41796</v>
      </c>
      <c r="X1661" s="14">
        <v>43.880001</v>
      </c>
      <c r="Z1661" s="15">
        <v>41796</v>
      </c>
      <c r="AA1661" s="16">
        <v>54.07</v>
      </c>
      <c r="AC1661" s="12">
        <v>41796</v>
      </c>
      <c r="AD1661" s="13">
        <v>79.758064000000005</v>
      </c>
    </row>
    <row r="1662" spans="2:30" x14ac:dyDescent="0.25">
      <c r="B1662" s="21">
        <v>41795</v>
      </c>
      <c r="C1662" s="16">
        <v>102.449997</v>
      </c>
      <c r="E1662" s="21">
        <v>41795</v>
      </c>
      <c r="F1662" s="16">
        <v>41.209999000000003</v>
      </c>
      <c r="H1662" s="12">
        <v>41795</v>
      </c>
      <c r="I1662" s="14">
        <v>41.380001</v>
      </c>
      <c r="K1662" s="12">
        <v>41795</v>
      </c>
      <c r="L1662" s="14">
        <v>63.189999</v>
      </c>
      <c r="N1662" s="12">
        <v>41795</v>
      </c>
      <c r="O1662" s="13">
        <v>100.550003</v>
      </c>
      <c r="Q1662" s="12">
        <v>41795</v>
      </c>
      <c r="R1662" s="14">
        <v>323.57000699999998</v>
      </c>
      <c r="T1662" s="12">
        <v>41795</v>
      </c>
      <c r="U1662" s="13">
        <v>162.58000200000001</v>
      </c>
      <c r="W1662" s="12">
        <v>41795</v>
      </c>
      <c r="X1662" s="14">
        <v>42.41</v>
      </c>
      <c r="Z1662" s="15">
        <v>41795</v>
      </c>
      <c r="AA1662" s="16">
        <v>54.169998</v>
      </c>
      <c r="AC1662" s="12">
        <v>41795</v>
      </c>
      <c r="AD1662" s="13">
        <v>79.489249999999998</v>
      </c>
    </row>
    <row r="1663" spans="2:30" x14ac:dyDescent="0.25">
      <c r="B1663" s="21">
        <v>41794</v>
      </c>
      <c r="C1663" s="16">
        <v>102.44000200000001</v>
      </c>
      <c r="E1663" s="21">
        <v>41794</v>
      </c>
      <c r="F1663" s="16">
        <v>40.32</v>
      </c>
      <c r="H1663" s="12">
        <v>41794</v>
      </c>
      <c r="I1663" s="14">
        <v>40.798000000000002</v>
      </c>
      <c r="K1663" s="12">
        <v>41794</v>
      </c>
      <c r="L1663" s="14">
        <v>63.34</v>
      </c>
      <c r="N1663" s="12">
        <v>41794</v>
      </c>
      <c r="O1663" s="13">
        <v>100.040001</v>
      </c>
      <c r="Q1663" s="12">
        <v>41794</v>
      </c>
      <c r="R1663" s="14">
        <v>306.77999899999998</v>
      </c>
      <c r="T1663" s="12">
        <v>41794</v>
      </c>
      <c r="U1663" s="13">
        <v>162.38999899999999</v>
      </c>
      <c r="W1663" s="12">
        <v>41794</v>
      </c>
      <c r="X1663" s="14">
        <v>42.82</v>
      </c>
      <c r="Z1663" s="15">
        <v>41794</v>
      </c>
      <c r="AA1663" s="16">
        <v>53.990001999999997</v>
      </c>
      <c r="AC1663" s="12">
        <v>41794</v>
      </c>
      <c r="AD1663" s="13">
        <v>79.247314000000003</v>
      </c>
    </row>
    <row r="1664" spans="2:30" x14ac:dyDescent="0.25">
      <c r="B1664" s="21">
        <v>41793</v>
      </c>
      <c r="C1664" s="16">
        <v>101.449997</v>
      </c>
      <c r="E1664" s="21">
        <v>41793</v>
      </c>
      <c r="F1664" s="16">
        <v>40.290000999999997</v>
      </c>
      <c r="H1664" s="12">
        <v>41793</v>
      </c>
      <c r="I1664" s="14">
        <v>40.987999000000002</v>
      </c>
      <c r="K1664" s="12">
        <v>41793</v>
      </c>
      <c r="L1664" s="14">
        <v>62.869999</v>
      </c>
      <c r="N1664" s="12">
        <v>41793</v>
      </c>
      <c r="O1664" s="13">
        <v>100.389999</v>
      </c>
      <c r="Q1664" s="12">
        <v>41793</v>
      </c>
      <c r="R1664" s="14">
        <v>307.19000199999999</v>
      </c>
      <c r="T1664" s="12">
        <v>41793</v>
      </c>
      <c r="U1664" s="13">
        <v>161.800003</v>
      </c>
      <c r="W1664" s="12">
        <v>41793</v>
      </c>
      <c r="X1664" s="14">
        <v>41.439999</v>
      </c>
      <c r="Z1664" s="15">
        <v>41793</v>
      </c>
      <c r="AA1664" s="16">
        <v>53.939999</v>
      </c>
      <c r="AC1664" s="12">
        <v>41793</v>
      </c>
      <c r="AD1664" s="13">
        <v>79.641578999999993</v>
      </c>
    </row>
    <row r="1665" spans="2:30" x14ac:dyDescent="0.25">
      <c r="B1665" s="21">
        <v>41792</v>
      </c>
      <c r="C1665" s="16">
        <v>102.029999</v>
      </c>
      <c r="E1665" s="21">
        <v>41792</v>
      </c>
      <c r="F1665" s="16">
        <v>40.790000999999997</v>
      </c>
      <c r="H1665" s="12">
        <v>41792</v>
      </c>
      <c r="I1665" s="14">
        <v>40.939999</v>
      </c>
      <c r="K1665" s="12">
        <v>41792</v>
      </c>
      <c r="L1665" s="14">
        <v>63.080002</v>
      </c>
      <c r="N1665" s="12">
        <v>41792</v>
      </c>
      <c r="O1665" s="13">
        <v>99.940002000000007</v>
      </c>
      <c r="Q1665" s="12">
        <v>41792</v>
      </c>
      <c r="R1665" s="14">
        <v>308.83999599999999</v>
      </c>
      <c r="T1665" s="12">
        <v>41792</v>
      </c>
      <c r="U1665" s="13">
        <v>160.029999</v>
      </c>
      <c r="W1665" s="12">
        <v>41792</v>
      </c>
      <c r="X1665" s="14">
        <v>41.220001000000003</v>
      </c>
      <c r="Z1665" s="15">
        <v>41792</v>
      </c>
      <c r="AA1665" s="16">
        <v>53.48</v>
      </c>
      <c r="AC1665" s="12">
        <v>41792</v>
      </c>
      <c r="AD1665" s="13">
        <v>79.641578999999993</v>
      </c>
    </row>
    <row r="1666" spans="2:30" x14ac:dyDescent="0.25">
      <c r="B1666" s="21">
        <v>41789</v>
      </c>
      <c r="C1666" s="16">
        <v>101.43</v>
      </c>
      <c r="E1666" s="21">
        <v>41789</v>
      </c>
      <c r="F1666" s="16">
        <v>40.939999</v>
      </c>
      <c r="H1666" s="12">
        <v>41789</v>
      </c>
      <c r="I1666" s="14">
        <v>41.554001</v>
      </c>
      <c r="K1666" s="12">
        <v>41789</v>
      </c>
      <c r="L1666" s="14">
        <v>63.299999</v>
      </c>
      <c r="N1666" s="12">
        <v>41789</v>
      </c>
      <c r="O1666" s="13">
        <v>100.529999</v>
      </c>
      <c r="Q1666" s="12">
        <v>41789</v>
      </c>
      <c r="R1666" s="14">
        <v>312.54998799999998</v>
      </c>
      <c r="T1666" s="12">
        <v>41789</v>
      </c>
      <c r="U1666" s="13">
        <v>159.80999800000001</v>
      </c>
      <c r="W1666" s="12">
        <v>41789</v>
      </c>
      <c r="X1666" s="14">
        <v>40.159999999999997</v>
      </c>
      <c r="Z1666" s="15">
        <v>41789</v>
      </c>
      <c r="AA1666" s="16">
        <v>53.349997999999999</v>
      </c>
      <c r="AC1666" s="12">
        <v>41789</v>
      </c>
      <c r="AD1666" s="13">
        <v>80.698920999999999</v>
      </c>
    </row>
    <row r="1667" spans="2:30" x14ac:dyDescent="0.25">
      <c r="B1667" s="21">
        <v>41788</v>
      </c>
      <c r="C1667" s="16">
        <v>101.339996</v>
      </c>
      <c r="E1667" s="21">
        <v>41788</v>
      </c>
      <c r="F1667" s="16">
        <v>40.340000000000003</v>
      </c>
      <c r="H1667" s="17">
        <v>41788</v>
      </c>
      <c r="I1667" s="14">
        <v>42.048000000000002</v>
      </c>
      <c r="K1667" s="17">
        <v>41788</v>
      </c>
      <c r="L1667" s="14">
        <v>63.830002</v>
      </c>
      <c r="N1667" s="17">
        <v>41788</v>
      </c>
      <c r="O1667" s="13">
        <v>101.269997</v>
      </c>
      <c r="Q1667" s="17">
        <v>41788</v>
      </c>
      <c r="R1667" s="14">
        <v>313.77999899999998</v>
      </c>
      <c r="T1667" s="17">
        <v>41788</v>
      </c>
      <c r="U1667" s="13">
        <v>160.740005</v>
      </c>
      <c r="W1667" s="17">
        <v>41788</v>
      </c>
      <c r="X1667" s="14">
        <v>39.82</v>
      </c>
      <c r="Z1667" s="17">
        <v>41788</v>
      </c>
      <c r="AA1667" s="16">
        <v>52.790000999999997</v>
      </c>
      <c r="AC1667" s="17">
        <v>41788</v>
      </c>
      <c r="AD1667" s="13">
        <v>80.788527999999999</v>
      </c>
    </row>
    <row r="1668" spans="2:30" x14ac:dyDescent="0.25">
      <c r="B1668" s="21">
        <v>41787</v>
      </c>
      <c r="C1668" s="16">
        <v>101.300003</v>
      </c>
      <c r="E1668" s="21">
        <v>41787</v>
      </c>
      <c r="F1668" s="16">
        <v>40.009998000000003</v>
      </c>
      <c r="H1668" s="17">
        <v>41787</v>
      </c>
      <c r="I1668" s="14">
        <v>42.048000000000002</v>
      </c>
      <c r="K1668" s="17">
        <v>41787</v>
      </c>
      <c r="L1668" s="14">
        <v>63.509998000000003</v>
      </c>
      <c r="N1668" s="17">
        <v>41787</v>
      </c>
      <c r="O1668" s="13">
        <v>101.05999799999999</v>
      </c>
      <c r="Q1668" s="17">
        <v>41787</v>
      </c>
      <c r="R1668" s="14">
        <v>310.16000400000001</v>
      </c>
      <c r="T1668" s="17">
        <v>41787</v>
      </c>
      <c r="U1668" s="13">
        <v>161.19000199999999</v>
      </c>
      <c r="W1668" s="17">
        <v>41787</v>
      </c>
      <c r="X1668" s="14">
        <v>39.799999</v>
      </c>
      <c r="Z1668" s="17">
        <v>41787</v>
      </c>
      <c r="AA1668" s="16">
        <v>52.939999</v>
      </c>
      <c r="AC1668" s="17">
        <v>41787</v>
      </c>
      <c r="AD1668" s="13">
        <v>80.546593000000001</v>
      </c>
    </row>
    <row r="1669" spans="2:30" x14ac:dyDescent="0.25">
      <c r="B1669" s="21">
        <v>41786</v>
      </c>
      <c r="C1669" s="16">
        <v>102.360001</v>
      </c>
      <c r="E1669" s="21">
        <v>41786</v>
      </c>
      <c r="F1669" s="16">
        <v>40.189999</v>
      </c>
      <c r="H1669" s="17">
        <v>41786</v>
      </c>
      <c r="I1669" s="14">
        <v>42.311999999999998</v>
      </c>
      <c r="K1669" s="17">
        <v>41786</v>
      </c>
      <c r="L1669" s="14">
        <v>63.48</v>
      </c>
      <c r="N1669" s="17">
        <v>41786</v>
      </c>
      <c r="O1669" s="13">
        <v>101.360001</v>
      </c>
      <c r="Q1669" s="17">
        <v>41786</v>
      </c>
      <c r="R1669" s="14">
        <v>310.82000699999998</v>
      </c>
      <c r="T1669" s="17">
        <v>41786</v>
      </c>
      <c r="U1669" s="13">
        <v>161.770004</v>
      </c>
      <c r="W1669" s="17">
        <v>41786</v>
      </c>
      <c r="X1669" s="14">
        <v>39.349997999999999</v>
      </c>
      <c r="Z1669" s="17">
        <v>41786</v>
      </c>
      <c r="AA1669" s="16">
        <v>52.700001</v>
      </c>
      <c r="AC1669" s="17">
        <v>41786</v>
      </c>
      <c r="AD1669" s="13">
        <v>80.896056999999999</v>
      </c>
    </row>
    <row r="1670" spans="2:30" x14ac:dyDescent="0.25">
      <c r="B1670" s="21">
        <v>41782</v>
      </c>
      <c r="C1670" s="16">
        <v>102</v>
      </c>
      <c r="E1670" s="21">
        <v>41782</v>
      </c>
      <c r="F1670" s="16">
        <v>40.119999</v>
      </c>
      <c r="H1670" s="17">
        <v>41782</v>
      </c>
      <c r="I1670" s="14">
        <v>41.459999000000003</v>
      </c>
      <c r="K1670" s="17">
        <v>41782</v>
      </c>
      <c r="L1670" s="14">
        <v>61.349997999999999</v>
      </c>
      <c r="N1670" s="17">
        <v>41782</v>
      </c>
      <c r="O1670" s="13">
        <v>101.32</v>
      </c>
      <c r="Q1670" s="17">
        <v>41782</v>
      </c>
      <c r="R1670" s="14">
        <v>312.23998999999998</v>
      </c>
      <c r="T1670" s="17">
        <v>41782</v>
      </c>
      <c r="U1670" s="13">
        <v>160.16000399999999</v>
      </c>
      <c r="W1670" s="17">
        <v>41782</v>
      </c>
      <c r="X1670" s="14">
        <v>39.110000999999997</v>
      </c>
      <c r="Z1670" s="17">
        <v>41782</v>
      </c>
      <c r="AA1670" s="16">
        <v>51.41</v>
      </c>
      <c r="AC1670" s="17">
        <v>41782</v>
      </c>
      <c r="AD1670" s="13">
        <v>80.833336000000003</v>
      </c>
    </row>
    <row r="1671" spans="2:30" x14ac:dyDescent="0.25">
      <c r="B1671" s="21">
        <v>41781</v>
      </c>
      <c r="C1671" s="16">
        <v>102.449997</v>
      </c>
      <c r="E1671" s="21">
        <v>41781</v>
      </c>
      <c r="F1671" s="16">
        <v>40.099997999999999</v>
      </c>
      <c r="H1671" s="17">
        <v>41781</v>
      </c>
      <c r="I1671" s="14">
        <v>40.976002000000001</v>
      </c>
      <c r="K1671" s="17">
        <v>41781</v>
      </c>
      <c r="L1671" s="14">
        <v>60.52</v>
      </c>
      <c r="N1671" s="17">
        <v>41781</v>
      </c>
      <c r="O1671" s="13">
        <v>101.5</v>
      </c>
      <c r="Q1671" s="17">
        <v>41781</v>
      </c>
      <c r="R1671" s="14">
        <v>304.91000400000001</v>
      </c>
      <c r="T1671" s="17">
        <v>41781</v>
      </c>
      <c r="U1671" s="13">
        <v>159.85000600000001</v>
      </c>
      <c r="W1671" s="17">
        <v>41781</v>
      </c>
      <c r="X1671" s="14">
        <v>38.720001000000003</v>
      </c>
      <c r="Z1671" s="17">
        <v>41781</v>
      </c>
      <c r="AA1671" s="16">
        <v>51.490001999999997</v>
      </c>
      <c r="AC1671" s="17">
        <v>41781</v>
      </c>
      <c r="AD1671" s="13">
        <v>80.627243000000007</v>
      </c>
    </row>
    <row r="1672" spans="2:30" x14ac:dyDescent="0.25">
      <c r="B1672" s="21">
        <v>41780</v>
      </c>
      <c r="C1672" s="16">
        <v>102.55999799999999</v>
      </c>
      <c r="E1672" s="21">
        <v>41780</v>
      </c>
      <c r="F1672" s="16">
        <v>40.349997999999999</v>
      </c>
      <c r="H1672" s="17">
        <v>41780</v>
      </c>
      <c r="I1672" s="14">
        <v>39.889999000000003</v>
      </c>
      <c r="K1672" s="17">
        <v>41780</v>
      </c>
      <c r="L1672" s="14">
        <v>60.490001999999997</v>
      </c>
      <c r="N1672" s="17">
        <v>41780</v>
      </c>
      <c r="O1672" s="13">
        <v>102.029999</v>
      </c>
      <c r="Q1672" s="17">
        <v>41780</v>
      </c>
      <c r="R1672" s="14">
        <v>305.01001000000002</v>
      </c>
      <c r="T1672" s="17">
        <v>41780</v>
      </c>
      <c r="U1672" s="13">
        <v>159.35000600000001</v>
      </c>
      <c r="W1672" s="17">
        <v>41780</v>
      </c>
      <c r="X1672" s="14">
        <v>38.32</v>
      </c>
      <c r="Z1672" s="17">
        <v>41780</v>
      </c>
      <c r="AA1672" s="16">
        <v>51.110000999999997</v>
      </c>
      <c r="AC1672" s="17">
        <v>41780</v>
      </c>
      <c r="AD1672" s="13">
        <v>80.188170999999997</v>
      </c>
    </row>
    <row r="1673" spans="2:30" x14ac:dyDescent="0.25">
      <c r="B1673" s="21">
        <v>41779</v>
      </c>
      <c r="C1673" s="16">
        <v>101.529999</v>
      </c>
      <c r="E1673" s="21">
        <v>41779</v>
      </c>
      <c r="F1673" s="16">
        <v>39.68</v>
      </c>
      <c r="H1673" s="17">
        <v>41779</v>
      </c>
      <c r="I1673" s="14">
        <v>39.060001</v>
      </c>
      <c r="K1673" s="17">
        <v>41779</v>
      </c>
      <c r="L1673" s="14">
        <v>58.560001</v>
      </c>
      <c r="N1673" s="17">
        <v>41779</v>
      </c>
      <c r="O1673" s="13">
        <v>100.66999800000001</v>
      </c>
      <c r="Q1673" s="17">
        <v>41779</v>
      </c>
      <c r="R1673" s="14">
        <v>301.19000199999999</v>
      </c>
      <c r="T1673" s="17">
        <v>41779</v>
      </c>
      <c r="U1673" s="13">
        <v>156.35000600000001</v>
      </c>
      <c r="W1673" s="17">
        <v>41779</v>
      </c>
      <c r="X1673" s="14">
        <v>38.240001999999997</v>
      </c>
      <c r="Z1673" s="17">
        <v>41779</v>
      </c>
      <c r="AA1673" s="16">
        <v>50.959999000000003</v>
      </c>
      <c r="AC1673" s="17">
        <v>41779</v>
      </c>
      <c r="AD1673" s="13">
        <v>79.820785999999998</v>
      </c>
    </row>
    <row r="1674" spans="2:30" x14ac:dyDescent="0.25">
      <c r="B1674" s="21">
        <v>41778</v>
      </c>
      <c r="C1674" s="16">
        <v>102.089996</v>
      </c>
      <c r="E1674" s="21">
        <v>41778</v>
      </c>
      <c r="F1674" s="16">
        <v>39.75</v>
      </c>
      <c r="H1674" s="17">
        <v>41778</v>
      </c>
      <c r="I1674" s="14">
        <v>39.217998999999999</v>
      </c>
      <c r="K1674" s="17">
        <v>41778</v>
      </c>
      <c r="L1674" s="14">
        <v>59.209999000000003</v>
      </c>
      <c r="N1674" s="17">
        <v>41778</v>
      </c>
      <c r="O1674" s="13">
        <v>100.870003</v>
      </c>
      <c r="Q1674" s="17">
        <v>41778</v>
      </c>
      <c r="R1674" s="14">
        <v>296.76001000000002</v>
      </c>
      <c r="T1674" s="17">
        <v>41778</v>
      </c>
      <c r="U1674" s="13">
        <v>157.66999799999999</v>
      </c>
      <c r="W1674" s="17">
        <v>41778</v>
      </c>
      <c r="X1674" s="14">
        <v>38.57</v>
      </c>
      <c r="Z1674" s="17">
        <v>41778</v>
      </c>
      <c r="AA1674" s="16">
        <v>51.02</v>
      </c>
      <c r="AC1674" s="17">
        <v>41778</v>
      </c>
      <c r="AD1674" s="13">
        <v>80.215057000000002</v>
      </c>
    </row>
    <row r="1675" spans="2:30" x14ac:dyDescent="0.25">
      <c r="B1675" s="21">
        <v>41775</v>
      </c>
      <c r="C1675" s="16">
        <v>103.139999</v>
      </c>
      <c r="E1675" s="21">
        <v>41775</v>
      </c>
      <c r="F1675" s="16">
        <v>39.830002</v>
      </c>
      <c r="H1675" s="12">
        <v>41775</v>
      </c>
      <c r="I1675" s="14">
        <v>38.311999999999998</v>
      </c>
      <c r="K1675" s="12">
        <v>41775</v>
      </c>
      <c r="L1675" s="14">
        <v>58.02</v>
      </c>
      <c r="N1675" s="12">
        <v>41775</v>
      </c>
      <c r="O1675" s="13">
        <v>100.739998</v>
      </c>
      <c r="Q1675" s="12">
        <v>41775</v>
      </c>
      <c r="R1675" s="14">
        <v>297.70001200000002</v>
      </c>
      <c r="T1675" s="12">
        <v>41775</v>
      </c>
      <c r="U1675" s="13">
        <v>156.429993</v>
      </c>
      <c r="W1675" s="12">
        <v>41775</v>
      </c>
      <c r="X1675" s="14">
        <v>38.529998999999997</v>
      </c>
      <c r="Z1675" s="15">
        <v>41775</v>
      </c>
      <c r="AA1675" s="16">
        <v>52.700001</v>
      </c>
      <c r="AC1675" s="12">
        <v>41775</v>
      </c>
      <c r="AD1675" s="13">
        <v>80.537636000000006</v>
      </c>
    </row>
    <row r="1676" spans="2:30" x14ac:dyDescent="0.25">
      <c r="B1676" s="21">
        <v>41774</v>
      </c>
      <c r="C1676" s="16">
        <v>102.5</v>
      </c>
      <c r="E1676" s="21">
        <v>41774</v>
      </c>
      <c r="F1676" s="16">
        <v>39.599997999999999</v>
      </c>
      <c r="H1676" s="12">
        <v>41774</v>
      </c>
      <c r="I1676" s="14">
        <v>37.717998999999999</v>
      </c>
      <c r="K1676" s="12">
        <v>41774</v>
      </c>
      <c r="L1676" s="14">
        <v>57.919998</v>
      </c>
      <c r="N1676" s="12">
        <v>41774</v>
      </c>
      <c r="O1676" s="13">
        <v>100.779999</v>
      </c>
      <c r="Q1676" s="12">
        <v>41774</v>
      </c>
      <c r="R1676" s="14">
        <v>295.19000199999999</v>
      </c>
      <c r="T1676" s="12">
        <v>41774</v>
      </c>
      <c r="U1676" s="13">
        <v>156.63999899999999</v>
      </c>
      <c r="W1676" s="12">
        <v>41774</v>
      </c>
      <c r="X1676" s="14">
        <v>38.189999</v>
      </c>
      <c r="Z1676" s="15">
        <v>41774</v>
      </c>
      <c r="AA1676" s="16">
        <v>52.02</v>
      </c>
      <c r="AC1676" s="12">
        <v>41774</v>
      </c>
      <c r="AD1676" s="13">
        <v>80.582436000000001</v>
      </c>
    </row>
    <row r="1677" spans="2:30" x14ac:dyDescent="0.25">
      <c r="B1677" s="21">
        <v>41773</v>
      </c>
      <c r="C1677" s="16">
        <v>103.029999</v>
      </c>
      <c r="E1677" s="21">
        <v>41773</v>
      </c>
      <c r="F1677" s="16">
        <v>40.240001999999997</v>
      </c>
      <c r="H1677" s="12">
        <v>41773</v>
      </c>
      <c r="I1677" s="14">
        <v>38.124001</v>
      </c>
      <c r="K1677" s="12">
        <v>41773</v>
      </c>
      <c r="L1677" s="14">
        <v>59.23</v>
      </c>
      <c r="N1677" s="12">
        <v>41773</v>
      </c>
      <c r="O1677" s="13">
        <v>102.290001</v>
      </c>
      <c r="Q1677" s="12">
        <v>41773</v>
      </c>
      <c r="R1677" s="14">
        <v>297.61999500000002</v>
      </c>
      <c r="T1677" s="12">
        <v>41773</v>
      </c>
      <c r="U1677" s="13">
        <v>159.449997</v>
      </c>
      <c r="W1677" s="12">
        <v>41773</v>
      </c>
      <c r="X1677" s="14">
        <v>38.840000000000003</v>
      </c>
      <c r="Z1677" s="15">
        <v>41773</v>
      </c>
      <c r="AA1677" s="16">
        <v>52.360000999999997</v>
      </c>
      <c r="AC1677" s="12">
        <v>41773</v>
      </c>
      <c r="AD1677" s="13">
        <v>79.964157</v>
      </c>
    </row>
    <row r="1678" spans="2:30" x14ac:dyDescent="0.25">
      <c r="B1678" s="21">
        <v>41772</v>
      </c>
      <c r="C1678" s="16">
        <v>103.529999</v>
      </c>
      <c r="E1678" s="21">
        <v>41772</v>
      </c>
      <c r="F1678" s="16">
        <v>40.419998</v>
      </c>
      <c r="H1678" s="12">
        <v>41772</v>
      </c>
      <c r="I1678" s="14">
        <v>38.032001000000001</v>
      </c>
      <c r="K1678" s="12">
        <v>41772</v>
      </c>
      <c r="L1678" s="14">
        <v>59.830002</v>
      </c>
      <c r="N1678" s="12">
        <v>41772</v>
      </c>
      <c r="O1678" s="13">
        <v>102.360001</v>
      </c>
      <c r="Q1678" s="12">
        <v>41772</v>
      </c>
      <c r="R1678" s="14">
        <v>304.64001500000001</v>
      </c>
      <c r="T1678" s="12">
        <v>41772</v>
      </c>
      <c r="U1678" s="13">
        <v>160.279999</v>
      </c>
      <c r="W1678" s="12">
        <v>41772</v>
      </c>
      <c r="X1678" s="14">
        <v>39.310001</v>
      </c>
      <c r="Z1678" s="15">
        <v>41772</v>
      </c>
      <c r="AA1678" s="16">
        <v>52.23</v>
      </c>
      <c r="AC1678" s="12">
        <v>41772</v>
      </c>
      <c r="AD1678" s="13">
        <v>79.274192999999997</v>
      </c>
    </row>
    <row r="1679" spans="2:30" x14ac:dyDescent="0.25">
      <c r="B1679" s="21">
        <v>41771</v>
      </c>
      <c r="C1679" s="16">
        <v>102.860001</v>
      </c>
      <c r="E1679" s="21">
        <v>41771</v>
      </c>
      <c r="F1679" s="16">
        <v>39.970001000000003</v>
      </c>
      <c r="H1679" s="12">
        <v>41771</v>
      </c>
      <c r="I1679" s="14">
        <v>36.933998000000003</v>
      </c>
      <c r="K1679" s="12">
        <v>41771</v>
      </c>
      <c r="L1679" s="14">
        <v>59.830002</v>
      </c>
      <c r="N1679" s="12">
        <v>41771</v>
      </c>
      <c r="O1679" s="13">
        <v>102.230003</v>
      </c>
      <c r="Q1679" s="12">
        <v>41771</v>
      </c>
      <c r="R1679" s="14">
        <v>302.85998499999999</v>
      </c>
      <c r="T1679" s="12">
        <v>41771</v>
      </c>
      <c r="U1679" s="13">
        <v>159.550003</v>
      </c>
      <c r="W1679" s="12">
        <v>41771</v>
      </c>
      <c r="X1679" s="14">
        <v>39.389999000000003</v>
      </c>
      <c r="Z1679" s="15">
        <v>41771</v>
      </c>
      <c r="AA1679" s="16">
        <v>51.759998000000003</v>
      </c>
      <c r="AC1679" s="12">
        <v>41771</v>
      </c>
      <c r="AD1679" s="13">
        <v>79.399642999999998</v>
      </c>
    </row>
    <row r="1680" spans="2:30" x14ac:dyDescent="0.25">
      <c r="B1680" s="21">
        <v>41768</v>
      </c>
      <c r="C1680" s="16">
        <v>102.93</v>
      </c>
      <c r="E1680" s="21">
        <v>41768</v>
      </c>
      <c r="F1680" s="16">
        <v>39.540000999999997</v>
      </c>
      <c r="H1680" s="12">
        <v>41768</v>
      </c>
      <c r="I1680" s="14">
        <v>36.451999999999998</v>
      </c>
      <c r="K1680" s="12">
        <v>41768</v>
      </c>
      <c r="L1680" s="14">
        <v>57.240001999999997</v>
      </c>
      <c r="N1680" s="12">
        <v>41768</v>
      </c>
      <c r="O1680" s="13">
        <v>101.949997</v>
      </c>
      <c r="Q1680" s="12">
        <v>41768</v>
      </c>
      <c r="R1680" s="14">
        <v>292.23998999999998</v>
      </c>
      <c r="T1680" s="12">
        <v>41768</v>
      </c>
      <c r="U1680" s="13">
        <v>157.199997</v>
      </c>
      <c r="W1680" s="12">
        <v>41768</v>
      </c>
      <c r="X1680" s="14">
        <v>38.259998000000003</v>
      </c>
      <c r="Z1680" s="15">
        <v>41768</v>
      </c>
      <c r="AA1680" s="16">
        <v>52.32</v>
      </c>
      <c r="AC1680" s="12">
        <v>41768</v>
      </c>
      <c r="AD1680" s="13">
        <v>79.220427999999998</v>
      </c>
    </row>
    <row r="1681" spans="2:30" x14ac:dyDescent="0.25">
      <c r="B1681" s="21">
        <v>41767</v>
      </c>
      <c r="C1681" s="16">
        <v>101.949997</v>
      </c>
      <c r="E1681" s="21">
        <v>41767</v>
      </c>
      <c r="F1681" s="16">
        <v>39.639999000000003</v>
      </c>
      <c r="H1681" s="12">
        <v>41767</v>
      </c>
      <c r="I1681" s="14">
        <v>35.717998999999999</v>
      </c>
      <c r="K1681" s="12">
        <v>41767</v>
      </c>
      <c r="L1681" s="14">
        <v>56.759998000000003</v>
      </c>
      <c r="N1681" s="12">
        <v>41767</v>
      </c>
      <c r="O1681" s="13">
        <v>102.32</v>
      </c>
      <c r="Q1681" s="12">
        <v>41767</v>
      </c>
      <c r="R1681" s="14">
        <v>288.32000699999998</v>
      </c>
      <c r="T1681" s="12">
        <v>41767</v>
      </c>
      <c r="U1681" s="13">
        <v>157.39999399999999</v>
      </c>
      <c r="W1681" s="12">
        <v>41767</v>
      </c>
      <c r="X1681" s="14">
        <v>38.25</v>
      </c>
      <c r="Z1681" s="15">
        <v>41767</v>
      </c>
      <c r="AA1681" s="16">
        <v>53.060001</v>
      </c>
      <c r="AC1681" s="12">
        <v>41767</v>
      </c>
      <c r="AD1681" s="13">
        <v>78.772400000000005</v>
      </c>
    </row>
    <row r="1682" spans="2:30" x14ac:dyDescent="0.25">
      <c r="B1682" s="21">
        <v>41766</v>
      </c>
      <c r="C1682" s="16">
        <v>101.959999</v>
      </c>
      <c r="E1682" s="21">
        <v>41766</v>
      </c>
      <c r="F1682" s="16">
        <v>39.419998</v>
      </c>
      <c r="H1682" s="12">
        <v>41766</v>
      </c>
      <c r="I1682" s="14">
        <v>40.270000000000003</v>
      </c>
      <c r="K1682" s="12">
        <v>41766</v>
      </c>
      <c r="L1682" s="14">
        <v>57.389999000000003</v>
      </c>
      <c r="N1682" s="12">
        <v>41766</v>
      </c>
      <c r="O1682" s="13">
        <v>103.110001</v>
      </c>
      <c r="Q1682" s="12">
        <v>41766</v>
      </c>
      <c r="R1682" s="14">
        <v>292.709991</v>
      </c>
      <c r="T1682" s="12">
        <v>41766</v>
      </c>
      <c r="U1682" s="13">
        <v>155.520004</v>
      </c>
      <c r="W1682" s="12">
        <v>41766</v>
      </c>
      <c r="X1682" s="14">
        <v>37.220001000000003</v>
      </c>
      <c r="Z1682" s="15">
        <v>41766</v>
      </c>
      <c r="AA1682" s="16">
        <v>53.5</v>
      </c>
      <c r="AC1682" s="12">
        <v>41766</v>
      </c>
      <c r="AD1682" s="13">
        <v>79.130820999999997</v>
      </c>
    </row>
    <row r="1683" spans="2:30" x14ac:dyDescent="0.25">
      <c r="B1683" s="21">
        <v>41765</v>
      </c>
      <c r="C1683" s="16">
        <v>100.949997</v>
      </c>
      <c r="E1683" s="21">
        <v>41765</v>
      </c>
      <c r="F1683" s="16">
        <v>39.060001</v>
      </c>
      <c r="H1683" s="12">
        <v>41765</v>
      </c>
      <c r="I1683" s="14">
        <v>41.456001000000001</v>
      </c>
      <c r="K1683" s="12">
        <v>41765</v>
      </c>
      <c r="L1683" s="14">
        <v>58.529998999999997</v>
      </c>
      <c r="N1683" s="12">
        <v>41765</v>
      </c>
      <c r="O1683" s="13">
        <v>102.66999800000001</v>
      </c>
      <c r="Q1683" s="12">
        <v>41765</v>
      </c>
      <c r="R1683" s="14">
        <v>297.38000499999998</v>
      </c>
      <c r="T1683" s="12">
        <v>41765</v>
      </c>
      <c r="U1683" s="13">
        <v>154.53999300000001</v>
      </c>
      <c r="W1683" s="12">
        <v>41765</v>
      </c>
      <c r="X1683" s="14">
        <v>36.669998</v>
      </c>
      <c r="Z1683" s="15">
        <v>41765</v>
      </c>
      <c r="AA1683" s="16">
        <v>52.849997999999999</v>
      </c>
      <c r="AC1683" s="12">
        <v>41765</v>
      </c>
      <c r="AD1683" s="13">
        <v>78.55735</v>
      </c>
    </row>
    <row r="1684" spans="2:30" x14ac:dyDescent="0.25">
      <c r="B1684" s="21">
        <v>41764</v>
      </c>
      <c r="C1684" s="16">
        <v>101.139999</v>
      </c>
      <c r="E1684" s="21">
        <v>41764</v>
      </c>
      <c r="F1684" s="16">
        <v>39.43</v>
      </c>
      <c r="H1684" s="12">
        <v>41764</v>
      </c>
      <c r="I1684" s="14">
        <v>43.321998999999998</v>
      </c>
      <c r="K1684" s="12">
        <v>41764</v>
      </c>
      <c r="L1684" s="14">
        <v>61.220001000000003</v>
      </c>
      <c r="N1684" s="12">
        <v>41764</v>
      </c>
      <c r="O1684" s="13">
        <v>102.910004</v>
      </c>
      <c r="Q1684" s="12">
        <v>41764</v>
      </c>
      <c r="R1684" s="14">
        <v>310.04998799999998</v>
      </c>
      <c r="T1684" s="12">
        <v>41764</v>
      </c>
      <c r="U1684" s="13">
        <v>156.35000600000001</v>
      </c>
      <c r="W1684" s="12">
        <v>41764</v>
      </c>
      <c r="X1684" s="14">
        <v>36.599997999999999</v>
      </c>
      <c r="Z1684" s="15">
        <v>41764</v>
      </c>
      <c r="AA1684" s="16">
        <v>53.360000999999997</v>
      </c>
      <c r="AC1684" s="12">
        <v>41764</v>
      </c>
      <c r="AD1684" s="13">
        <v>78.646950000000004</v>
      </c>
    </row>
    <row r="1685" spans="2:30" x14ac:dyDescent="0.25">
      <c r="B1685" s="21">
        <v>41761</v>
      </c>
      <c r="C1685" s="16">
        <v>101.43</v>
      </c>
      <c r="E1685" s="21">
        <v>41761</v>
      </c>
      <c r="F1685" s="16">
        <v>39.689999</v>
      </c>
      <c r="H1685" s="12">
        <v>41761</v>
      </c>
      <c r="I1685" s="14">
        <v>42.181998999999998</v>
      </c>
      <c r="K1685" s="12">
        <v>41761</v>
      </c>
      <c r="L1685" s="14">
        <v>60.459999000000003</v>
      </c>
      <c r="N1685" s="12">
        <v>41761</v>
      </c>
      <c r="O1685" s="13">
        <v>102.010002</v>
      </c>
      <c r="Q1685" s="12">
        <v>41761</v>
      </c>
      <c r="R1685" s="14">
        <v>308.01001000000002</v>
      </c>
      <c r="T1685" s="12">
        <v>41761</v>
      </c>
      <c r="U1685" s="13">
        <v>158.88000500000001</v>
      </c>
      <c r="W1685" s="12">
        <v>41761</v>
      </c>
      <c r="X1685" s="14">
        <v>36.490001999999997</v>
      </c>
      <c r="Z1685" s="15">
        <v>41761</v>
      </c>
      <c r="AA1685" s="16">
        <v>52.830002</v>
      </c>
      <c r="AC1685" s="12">
        <v>41761</v>
      </c>
      <c r="AD1685" s="13">
        <v>78.279572000000002</v>
      </c>
    </row>
    <row r="1686" spans="2:30" x14ac:dyDescent="0.25">
      <c r="B1686" s="21">
        <v>41760</v>
      </c>
      <c r="C1686" s="16">
        <v>100.959999</v>
      </c>
      <c r="E1686" s="21">
        <v>41760</v>
      </c>
      <c r="F1686" s="16">
        <v>40</v>
      </c>
      <c r="H1686" s="12">
        <v>41760</v>
      </c>
      <c r="I1686" s="14">
        <v>41.546000999999997</v>
      </c>
      <c r="K1686" s="12">
        <v>41760</v>
      </c>
      <c r="L1686" s="14">
        <v>61.150002000000001</v>
      </c>
      <c r="N1686" s="12">
        <v>41760</v>
      </c>
      <c r="O1686" s="13">
        <v>101.410004</v>
      </c>
      <c r="Q1686" s="12">
        <v>41760</v>
      </c>
      <c r="R1686" s="14">
        <v>307.89001500000001</v>
      </c>
      <c r="T1686" s="12">
        <v>41760</v>
      </c>
      <c r="U1686" s="13">
        <v>160.36999499999999</v>
      </c>
      <c r="W1686" s="12">
        <v>41760</v>
      </c>
      <c r="X1686" s="14">
        <v>36.389999000000003</v>
      </c>
      <c r="Z1686" s="15">
        <v>41760</v>
      </c>
      <c r="AA1686" s="16">
        <v>53.869999</v>
      </c>
      <c r="AC1686" s="12">
        <v>41760</v>
      </c>
      <c r="AD1686" s="13">
        <v>77.956985000000003</v>
      </c>
    </row>
    <row r="1687" spans="2:30" x14ac:dyDescent="0.25">
      <c r="B1687" s="21">
        <v>41759</v>
      </c>
      <c r="C1687" s="16">
        <v>101.379997</v>
      </c>
      <c r="E1687" s="21">
        <v>41759</v>
      </c>
      <c r="F1687" s="16">
        <v>40.400002000000001</v>
      </c>
      <c r="H1687" s="12">
        <v>41759</v>
      </c>
      <c r="I1687" s="14">
        <v>41.577998999999998</v>
      </c>
      <c r="K1687" s="12">
        <v>41759</v>
      </c>
      <c r="L1687" s="14">
        <v>59.779998999999997</v>
      </c>
      <c r="N1687" s="12">
        <v>41759</v>
      </c>
      <c r="O1687" s="13">
        <v>102.410004</v>
      </c>
      <c r="Q1687" s="12">
        <v>41759</v>
      </c>
      <c r="R1687" s="14">
        <v>304.13000499999998</v>
      </c>
      <c r="T1687" s="12">
        <v>41759</v>
      </c>
      <c r="U1687" s="13">
        <v>159.820007</v>
      </c>
      <c r="W1687" s="12">
        <v>41759</v>
      </c>
      <c r="X1687" s="14">
        <v>35.07</v>
      </c>
      <c r="Z1687" s="15">
        <v>41759</v>
      </c>
      <c r="AA1687" s="16">
        <v>53.810001</v>
      </c>
      <c r="AC1687" s="12">
        <v>41759</v>
      </c>
      <c r="AD1687" s="13">
        <v>77.903228999999996</v>
      </c>
    </row>
    <row r="1688" spans="2:30" x14ac:dyDescent="0.25">
      <c r="B1688" s="21">
        <v>41758</v>
      </c>
      <c r="C1688" s="16">
        <v>101.5</v>
      </c>
      <c r="E1688" s="21">
        <v>41758</v>
      </c>
      <c r="F1688" s="16">
        <v>40.509998000000003</v>
      </c>
      <c r="H1688" s="12">
        <v>41758</v>
      </c>
      <c r="I1688" s="14">
        <v>41.383999000000003</v>
      </c>
      <c r="K1688" s="12">
        <v>41758</v>
      </c>
      <c r="L1688" s="14">
        <v>58.150002000000001</v>
      </c>
      <c r="N1688" s="12">
        <v>41758</v>
      </c>
      <c r="O1688" s="13">
        <v>101.449997</v>
      </c>
      <c r="Q1688" s="12">
        <v>41758</v>
      </c>
      <c r="R1688" s="14">
        <v>300.38000499999998</v>
      </c>
      <c r="T1688" s="12">
        <v>41758</v>
      </c>
      <c r="U1688" s="13">
        <v>158.240005</v>
      </c>
      <c r="W1688" s="12">
        <v>41758</v>
      </c>
      <c r="X1688" s="14">
        <v>35.509998000000003</v>
      </c>
      <c r="Z1688" s="15">
        <v>41758</v>
      </c>
      <c r="AA1688" s="16">
        <v>53.880001</v>
      </c>
      <c r="AC1688" s="12">
        <v>41758</v>
      </c>
      <c r="AD1688" s="13">
        <v>77.464157</v>
      </c>
    </row>
    <row r="1689" spans="2:30" x14ac:dyDescent="0.25">
      <c r="B1689" s="21">
        <v>41757</v>
      </c>
      <c r="C1689" s="16">
        <v>100.30999799999999</v>
      </c>
      <c r="E1689" s="21">
        <v>41757</v>
      </c>
      <c r="F1689" s="16">
        <v>40.869999</v>
      </c>
      <c r="H1689" s="17">
        <v>41757</v>
      </c>
      <c r="I1689" s="14">
        <v>39.701999999999998</v>
      </c>
      <c r="K1689" s="17">
        <v>41757</v>
      </c>
      <c r="L1689" s="14">
        <v>56.139999000000003</v>
      </c>
      <c r="N1689" s="17">
        <v>41757</v>
      </c>
      <c r="O1689" s="13">
        <v>101.16999800000001</v>
      </c>
      <c r="Q1689" s="17">
        <v>41757</v>
      </c>
      <c r="R1689" s="14">
        <v>296.57998700000002</v>
      </c>
      <c r="T1689" s="17">
        <v>41757</v>
      </c>
      <c r="U1689" s="13">
        <v>156.53999300000001</v>
      </c>
      <c r="W1689" s="17">
        <v>41757</v>
      </c>
      <c r="X1689" s="14">
        <v>35.159999999999997</v>
      </c>
      <c r="Z1689" s="17">
        <v>41757</v>
      </c>
      <c r="AA1689" s="16">
        <v>54.439999</v>
      </c>
      <c r="AC1689" s="17">
        <v>41757</v>
      </c>
      <c r="AD1689" s="13">
        <v>76.487457000000006</v>
      </c>
    </row>
    <row r="1690" spans="2:30" x14ac:dyDescent="0.25">
      <c r="B1690" s="21">
        <v>41754</v>
      </c>
      <c r="C1690" s="16">
        <v>100.730003</v>
      </c>
      <c r="E1690" s="21">
        <v>41754</v>
      </c>
      <c r="F1690" s="16">
        <v>39.909999999999997</v>
      </c>
      <c r="H1690" s="17">
        <v>41754</v>
      </c>
      <c r="I1690" s="14">
        <v>39.970001000000003</v>
      </c>
      <c r="K1690" s="17">
        <v>41754</v>
      </c>
      <c r="L1690" s="14">
        <v>57.709999000000003</v>
      </c>
      <c r="N1690" s="17">
        <v>41754</v>
      </c>
      <c r="O1690" s="13">
        <v>100.410004</v>
      </c>
      <c r="Q1690" s="17">
        <v>41754</v>
      </c>
      <c r="R1690" s="14">
        <v>303.82998700000002</v>
      </c>
      <c r="T1690" s="17">
        <v>41754</v>
      </c>
      <c r="U1690" s="13">
        <v>158.240005</v>
      </c>
      <c r="W1690" s="17">
        <v>41754</v>
      </c>
      <c r="X1690" s="14">
        <v>36</v>
      </c>
      <c r="Z1690" s="17">
        <v>41754</v>
      </c>
      <c r="AA1690" s="16">
        <v>53.380001</v>
      </c>
      <c r="AC1690" s="17">
        <v>41754</v>
      </c>
      <c r="AD1690" s="13">
        <v>75.689964000000003</v>
      </c>
    </row>
    <row r="1691" spans="2:30" x14ac:dyDescent="0.25">
      <c r="B1691" s="21">
        <v>41753</v>
      </c>
      <c r="C1691" s="16">
        <v>99.839995999999999</v>
      </c>
      <c r="E1691" s="21">
        <v>41753</v>
      </c>
      <c r="F1691" s="16">
        <v>39.860000999999997</v>
      </c>
      <c r="H1691" s="17">
        <v>41753</v>
      </c>
      <c r="I1691" s="14">
        <v>41.571998999999998</v>
      </c>
      <c r="K1691" s="17">
        <v>41753</v>
      </c>
      <c r="L1691" s="14">
        <v>60.869999</v>
      </c>
      <c r="N1691" s="17">
        <v>41753</v>
      </c>
      <c r="O1691" s="13">
        <v>100.010002</v>
      </c>
      <c r="Q1691" s="17">
        <v>41753</v>
      </c>
      <c r="R1691" s="14">
        <v>337.14999399999999</v>
      </c>
      <c r="T1691" s="17">
        <v>41753</v>
      </c>
      <c r="U1691" s="13">
        <v>160.85000600000001</v>
      </c>
      <c r="W1691" s="17">
        <v>41753</v>
      </c>
      <c r="X1691" s="14">
        <v>37.259998000000003</v>
      </c>
      <c r="Z1691" s="17">
        <v>41753</v>
      </c>
      <c r="AA1691" s="16">
        <v>52.330002</v>
      </c>
      <c r="AC1691" s="17">
        <v>41753</v>
      </c>
      <c r="AD1691" s="13">
        <v>75.797493000000003</v>
      </c>
    </row>
    <row r="1692" spans="2:30" x14ac:dyDescent="0.25">
      <c r="B1692" s="21">
        <v>41752</v>
      </c>
      <c r="C1692" s="16">
        <v>99.129997000000003</v>
      </c>
      <c r="E1692" s="21">
        <v>41752</v>
      </c>
      <c r="F1692" s="16">
        <v>39.689999</v>
      </c>
      <c r="H1692" s="17">
        <v>41752</v>
      </c>
      <c r="I1692" s="14">
        <v>41.597999999999999</v>
      </c>
      <c r="K1692" s="17">
        <v>41752</v>
      </c>
      <c r="L1692" s="14">
        <v>61.360000999999997</v>
      </c>
      <c r="N1692" s="17">
        <v>41752</v>
      </c>
      <c r="O1692" s="13">
        <v>100.5</v>
      </c>
      <c r="Q1692" s="17">
        <v>41752</v>
      </c>
      <c r="R1692" s="14">
        <v>324.57998700000002</v>
      </c>
      <c r="T1692" s="17">
        <v>41752</v>
      </c>
      <c r="U1692" s="13">
        <v>160.449997</v>
      </c>
      <c r="W1692" s="17">
        <v>41752</v>
      </c>
      <c r="X1692" s="14">
        <v>37.090000000000003</v>
      </c>
      <c r="Z1692" s="17">
        <v>41752</v>
      </c>
      <c r="AA1692" s="16">
        <v>51.900002000000001</v>
      </c>
      <c r="AC1692" s="17">
        <v>41752</v>
      </c>
      <c r="AD1692" s="13">
        <v>77.213263999999995</v>
      </c>
    </row>
    <row r="1693" spans="2:30" x14ac:dyDescent="0.25">
      <c r="B1693" s="21">
        <v>41751</v>
      </c>
      <c r="C1693" s="16">
        <v>99.32</v>
      </c>
      <c r="E1693" s="21">
        <v>41751</v>
      </c>
      <c r="F1693" s="16">
        <v>39.990001999999997</v>
      </c>
      <c r="H1693" s="17">
        <v>41751</v>
      </c>
      <c r="I1693" s="14">
        <v>43.728000999999999</v>
      </c>
      <c r="K1693" s="17">
        <v>41751</v>
      </c>
      <c r="L1693" s="14">
        <v>63.029998999999997</v>
      </c>
      <c r="N1693" s="17">
        <v>41751</v>
      </c>
      <c r="O1693" s="13">
        <v>100.370003</v>
      </c>
      <c r="Q1693" s="17">
        <v>41751</v>
      </c>
      <c r="R1693" s="14">
        <v>329.32000699999998</v>
      </c>
      <c r="T1693" s="17">
        <v>41751</v>
      </c>
      <c r="U1693" s="13">
        <v>160.46000699999999</v>
      </c>
      <c r="W1693" s="17">
        <v>41751</v>
      </c>
      <c r="X1693" s="14">
        <v>36.159999999999997</v>
      </c>
      <c r="Z1693" s="17">
        <v>41751</v>
      </c>
      <c r="AA1693" s="16">
        <v>51.669998</v>
      </c>
      <c r="AC1693" s="17">
        <v>41751</v>
      </c>
      <c r="AD1693" s="13">
        <v>77.562720999999996</v>
      </c>
    </row>
    <row r="1694" spans="2:30" x14ac:dyDescent="0.25">
      <c r="B1694" s="21">
        <v>41750</v>
      </c>
      <c r="C1694" s="16">
        <v>99.669998000000007</v>
      </c>
      <c r="E1694" s="21">
        <v>41750</v>
      </c>
      <c r="F1694" s="16">
        <v>39.939999</v>
      </c>
      <c r="H1694" s="17">
        <v>41750</v>
      </c>
      <c r="I1694" s="14">
        <v>40.875999</v>
      </c>
      <c r="K1694" s="17">
        <v>41750</v>
      </c>
      <c r="L1694" s="14">
        <v>61.240001999999997</v>
      </c>
      <c r="N1694" s="17">
        <v>41750</v>
      </c>
      <c r="O1694" s="13">
        <v>100.93</v>
      </c>
      <c r="Q1694" s="17">
        <v>41750</v>
      </c>
      <c r="R1694" s="14">
        <v>330.86999500000002</v>
      </c>
      <c r="T1694" s="17">
        <v>41750</v>
      </c>
      <c r="U1694" s="13">
        <v>157.800003</v>
      </c>
      <c r="W1694" s="17">
        <v>41750</v>
      </c>
      <c r="X1694" s="14">
        <v>35.669998</v>
      </c>
      <c r="Z1694" s="17">
        <v>41750</v>
      </c>
      <c r="AA1694" s="16">
        <v>51.650002000000001</v>
      </c>
      <c r="AC1694" s="17">
        <v>41750</v>
      </c>
      <c r="AD1694" s="13">
        <v>76.577065000000005</v>
      </c>
    </row>
    <row r="1695" spans="2:30" x14ac:dyDescent="0.25">
      <c r="B1695" s="21">
        <v>41746</v>
      </c>
      <c r="C1695" s="16">
        <v>100.25</v>
      </c>
      <c r="E1695" s="21">
        <v>41746</v>
      </c>
      <c r="F1695" s="16">
        <v>40.009998000000003</v>
      </c>
      <c r="H1695" s="17">
        <v>41746</v>
      </c>
      <c r="I1695" s="14">
        <v>39.624001</v>
      </c>
      <c r="K1695" s="17">
        <v>41746</v>
      </c>
      <c r="L1695" s="14">
        <v>58.939999</v>
      </c>
      <c r="N1695" s="17">
        <v>41746</v>
      </c>
      <c r="O1695" s="13">
        <v>100.41999800000001</v>
      </c>
      <c r="Q1695" s="17">
        <v>41746</v>
      </c>
      <c r="R1695" s="14">
        <v>324.91000400000001</v>
      </c>
      <c r="T1695" s="17">
        <v>41746</v>
      </c>
      <c r="U1695" s="13">
        <v>157.44000199999999</v>
      </c>
      <c r="W1695" s="17">
        <v>41746</v>
      </c>
      <c r="X1695" s="14">
        <v>35.400002000000001</v>
      </c>
      <c r="Z1695" s="17">
        <v>41746</v>
      </c>
      <c r="AA1695" s="16">
        <v>51.73</v>
      </c>
      <c r="AC1695" s="17">
        <v>41746</v>
      </c>
      <c r="AD1695" s="13">
        <v>75.869179000000003</v>
      </c>
    </row>
    <row r="1696" spans="2:30" x14ac:dyDescent="0.25">
      <c r="B1696" s="21">
        <v>41745</v>
      </c>
      <c r="C1696" s="16">
        <v>100.83000199999999</v>
      </c>
      <c r="E1696" s="21">
        <v>41745</v>
      </c>
      <c r="F1696" s="16">
        <v>40.400002000000001</v>
      </c>
      <c r="H1696" s="17">
        <v>41745</v>
      </c>
      <c r="I1696" s="14">
        <v>39.821998999999998</v>
      </c>
      <c r="K1696" s="17">
        <v>41745</v>
      </c>
      <c r="L1696" s="14">
        <v>59.720001000000003</v>
      </c>
      <c r="N1696" s="17">
        <v>41745</v>
      </c>
      <c r="O1696" s="13">
        <v>99.940002000000007</v>
      </c>
      <c r="Q1696" s="17">
        <v>41745</v>
      </c>
      <c r="R1696" s="14">
        <v>323.67999300000002</v>
      </c>
      <c r="T1696" s="17">
        <v>41745</v>
      </c>
      <c r="U1696" s="13">
        <v>157.220001</v>
      </c>
      <c r="W1696" s="17">
        <v>41745</v>
      </c>
      <c r="X1696" s="14">
        <v>35.509998000000003</v>
      </c>
      <c r="Z1696" s="17">
        <v>41745</v>
      </c>
      <c r="AA1696" s="16">
        <v>52.5</v>
      </c>
      <c r="AC1696" s="17">
        <v>41745</v>
      </c>
      <c r="AD1696" s="13">
        <v>75.636200000000002</v>
      </c>
    </row>
    <row r="1697" spans="2:30" x14ac:dyDescent="0.25">
      <c r="B1697" s="21">
        <v>41744</v>
      </c>
      <c r="C1697" s="16">
        <v>100.83000199999999</v>
      </c>
      <c r="E1697" s="21">
        <v>41744</v>
      </c>
      <c r="F1697" s="16">
        <v>39.75</v>
      </c>
      <c r="H1697" s="12">
        <v>41744</v>
      </c>
      <c r="I1697" s="14">
        <v>38.782001000000001</v>
      </c>
      <c r="K1697" s="12">
        <v>41744</v>
      </c>
      <c r="L1697" s="14">
        <v>59.09</v>
      </c>
      <c r="N1697" s="12">
        <v>41744</v>
      </c>
      <c r="O1697" s="13">
        <v>98.68</v>
      </c>
      <c r="Q1697" s="12">
        <v>41744</v>
      </c>
      <c r="R1697" s="14">
        <v>316.07998700000002</v>
      </c>
      <c r="T1697" s="12">
        <v>41744</v>
      </c>
      <c r="U1697" s="13">
        <v>154.91999799999999</v>
      </c>
      <c r="W1697" s="12">
        <v>41744</v>
      </c>
      <c r="X1697" s="14">
        <v>33.720001000000003</v>
      </c>
      <c r="Z1697" s="15">
        <v>41744</v>
      </c>
      <c r="AA1697" s="16">
        <v>52.32</v>
      </c>
      <c r="AC1697" s="12">
        <v>41744</v>
      </c>
      <c r="AD1697" s="13">
        <v>75.080642999999995</v>
      </c>
    </row>
    <row r="1698" spans="2:30" x14ac:dyDescent="0.25">
      <c r="B1698" s="21">
        <v>41743</v>
      </c>
      <c r="C1698" s="16">
        <v>100.110001</v>
      </c>
      <c r="E1698" s="21">
        <v>41743</v>
      </c>
      <c r="F1698" s="16">
        <v>39.18</v>
      </c>
      <c r="H1698" s="12">
        <v>41743</v>
      </c>
      <c r="I1698" s="14">
        <v>39.618000000000002</v>
      </c>
      <c r="K1698" s="12">
        <v>41743</v>
      </c>
      <c r="L1698" s="14">
        <v>58.889999000000003</v>
      </c>
      <c r="N1698" s="12">
        <v>41743</v>
      </c>
      <c r="O1698" s="13">
        <v>97.860000999999997</v>
      </c>
      <c r="Q1698" s="12">
        <v>41743</v>
      </c>
      <c r="R1698" s="14">
        <v>315.91000400000001</v>
      </c>
      <c r="T1698" s="12">
        <v>41743</v>
      </c>
      <c r="U1698" s="13">
        <v>154.740005</v>
      </c>
      <c r="W1698" s="12">
        <v>41743</v>
      </c>
      <c r="X1698" s="14">
        <v>33.369999</v>
      </c>
      <c r="Z1698" s="15">
        <v>41743</v>
      </c>
      <c r="AA1698" s="16">
        <v>51.279998999999997</v>
      </c>
      <c r="AC1698" s="12">
        <v>41743</v>
      </c>
      <c r="AD1698" s="13">
        <v>75.116485999999995</v>
      </c>
    </row>
    <row r="1699" spans="2:30" x14ac:dyDescent="0.25">
      <c r="B1699" s="21">
        <v>41740</v>
      </c>
      <c r="C1699" s="16">
        <v>99.290001000000004</v>
      </c>
      <c r="E1699" s="21">
        <v>41740</v>
      </c>
      <c r="F1699" s="16">
        <v>39.209999000000003</v>
      </c>
      <c r="H1699" s="12">
        <v>41740</v>
      </c>
      <c r="I1699" s="14">
        <v>40.756000999999998</v>
      </c>
      <c r="K1699" s="12">
        <v>41740</v>
      </c>
      <c r="L1699" s="14">
        <v>58.529998999999997</v>
      </c>
      <c r="N1699" s="12">
        <v>41740</v>
      </c>
      <c r="O1699" s="13">
        <v>96.720000999999996</v>
      </c>
      <c r="Q1699" s="12">
        <v>41740</v>
      </c>
      <c r="R1699" s="14">
        <v>311.73001099999999</v>
      </c>
      <c r="T1699" s="12">
        <v>41740</v>
      </c>
      <c r="U1699" s="13">
        <v>152.720001</v>
      </c>
      <c r="W1699" s="12">
        <v>41740</v>
      </c>
      <c r="X1699" s="14">
        <v>33.68</v>
      </c>
      <c r="Z1699" s="15">
        <v>41740</v>
      </c>
      <c r="AA1699" s="16">
        <v>50.900002000000001</v>
      </c>
      <c r="AC1699" s="12">
        <v>41740</v>
      </c>
      <c r="AD1699" s="13">
        <v>74.077065000000005</v>
      </c>
    </row>
    <row r="1700" spans="2:30" x14ac:dyDescent="0.25">
      <c r="B1700" s="21">
        <v>41739</v>
      </c>
      <c r="C1700" s="16">
        <v>99.43</v>
      </c>
      <c r="E1700" s="21">
        <v>41739</v>
      </c>
      <c r="F1700" s="16">
        <v>39.360000999999997</v>
      </c>
      <c r="H1700" s="12">
        <v>41739</v>
      </c>
      <c r="I1700" s="14">
        <v>40.838000999999998</v>
      </c>
      <c r="K1700" s="12">
        <v>41739</v>
      </c>
      <c r="L1700" s="14">
        <v>59.16</v>
      </c>
      <c r="N1700" s="12">
        <v>41739</v>
      </c>
      <c r="O1700" s="13">
        <v>96.779999000000004</v>
      </c>
      <c r="Q1700" s="12">
        <v>41739</v>
      </c>
      <c r="R1700" s="14">
        <v>317.10998499999999</v>
      </c>
      <c r="T1700" s="12">
        <v>41739</v>
      </c>
      <c r="U1700" s="13">
        <v>155.979996</v>
      </c>
      <c r="W1700" s="12">
        <v>41739</v>
      </c>
      <c r="X1700" s="14">
        <v>35.290000999999997</v>
      </c>
      <c r="Z1700" s="15">
        <v>41739</v>
      </c>
      <c r="AA1700" s="16">
        <v>50.990001999999997</v>
      </c>
      <c r="AC1700" s="12">
        <v>41739</v>
      </c>
      <c r="AD1700" s="13">
        <v>75.116485999999995</v>
      </c>
    </row>
    <row r="1701" spans="2:30" x14ac:dyDescent="0.25">
      <c r="B1701" s="21">
        <v>41738</v>
      </c>
      <c r="C1701" s="16">
        <v>98.349997999999999</v>
      </c>
      <c r="E1701" s="21">
        <v>41738</v>
      </c>
      <c r="F1701" s="16">
        <v>40.470001000000003</v>
      </c>
      <c r="H1701" s="12">
        <v>41738</v>
      </c>
      <c r="I1701" s="14">
        <v>43.386001999999998</v>
      </c>
      <c r="K1701" s="12">
        <v>41738</v>
      </c>
      <c r="L1701" s="14">
        <v>62.41</v>
      </c>
      <c r="N1701" s="12">
        <v>41738</v>
      </c>
      <c r="O1701" s="13">
        <v>97.330001999999993</v>
      </c>
      <c r="Q1701" s="12">
        <v>41738</v>
      </c>
      <c r="R1701" s="14">
        <v>331.80999800000001</v>
      </c>
      <c r="T1701" s="12">
        <v>41738</v>
      </c>
      <c r="U1701" s="13">
        <v>158.16000399999999</v>
      </c>
      <c r="W1701" s="12">
        <v>41738</v>
      </c>
      <c r="X1701" s="14">
        <v>36.900002000000001</v>
      </c>
      <c r="Z1701" s="15">
        <v>41738</v>
      </c>
      <c r="AA1701" s="16">
        <v>51.540000999999997</v>
      </c>
      <c r="AC1701" s="12">
        <v>41738</v>
      </c>
      <c r="AD1701" s="13">
        <v>75.295699999999997</v>
      </c>
    </row>
    <row r="1702" spans="2:30" x14ac:dyDescent="0.25">
      <c r="B1702" s="21">
        <v>41737</v>
      </c>
      <c r="C1702" s="16">
        <v>98.080001999999993</v>
      </c>
      <c r="E1702" s="21">
        <v>41737</v>
      </c>
      <c r="F1702" s="16">
        <v>39.82</v>
      </c>
      <c r="H1702" s="12">
        <v>41737</v>
      </c>
      <c r="I1702" s="14">
        <v>43.091999000000001</v>
      </c>
      <c r="K1702" s="12">
        <v>41737</v>
      </c>
      <c r="L1702" s="14">
        <v>58.189999</v>
      </c>
      <c r="N1702" s="12">
        <v>41737</v>
      </c>
      <c r="O1702" s="13">
        <v>97.449996999999996</v>
      </c>
      <c r="Q1702" s="12">
        <v>41737</v>
      </c>
      <c r="R1702" s="14">
        <v>327.07000699999998</v>
      </c>
      <c r="T1702" s="12">
        <v>41737</v>
      </c>
      <c r="U1702" s="13">
        <v>156.55999800000001</v>
      </c>
      <c r="W1702" s="12">
        <v>41737</v>
      </c>
      <c r="X1702" s="14">
        <v>35.979999999999997</v>
      </c>
      <c r="Z1702" s="15">
        <v>41737</v>
      </c>
      <c r="AA1702" s="16">
        <v>51.41</v>
      </c>
      <c r="AC1702" s="12">
        <v>41737</v>
      </c>
      <c r="AD1702" s="13">
        <v>74.749106999999995</v>
      </c>
    </row>
    <row r="1703" spans="2:30" x14ac:dyDescent="0.25">
      <c r="B1703" s="21">
        <v>41736</v>
      </c>
      <c r="C1703" s="16">
        <v>97.010002</v>
      </c>
      <c r="E1703" s="21">
        <v>41736</v>
      </c>
      <c r="F1703" s="16">
        <v>39.799999</v>
      </c>
      <c r="H1703" s="12">
        <v>41736</v>
      </c>
      <c r="I1703" s="14">
        <v>41.504002</v>
      </c>
      <c r="K1703" s="12">
        <v>41736</v>
      </c>
      <c r="L1703" s="14">
        <v>56.950001</v>
      </c>
      <c r="N1703" s="12">
        <v>41736</v>
      </c>
      <c r="O1703" s="13">
        <v>96.779999000000004</v>
      </c>
      <c r="Q1703" s="12">
        <v>41736</v>
      </c>
      <c r="R1703" s="14">
        <v>317.76001000000002</v>
      </c>
      <c r="T1703" s="12">
        <v>41736</v>
      </c>
      <c r="U1703" s="13">
        <v>158.55999800000001</v>
      </c>
      <c r="W1703" s="12">
        <v>41736</v>
      </c>
      <c r="X1703" s="14">
        <v>35.779998999999997</v>
      </c>
      <c r="Z1703" s="15">
        <v>41736</v>
      </c>
      <c r="AA1703" s="16">
        <v>50.689999</v>
      </c>
      <c r="AC1703" s="12">
        <v>41736</v>
      </c>
      <c r="AD1703" s="13">
        <v>73.94265</v>
      </c>
    </row>
    <row r="1704" spans="2:30" x14ac:dyDescent="0.25">
      <c r="B1704" s="21">
        <v>41733</v>
      </c>
      <c r="C1704" s="16">
        <v>97.870002999999997</v>
      </c>
      <c r="E1704" s="21">
        <v>41733</v>
      </c>
      <c r="F1704" s="16">
        <v>39.869999</v>
      </c>
      <c r="H1704" s="12">
        <v>41733</v>
      </c>
      <c r="I1704" s="14">
        <v>42.445999</v>
      </c>
      <c r="K1704" s="12">
        <v>41733</v>
      </c>
      <c r="L1704" s="14">
        <v>56.75</v>
      </c>
      <c r="N1704" s="12">
        <v>41733</v>
      </c>
      <c r="O1704" s="13">
        <v>97.360000999999997</v>
      </c>
      <c r="Q1704" s="12">
        <v>41733</v>
      </c>
      <c r="R1704" s="14">
        <v>323</v>
      </c>
      <c r="T1704" s="12">
        <v>41733</v>
      </c>
      <c r="U1704" s="13">
        <v>163.240005</v>
      </c>
      <c r="W1704" s="12">
        <v>41733</v>
      </c>
      <c r="X1704" s="14">
        <v>36.560001</v>
      </c>
      <c r="Z1704" s="15">
        <v>41733</v>
      </c>
      <c r="AA1704" s="16">
        <v>50.779998999999997</v>
      </c>
      <c r="AC1704" s="12">
        <v>41733</v>
      </c>
      <c r="AD1704" s="13">
        <v>73.933693000000005</v>
      </c>
    </row>
    <row r="1705" spans="2:30" x14ac:dyDescent="0.25">
      <c r="B1705" s="21">
        <v>41732</v>
      </c>
      <c r="C1705" s="16">
        <v>97.660004000000001</v>
      </c>
      <c r="E1705" s="21">
        <v>41732</v>
      </c>
      <c r="F1705" s="16">
        <v>41.009998000000003</v>
      </c>
      <c r="H1705" s="12">
        <v>41732</v>
      </c>
      <c r="I1705" s="14">
        <v>45.080002</v>
      </c>
      <c r="K1705" s="12">
        <v>41732</v>
      </c>
      <c r="L1705" s="14">
        <v>59.490001999999997</v>
      </c>
      <c r="N1705" s="12">
        <v>41732</v>
      </c>
      <c r="O1705" s="13">
        <v>97.93</v>
      </c>
      <c r="Q1705" s="12">
        <v>41732</v>
      </c>
      <c r="R1705" s="14">
        <v>333.61999500000002</v>
      </c>
      <c r="T1705" s="12">
        <v>41732</v>
      </c>
      <c r="U1705" s="13">
        <v>166.08999600000001</v>
      </c>
      <c r="W1705" s="12">
        <v>41732</v>
      </c>
      <c r="X1705" s="14">
        <v>37.340000000000003</v>
      </c>
      <c r="Z1705" s="15">
        <v>41732</v>
      </c>
      <c r="AA1705" s="16">
        <v>50.57</v>
      </c>
      <c r="AC1705" s="12">
        <v>41732</v>
      </c>
      <c r="AD1705" s="13">
        <v>74.740143000000003</v>
      </c>
    </row>
    <row r="1706" spans="2:30" x14ac:dyDescent="0.25">
      <c r="B1706" s="21">
        <v>41731</v>
      </c>
      <c r="C1706" s="16">
        <v>97.589995999999999</v>
      </c>
      <c r="E1706" s="21">
        <v>41731</v>
      </c>
      <c r="F1706" s="16">
        <v>41.349997999999999</v>
      </c>
      <c r="H1706" s="12">
        <v>41731</v>
      </c>
      <c r="I1706" s="14">
        <v>46.057999000000002</v>
      </c>
      <c r="K1706" s="12">
        <v>41731</v>
      </c>
      <c r="L1706" s="14">
        <v>62.720001000000003</v>
      </c>
      <c r="N1706" s="12">
        <v>41731</v>
      </c>
      <c r="O1706" s="13">
        <v>97.949996999999996</v>
      </c>
      <c r="Q1706" s="12">
        <v>41731</v>
      </c>
      <c r="R1706" s="14">
        <v>341.959991</v>
      </c>
      <c r="T1706" s="12">
        <v>41731</v>
      </c>
      <c r="U1706" s="13">
        <v>167.270004</v>
      </c>
      <c r="W1706" s="12">
        <v>41731</v>
      </c>
      <c r="X1706" s="14">
        <v>37.709999000000003</v>
      </c>
      <c r="Z1706" s="15">
        <v>41731</v>
      </c>
      <c r="AA1706" s="16">
        <v>50.41</v>
      </c>
      <c r="AC1706" s="12">
        <v>41731</v>
      </c>
      <c r="AD1706" s="13">
        <v>75.779572000000002</v>
      </c>
    </row>
    <row r="1707" spans="2:30" x14ac:dyDescent="0.25">
      <c r="B1707" s="21">
        <v>41730</v>
      </c>
      <c r="C1707" s="16">
        <v>97.900002000000001</v>
      </c>
      <c r="E1707" s="21">
        <v>41730</v>
      </c>
      <c r="F1707" s="16">
        <v>41.419998</v>
      </c>
      <c r="H1707" s="12">
        <v>41730</v>
      </c>
      <c r="I1707" s="14">
        <v>43.394001000000003</v>
      </c>
      <c r="K1707" s="12">
        <v>41730</v>
      </c>
      <c r="L1707" s="14">
        <v>62.619999</v>
      </c>
      <c r="N1707" s="12">
        <v>41730</v>
      </c>
      <c r="O1707" s="13">
        <v>97.730002999999996</v>
      </c>
      <c r="Q1707" s="12">
        <v>41730</v>
      </c>
      <c r="R1707" s="14">
        <v>342.98998999999998</v>
      </c>
      <c r="T1707" s="12">
        <v>41730</v>
      </c>
      <c r="U1707" s="13">
        <v>165.91999799999999</v>
      </c>
      <c r="W1707" s="12">
        <v>41730</v>
      </c>
      <c r="X1707" s="14">
        <v>37.939999</v>
      </c>
      <c r="Z1707" s="15">
        <v>41730</v>
      </c>
      <c r="AA1707" s="16">
        <v>50.400002000000001</v>
      </c>
      <c r="AC1707" s="12">
        <v>41730</v>
      </c>
      <c r="AD1707" s="13">
        <v>75.725807000000003</v>
      </c>
    </row>
    <row r="1708" spans="2:30" x14ac:dyDescent="0.25">
      <c r="B1708" s="21">
        <v>41729</v>
      </c>
      <c r="C1708" s="16">
        <v>98.029999000000004</v>
      </c>
      <c r="E1708" s="21">
        <v>41729</v>
      </c>
      <c r="F1708" s="16">
        <v>40.990001999999997</v>
      </c>
      <c r="H1708" s="12">
        <v>41729</v>
      </c>
      <c r="I1708" s="14">
        <v>41.689999</v>
      </c>
      <c r="K1708" s="12">
        <v>41729</v>
      </c>
      <c r="L1708" s="14">
        <v>60.240001999999997</v>
      </c>
      <c r="N1708" s="12">
        <v>41729</v>
      </c>
      <c r="O1708" s="13">
        <v>97.68</v>
      </c>
      <c r="Q1708" s="12">
        <v>41729</v>
      </c>
      <c r="R1708" s="14">
        <v>336.36999500000002</v>
      </c>
      <c r="T1708" s="12">
        <v>41729</v>
      </c>
      <c r="U1708" s="13">
        <v>163.85000600000001</v>
      </c>
      <c r="W1708" s="12">
        <v>41729</v>
      </c>
      <c r="X1708" s="14">
        <v>36.599997999999999</v>
      </c>
      <c r="Z1708" s="15">
        <v>41729</v>
      </c>
      <c r="AA1708" s="16">
        <v>50.66</v>
      </c>
      <c r="AC1708" s="12">
        <v>41729</v>
      </c>
      <c r="AD1708" s="13">
        <v>76.182793000000004</v>
      </c>
    </row>
    <row r="1709" spans="2:30" x14ac:dyDescent="0.25">
      <c r="B1709" s="21">
        <v>41726</v>
      </c>
      <c r="C1709" s="16">
        <v>97.239998</v>
      </c>
      <c r="E1709" s="21">
        <v>41726</v>
      </c>
      <c r="F1709" s="16">
        <v>40.299999</v>
      </c>
      <c r="H1709" s="12">
        <v>41726</v>
      </c>
      <c r="I1709" s="14">
        <v>42.473998999999999</v>
      </c>
      <c r="K1709" s="12">
        <v>41726</v>
      </c>
      <c r="L1709" s="14">
        <v>60.009998000000003</v>
      </c>
      <c r="N1709" s="12">
        <v>41726</v>
      </c>
      <c r="O1709" s="13">
        <v>97.699996999999996</v>
      </c>
      <c r="Q1709" s="12">
        <v>41726</v>
      </c>
      <c r="R1709" s="14">
        <v>338.290009</v>
      </c>
      <c r="T1709" s="12">
        <v>41726</v>
      </c>
      <c r="U1709" s="13">
        <v>162.300003</v>
      </c>
      <c r="W1709" s="12">
        <v>41726</v>
      </c>
      <c r="X1709" s="14">
        <v>35.389999000000003</v>
      </c>
      <c r="Z1709" s="15">
        <v>41726</v>
      </c>
      <c r="AA1709" s="16">
        <v>50</v>
      </c>
      <c r="AC1709" s="12">
        <v>41726</v>
      </c>
      <c r="AD1709" s="13">
        <v>73.109322000000006</v>
      </c>
    </row>
    <row r="1710" spans="2:30" x14ac:dyDescent="0.25">
      <c r="B1710" s="21">
        <v>41725</v>
      </c>
      <c r="C1710" s="16">
        <v>96.160004000000001</v>
      </c>
      <c r="E1710" s="21">
        <v>41725</v>
      </c>
      <c r="F1710" s="16">
        <v>39.360000999999997</v>
      </c>
      <c r="H1710" s="17">
        <v>41725</v>
      </c>
      <c r="I1710" s="14">
        <v>41.464001000000003</v>
      </c>
      <c r="K1710" s="17">
        <v>41725</v>
      </c>
      <c r="L1710" s="14">
        <v>60.970001000000003</v>
      </c>
      <c r="N1710" s="17">
        <v>41725</v>
      </c>
      <c r="O1710" s="13">
        <v>96.239998</v>
      </c>
      <c r="Q1710" s="17">
        <v>41725</v>
      </c>
      <c r="R1710" s="14">
        <v>338.47000100000002</v>
      </c>
      <c r="T1710" s="17">
        <v>41725</v>
      </c>
      <c r="U1710" s="13">
        <v>162.28999300000001</v>
      </c>
      <c r="W1710" s="17">
        <v>41725</v>
      </c>
      <c r="X1710" s="14">
        <v>35.770000000000003</v>
      </c>
      <c r="Z1710" s="17">
        <v>41725</v>
      </c>
      <c r="AA1710" s="16">
        <v>49.799999</v>
      </c>
      <c r="AC1710" s="17">
        <v>41725</v>
      </c>
      <c r="AD1710" s="13">
        <v>72.912186000000005</v>
      </c>
    </row>
    <row r="1711" spans="2:30" x14ac:dyDescent="0.25">
      <c r="B1711" s="21">
        <v>41724</v>
      </c>
      <c r="C1711" s="16">
        <v>95.839995999999999</v>
      </c>
      <c r="E1711" s="21">
        <v>41724</v>
      </c>
      <c r="F1711" s="16">
        <v>39.790000999999997</v>
      </c>
      <c r="H1711" s="17">
        <v>41724</v>
      </c>
      <c r="I1711" s="14">
        <v>42.591999000000001</v>
      </c>
      <c r="K1711" s="17">
        <v>41724</v>
      </c>
      <c r="L1711" s="14">
        <v>60.389999000000003</v>
      </c>
      <c r="N1711" s="17">
        <v>41724</v>
      </c>
      <c r="O1711" s="13">
        <v>94.699996999999996</v>
      </c>
      <c r="Q1711" s="17">
        <v>41724</v>
      </c>
      <c r="R1711" s="14">
        <v>343.41000400000001</v>
      </c>
      <c r="T1711" s="17">
        <v>41724</v>
      </c>
      <c r="U1711" s="13">
        <v>161.729996</v>
      </c>
      <c r="W1711" s="17">
        <v>41724</v>
      </c>
      <c r="X1711" s="14">
        <v>36.700001</v>
      </c>
      <c r="Z1711" s="17">
        <v>41724</v>
      </c>
      <c r="AA1711" s="16">
        <v>49.32</v>
      </c>
      <c r="AC1711" s="17">
        <v>41724</v>
      </c>
      <c r="AD1711" s="13">
        <v>72.679214000000002</v>
      </c>
    </row>
    <row r="1712" spans="2:30" x14ac:dyDescent="0.25">
      <c r="B1712" s="21">
        <v>41723</v>
      </c>
      <c r="C1712" s="16">
        <v>95.910004000000001</v>
      </c>
      <c r="E1712" s="21">
        <v>41723</v>
      </c>
      <c r="F1712" s="16">
        <v>40.340000000000003</v>
      </c>
      <c r="H1712" s="17">
        <v>41723</v>
      </c>
      <c r="I1712" s="14">
        <v>44.088000999999998</v>
      </c>
      <c r="K1712" s="17">
        <v>41723</v>
      </c>
      <c r="L1712" s="14">
        <v>64.889999000000003</v>
      </c>
      <c r="N1712" s="17">
        <v>41723</v>
      </c>
      <c r="O1712" s="13">
        <v>94.910004000000001</v>
      </c>
      <c r="Q1712" s="17">
        <v>41723</v>
      </c>
      <c r="R1712" s="14">
        <v>354.709991</v>
      </c>
      <c r="T1712" s="17">
        <v>41723</v>
      </c>
      <c r="U1712" s="13">
        <v>163.25</v>
      </c>
      <c r="W1712" s="17">
        <v>41723</v>
      </c>
      <c r="X1712" s="14">
        <v>37.900002000000001</v>
      </c>
      <c r="Z1712" s="17">
        <v>41723</v>
      </c>
      <c r="AA1712" s="16">
        <v>49.369999</v>
      </c>
      <c r="AC1712" s="17">
        <v>41723</v>
      </c>
      <c r="AD1712" s="13">
        <v>73.360213999999999</v>
      </c>
    </row>
    <row r="1713" spans="2:30" x14ac:dyDescent="0.25">
      <c r="B1713" s="21">
        <v>41722</v>
      </c>
      <c r="C1713" s="16">
        <v>96.18</v>
      </c>
      <c r="E1713" s="21">
        <v>41722</v>
      </c>
      <c r="F1713" s="16">
        <v>40.5</v>
      </c>
      <c r="H1713" s="17">
        <v>41722</v>
      </c>
      <c r="I1713" s="14">
        <v>44.033999999999999</v>
      </c>
      <c r="K1713" s="17">
        <v>41722</v>
      </c>
      <c r="L1713" s="14">
        <v>64.099997999999999</v>
      </c>
      <c r="N1713" s="17">
        <v>41722</v>
      </c>
      <c r="O1713" s="13">
        <v>94.639999000000003</v>
      </c>
      <c r="Q1713" s="17">
        <v>41722</v>
      </c>
      <c r="R1713" s="14">
        <v>351.85000600000001</v>
      </c>
      <c r="T1713" s="17">
        <v>41722</v>
      </c>
      <c r="U1713" s="13">
        <v>165.720001</v>
      </c>
      <c r="W1713" s="17">
        <v>41722</v>
      </c>
      <c r="X1713" s="14">
        <v>36.799999</v>
      </c>
      <c r="Z1713" s="17">
        <v>41722</v>
      </c>
      <c r="AA1713" s="16">
        <v>48.759998000000003</v>
      </c>
      <c r="AC1713" s="17">
        <v>41722</v>
      </c>
      <c r="AD1713" s="13">
        <v>72.849463999999998</v>
      </c>
    </row>
    <row r="1714" spans="2:30" x14ac:dyDescent="0.25">
      <c r="B1714" s="21">
        <v>41719</v>
      </c>
      <c r="C1714" s="16">
        <v>95.470000999999996</v>
      </c>
      <c r="E1714" s="21">
        <v>41719</v>
      </c>
      <c r="F1714" s="16">
        <v>40.159999999999997</v>
      </c>
      <c r="H1714" s="17">
        <v>41719</v>
      </c>
      <c r="I1714" s="14">
        <v>45.777999999999999</v>
      </c>
      <c r="K1714" s="17">
        <v>41719</v>
      </c>
      <c r="L1714" s="14">
        <v>67.239998</v>
      </c>
      <c r="N1714" s="17">
        <v>41719</v>
      </c>
      <c r="O1714" s="13">
        <v>94.309997999999993</v>
      </c>
      <c r="Q1714" s="17">
        <v>41719</v>
      </c>
      <c r="R1714" s="14">
        <v>360.61999500000002</v>
      </c>
      <c r="T1714" s="17">
        <v>41719</v>
      </c>
      <c r="U1714" s="13">
        <v>166.949997</v>
      </c>
      <c r="W1714" s="17">
        <v>41719</v>
      </c>
      <c r="X1714" s="14">
        <v>36.110000999999997</v>
      </c>
      <c r="Z1714" s="17">
        <v>41719</v>
      </c>
      <c r="AA1714" s="16">
        <v>48.889999000000003</v>
      </c>
      <c r="AC1714" s="17">
        <v>41719</v>
      </c>
      <c r="AD1714" s="13">
        <v>73.234763999999998</v>
      </c>
    </row>
    <row r="1715" spans="2:30" x14ac:dyDescent="0.25">
      <c r="B1715" s="21">
        <v>41718</v>
      </c>
      <c r="C1715" s="16">
        <v>96.599997999999999</v>
      </c>
      <c r="E1715" s="21">
        <v>41718</v>
      </c>
      <c r="F1715" s="16">
        <v>40.330002</v>
      </c>
      <c r="H1715" s="17">
        <v>41718</v>
      </c>
      <c r="I1715" s="14">
        <v>46.981997999999997</v>
      </c>
      <c r="K1715" s="17">
        <v>41718</v>
      </c>
      <c r="L1715" s="14">
        <v>66.970000999999996</v>
      </c>
      <c r="N1715" s="17">
        <v>41718</v>
      </c>
      <c r="O1715" s="13">
        <v>94.580001999999993</v>
      </c>
      <c r="Q1715" s="17">
        <v>41718</v>
      </c>
      <c r="R1715" s="14">
        <v>368.97000100000002</v>
      </c>
      <c r="T1715" s="17">
        <v>41718</v>
      </c>
      <c r="U1715" s="13">
        <v>169.220001</v>
      </c>
      <c r="W1715" s="17">
        <v>41718</v>
      </c>
      <c r="X1715" s="14">
        <v>36.560001</v>
      </c>
      <c r="Z1715" s="17">
        <v>41718</v>
      </c>
      <c r="AA1715" s="16">
        <v>48.75</v>
      </c>
      <c r="AC1715" s="17">
        <v>41718</v>
      </c>
      <c r="AD1715" s="13">
        <v>72.858421000000007</v>
      </c>
    </row>
    <row r="1716" spans="2:30" x14ac:dyDescent="0.25">
      <c r="B1716" s="21">
        <v>41717</v>
      </c>
      <c r="C1716" s="16">
        <v>96.099997999999999</v>
      </c>
      <c r="E1716" s="21">
        <v>41717</v>
      </c>
      <c r="F1716" s="16">
        <v>39.270000000000003</v>
      </c>
      <c r="H1716" s="17">
        <v>41717</v>
      </c>
      <c r="I1716" s="14">
        <v>47.167999000000002</v>
      </c>
      <c r="K1716" s="17">
        <v>41717</v>
      </c>
      <c r="L1716" s="14">
        <v>68.239998</v>
      </c>
      <c r="N1716" s="17">
        <v>41717</v>
      </c>
      <c r="O1716" s="13">
        <v>93.730002999999996</v>
      </c>
      <c r="Q1716" s="17">
        <v>41717</v>
      </c>
      <c r="R1716" s="14">
        <v>373.23001099999999</v>
      </c>
      <c r="T1716" s="17">
        <v>41717</v>
      </c>
      <c r="U1716" s="13">
        <v>168.179993</v>
      </c>
      <c r="W1716" s="17">
        <v>41717</v>
      </c>
      <c r="X1716" s="14">
        <v>37.080002</v>
      </c>
      <c r="Z1716" s="17">
        <v>41717</v>
      </c>
      <c r="AA1716" s="16">
        <v>48.939999</v>
      </c>
      <c r="AC1716" s="17">
        <v>41717</v>
      </c>
      <c r="AD1716" s="13">
        <v>72.768814000000006</v>
      </c>
    </row>
    <row r="1717" spans="2:30" x14ac:dyDescent="0.25">
      <c r="B1717" s="21">
        <v>41716</v>
      </c>
      <c r="C1717" s="16">
        <v>97.309997999999993</v>
      </c>
      <c r="E1717" s="21">
        <v>41716</v>
      </c>
      <c r="F1717" s="16">
        <v>39.549999</v>
      </c>
      <c r="H1717" s="17">
        <v>41716</v>
      </c>
      <c r="I1717" s="14">
        <v>48.007998999999998</v>
      </c>
      <c r="K1717" s="17">
        <v>41716</v>
      </c>
      <c r="L1717" s="14">
        <v>69.190002000000007</v>
      </c>
      <c r="N1717" s="17">
        <v>41716</v>
      </c>
      <c r="O1717" s="13">
        <v>94.709998999999996</v>
      </c>
      <c r="Q1717" s="17">
        <v>41716</v>
      </c>
      <c r="R1717" s="14">
        <v>378.76998900000001</v>
      </c>
      <c r="T1717" s="17">
        <v>41716</v>
      </c>
      <c r="U1717" s="13">
        <v>168.08999600000001</v>
      </c>
      <c r="W1717" s="17">
        <v>41716</v>
      </c>
      <c r="X1717" s="14">
        <v>37.349997999999999</v>
      </c>
      <c r="Z1717" s="17">
        <v>41716</v>
      </c>
      <c r="AA1717" s="16">
        <v>50.16</v>
      </c>
      <c r="AC1717" s="17">
        <v>41716</v>
      </c>
      <c r="AD1717" s="13">
        <v>74.050179</v>
      </c>
    </row>
    <row r="1718" spans="2:30" x14ac:dyDescent="0.25">
      <c r="B1718" s="21">
        <v>41715</v>
      </c>
      <c r="C1718" s="16">
        <v>97.599997999999999</v>
      </c>
      <c r="E1718" s="21">
        <v>41715</v>
      </c>
      <c r="F1718" s="16">
        <v>38.049999</v>
      </c>
      <c r="H1718" s="17">
        <v>41715</v>
      </c>
      <c r="I1718" s="14">
        <v>46.796000999999997</v>
      </c>
      <c r="K1718" s="17">
        <v>41715</v>
      </c>
      <c r="L1718" s="14">
        <v>68.739998</v>
      </c>
      <c r="N1718" s="17">
        <v>41715</v>
      </c>
      <c r="O1718" s="13">
        <v>94.32</v>
      </c>
      <c r="Q1718" s="17">
        <v>41715</v>
      </c>
      <c r="R1718" s="14">
        <v>375.040009</v>
      </c>
      <c r="T1718" s="17">
        <v>41715</v>
      </c>
      <c r="U1718" s="13">
        <v>166.83999600000001</v>
      </c>
      <c r="W1718" s="17">
        <v>41715</v>
      </c>
      <c r="X1718" s="14">
        <v>37.700001</v>
      </c>
      <c r="Z1718" s="17">
        <v>41715</v>
      </c>
      <c r="AA1718" s="16">
        <v>50.290000999999997</v>
      </c>
      <c r="AC1718" s="17">
        <v>41715</v>
      </c>
      <c r="AD1718" s="13">
        <v>73.611114999999998</v>
      </c>
    </row>
    <row r="1719" spans="2:30" x14ac:dyDescent="0.25">
      <c r="B1719" s="21">
        <v>41712</v>
      </c>
      <c r="C1719" s="16">
        <v>97.580001999999993</v>
      </c>
      <c r="E1719" s="21">
        <v>41712</v>
      </c>
      <c r="F1719" s="16">
        <v>37.700001</v>
      </c>
      <c r="H1719" s="12">
        <v>41712</v>
      </c>
      <c r="I1719" s="14">
        <v>46.194000000000003</v>
      </c>
      <c r="K1719" s="12">
        <v>41712</v>
      </c>
      <c r="L1719" s="14">
        <v>67.720000999999996</v>
      </c>
      <c r="N1719" s="12">
        <v>41712</v>
      </c>
      <c r="O1719" s="13">
        <v>93.470000999999996</v>
      </c>
      <c r="Q1719" s="12">
        <v>41712</v>
      </c>
      <c r="R1719" s="14">
        <v>373.73998999999998</v>
      </c>
      <c r="T1719" s="12">
        <v>41712</v>
      </c>
      <c r="U1719" s="13">
        <v>165.35000600000001</v>
      </c>
      <c r="W1719" s="12">
        <v>41712</v>
      </c>
      <c r="X1719" s="14">
        <v>36.340000000000003</v>
      </c>
      <c r="Z1719" s="15">
        <v>41712</v>
      </c>
      <c r="AA1719" s="16">
        <v>50.110000999999997</v>
      </c>
      <c r="AC1719" s="12">
        <v>41712</v>
      </c>
      <c r="AD1719" s="13">
        <v>73.109322000000006</v>
      </c>
    </row>
    <row r="1720" spans="2:30" x14ac:dyDescent="0.25">
      <c r="B1720" s="21">
        <v>41711</v>
      </c>
      <c r="C1720" s="16">
        <v>97.370002999999997</v>
      </c>
      <c r="E1720" s="21">
        <v>41711</v>
      </c>
      <c r="F1720" s="16">
        <v>37.889999000000003</v>
      </c>
      <c r="H1720" s="12">
        <v>41711</v>
      </c>
      <c r="I1720" s="14">
        <v>47.557999000000002</v>
      </c>
      <c r="K1720" s="12">
        <v>41711</v>
      </c>
      <c r="L1720" s="14">
        <v>68.830001999999993</v>
      </c>
      <c r="N1720" s="12">
        <v>41711</v>
      </c>
      <c r="O1720" s="13">
        <v>93.639999000000003</v>
      </c>
      <c r="Q1720" s="12">
        <v>41711</v>
      </c>
      <c r="R1720" s="14">
        <v>371.51001000000002</v>
      </c>
      <c r="T1720" s="12">
        <v>41711</v>
      </c>
      <c r="U1720" s="13">
        <v>166.699997</v>
      </c>
      <c r="W1720" s="12">
        <v>41711</v>
      </c>
      <c r="X1720" s="14">
        <v>36.740001999999997</v>
      </c>
      <c r="Z1720" s="15">
        <v>41711</v>
      </c>
      <c r="AA1720" s="16">
        <v>49.91</v>
      </c>
      <c r="AC1720" s="12">
        <v>41711</v>
      </c>
      <c r="AD1720" s="13">
        <v>73.172043000000002</v>
      </c>
    </row>
    <row r="1721" spans="2:30" x14ac:dyDescent="0.25">
      <c r="B1721" s="21">
        <v>41710</v>
      </c>
      <c r="C1721" s="16">
        <v>98.709998999999996</v>
      </c>
      <c r="E1721" s="21">
        <v>41710</v>
      </c>
      <c r="F1721" s="16">
        <v>38.270000000000003</v>
      </c>
      <c r="H1721" s="12">
        <v>41710</v>
      </c>
      <c r="I1721" s="14">
        <v>48.298000000000002</v>
      </c>
      <c r="K1721" s="12">
        <v>41710</v>
      </c>
      <c r="L1721" s="14">
        <v>70.879997000000003</v>
      </c>
      <c r="N1721" s="12">
        <v>41710</v>
      </c>
      <c r="O1721" s="13">
        <v>94.209998999999996</v>
      </c>
      <c r="Q1721" s="12">
        <v>41710</v>
      </c>
      <c r="R1721" s="14">
        <v>370.64001500000001</v>
      </c>
      <c r="T1721" s="12">
        <v>41710</v>
      </c>
      <c r="U1721" s="13">
        <v>169.720001</v>
      </c>
      <c r="W1721" s="12">
        <v>41710</v>
      </c>
      <c r="X1721" s="14">
        <v>37.560001</v>
      </c>
      <c r="Z1721" s="15">
        <v>41710</v>
      </c>
      <c r="AA1721" s="16">
        <v>49.5</v>
      </c>
      <c r="AC1721" s="12">
        <v>41710</v>
      </c>
      <c r="AD1721" s="13">
        <v>74.157707000000002</v>
      </c>
    </row>
    <row r="1722" spans="2:30" x14ac:dyDescent="0.25">
      <c r="B1722" s="21">
        <v>41709</v>
      </c>
      <c r="C1722" s="16">
        <v>98.779999000000004</v>
      </c>
      <c r="E1722" s="21">
        <v>41709</v>
      </c>
      <c r="F1722" s="16">
        <v>38.020000000000003</v>
      </c>
      <c r="H1722" s="12">
        <v>41709</v>
      </c>
      <c r="I1722" s="14">
        <v>46.881999999999998</v>
      </c>
      <c r="K1722" s="12">
        <v>41709</v>
      </c>
      <c r="L1722" s="14">
        <v>70.099997999999999</v>
      </c>
      <c r="N1722" s="12">
        <v>41709</v>
      </c>
      <c r="O1722" s="13">
        <v>94.010002</v>
      </c>
      <c r="Q1722" s="12">
        <v>41709</v>
      </c>
      <c r="R1722" s="14">
        <v>368.82000699999998</v>
      </c>
      <c r="T1722" s="12">
        <v>41709</v>
      </c>
      <c r="U1722" s="13">
        <v>169.88999899999999</v>
      </c>
      <c r="W1722" s="12">
        <v>41709</v>
      </c>
      <c r="X1722" s="14">
        <v>38.080002</v>
      </c>
      <c r="Z1722" s="15">
        <v>41709</v>
      </c>
      <c r="AA1722" s="16">
        <v>48.700001</v>
      </c>
      <c r="AC1722" s="12">
        <v>41709</v>
      </c>
      <c r="AD1722" s="13">
        <v>74.193550000000002</v>
      </c>
    </row>
    <row r="1723" spans="2:30" x14ac:dyDescent="0.25">
      <c r="B1723" s="21">
        <v>41708</v>
      </c>
      <c r="C1723" s="16">
        <v>95.199996999999996</v>
      </c>
      <c r="E1723" s="21">
        <v>41708</v>
      </c>
      <c r="F1723" s="16">
        <v>37.82</v>
      </c>
      <c r="H1723" s="12">
        <v>41708</v>
      </c>
      <c r="I1723" s="14">
        <v>47.768002000000003</v>
      </c>
      <c r="K1723" s="12">
        <v>41708</v>
      </c>
      <c r="L1723" s="14">
        <v>72.029999000000004</v>
      </c>
      <c r="N1723" s="12">
        <v>41708</v>
      </c>
      <c r="O1723" s="13">
        <v>95.5</v>
      </c>
      <c r="Q1723" s="12">
        <v>41708</v>
      </c>
      <c r="R1723" s="14">
        <v>370.52999899999998</v>
      </c>
      <c r="T1723" s="12">
        <v>41708</v>
      </c>
      <c r="U1723" s="13">
        <v>173.509995</v>
      </c>
      <c r="W1723" s="12">
        <v>41708</v>
      </c>
      <c r="X1723" s="14">
        <v>38.959999000000003</v>
      </c>
      <c r="Z1723" s="15">
        <v>41708</v>
      </c>
      <c r="AA1723" s="16">
        <v>49.209999000000003</v>
      </c>
      <c r="AC1723" s="12">
        <v>41708</v>
      </c>
      <c r="AD1723" s="13">
        <v>74.283157000000003</v>
      </c>
    </row>
    <row r="1724" spans="2:30" x14ac:dyDescent="0.25">
      <c r="B1724" s="21">
        <v>41705</v>
      </c>
      <c r="C1724" s="16">
        <v>95.5</v>
      </c>
      <c r="E1724" s="21">
        <v>41705</v>
      </c>
      <c r="F1724" s="16">
        <v>37.900002000000001</v>
      </c>
      <c r="H1724" s="12">
        <v>41705</v>
      </c>
      <c r="I1724" s="14">
        <v>49.242001000000002</v>
      </c>
      <c r="K1724" s="12">
        <v>41705</v>
      </c>
      <c r="L1724" s="14">
        <v>69.800003000000004</v>
      </c>
      <c r="N1724" s="12">
        <v>41705</v>
      </c>
      <c r="O1724" s="13">
        <v>94.989998</v>
      </c>
      <c r="Q1724" s="12">
        <v>41705</v>
      </c>
      <c r="R1724" s="14">
        <v>372.05999800000001</v>
      </c>
      <c r="T1724" s="12">
        <v>41705</v>
      </c>
      <c r="U1724" s="13">
        <v>174.259995</v>
      </c>
      <c r="W1724" s="12">
        <v>41705</v>
      </c>
      <c r="X1724" s="14">
        <v>39.020000000000003</v>
      </c>
      <c r="Z1724" s="15">
        <v>41705</v>
      </c>
      <c r="AA1724" s="16">
        <v>49.330002</v>
      </c>
      <c r="AC1724" s="12">
        <v>41705</v>
      </c>
      <c r="AD1724" s="13">
        <v>74.498206999999994</v>
      </c>
    </row>
    <row r="1725" spans="2:30" x14ac:dyDescent="0.25">
      <c r="B1725" s="21">
        <v>41704</v>
      </c>
      <c r="C1725" s="16">
        <v>95.580001999999993</v>
      </c>
      <c r="E1725" s="21">
        <v>41704</v>
      </c>
      <c r="F1725" s="16">
        <v>38.150002000000001</v>
      </c>
      <c r="H1725" s="12">
        <v>41704</v>
      </c>
      <c r="I1725" s="14">
        <v>50.588000999999998</v>
      </c>
      <c r="K1725" s="12">
        <v>41704</v>
      </c>
      <c r="L1725" s="14">
        <v>70.839995999999999</v>
      </c>
      <c r="N1725" s="12">
        <v>41704</v>
      </c>
      <c r="O1725" s="13">
        <v>93.760002</v>
      </c>
      <c r="Q1725" s="12">
        <v>41704</v>
      </c>
      <c r="R1725" s="14">
        <v>372.16000400000001</v>
      </c>
      <c r="T1725" s="12">
        <v>41704</v>
      </c>
      <c r="U1725" s="13">
        <v>172.60000600000001</v>
      </c>
      <c r="W1725" s="12">
        <v>41704</v>
      </c>
      <c r="X1725" s="14">
        <v>38.810001</v>
      </c>
      <c r="Z1725" s="15">
        <v>41704</v>
      </c>
      <c r="AA1725" s="16">
        <v>49.25</v>
      </c>
      <c r="AC1725" s="12">
        <v>41704</v>
      </c>
      <c r="AD1725" s="13">
        <v>75.107529</v>
      </c>
    </row>
    <row r="1726" spans="2:30" x14ac:dyDescent="0.25">
      <c r="B1726" s="21">
        <v>41703</v>
      </c>
      <c r="C1726" s="16">
        <v>95.019997000000004</v>
      </c>
      <c r="E1726" s="21">
        <v>41703</v>
      </c>
      <c r="F1726" s="16">
        <v>38.110000999999997</v>
      </c>
      <c r="H1726" s="12">
        <v>41703</v>
      </c>
      <c r="I1726" s="14">
        <v>50.532001000000001</v>
      </c>
      <c r="K1726" s="12">
        <v>41703</v>
      </c>
      <c r="L1726" s="14">
        <v>71.569999999999993</v>
      </c>
      <c r="N1726" s="12">
        <v>41703</v>
      </c>
      <c r="O1726" s="13">
        <v>93.800003000000004</v>
      </c>
      <c r="Q1726" s="12">
        <v>41703</v>
      </c>
      <c r="R1726" s="14">
        <v>372.36999500000002</v>
      </c>
      <c r="T1726" s="12">
        <v>41703</v>
      </c>
      <c r="U1726" s="13">
        <v>171.89999399999999</v>
      </c>
      <c r="W1726" s="12">
        <v>41703</v>
      </c>
      <c r="X1726" s="14">
        <v>37.860000999999997</v>
      </c>
      <c r="Z1726" s="15">
        <v>41703</v>
      </c>
      <c r="AA1726" s="16">
        <v>49.68</v>
      </c>
      <c r="AC1726" s="12">
        <v>41703</v>
      </c>
      <c r="AD1726" s="13">
        <v>74.462363999999994</v>
      </c>
    </row>
    <row r="1727" spans="2:30" x14ac:dyDescent="0.25">
      <c r="B1727" s="21">
        <v>41702</v>
      </c>
      <c r="C1727" s="16">
        <v>94.980002999999996</v>
      </c>
      <c r="E1727" s="21">
        <v>41702</v>
      </c>
      <c r="F1727" s="16">
        <v>38.409999999999997</v>
      </c>
      <c r="H1727" s="12">
        <v>41702</v>
      </c>
      <c r="I1727" s="14">
        <v>50.967998999999999</v>
      </c>
      <c r="K1727" s="12">
        <v>41702</v>
      </c>
      <c r="L1727" s="14">
        <v>68.800003000000004</v>
      </c>
      <c r="N1727" s="12">
        <v>41702</v>
      </c>
      <c r="O1727" s="13">
        <v>96.519997000000004</v>
      </c>
      <c r="Q1727" s="12">
        <v>41702</v>
      </c>
      <c r="R1727" s="14">
        <v>363.89999399999999</v>
      </c>
      <c r="T1727" s="12">
        <v>41702</v>
      </c>
      <c r="U1727" s="13">
        <v>168.729996</v>
      </c>
      <c r="W1727" s="12">
        <v>41702</v>
      </c>
      <c r="X1727" s="14">
        <v>37.340000000000003</v>
      </c>
      <c r="Z1727" s="15">
        <v>41702</v>
      </c>
      <c r="AA1727" s="16">
        <v>50.049999</v>
      </c>
      <c r="AC1727" s="12">
        <v>41702</v>
      </c>
      <c r="AD1727" s="13">
        <v>73.987457000000006</v>
      </c>
    </row>
    <row r="1728" spans="2:30" x14ac:dyDescent="0.25">
      <c r="B1728" s="21">
        <v>41701</v>
      </c>
      <c r="C1728" s="16">
        <v>94.32</v>
      </c>
      <c r="E1728" s="21">
        <v>41701</v>
      </c>
      <c r="F1728" s="16">
        <v>37.779998999999997</v>
      </c>
      <c r="H1728" s="12">
        <v>41701</v>
      </c>
      <c r="I1728" s="14">
        <v>50.112000000000002</v>
      </c>
      <c r="K1728" s="12">
        <v>41701</v>
      </c>
      <c r="L1728" s="14">
        <v>67.410004000000001</v>
      </c>
      <c r="N1728" s="12">
        <v>41701</v>
      </c>
      <c r="O1728" s="13">
        <v>95.5</v>
      </c>
      <c r="Q1728" s="12">
        <v>41701</v>
      </c>
      <c r="R1728" s="14">
        <v>359.77999899999998</v>
      </c>
      <c r="T1728" s="12">
        <v>41701</v>
      </c>
      <c r="U1728" s="13">
        <v>164.740005</v>
      </c>
      <c r="W1728" s="12">
        <v>41701</v>
      </c>
      <c r="X1728" s="14">
        <v>36.099997999999999</v>
      </c>
      <c r="Z1728" s="15">
        <v>41701</v>
      </c>
      <c r="AA1728" s="16">
        <v>49.720001000000003</v>
      </c>
      <c r="AC1728" s="12">
        <v>41701</v>
      </c>
      <c r="AD1728" s="13">
        <v>72.840500000000006</v>
      </c>
    </row>
    <row r="1729" spans="2:30" x14ac:dyDescent="0.25">
      <c r="B1729" s="21">
        <v>41698</v>
      </c>
      <c r="C1729" s="16">
        <v>95.150002000000001</v>
      </c>
      <c r="E1729" s="21">
        <v>41698</v>
      </c>
      <c r="F1729" s="16">
        <v>38.310001</v>
      </c>
      <c r="H1729" s="12">
        <v>41698</v>
      </c>
      <c r="I1729" s="14">
        <v>48.962001999999998</v>
      </c>
      <c r="K1729" s="12">
        <v>41698</v>
      </c>
      <c r="L1729" s="14">
        <v>68.459998999999996</v>
      </c>
      <c r="N1729" s="12">
        <v>41698</v>
      </c>
      <c r="O1729" s="13">
        <v>96.269997000000004</v>
      </c>
      <c r="Q1729" s="12">
        <v>41698</v>
      </c>
      <c r="R1729" s="14">
        <v>362.10000600000001</v>
      </c>
      <c r="T1729" s="12">
        <v>41698</v>
      </c>
      <c r="U1729" s="13">
        <v>166.449997</v>
      </c>
      <c r="W1729" s="12">
        <v>41698</v>
      </c>
      <c r="X1729" s="14">
        <v>36.93</v>
      </c>
      <c r="Z1729" s="15">
        <v>41698</v>
      </c>
      <c r="AA1729" s="16">
        <v>50.200001</v>
      </c>
      <c r="AC1729" s="12">
        <v>41698</v>
      </c>
      <c r="AD1729" s="13">
        <v>74.534049999999993</v>
      </c>
    </row>
    <row r="1730" spans="2:30" x14ac:dyDescent="0.25">
      <c r="B1730" s="21">
        <v>41697</v>
      </c>
      <c r="C1730" s="16">
        <v>95.080001999999993</v>
      </c>
      <c r="E1730" s="21">
        <v>41697</v>
      </c>
      <c r="F1730" s="16">
        <v>37.860000999999997</v>
      </c>
      <c r="H1730" s="12">
        <v>41697</v>
      </c>
      <c r="I1730" s="14">
        <v>50.507998999999998</v>
      </c>
      <c r="K1730" s="12">
        <v>41697</v>
      </c>
      <c r="L1730" s="14">
        <v>68.940002000000007</v>
      </c>
      <c r="N1730" s="12">
        <v>41697</v>
      </c>
      <c r="O1730" s="13">
        <v>95.839995999999999</v>
      </c>
      <c r="Q1730" s="12">
        <v>41697</v>
      </c>
      <c r="R1730" s="14">
        <v>360.13000499999998</v>
      </c>
      <c r="T1730" s="12">
        <v>41697</v>
      </c>
      <c r="U1730" s="13">
        <v>165.38000500000001</v>
      </c>
      <c r="W1730" s="12">
        <v>41697</v>
      </c>
      <c r="X1730" s="14">
        <v>36.560001</v>
      </c>
      <c r="Z1730" s="15">
        <v>41697</v>
      </c>
      <c r="AA1730" s="16">
        <v>49.799999</v>
      </c>
      <c r="AC1730" s="12">
        <v>41697</v>
      </c>
      <c r="AD1730" s="13">
        <v>73.969536000000005</v>
      </c>
    </row>
    <row r="1731" spans="2:30" x14ac:dyDescent="0.25">
      <c r="B1731" s="21">
        <v>41696</v>
      </c>
      <c r="C1731" s="16">
        <v>95.889999000000003</v>
      </c>
      <c r="E1731" s="21">
        <v>41696</v>
      </c>
      <c r="F1731" s="16">
        <v>37.470001000000003</v>
      </c>
      <c r="H1731" s="17">
        <v>41696</v>
      </c>
      <c r="I1731" s="14">
        <v>50.599997999999999</v>
      </c>
      <c r="K1731" s="17">
        <v>41696</v>
      </c>
      <c r="L1731" s="14">
        <v>69.260002</v>
      </c>
      <c r="N1731" s="17">
        <v>41696</v>
      </c>
      <c r="O1731" s="13">
        <v>95.790001000000004</v>
      </c>
      <c r="Q1731" s="17">
        <v>41696</v>
      </c>
      <c r="R1731" s="14">
        <v>359.79998799999998</v>
      </c>
      <c r="T1731" s="17">
        <v>41696</v>
      </c>
      <c r="U1731" s="13">
        <v>162.800003</v>
      </c>
      <c r="W1731" s="17">
        <v>41696</v>
      </c>
      <c r="X1731" s="14">
        <v>36.75</v>
      </c>
      <c r="Z1731" s="17">
        <v>41696</v>
      </c>
      <c r="AA1731" s="16">
        <v>50.27</v>
      </c>
      <c r="AC1731" s="17">
        <v>41696</v>
      </c>
      <c r="AD1731" s="13">
        <v>74.740143000000003</v>
      </c>
    </row>
    <row r="1732" spans="2:30" x14ac:dyDescent="0.25">
      <c r="B1732" s="21">
        <v>41695</v>
      </c>
      <c r="C1732" s="16">
        <v>96.620002999999997</v>
      </c>
      <c r="E1732" s="21">
        <v>41695</v>
      </c>
      <c r="F1732" s="16">
        <v>37.540000999999997</v>
      </c>
      <c r="H1732" s="17">
        <v>41695</v>
      </c>
      <c r="I1732" s="14">
        <v>49.599997999999999</v>
      </c>
      <c r="K1732" s="17">
        <v>41695</v>
      </c>
      <c r="L1732" s="14">
        <v>69.849997999999999</v>
      </c>
      <c r="N1732" s="17">
        <v>41695</v>
      </c>
      <c r="O1732" s="13">
        <v>96.309997999999993</v>
      </c>
      <c r="Q1732" s="17">
        <v>41695</v>
      </c>
      <c r="R1732" s="14">
        <v>358.32000699999998</v>
      </c>
      <c r="T1732" s="17">
        <v>41695</v>
      </c>
      <c r="U1732" s="13">
        <v>163.479996</v>
      </c>
      <c r="W1732" s="17">
        <v>41695</v>
      </c>
      <c r="X1732" s="14">
        <v>37</v>
      </c>
      <c r="Z1732" s="17">
        <v>41695</v>
      </c>
      <c r="AA1732" s="16">
        <v>50.060001</v>
      </c>
      <c r="AC1732" s="17">
        <v>41695</v>
      </c>
      <c r="AD1732" s="13">
        <v>75.089607000000001</v>
      </c>
    </row>
    <row r="1733" spans="2:30" x14ac:dyDescent="0.25">
      <c r="B1733" s="21">
        <v>41694</v>
      </c>
      <c r="C1733" s="16">
        <v>96.5</v>
      </c>
      <c r="E1733" s="21">
        <v>41694</v>
      </c>
      <c r="F1733" s="16">
        <v>37.689999</v>
      </c>
      <c r="H1733" s="17">
        <v>41694</v>
      </c>
      <c r="I1733" s="14">
        <v>43.529998999999997</v>
      </c>
      <c r="K1733" s="17">
        <v>41694</v>
      </c>
      <c r="L1733" s="14">
        <v>70.779999000000004</v>
      </c>
      <c r="N1733" s="17">
        <v>41694</v>
      </c>
      <c r="O1733" s="13">
        <v>96.440002000000007</v>
      </c>
      <c r="Q1733" s="17">
        <v>41694</v>
      </c>
      <c r="R1733" s="14">
        <v>351.77999899999998</v>
      </c>
      <c r="T1733" s="17">
        <v>41694</v>
      </c>
      <c r="U1733" s="13">
        <v>166.53999300000001</v>
      </c>
      <c r="W1733" s="17">
        <v>41694</v>
      </c>
      <c r="X1733" s="14">
        <v>36.650002000000001</v>
      </c>
      <c r="Z1733" s="17">
        <v>41694</v>
      </c>
      <c r="AA1733" s="16">
        <v>50.07</v>
      </c>
      <c r="AC1733" s="17">
        <v>41694</v>
      </c>
      <c r="AD1733" s="13">
        <v>74.838706999999999</v>
      </c>
    </row>
    <row r="1734" spans="2:30" x14ac:dyDescent="0.25">
      <c r="B1734" s="21">
        <v>41691</v>
      </c>
      <c r="C1734" s="16">
        <v>96.449996999999996</v>
      </c>
      <c r="E1734" s="21">
        <v>41691</v>
      </c>
      <c r="F1734" s="16">
        <v>37.979999999999997</v>
      </c>
      <c r="H1734" s="17">
        <v>41691</v>
      </c>
      <c r="I1734" s="14">
        <v>41.919998</v>
      </c>
      <c r="K1734" s="17">
        <v>41691</v>
      </c>
      <c r="L1734" s="14">
        <v>68.589995999999999</v>
      </c>
      <c r="N1734" s="17">
        <v>41691</v>
      </c>
      <c r="O1734" s="13">
        <v>95.029999000000004</v>
      </c>
      <c r="Q1734" s="17">
        <v>41691</v>
      </c>
      <c r="R1734" s="14">
        <v>346.76001000000002</v>
      </c>
      <c r="T1734" s="17">
        <v>41691</v>
      </c>
      <c r="U1734" s="13">
        <v>164.5</v>
      </c>
      <c r="W1734" s="17">
        <v>41691</v>
      </c>
      <c r="X1734" s="14">
        <v>36.169998</v>
      </c>
      <c r="Z1734" s="17">
        <v>41691</v>
      </c>
      <c r="AA1734" s="16">
        <v>50.560001</v>
      </c>
      <c r="AC1734" s="17">
        <v>41691</v>
      </c>
      <c r="AD1734" s="13">
        <v>74.059143000000006</v>
      </c>
    </row>
    <row r="1735" spans="2:30" x14ac:dyDescent="0.25">
      <c r="B1735" s="21">
        <v>41690</v>
      </c>
      <c r="C1735" s="16">
        <v>95.75</v>
      </c>
      <c r="E1735" s="21">
        <v>41690</v>
      </c>
      <c r="F1735" s="16">
        <v>37.75</v>
      </c>
      <c r="H1735" s="17">
        <v>41690</v>
      </c>
      <c r="I1735" s="14">
        <v>41.993999000000002</v>
      </c>
      <c r="K1735" s="17">
        <v>41690</v>
      </c>
      <c r="L1735" s="14">
        <v>69.629997000000003</v>
      </c>
      <c r="N1735" s="17">
        <v>41690</v>
      </c>
      <c r="O1735" s="13">
        <v>95.370002999999997</v>
      </c>
      <c r="Q1735" s="17">
        <v>41690</v>
      </c>
      <c r="R1735" s="14">
        <v>349.79998799999998</v>
      </c>
      <c r="T1735" s="17">
        <v>41690</v>
      </c>
      <c r="U1735" s="13">
        <v>164.5</v>
      </c>
      <c r="W1735" s="17">
        <v>41690</v>
      </c>
      <c r="X1735" s="14">
        <v>35.659999999999997</v>
      </c>
      <c r="Z1735" s="17">
        <v>41690</v>
      </c>
      <c r="AA1735" s="16">
        <v>50.34</v>
      </c>
      <c r="AC1735" s="17">
        <v>41690</v>
      </c>
      <c r="AD1735" s="13">
        <v>73.727599999999995</v>
      </c>
    </row>
    <row r="1736" spans="2:30" x14ac:dyDescent="0.25">
      <c r="B1736" s="21">
        <v>41689</v>
      </c>
      <c r="C1736" s="16">
        <v>95.550003000000004</v>
      </c>
      <c r="E1736" s="21">
        <v>41689</v>
      </c>
      <c r="F1736" s="16">
        <v>37.509998000000003</v>
      </c>
      <c r="H1736" s="17">
        <v>41689</v>
      </c>
      <c r="I1736" s="14">
        <v>38.728000999999999</v>
      </c>
      <c r="K1736" s="17">
        <v>41689</v>
      </c>
      <c r="L1736" s="14">
        <v>68.059997999999993</v>
      </c>
      <c r="N1736" s="17">
        <v>41689</v>
      </c>
      <c r="O1736" s="13">
        <v>93.949996999999996</v>
      </c>
      <c r="Q1736" s="17">
        <v>41689</v>
      </c>
      <c r="R1736" s="14">
        <v>347.38000499999998</v>
      </c>
      <c r="T1736" s="17">
        <v>41689</v>
      </c>
      <c r="U1736" s="13">
        <v>163.259995</v>
      </c>
      <c r="W1736" s="17">
        <v>41689</v>
      </c>
      <c r="X1736" s="14">
        <v>34.590000000000003</v>
      </c>
      <c r="Z1736" s="17">
        <v>41689</v>
      </c>
      <c r="AA1736" s="16">
        <v>50.150002000000001</v>
      </c>
      <c r="AC1736" s="17">
        <v>41689</v>
      </c>
      <c r="AD1736" s="13">
        <v>73.261650000000003</v>
      </c>
    </row>
    <row r="1737" spans="2:30" x14ac:dyDescent="0.25">
      <c r="B1737" s="21">
        <v>41688</v>
      </c>
      <c r="C1737" s="16">
        <v>96.019997000000004</v>
      </c>
      <c r="E1737" s="21">
        <v>41688</v>
      </c>
      <c r="F1737" s="16">
        <v>37.419998</v>
      </c>
      <c r="H1737" s="17">
        <v>41688</v>
      </c>
      <c r="I1737" s="14">
        <v>40.740001999999997</v>
      </c>
      <c r="K1737" s="17">
        <v>41688</v>
      </c>
      <c r="L1737" s="14">
        <v>67.300003000000004</v>
      </c>
      <c r="N1737" s="17">
        <v>41688</v>
      </c>
      <c r="O1737" s="13">
        <v>94.07</v>
      </c>
      <c r="Q1737" s="17">
        <v>41688</v>
      </c>
      <c r="R1737" s="14">
        <v>353.64999399999999</v>
      </c>
      <c r="T1737" s="17">
        <v>41688</v>
      </c>
      <c r="U1737" s="13">
        <v>164.64999399999999</v>
      </c>
      <c r="W1737" s="17">
        <v>41688</v>
      </c>
      <c r="X1737" s="14">
        <v>34.310001</v>
      </c>
      <c r="Z1737" s="17">
        <v>41688</v>
      </c>
      <c r="AA1737" s="16">
        <v>50.389999000000003</v>
      </c>
      <c r="AC1737" s="17">
        <v>41688</v>
      </c>
      <c r="AD1737" s="13">
        <v>74.121864000000002</v>
      </c>
    </row>
    <row r="1738" spans="2:30" x14ac:dyDescent="0.25">
      <c r="B1738" s="21">
        <v>41684</v>
      </c>
      <c r="C1738" s="16">
        <v>95.779999000000004</v>
      </c>
      <c r="E1738" s="21">
        <v>41684</v>
      </c>
      <c r="F1738" s="16">
        <v>37.619999</v>
      </c>
      <c r="H1738" s="17">
        <v>41684</v>
      </c>
      <c r="I1738" s="14">
        <v>39.646000000000001</v>
      </c>
      <c r="K1738" s="17">
        <v>41684</v>
      </c>
      <c r="L1738" s="14">
        <v>67.089995999999999</v>
      </c>
      <c r="N1738" s="17">
        <v>41684</v>
      </c>
      <c r="O1738" s="13">
        <v>94.110000999999997</v>
      </c>
      <c r="Q1738" s="17">
        <v>41684</v>
      </c>
      <c r="R1738" s="14">
        <v>357.35000600000001</v>
      </c>
      <c r="T1738" s="17">
        <v>41684</v>
      </c>
      <c r="U1738" s="13">
        <v>163.720001</v>
      </c>
      <c r="W1738" s="17">
        <v>41684</v>
      </c>
      <c r="X1738" s="14">
        <v>34.409999999999997</v>
      </c>
      <c r="Z1738" s="17">
        <v>41684</v>
      </c>
      <c r="AA1738" s="16">
        <v>50.110000999999997</v>
      </c>
      <c r="AC1738" s="17">
        <v>41684</v>
      </c>
      <c r="AD1738" s="13">
        <v>74.318993000000006</v>
      </c>
    </row>
    <row r="1739" spans="2:30" x14ac:dyDescent="0.25">
      <c r="B1739" s="21">
        <v>41683</v>
      </c>
      <c r="C1739" s="16">
        <v>95.459998999999996</v>
      </c>
      <c r="E1739" s="21">
        <v>41683</v>
      </c>
      <c r="F1739" s="16">
        <v>37.610000999999997</v>
      </c>
      <c r="H1739" s="12">
        <v>41683</v>
      </c>
      <c r="I1739" s="14">
        <v>39.925998999999997</v>
      </c>
      <c r="K1739" s="12">
        <v>41683</v>
      </c>
      <c r="L1739" s="14">
        <v>67.330001999999993</v>
      </c>
      <c r="N1739" s="12">
        <v>41683</v>
      </c>
      <c r="O1739" s="13">
        <v>91.43</v>
      </c>
      <c r="Q1739" s="12">
        <v>41683</v>
      </c>
      <c r="R1739" s="14">
        <v>357.20001200000002</v>
      </c>
      <c r="T1739" s="12">
        <v>41683</v>
      </c>
      <c r="U1739" s="13">
        <v>164.05999800000001</v>
      </c>
      <c r="W1739" s="12">
        <v>41683</v>
      </c>
      <c r="X1739" s="14">
        <v>35.029998999999997</v>
      </c>
      <c r="Z1739" s="15">
        <v>41683</v>
      </c>
      <c r="AA1739" s="16">
        <v>49.700001</v>
      </c>
      <c r="AC1739" s="12">
        <v>41683</v>
      </c>
      <c r="AD1739" s="13">
        <v>73.727599999999995</v>
      </c>
    </row>
    <row r="1740" spans="2:30" x14ac:dyDescent="0.25">
      <c r="B1740" s="21">
        <v>41682</v>
      </c>
      <c r="C1740" s="16">
        <v>94.889999000000003</v>
      </c>
      <c r="E1740" s="21">
        <v>41682</v>
      </c>
      <c r="F1740" s="16">
        <v>37.470001000000003</v>
      </c>
      <c r="H1740" s="12">
        <v>41682</v>
      </c>
      <c r="I1740" s="14">
        <v>39.063999000000003</v>
      </c>
      <c r="K1740" s="12">
        <v>41682</v>
      </c>
      <c r="L1740" s="14">
        <v>64.449996999999996</v>
      </c>
      <c r="N1740" s="12">
        <v>41682</v>
      </c>
      <c r="O1740" s="13">
        <v>91.080001999999993</v>
      </c>
      <c r="Q1740" s="12">
        <v>41682</v>
      </c>
      <c r="R1740" s="14">
        <v>349.25</v>
      </c>
      <c r="T1740" s="12">
        <v>41682</v>
      </c>
      <c r="U1740" s="13">
        <v>163.5</v>
      </c>
      <c r="W1740" s="12">
        <v>41682</v>
      </c>
      <c r="X1740" s="14">
        <v>34.689999</v>
      </c>
      <c r="Z1740" s="15">
        <v>41682</v>
      </c>
      <c r="AA1740" s="16">
        <v>48.98</v>
      </c>
      <c r="AC1740" s="12">
        <v>41682</v>
      </c>
      <c r="AD1740" s="13">
        <v>73.360213999999999</v>
      </c>
    </row>
    <row r="1741" spans="2:30" x14ac:dyDescent="0.25">
      <c r="B1741" s="21">
        <v>41681</v>
      </c>
      <c r="C1741" s="16">
        <v>95.339995999999999</v>
      </c>
      <c r="E1741" s="21">
        <v>41681</v>
      </c>
      <c r="F1741" s="16">
        <v>37.169998</v>
      </c>
      <c r="H1741" s="12">
        <v>41681</v>
      </c>
      <c r="I1741" s="14">
        <v>39.324001000000003</v>
      </c>
      <c r="K1741" s="12">
        <v>41681</v>
      </c>
      <c r="L1741" s="14">
        <v>64.849997999999999</v>
      </c>
      <c r="N1741" s="12">
        <v>41681</v>
      </c>
      <c r="O1741" s="13">
        <v>90.839995999999999</v>
      </c>
      <c r="Q1741" s="12">
        <v>41681</v>
      </c>
      <c r="R1741" s="14">
        <v>361.790009</v>
      </c>
      <c r="T1741" s="12">
        <v>41681</v>
      </c>
      <c r="U1741" s="13">
        <v>164.38999899999999</v>
      </c>
      <c r="W1741" s="12">
        <v>41681</v>
      </c>
      <c r="X1741" s="14">
        <v>35.130001</v>
      </c>
      <c r="Z1741" s="15">
        <v>41681</v>
      </c>
      <c r="AA1741" s="16">
        <v>48.639999000000003</v>
      </c>
      <c r="AC1741" s="12">
        <v>41681</v>
      </c>
      <c r="AD1741" s="13">
        <v>72.455200000000005</v>
      </c>
    </row>
    <row r="1742" spans="2:30" x14ac:dyDescent="0.25">
      <c r="B1742" s="21">
        <v>41680</v>
      </c>
      <c r="C1742" s="16">
        <v>94.860000999999997</v>
      </c>
      <c r="E1742" s="21">
        <v>41680</v>
      </c>
      <c r="F1742" s="16">
        <v>36.799999</v>
      </c>
      <c r="H1742" s="12">
        <v>41680</v>
      </c>
      <c r="I1742" s="14">
        <v>39.311999999999998</v>
      </c>
      <c r="K1742" s="12">
        <v>41680</v>
      </c>
      <c r="L1742" s="14">
        <v>63.549999</v>
      </c>
      <c r="N1742" s="12">
        <v>41680</v>
      </c>
      <c r="O1742" s="13">
        <v>89.519997000000004</v>
      </c>
      <c r="Q1742" s="12">
        <v>41680</v>
      </c>
      <c r="R1742" s="14">
        <v>360.86999500000002</v>
      </c>
      <c r="T1742" s="12">
        <v>41680</v>
      </c>
      <c r="U1742" s="13">
        <v>161</v>
      </c>
      <c r="W1742" s="12">
        <v>41680</v>
      </c>
      <c r="X1742" s="14">
        <v>35.580002</v>
      </c>
      <c r="Z1742" s="15">
        <v>41680</v>
      </c>
      <c r="AA1742" s="16">
        <v>48.25</v>
      </c>
      <c r="AC1742" s="12">
        <v>41680</v>
      </c>
      <c r="AD1742" s="13">
        <v>72.222221000000005</v>
      </c>
    </row>
    <row r="1743" spans="2:30" x14ac:dyDescent="0.25">
      <c r="B1743" s="21">
        <v>41677</v>
      </c>
      <c r="C1743" s="16">
        <v>95.919998000000007</v>
      </c>
      <c r="E1743" s="21">
        <v>41677</v>
      </c>
      <c r="F1743" s="16">
        <v>36.560001</v>
      </c>
      <c r="H1743" s="12">
        <v>41677</v>
      </c>
      <c r="I1743" s="14">
        <v>37.305999999999997</v>
      </c>
      <c r="K1743" s="12">
        <v>41677</v>
      </c>
      <c r="L1743" s="14">
        <v>64.319999999999993</v>
      </c>
      <c r="N1743" s="12">
        <v>41677</v>
      </c>
      <c r="O1743" s="13">
        <v>90.580001999999993</v>
      </c>
      <c r="Q1743" s="12">
        <v>41677</v>
      </c>
      <c r="R1743" s="14">
        <v>361.07998700000002</v>
      </c>
      <c r="T1743" s="12">
        <v>41677</v>
      </c>
      <c r="U1743" s="13">
        <v>161.929993</v>
      </c>
      <c r="W1743" s="12">
        <v>41677</v>
      </c>
      <c r="X1743" s="14">
        <v>35.669998</v>
      </c>
      <c r="Z1743" s="15">
        <v>41677</v>
      </c>
      <c r="AA1743" s="16">
        <v>48.029998999999997</v>
      </c>
      <c r="AC1743" s="12">
        <v>41677</v>
      </c>
      <c r="AD1743" s="13">
        <v>72.508965000000003</v>
      </c>
    </row>
    <row r="1744" spans="2:30" x14ac:dyDescent="0.25">
      <c r="B1744" s="21">
        <v>41676</v>
      </c>
      <c r="C1744" s="16">
        <v>94.940002000000007</v>
      </c>
      <c r="E1744" s="21">
        <v>41676</v>
      </c>
      <c r="F1744" s="16">
        <v>36.18</v>
      </c>
      <c r="H1744" s="12">
        <v>41676</v>
      </c>
      <c r="I1744" s="14">
        <v>35.675998999999997</v>
      </c>
      <c r="K1744" s="12">
        <v>41676</v>
      </c>
      <c r="L1744" s="14">
        <v>62.16</v>
      </c>
      <c r="N1744" s="12">
        <v>41676</v>
      </c>
      <c r="O1744" s="13">
        <v>89.800003000000004</v>
      </c>
      <c r="Q1744" s="12">
        <v>41676</v>
      </c>
      <c r="R1744" s="14">
        <v>354.58999599999999</v>
      </c>
      <c r="T1744" s="12">
        <v>41676</v>
      </c>
      <c r="U1744" s="13">
        <v>161.75</v>
      </c>
      <c r="W1744" s="12">
        <v>41676</v>
      </c>
      <c r="X1744" s="14">
        <v>34.659999999999997</v>
      </c>
      <c r="Z1744" s="15">
        <v>41676</v>
      </c>
      <c r="AA1744" s="16">
        <v>47.599997999999999</v>
      </c>
      <c r="AC1744" s="12">
        <v>41676</v>
      </c>
      <c r="AD1744" s="13">
        <v>70.985664</v>
      </c>
    </row>
    <row r="1745" spans="2:30" x14ac:dyDescent="0.25">
      <c r="B1745" s="21">
        <v>41675</v>
      </c>
      <c r="C1745" s="16">
        <v>93.580001999999993</v>
      </c>
      <c r="E1745" s="21">
        <v>41675</v>
      </c>
      <c r="F1745" s="16">
        <v>35.82</v>
      </c>
      <c r="H1745" s="12">
        <v>41675</v>
      </c>
      <c r="I1745" s="14">
        <v>34.883999000000003</v>
      </c>
      <c r="K1745" s="12">
        <v>41675</v>
      </c>
      <c r="L1745" s="14">
        <v>62.189999</v>
      </c>
      <c r="N1745" s="12">
        <v>41675</v>
      </c>
      <c r="O1745" s="13">
        <v>89.580001999999993</v>
      </c>
      <c r="Q1745" s="12">
        <v>41675</v>
      </c>
      <c r="R1745" s="14">
        <v>346.45001200000002</v>
      </c>
      <c r="T1745" s="12">
        <v>41675</v>
      </c>
      <c r="U1745" s="13">
        <v>160.41999799999999</v>
      </c>
      <c r="W1745" s="12">
        <v>41675</v>
      </c>
      <c r="X1745" s="14">
        <v>33.799999</v>
      </c>
      <c r="Z1745" s="15">
        <v>41675</v>
      </c>
      <c r="AA1745" s="16">
        <v>47.950001</v>
      </c>
      <c r="AC1745" s="12">
        <v>41675</v>
      </c>
      <c r="AD1745" s="13">
        <v>70.385306999999997</v>
      </c>
    </row>
    <row r="1746" spans="2:30" x14ac:dyDescent="0.25">
      <c r="B1746" s="21">
        <v>41674</v>
      </c>
      <c r="C1746" s="16">
        <v>93.089995999999999</v>
      </c>
      <c r="E1746" s="21">
        <v>41674</v>
      </c>
      <c r="F1746" s="16">
        <v>36.349997999999999</v>
      </c>
      <c r="H1746" s="12">
        <v>41674</v>
      </c>
      <c r="I1746" s="14">
        <v>35.745998</v>
      </c>
      <c r="K1746" s="12">
        <v>41674</v>
      </c>
      <c r="L1746" s="14">
        <v>62.75</v>
      </c>
      <c r="N1746" s="12">
        <v>41674</v>
      </c>
      <c r="O1746" s="13">
        <v>90.019997000000004</v>
      </c>
      <c r="Q1746" s="12">
        <v>41674</v>
      </c>
      <c r="R1746" s="14">
        <v>347.95001200000002</v>
      </c>
      <c r="T1746" s="12">
        <v>41674</v>
      </c>
      <c r="U1746" s="13">
        <v>161.759995</v>
      </c>
      <c r="W1746" s="12">
        <v>41674</v>
      </c>
      <c r="X1746" s="14">
        <v>34.049999</v>
      </c>
      <c r="Z1746" s="15">
        <v>41674</v>
      </c>
      <c r="AA1746" s="16">
        <v>48.5</v>
      </c>
      <c r="AC1746" s="12">
        <v>41674</v>
      </c>
      <c r="AD1746" s="13">
        <v>70.071686</v>
      </c>
    </row>
    <row r="1747" spans="2:30" x14ac:dyDescent="0.25">
      <c r="B1747" s="21">
        <v>41673</v>
      </c>
      <c r="C1747" s="16">
        <v>93.019997000000004</v>
      </c>
      <c r="E1747" s="21">
        <v>41673</v>
      </c>
      <c r="F1747" s="16">
        <v>36.479999999999997</v>
      </c>
      <c r="H1747" s="12">
        <v>41673</v>
      </c>
      <c r="I1747" s="14">
        <v>35.422001000000002</v>
      </c>
      <c r="K1747" s="12">
        <v>41673</v>
      </c>
      <c r="L1747" s="14">
        <v>61.48</v>
      </c>
      <c r="N1747" s="12">
        <v>41673</v>
      </c>
      <c r="O1747" s="13">
        <v>90.050003000000004</v>
      </c>
      <c r="Q1747" s="12">
        <v>41673</v>
      </c>
      <c r="R1747" s="14">
        <v>346.14999399999999</v>
      </c>
      <c r="T1747" s="12">
        <v>41673</v>
      </c>
      <c r="U1747" s="13">
        <v>159.820007</v>
      </c>
      <c r="W1747" s="12">
        <v>41673</v>
      </c>
      <c r="X1747" s="14">
        <v>33.959999000000003</v>
      </c>
      <c r="Z1747" s="15">
        <v>41673</v>
      </c>
      <c r="AA1747" s="16">
        <v>48.310001</v>
      </c>
      <c r="AC1747" s="12">
        <v>41673</v>
      </c>
      <c r="AD1747" s="13">
        <v>70.448029000000005</v>
      </c>
    </row>
    <row r="1748" spans="2:30" x14ac:dyDescent="0.25">
      <c r="B1748" s="21">
        <v>41670</v>
      </c>
      <c r="C1748" s="16">
        <v>94.169998000000007</v>
      </c>
      <c r="E1748" s="21">
        <v>41670</v>
      </c>
      <c r="F1748" s="16">
        <v>37.840000000000003</v>
      </c>
      <c r="H1748" s="12">
        <v>41670</v>
      </c>
      <c r="I1748" s="14">
        <v>36.282001000000001</v>
      </c>
      <c r="K1748" s="12">
        <v>41670</v>
      </c>
      <c r="L1748" s="14">
        <v>62.57</v>
      </c>
      <c r="N1748" s="12">
        <v>41670</v>
      </c>
      <c r="O1748" s="13">
        <v>92.160004000000001</v>
      </c>
      <c r="Q1748" s="12">
        <v>41670</v>
      </c>
      <c r="R1748" s="14">
        <v>358.69000199999999</v>
      </c>
      <c r="T1748" s="12">
        <v>41670</v>
      </c>
      <c r="U1748" s="13">
        <v>164.11999499999999</v>
      </c>
      <c r="W1748" s="12">
        <v>41670</v>
      </c>
      <c r="X1748" s="14">
        <v>33.549999</v>
      </c>
      <c r="Z1748" s="15">
        <v>41670</v>
      </c>
      <c r="AA1748" s="16">
        <v>48.810001</v>
      </c>
      <c r="AC1748" s="12">
        <v>41670</v>
      </c>
      <c r="AD1748" s="13">
        <v>70.851257000000004</v>
      </c>
    </row>
    <row r="1749" spans="2:30" x14ac:dyDescent="0.25">
      <c r="B1749" s="21">
        <v>41669</v>
      </c>
      <c r="C1749" s="16">
        <v>93.800003000000004</v>
      </c>
      <c r="E1749" s="21">
        <v>41669</v>
      </c>
      <c r="F1749" s="16">
        <v>36.860000999999997</v>
      </c>
      <c r="H1749" s="12">
        <v>41669</v>
      </c>
      <c r="I1749" s="14">
        <v>36.568001000000002</v>
      </c>
      <c r="K1749" s="12">
        <v>41669</v>
      </c>
      <c r="L1749" s="14">
        <v>61.080002</v>
      </c>
      <c r="N1749" s="12">
        <v>41669</v>
      </c>
      <c r="O1749" s="13">
        <v>93.989998</v>
      </c>
      <c r="Q1749" s="12">
        <v>41669</v>
      </c>
      <c r="R1749" s="14">
        <v>403.01001000000002</v>
      </c>
      <c r="T1749" s="12">
        <v>41669</v>
      </c>
      <c r="U1749" s="13">
        <v>165.83999600000001</v>
      </c>
      <c r="W1749" s="12">
        <v>41669</v>
      </c>
      <c r="X1749" s="14">
        <v>33.799999</v>
      </c>
      <c r="Z1749" s="15">
        <v>41669</v>
      </c>
      <c r="AA1749" s="16">
        <v>48.240001999999997</v>
      </c>
      <c r="AC1749" s="12">
        <v>41669</v>
      </c>
      <c r="AD1749" s="13">
        <v>71.630820999999997</v>
      </c>
    </row>
    <row r="1750" spans="2:30" x14ac:dyDescent="0.25">
      <c r="B1750" s="21">
        <v>41668</v>
      </c>
      <c r="C1750" s="16">
        <v>93.150002000000001</v>
      </c>
      <c r="E1750" s="21">
        <v>41668</v>
      </c>
      <c r="F1750" s="16">
        <v>36.659999999999997</v>
      </c>
      <c r="H1750" s="12">
        <v>41668</v>
      </c>
      <c r="I1750" s="14">
        <v>35.046000999999997</v>
      </c>
      <c r="K1750" s="12">
        <v>41668</v>
      </c>
      <c r="L1750" s="14">
        <v>53.529998999999997</v>
      </c>
      <c r="N1750" s="12">
        <v>41668</v>
      </c>
      <c r="O1750" s="13">
        <v>95.110000999999997</v>
      </c>
      <c r="Q1750" s="12">
        <v>41668</v>
      </c>
      <c r="R1750" s="14">
        <v>384.20001200000002</v>
      </c>
      <c r="T1750" s="12">
        <v>41668</v>
      </c>
      <c r="U1750" s="13">
        <v>163.89999399999999</v>
      </c>
      <c r="W1750" s="12">
        <v>41668</v>
      </c>
      <c r="X1750" s="14">
        <v>32.979999999999997</v>
      </c>
      <c r="Z1750" s="15">
        <v>41668</v>
      </c>
      <c r="AA1750" s="16">
        <v>47.59</v>
      </c>
      <c r="AC1750" s="12">
        <v>41668</v>
      </c>
      <c r="AD1750" s="13">
        <v>71.030463999999995</v>
      </c>
    </row>
    <row r="1751" spans="2:30" x14ac:dyDescent="0.25">
      <c r="B1751" s="21">
        <v>41667</v>
      </c>
      <c r="C1751" s="16">
        <v>94.18</v>
      </c>
      <c r="E1751" s="21">
        <v>41667</v>
      </c>
      <c r="F1751" s="16">
        <v>36.270000000000003</v>
      </c>
      <c r="H1751" s="12">
        <v>41667</v>
      </c>
      <c r="I1751" s="14">
        <v>35.675998999999997</v>
      </c>
      <c r="K1751" s="12">
        <v>41667</v>
      </c>
      <c r="L1751" s="14">
        <v>55.139999000000003</v>
      </c>
      <c r="N1751" s="12">
        <v>41667</v>
      </c>
      <c r="O1751" s="13">
        <v>95.650002000000001</v>
      </c>
      <c r="Q1751" s="12">
        <v>41667</v>
      </c>
      <c r="R1751" s="14">
        <v>394.42999300000002</v>
      </c>
      <c r="T1751" s="12">
        <v>41667</v>
      </c>
      <c r="U1751" s="13">
        <v>166.25</v>
      </c>
      <c r="W1751" s="12">
        <v>41667</v>
      </c>
      <c r="X1751" s="14">
        <v>31.959999</v>
      </c>
      <c r="Z1751" s="15">
        <v>41667</v>
      </c>
      <c r="AA1751" s="16">
        <v>47.509998000000003</v>
      </c>
      <c r="AC1751" s="12">
        <v>41667</v>
      </c>
      <c r="AD1751" s="13">
        <v>71.290321000000006</v>
      </c>
    </row>
    <row r="1752" spans="2:30" x14ac:dyDescent="0.25">
      <c r="B1752" s="21">
        <v>41666</v>
      </c>
      <c r="C1752" s="16">
        <v>94.07</v>
      </c>
      <c r="E1752" s="21">
        <v>41666</v>
      </c>
      <c r="F1752" s="16">
        <v>36.029998999999997</v>
      </c>
      <c r="H1752" s="12">
        <v>41666</v>
      </c>
      <c r="I1752" s="14">
        <v>33.923999999999999</v>
      </c>
      <c r="K1752" s="12">
        <v>41666</v>
      </c>
      <c r="L1752" s="14">
        <v>53.549999</v>
      </c>
      <c r="N1752" s="12">
        <v>41666</v>
      </c>
      <c r="O1752" s="13">
        <v>94.919998000000007</v>
      </c>
      <c r="Q1752" s="12">
        <v>41666</v>
      </c>
      <c r="R1752" s="14">
        <v>386.27999899999998</v>
      </c>
      <c r="T1752" s="12">
        <v>41666</v>
      </c>
      <c r="U1752" s="13">
        <v>164.69000199999999</v>
      </c>
      <c r="W1752" s="12">
        <v>41666</v>
      </c>
      <c r="X1752" s="14">
        <v>30.18</v>
      </c>
      <c r="Z1752" s="15">
        <v>41666</v>
      </c>
      <c r="AA1752" s="16">
        <v>47.18</v>
      </c>
      <c r="AC1752" s="12">
        <v>41666</v>
      </c>
      <c r="AD1752" s="13">
        <v>70.591399999999993</v>
      </c>
    </row>
    <row r="1753" spans="2:30" x14ac:dyDescent="0.25">
      <c r="B1753" s="21">
        <v>41663</v>
      </c>
      <c r="C1753" s="16">
        <v>94.43</v>
      </c>
      <c r="E1753" s="21">
        <v>41663</v>
      </c>
      <c r="F1753" s="16">
        <v>36.810001</v>
      </c>
      <c r="H1753" s="17">
        <v>41663</v>
      </c>
      <c r="I1753" s="14">
        <v>34.919998</v>
      </c>
      <c r="K1753" s="17">
        <v>41663</v>
      </c>
      <c r="L1753" s="14">
        <v>54.450001</v>
      </c>
      <c r="N1753" s="17">
        <v>41663</v>
      </c>
      <c r="O1753" s="13">
        <v>94.849997999999999</v>
      </c>
      <c r="Q1753" s="17">
        <v>41663</v>
      </c>
      <c r="R1753" s="14">
        <v>387.60000600000001</v>
      </c>
      <c r="T1753" s="17">
        <v>41663</v>
      </c>
      <c r="U1753" s="13">
        <v>167.63999899999999</v>
      </c>
      <c r="W1753" s="17">
        <v>41663</v>
      </c>
      <c r="X1753" s="14">
        <v>30.4</v>
      </c>
      <c r="Z1753" s="17">
        <v>41663</v>
      </c>
      <c r="AA1753" s="16">
        <v>46.77</v>
      </c>
      <c r="AC1753" s="17">
        <v>41663</v>
      </c>
      <c r="AD1753" s="13">
        <v>71.541222000000005</v>
      </c>
    </row>
    <row r="1754" spans="2:30" x14ac:dyDescent="0.25">
      <c r="B1754" s="21">
        <v>41662</v>
      </c>
      <c r="C1754" s="16">
        <v>95.32</v>
      </c>
      <c r="E1754" s="21">
        <v>41662</v>
      </c>
      <c r="F1754" s="16">
        <v>36.060001</v>
      </c>
      <c r="H1754" s="17">
        <v>41662</v>
      </c>
      <c r="I1754" s="14">
        <v>36.299999</v>
      </c>
      <c r="K1754" s="17">
        <v>41662</v>
      </c>
      <c r="L1754" s="14">
        <v>56.630001</v>
      </c>
      <c r="N1754" s="17">
        <v>41662</v>
      </c>
      <c r="O1754" s="13">
        <v>96.970000999999996</v>
      </c>
      <c r="Q1754" s="17">
        <v>41662</v>
      </c>
      <c r="R1754" s="14">
        <v>399.86999500000002</v>
      </c>
      <c r="T1754" s="17">
        <v>41662</v>
      </c>
      <c r="U1754" s="13">
        <v>170.75</v>
      </c>
      <c r="W1754" s="17">
        <v>41662</v>
      </c>
      <c r="X1754" s="14">
        <v>31.35</v>
      </c>
      <c r="Z1754" s="17">
        <v>41662</v>
      </c>
      <c r="AA1754" s="16">
        <v>47.630001</v>
      </c>
      <c r="AC1754" s="17">
        <v>41662</v>
      </c>
      <c r="AD1754" s="13">
        <v>73.288527999999999</v>
      </c>
    </row>
    <row r="1755" spans="2:30" x14ac:dyDescent="0.25">
      <c r="B1755" s="21">
        <v>41661</v>
      </c>
      <c r="C1755" s="16">
        <v>94.879997000000003</v>
      </c>
      <c r="E1755" s="21">
        <v>41661</v>
      </c>
      <c r="F1755" s="16">
        <v>35.93</v>
      </c>
      <c r="H1755" s="17">
        <v>41661</v>
      </c>
      <c r="I1755" s="14">
        <v>35.712001999999998</v>
      </c>
      <c r="K1755" s="17">
        <v>41661</v>
      </c>
      <c r="L1755" s="14">
        <v>57.509998000000003</v>
      </c>
      <c r="N1755" s="17">
        <v>41661</v>
      </c>
      <c r="O1755" s="13">
        <v>97.879997000000003</v>
      </c>
      <c r="Q1755" s="17">
        <v>41661</v>
      </c>
      <c r="R1755" s="14">
        <v>404.540009</v>
      </c>
      <c r="T1755" s="17">
        <v>41661</v>
      </c>
      <c r="U1755" s="13">
        <v>173.679993</v>
      </c>
      <c r="W1755" s="17">
        <v>41661</v>
      </c>
      <c r="X1755" s="14">
        <v>31.200001</v>
      </c>
      <c r="Z1755" s="17">
        <v>41661</v>
      </c>
      <c r="AA1755" s="16">
        <v>47.52</v>
      </c>
      <c r="AC1755" s="17">
        <v>41661</v>
      </c>
      <c r="AD1755" s="13">
        <v>72.392471</v>
      </c>
    </row>
    <row r="1756" spans="2:30" x14ac:dyDescent="0.25">
      <c r="B1756" s="21">
        <v>41660</v>
      </c>
      <c r="C1756" s="16">
        <v>95.080001999999993</v>
      </c>
      <c r="E1756" s="21">
        <v>41660</v>
      </c>
      <c r="F1756" s="16">
        <v>36.169998</v>
      </c>
      <c r="H1756" s="17">
        <v>41660</v>
      </c>
      <c r="I1756" s="14">
        <v>35.335999000000001</v>
      </c>
      <c r="K1756" s="17">
        <v>41660</v>
      </c>
      <c r="L1756" s="14">
        <v>58.509998000000003</v>
      </c>
      <c r="N1756" s="17">
        <v>41660</v>
      </c>
      <c r="O1756" s="13">
        <v>98.5</v>
      </c>
      <c r="Q1756" s="17">
        <v>41660</v>
      </c>
      <c r="R1756" s="14">
        <v>407.04998799999998</v>
      </c>
      <c r="T1756" s="17">
        <v>41660</v>
      </c>
      <c r="U1756" s="13">
        <v>173.199997</v>
      </c>
      <c r="W1756" s="17">
        <v>41660</v>
      </c>
      <c r="X1756" s="14">
        <v>30.66</v>
      </c>
      <c r="Z1756" s="17">
        <v>41660</v>
      </c>
      <c r="AA1756" s="16">
        <v>47.34</v>
      </c>
      <c r="AC1756" s="17">
        <v>41660</v>
      </c>
      <c r="AD1756" s="13">
        <v>72.912186000000005</v>
      </c>
    </row>
    <row r="1757" spans="2:30" x14ac:dyDescent="0.25">
      <c r="B1757" s="21">
        <v>41656</v>
      </c>
      <c r="C1757" s="16">
        <v>94.93</v>
      </c>
      <c r="E1757" s="21">
        <v>41656</v>
      </c>
      <c r="F1757" s="16">
        <v>36.380001</v>
      </c>
      <c r="H1757" s="17">
        <v>41656</v>
      </c>
      <c r="I1757" s="14">
        <v>34.001998999999998</v>
      </c>
      <c r="K1757" s="17">
        <v>41656</v>
      </c>
      <c r="L1757" s="14">
        <v>56.299999</v>
      </c>
      <c r="N1757" s="17">
        <v>41656</v>
      </c>
      <c r="O1757" s="13">
        <v>99.160004000000001</v>
      </c>
      <c r="Q1757" s="17">
        <v>41656</v>
      </c>
      <c r="R1757" s="14">
        <v>399.60998499999999</v>
      </c>
      <c r="T1757" s="17">
        <v>41656</v>
      </c>
      <c r="U1757" s="13">
        <v>176.279999</v>
      </c>
      <c r="W1757" s="17">
        <v>41656</v>
      </c>
      <c r="X1757" s="14">
        <v>30.02</v>
      </c>
      <c r="Z1757" s="17">
        <v>41656</v>
      </c>
      <c r="AA1757" s="16">
        <v>46.77</v>
      </c>
      <c r="AC1757" s="17">
        <v>41656</v>
      </c>
      <c r="AD1757" s="13">
        <v>72.741935999999995</v>
      </c>
    </row>
    <row r="1758" spans="2:30" x14ac:dyDescent="0.25">
      <c r="B1758" s="21">
        <v>41655</v>
      </c>
      <c r="C1758" s="16">
        <v>96.059997999999993</v>
      </c>
      <c r="E1758" s="21">
        <v>41655</v>
      </c>
      <c r="F1758" s="16">
        <v>36.889999000000003</v>
      </c>
      <c r="H1758" s="17">
        <v>41655</v>
      </c>
      <c r="I1758" s="14">
        <v>34.194000000000003</v>
      </c>
      <c r="K1758" s="17">
        <v>41655</v>
      </c>
      <c r="L1758" s="14">
        <v>57.189999</v>
      </c>
      <c r="N1758" s="17">
        <v>41655</v>
      </c>
      <c r="O1758" s="13">
        <v>98.940002000000007</v>
      </c>
      <c r="Q1758" s="17">
        <v>41655</v>
      </c>
      <c r="R1758" s="14">
        <v>395.79998799999998</v>
      </c>
      <c r="T1758" s="17">
        <v>41655</v>
      </c>
      <c r="U1758" s="13">
        <v>175.16999799999999</v>
      </c>
      <c r="W1758" s="17">
        <v>41655</v>
      </c>
      <c r="X1758" s="14">
        <v>29.34</v>
      </c>
      <c r="Z1758" s="17">
        <v>41655</v>
      </c>
      <c r="AA1758" s="16">
        <v>46.580002</v>
      </c>
      <c r="AC1758" s="17">
        <v>41655</v>
      </c>
      <c r="AD1758" s="13">
        <v>73.279572000000002</v>
      </c>
    </row>
    <row r="1759" spans="2:30" x14ac:dyDescent="0.25">
      <c r="B1759" s="21">
        <v>41654</v>
      </c>
      <c r="C1759" s="16">
        <v>95.459998999999996</v>
      </c>
      <c r="E1759" s="21">
        <v>41654</v>
      </c>
      <c r="F1759" s="16">
        <v>36.759998000000003</v>
      </c>
      <c r="H1759" s="17">
        <v>41654</v>
      </c>
      <c r="I1759" s="14">
        <v>32.826000000000001</v>
      </c>
      <c r="K1759" s="17">
        <v>41654</v>
      </c>
      <c r="L1759" s="14">
        <v>57.599997999999999</v>
      </c>
      <c r="N1759" s="17">
        <v>41654</v>
      </c>
      <c r="O1759" s="13">
        <v>98.779999000000004</v>
      </c>
      <c r="Q1759" s="17">
        <v>41654</v>
      </c>
      <c r="R1759" s="14">
        <v>395.86999500000002</v>
      </c>
      <c r="T1759" s="17">
        <v>41654</v>
      </c>
      <c r="U1759" s="13">
        <v>178.75</v>
      </c>
      <c r="W1759" s="17">
        <v>41654</v>
      </c>
      <c r="X1759" s="14">
        <v>28.84</v>
      </c>
      <c r="Z1759" s="17">
        <v>41654</v>
      </c>
      <c r="AA1759" s="16">
        <v>46.450001</v>
      </c>
      <c r="AC1759" s="17">
        <v>41654</v>
      </c>
      <c r="AD1759" s="13">
        <v>72.437279000000004</v>
      </c>
    </row>
    <row r="1760" spans="2:30" x14ac:dyDescent="0.25">
      <c r="B1760" s="21">
        <v>41653</v>
      </c>
      <c r="C1760" s="16">
        <v>95.220000999999996</v>
      </c>
      <c r="E1760" s="21">
        <v>41653</v>
      </c>
      <c r="F1760" s="16">
        <v>35.779998999999997</v>
      </c>
      <c r="H1760" s="17">
        <v>41653</v>
      </c>
      <c r="I1760" s="14">
        <v>32.254002</v>
      </c>
      <c r="K1760" s="17">
        <v>41653</v>
      </c>
      <c r="L1760" s="14">
        <v>57.740001999999997</v>
      </c>
      <c r="N1760" s="17">
        <v>41653</v>
      </c>
      <c r="O1760" s="13">
        <v>99.120002999999997</v>
      </c>
      <c r="Q1760" s="17">
        <v>41653</v>
      </c>
      <c r="R1760" s="14">
        <v>397.540009</v>
      </c>
      <c r="T1760" s="17">
        <v>41653</v>
      </c>
      <c r="U1760" s="13">
        <v>176.60000600000001</v>
      </c>
      <c r="W1760" s="17">
        <v>41653</v>
      </c>
      <c r="X1760" s="14">
        <v>28.870000999999998</v>
      </c>
      <c r="Z1760" s="17">
        <v>41653</v>
      </c>
      <c r="AA1760" s="16">
        <v>46.509998000000003</v>
      </c>
      <c r="AC1760" s="17">
        <v>41653</v>
      </c>
      <c r="AD1760" s="13">
        <v>72.347672000000003</v>
      </c>
    </row>
    <row r="1761" spans="2:30" x14ac:dyDescent="0.25">
      <c r="B1761" s="21">
        <v>41652</v>
      </c>
      <c r="C1761" s="16">
        <v>94.830001999999993</v>
      </c>
      <c r="E1761" s="21">
        <v>41652</v>
      </c>
      <c r="F1761" s="16">
        <v>34.979999999999997</v>
      </c>
      <c r="H1761" s="12">
        <v>41652</v>
      </c>
      <c r="I1761" s="14">
        <v>27.867999999999999</v>
      </c>
      <c r="K1761" s="12">
        <v>41652</v>
      </c>
      <c r="L1761" s="14">
        <v>55.91</v>
      </c>
      <c r="N1761" s="12">
        <v>41652</v>
      </c>
      <c r="O1761" s="13">
        <v>98.550003000000004</v>
      </c>
      <c r="Q1761" s="12">
        <v>41652</v>
      </c>
      <c r="R1761" s="14">
        <v>390.98001099999999</v>
      </c>
      <c r="T1761" s="12">
        <v>41652</v>
      </c>
      <c r="U1761" s="13">
        <v>175.88000500000001</v>
      </c>
      <c r="W1761" s="12">
        <v>41652</v>
      </c>
      <c r="X1761" s="14">
        <v>28.65</v>
      </c>
      <c r="Z1761" s="15">
        <v>41652</v>
      </c>
      <c r="AA1761" s="16">
        <v>46.669998</v>
      </c>
      <c r="AC1761" s="12">
        <v>41652</v>
      </c>
      <c r="AD1761" s="13">
        <v>72.034049999999993</v>
      </c>
    </row>
    <row r="1762" spans="2:30" x14ac:dyDescent="0.25">
      <c r="B1762" s="21">
        <v>41649</v>
      </c>
      <c r="C1762" s="16">
        <v>95.800003000000004</v>
      </c>
      <c r="E1762" s="21">
        <v>41649</v>
      </c>
      <c r="F1762" s="16">
        <v>36.040000999999997</v>
      </c>
      <c r="H1762" s="12">
        <v>41649</v>
      </c>
      <c r="I1762" s="14">
        <v>29.143999000000001</v>
      </c>
      <c r="K1762" s="12">
        <v>41649</v>
      </c>
      <c r="L1762" s="14">
        <v>57.939999</v>
      </c>
      <c r="N1762" s="12">
        <v>41649</v>
      </c>
      <c r="O1762" s="13">
        <v>100.519997</v>
      </c>
      <c r="Q1762" s="12">
        <v>41649</v>
      </c>
      <c r="R1762" s="14">
        <v>397.66000400000001</v>
      </c>
      <c r="T1762" s="12">
        <v>41649</v>
      </c>
      <c r="U1762" s="13">
        <v>178.38999899999999</v>
      </c>
      <c r="W1762" s="12">
        <v>41649</v>
      </c>
      <c r="X1762" s="14">
        <v>29.35</v>
      </c>
      <c r="Z1762" s="15">
        <v>41649</v>
      </c>
      <c r="AA1762" s="16">
        <v>47.200001</v>
      </c>
      <c r="AC1762" s="12">
        <v>41649</v>
      </c>
      <c r="AD1762" s="13">
        <v>72.885306999999997</v>
      </c>
    </row>
    <row r="1763" spans="2:30" x14ac:dyDescent="0.25">
      <c r="B1763" s="21">
        <v>41648</v>
      </c>
      <c r="C1763" s="16">
        <v>95.459998999999996</v>
      </c>
      <c r="E1763" s="21">
        <v>41648</v>
      </c>
      <c r="F1763" s="16">
        <v>35.529998999999997</v>
      </c>
      <c r="H1763" s="12">
        <v>41648</v>
      </c>
      <c r="I1763" s="14">
        <v>29.506001000000001</v>
      </c>
      <c r="K1763" s="12">
        <v>41648</v>
      </c>
      <c r="L1763" s="14">
        <v>57.220001000000003</v>
      </c>
      <c r="N1763" s="12">
        <v>41648</v>
      </c>
      <c r="O1763" s="13">
        <v>99.760002</v>
      </c>
      <c r="Q1763" s="12">
        <v>41648</v>
      </c>
      <c r="R1763" s="14">
        <v>401.01001000000002</v>
      </c>
      <c r="T1763" s="12">
        <v>41648</v>
      </c>
      <c r="U1763" s="13">
        <v>177.39999399999999</v>
      </c>
      <c r="W1763" s="12">
        <v>41648</v>
      </c>
      <c r="X1763" s="14">
        <v>29.42</v>
      </c>
      <c r="Z1763" s="15">
        <v>41648</v>
      </c>
      <c r="AA1763" s="16">
        <v>46.279998999999997</v>
      </c>
      <c r="AC1763" s="12">
        <v>41648</v>
      </c>
      <c r="AD1763" s="13">
        <v>72.410392999999999</v>
      </c>
    </row>
    <row r="1764" spans="2:30" x14ac:dyDescent="0.25">
      <c r="B1764" s="21">
        <v>41647</v>
      </c>
      <c r="C1764" s="16">
        <v>95.410004000000001</v>
      </c>
      <c r="E1764" s="21">
        <v>41647</v>
      </c>
      <c r="F1764" s="16">
        <v>35.759998000000003</v>
      </c>
      <c r="H1764" s="12">
        <v>41647</v>
      </c>
      <c r="I1764" s="14">
        <v>30.256001000000001</v>
      </c>
      <c r="K1764" s="12">
        <v>41647</v>
      </c>
      <c r="L1764" s="14">
        <v>58.23</v>
      </c>
      <c r="N1764" s="12">
        <v>41647</v>
      </c>
      <c r="O1764" s="13">
        <v>100.739998</v>
      </c>
      <c r="Q1764" s="12">
        <v>41647</v>
      </c>
      <c r="R1764" s="14">
        <v>401.92001299999998</v>
      </c>
      <c r="T1764" s="12">
        <v>41647</v>
      </c>
      <c r="U1764" s="13">
        <v>178.44000199999999</v>
      </c>
      <c r="W1764" s="12">
        <v>41647</v>
      </c>
      <c r="X1764" s="14">
        <v>27.629999000000002</v>
      </c>
      <c r="Z1764" s="15">
        <v>41647</v>
      </c>
      <c r="AA1764" s="16">
        <v>46.099997999999999</v>
      </c>
      <c r="AC1764" s="12">
        <v>41647</v>
      </c>
      <c r="AD1764" s="13">
        <v>71.424728000000002</v>
      </c>
    </row>
    <row r="1765" spans="2:30" x14ac:dyDescent="0.25">
      <c r="B1765" s="21">
        <v>41646</v>
      </c>
      <c r="C1765" s="16">
        <v>96.379997000000003</v>
      </c>
      <c r="E1765" s="21">
        <v>41646</v>
      </c>
      <c r="F1765" s="16">
        <v>36.409999999999997</v>
      </c>
      <c r="H1765" s="12">
        <v>41646</v>
      </c>
      <c r="I1765" s="14">
        <v>29.872</v>
      </c>
      <c r="K1765" s="12">
        <v>41646</v>
      </c>
      <c r="L1765" s="14">
        <v>57.919998</v>
      </c>
      <c r="N1765" s="12">
        <v>41646</v>
      </c>
      <c r="O1765" s="13">
        <v>101.07</v>
      </c>
      <c r="Q1765" s="12">
        <v>41646</v>
      </c>
      <c r="R1765" s="14">
        <v>398.02999899999998</v>
      </c>
      <c r="T1765" s="12">
        <v>41646</v>
      </c>
      <c r="U1765" s="13">
        <v>178.28999300000001</v>
      </c>
      <c r="W1765" s="12">
        <v>41646</v>
      </c>
      <c r="X1765" s="14">
        <v>26.91</v>
      </c>
      <c r="Z1765" s="15">
        <v>41646</v>
      </c>
      <c r="AA1765" s="16">
        <v>46.380001</v>
      </c>
      <c r="AC1765" s="12">
        <v>41646</v>
      </c>
      <c r="AD1765" s="13">
        <v>71.209678999999994</v>
      </c>
    </row>
    <row r="1766" spans="2:30" x14ac:dyDescent="0.25">
      <c r="B1766" s="21">
        <v>41645</v>
      </c>
      <c r="C1766" s="16">
        <v>95.849997999999999</v>
      </c>
      <c r="E1766" s="21">
        <v>41645</v>
      </c>
      <c r="F1766" s="16">
        <v>36.130001</v>
      </c>
      <c r="H1766" s="12">
        <v>41645</v>
      </c>
      <c r="I1766" s="14">
        <v>29.4</v>
      </c>
      <c r="K1766" s="12">
        <v>41645</v>
      </c>
      <c r="L1766" s="14">
        <v>57.200001</v>
      </c>
      <c r="N1766" s="12">
        <v>41645</v>
      </c>
      <c r="O1766" s="13">
        <v>99.660004000000001</v>
      </c>
      <c r="Q1766" s="12">
        <v>41645</v>
      </c>
      <c r="R1766" s="14">
        <v>393.63000499999998</v>
      </c>
      <c r="T1766" s="12">
        <v>41645</v>
      </c>
      <c r="U1766" s="13">
        <v>179.36999499999999</v>
      </c>
      <c r="W1766" s="12">
        <v>41645</v>
      </c>
      <c r="X1766" s="14">
        <v>27.030000999999999</v>
      </c>
      <c r="Z1766" s="15">
        <v>41645</v>
      </c>
      <c r="AA1766" s="16">
        <v>46.080002</v>
      </c>
      <c r="AC1766" s="12">
        <v>41645</v>
      </c>
      <c r="AD1766" s="13">
        <v>70.958777999999995</v>
      </c>
    </row>
    <row r="1767" spans="2:30" x14ac:dyDescent="0.25">
      <c r="B1767" s="21">
        <v>41642</v>
      </c>
      <c r="C1767" s="16">
        <v>96.540001000000004</v>
      </c>
      <c r="E1767" s="21">
        <v>41642</v>
      </c>
      <c r="F1767" s="16">
        <v>36.909999999999997</v>
      </c>
      <c r="H1767" s="12">
        <v>41642</v>
      </c>
      <c r="I1767" s="14">
        <v>29.912001</v>
      </c>
      <c r="K1767" s="12">
        <v>41642</v>
      </c>
      <c r="L1767" s="14">
        <v>54.560001</v>
      </c>
      <c r="N1767" s="12">
        <v>41642</v>
      </c>
      <c r="O1767" s="13">
        <v>99.510002</v>
      </c>
      <c r="Q1767" s="12">
        <v>41642</v>
      </c>
      <c r="R1767" s="14">
        <v>396.44000199999999</v>
      </c>
      <c r="T1767" s="12">
        <v>41642</v>
      </c>
      <c r="U1767" s="13">
        <v>178.14999399999999</v>
      </c>
      <c r="W1767" s="12">
        <v>41642</v>
      </c>
      <c r="X1767" s="14">
        <v>26.540001</v>
      </c>
      <c r="Z1767" s="15">
        <v>41642</v>
      </c>
      <c r="AA1767" s="16">
        <v>46.110000999999997</v>
      </c>
      <c r="AC1767" s="12">
        <v>41642</v>
      </c>
      <c r="AD1767" s="13">
        <v>70.887100000000004</v>
      </c>
    </row>
    <row r="1768" spans="2:30" x14ac:dyDescent="0.25">
      <c r="B1768" s="21">
        <v>41641</v>
      </c>
      <c r="C1768" s="16">
        <v>96.410004000000001</v>
      </c>
      <c r="E1768" s="21">
        <v>41641</v>
      </c>
      <c r="F1768" s="16">
        <v>37.159999999999997</v>
      </c>
      <c r="H1768" s="12">
        <v>41641</v>
      </c>
      <c r="I1768" s="14">
        <v>30.02</v>
      </c>
      <c r="K1768" s="12">
        <v>41641</v>
      </c>
      <c r="L1768" s="14">
        <v>54.709999000000003</v>
      </c>
      <c r="N1768" s="12">
        <v>41641</v>
      </c>
      <c r="O1768" s="13">
        <v>99.75</v>
      </c>
      <c r="Q1768" s="12">
        <v>41641</v>
      </c>
      <c r="R1768" s="14">
        <v>397.97000100000002</v>
      </c>
      <c r="T1768" s="12">
        <v>41641</v>
      </c>
      <c r="U1768" s="13">
        <v>176.88999899999999</v>
      </c>
      <c r="W1768" s="12">
        <v>41641</v>
      </c>
      <c r="X1768" s="14">
        <v>25.360001</v>
      </c>
      <c r="Z1768" s="15">
        <v>41641</v>
      </c>
      <c r="AA1768" s="16">
        <v>46.130001</v>
      </c>
      <c r="AC1768" s="12">
        <v>41641</v>
      </c>
      <c r="AD1768" s="13">
        <v>70.537636000000006</v>
      </c>
    </row>
    <row r="1769" spans="2:30" x14ac:dyDescent="0.25">
      <c r="B1769" s="21">
        <v>41639</v>
      </c>
      <c r="C1769" s="16">
        <v>97.029999000000004</v>
      </c>
      <c r="E1769" s="21">
        <v>41639</v>
      </c>
      <c r="F1769" s="16">
        <v>37.409999999999997</v>
      </c>
      <c r="H1769" s="12">
        <v>41639</v>
      </c>
      <c r="I1769" s="14">
        <v>30.085999999999999</v>
      </c>
      <c r="K1769" s="12">
        <v>41639</v>
      </c>
      <c r="L1769" s="14">
        <v>54.650002000000001</v>
      </c>
      <c r="N1769" s="12">
        <v>41639</v>
      </c>
      <c r="O1769" s="13">
        <v>101.199997</v>
      </c>
      <c r="Q1769" s="12">
        <v>41639</v>
      </c>
      <c r="R1769" s="14">
        <v>398.790009</v>
      </c>
      <c r="T1769" s="12">
        <v>41639</v>
      </c>
      <c r="U1769" s="13">
        <v>177.259995</v>
      </c>
      <c r="W1769" s="12">
        <v>41639</v>
      </c>
      <c r="X1769" s="14">
        <v>25.25</v>
      </c>
      <c r="Z1769" s="15">
        <v>41639</v>
      </c>
      <c r="AA1769" s="16">
        <v>46.740001999999997</v>
      </c>
      <c r="AC1769" s="12">
        <v>41639</v>
      </c>
      <c r="AD1769" s="13">
        <v>72.025092999999998</v>
      </c>
    </row>
    <row r="1770" spans="2:30" x14ac:dyDescent="0.25">
      <c r="B1770" s="21">
        <v>41638</v>
      </c>
      <c r="C1770" s="16">
        <v>97.010002</v>
      </c>
      <c r="E1770" s="21">
        <v>41638</v>
      </c>
      <c r="F1770" s="16">
        <v>37.290000999999997</v>
      </c>
      <c r="H1770" s="12">
        <v>41638</v>
      </c>
      <c r="I1770" s="14">
        <v>30.488001000000001</v>
      </c>
      <c r="K1770" s="12">
        <v>41638</v>
      </c>
      <c r="L1770" s="14">
        <v>53.709999000000003</v>
      </c>
      <c r="N1770" s="12">
        <v>41638</v>
      </c>
      <c r="O1770" s="13">
        <v>100.30999799999999</v>
      </c>
      <c r="Q1770" s="12">
        <v>41638</v>
      </c>
      <c r="R1770" s="14">
        <v>393.36999500000002</v>
      </c>
      <c r="T1770" s="12">
        <v>41638</v>
      </c>
      <c r="U1770" s="13">
        <v>175.729996</v>
      </c>
      <c r="W1770" s="12">
        <v>41638</v>
      </c>
      <c r="X1770" s="14">
        <v>24.780000999999999</v>
      </c>
      <c r="Z1770" s="15">
        <v>41638</v>
      </c>
      <c r="AA1770" s="16">
        <v>46.639999000000003</v>
      </c>
      <c r="AC1770" s="12">
        <v>41638</v>
      </c>
      <c r="AD1770" s="13">
        <v>71.989249999999998</v>
      </c>
    </row>
    <row r="1771" spans="2:30" x14ac:dyDescent="0.25">
      <c r="B1771" s="21">
        <v>41635</v>
      </c>
      <c r="C1771" s="16">
        <v>96.910004000000001</v>
      </c>
      <c r="E1771" s="21">
        <v>41635</v>
      </c>
      <c r="F1771" s="16">
        <v>37.290000999999997</v>
      </c>
      <c r="H1771" s="12">
        <v>41635</v>
      </c>
      <c r="I1771" s="14">
        <v>30.224001000000001</v>
      </c>
      <c r="K1771" s="12">
        <v>41635</v>
      </c>
      <c r="L1771" s="14">
        <v>55.439999</v>
      </c>
      <c r="N1771" s="12">
        <v>41635</v>
      </c>
      <c r="O1771" s="13">
        <v>101.510002</v>
      </c>
      <c r="Q1771" s="12">
        <v>41635</v>
      </c>
      <c r="R1771" s="14">
        <v>398.07998700000002</v>
      </c>
      <c r="T1771" s="12">
        <v>41635</v>
      </c>
      <c r="U1771" s="13">
        <v>176.35000600000001</v>
      </c>
      <c r="W1771" s="12">
        <v>41635</v>
      </c>
      <c r="X1771" s="14">
        <v>24.940000999999999</v>
      </c>
      <c r="Z1771" s="15">
        <v>41635</v>
      </c>
      <c r="AA1771" s="16">
        <v>46.5</v>
      </c>
      <c r="AC1771" s="12">
        <v>41635</v>
      </c>
      <c r="AD1771" s="13">
        <v>72.034049999999993</v>
      </c>
    </row>
    <row r="1772" spans="2:30" x14ac:dyDescent="0.25">
      <c r="B1772" s="21">
        <v>41634</v>
      </c>
      <c r="C1772" s="16">
        <v>96.839995999999999</v>
      </c>
      <c r="E1772" s="21">
        <v>41634</v>
      </c>
      <c r="F1772" s="16">
        <v>37.439999</v>
      </c>
      <c r="H1772" s="12">
        <v>41634</v>
      </c>
      <c r="I1772" s="14">
        <v>31.1</v>
      </c>
      <c r="K1772" s="12">
        <v>41634</v>
      </c>
      <c r="L1772" s="14">
        <v>57.73</v>
      </c>
      <c r="N1772" s="12">
        <v>41634</v>
      </c>
      <c r="O1772" s="13">
        <v>100.900002</v>
      </c>
      <c r="Q1772" s="12">
        <v>41634</v>
      </c>
      <c r="R1772" s="14">
        <v>404.39001500000001</v>
      </c>
      <c r="T1772" s="12">
        <v>41634</v>
      </c>
      <c r="U1772" s="13">
        <v>176.449997</v>
      </c>
      <c r="W1772" s="12">
        <v>41634</v>
      </c>
      <c r="X1772" s="14">
        <v>26.129999000000002</v>
      </c>
      <c r="Z1772" s="15">
        <v>41634</v>
      </c>
      <c r="AA1772" s="16">
        <v>46.419998</v>
      </c>
      <c r="AC1772" s="12">
        <v>41634</v>
      </c>
      <c r="AD1772" s="13">
        <v>70.752685999999997</v>
      </c>
    </row>
    <row r="1773" spans="2:30" x14ac:dyDescent="0.25">
      <c r="B1773" s="21">
        <v>41632</v>
      </c>
      <c r="C1773" s="16">
        <v>96.540001000000004</v>
      </c>
      <c r="E1773" s="21">
        <v>41632</v>
      </c>
      <c r="F1773" s="16">
        <v>37.080002</v>
      </c>
      <c r="H1773" s="17">
        <v>41632</v>
      </c>
      <c r="I1773" s="14">
        <v>30.282</v>
      </c>
      <c r="K1773" s="17">
        <v>41632</v>
      </c>
      <c r="L1773" s="14">
        <v>57.959999000000003</v>
      </c>
      <c r="N1773" s="17">
        <v>41632</v>
      </c>
      <c r="O1773" s="13">
        <v>99.220000999999996</v>
      </c>
      <c r="Q1773" s="17">
        <v>41632</v>
      </c>
      <c r="R1773" s="14">
        <v>399.20001200000002</v>
      </c>
      <c r="T1773" s="17">
        <v>41632</v>
      </c>
      <c r="U1773" s="13">
        <v>176.16000399999999</v>
      </c>
      <c r="W1773" s="17">
        <v>41632</v>
      </c>
      <c r="X1773" s="14">
        <v>26.25</v>
      </c>
      <c r="Z1773" s="17">
        <v>41632</v>
      </c>
      <c r="AA1773" s="16">
        <v>46.59</v>
      </c>
      <c r="AC1773" s="17">
        <v>41632</v>
      </c>
      <c r="AD1773" s="13">
        <v>70.591399999999993</v>
      </c>
    </row>
    <row r="1774" spans="2:30" x14ac:dyDescent="0.25">
      <c r="B1774" s="21">
        <v>41631</v>
      </c>
      <c r="C1774" s="16">
        <v>96.300003000000004</v>
      </c>
      <c r="E1774" s="21">
        <v>41631</v>
      </c>
      <c r="F1774" s="16">
        <v>36.619999</v>
      </c>
      <c r="H1774" s="17">
        <v>41631</v>
      </c>
      <c r="I1774" s="14">
        <v>28.709999</v>
      </c>
      <c r="K1774" s="17">
        <v>41631</v>
      </c>
      <c r="L1774" s="14">
        <v>57.77</v>
      </c>
      <c r="N1774" s="17">
        <v>41631</v>
      </c>
      <c r="O1774" s="13">
        <v>98.510002</v>
      </c>
      <c r="Q1774" s="17">
        <v>41631</v>
      </c>
      <c r="R1774" s="14">
        <v>402.92001299999998</v>
      </c>
      <c r="T1774" s="17">
        <v>41631</v>
      </c>
      <c r="U1774" s="13">
        <v>176.470001</v>
      </c>
      <c r="W1774" s="17">
        <v>41631</v>
      </c>
      <c r="X1774" s="14">
        <v>26.18</v>
      </c>
      <c r="Z1774" s="17">
        <v>41631</v>
      </c>
      <c r="AA1774" s="16">
        <v>46.41</v>
      </c>
      <c r="AC1774" s="17">
        <v>41631</v>
      </c>
      <c r="AD1774" s="13">
        <v>70.483870999999994</v>
      </c>
    </row>
    <row r="1775" spans="2:30" x14ac:dyDescent="0.25">
      <c r="B1775" s="21">
        <v>41628</v>
      </c>
      <c r="C1775" s="16">
        <v>96.510002</v>
      </c>
      <c r="E1775" s="21">
        <v>41628</v>
      </c>
      <c r="F1775" s="16">
        <v>36.799999</v>
      </c>
      <c r="H1775" s="17">
        <v>41628</v>
      </c>
      <c r="I1775" s="14">
        <v>28.648001000000001</v>
      </c>
      <c r="K1775" s="17">
        <v>41628</v>
      </c>
      <c r="L1775" s="14">
        <v>55.119999</v>
      </c>
      <c r="N1775" s="17">
        <v>41628</v>
      </c>
      <c r="O1775" s="13">
        <v>98.68</v>
      </c>
      <c r="Q1775" s="17">
        <v>41628</v>
      </c>
      <c r="R1775" s="14">
        <v>402.20001200000002</v>
      </c>
      <c r="T1775" s="17">
        <v>41628</v>
      </c>
      <c r="U1775" s="13">
        <v>175.16000399999999</v>
      </c>
      <c r="W1775" s="17">
        <v>41628</v>
      </c>
      <c r="X1775" s="14">
        <v>26.33</v>
      </c>
      <c r="Z1775" s="17">
        <v>41628</v>
      </c>
      <c r="AA1775" s="16">
        <v>46.720001000000003</v>
      </c>
      <c r="AC1775" s="17">
        <v>41628</v>
      </c>
      <c r="AD1775" s="13">
        <v>70.179214000000002</v>
      </c>
    </row>
    <row r="1776" spans="2:30" x14ac:dyDescent="0.25">
      <c r="B1776" s="21">
        <v>41627</v>
      </c>
      <c r="C1776" s="16">
        <v>95.139999000000003</v>
      </c>
      <c r="E1776" s="21">
        <v>41627</v>
      </c>
      <c r="F1776" s="16">
        <v>36.25</v>
      </c>
      <c r="H1776" s="17">
        <v>41627</v>
      </c>
      <c r="I1776" s="14">
        <v>28.143999000000001</v>
      </c>
      <c r="K1776" s="17">
        <v>41627</v>
      </c>
      <c r="L1776" s="14">
        <v>55.049999</v>
      </c>
      <c r="N1776" s="17">
        <v>41627</v>
      </c>
      <c r="O1776" s="13">
        <v>99.43</v>
      </c>
      <c r="Q1776" s="17">
        <v>41627</v>
      </c>
      <c r="R1776" s="14">
        <v>395.19000199999999</v>
      </c>
      <c r="T1776" s="17">
        <v>41627</v>
      </c>
      <c r="U1776" s="13">
        <v>174.770004</v>
      </c>
      <c r="W1776" s="17">
        <v>41627</v>
      </c>
      <c r="X1776" s="14">
        <v>26.120000999999998</v>
      </c>
      <c r="Z1776" s="17">
        <v>41627</v>
      </c>
      <c r="AA1776" s="16">
        <v>46.380001</v>
      </c>
      <c r="AC1776" s="17">
        <v>41627</v>
      </c>
      <c r="AD1776" s="13">
        <v>70.403228999999996</v>
      </c>
    </row>
    <row r="1777" spans="2:30" x14ac:dyDescent="0.25">
      <c r="B1777" s="21">
        <v>41626</v>
      </c>
      <c r="C1777" s="16">
        <v>95.93</v>
      </c>
      <c r="E1777" s="21">
        <v>41626</v>
      </c>
      <c r="F1777" s="16">
        <v>36.580002</v>
      </c>
      <c r="H1777" s="17">
        <v>41626</v>
      </c>
      <c r="I1777" s="14">
        <v>29.596001000000001</v>
      </c>
      <c r="K1777" s="17">
        <v>41626</v>
      </c>
      <c r="L1777" s="14">
        <v>55.57</v>
      </c>
      <c r="N1777" s="17">
        <v>41626</v>
      </c>
      <c r="O1777" s="13">
        <v>99.540001000000004</v>
      </c>
      <c r="Q1777" s="17">
        <v>41626</v>
      </c>
      <c r="R1777" s="14">
        <v>395.959991</v>
      </c>
      <c r="T1777" s="17">
        <v>41626</v>
      </c>
      <c r="U1777" s="13">
        <v>174.83999600000001</v>
      </c>
      <c r="W1777" s="17">
        <v>41626</v>
      </c>
      <c r="X1777" s="14">
        <v>26.23</v>
      </c>
      <c r="Z1777" s="17">
        <v>41626</v>
      </c>
      <c r="AA1777" s="16">
        <v>46.509998000000003</v>
      </c>
      <c r="AC1777" s="17">
        <v>41626</v>
      </c>
      <c r="AD1777" s="13">
        <v>69.471328999999997</v>
      </c>
    </row>
    <row r="1778" spans="2:30" x14ac:dyDescent="0.25">
      <c r="B1778" s="21">
        <v>41625</v>
      </c>
      <c r="C1778" s="16">
        <v>94.379997000000003</v>
      </c>
      <c r="E1778" s="21">
        <v>41625</v>
      </c>
      <c r="F1778" s="16">
        <v>36.520000000000003</v>
      </c>
      <c r="H1778" s="17">
        <v>41625</v>
      </c>
      <c r="I1778" s="14">
        <v>30.492000999999998</v>
      </c>
      <c r="K1778" s="17">
        <v>41625</v>
      </c>
      <c r="L1778" s="14">
        <v>54.860000999999997</v>
      </c>
      <c r="N1778" s="17">
        <v>41625</v>
      </c>
      <c r="O1778" s="13">
        <v>96.75</v>
      </c>
      <c r="Q1778" s="17">
        <v>41625</v>
      </c>
      <c r="R1778" s="14">
        <v>387.64999399999999</v>
      </c>
      <c r="T1778" s="17">
        <v>41625</v>
      </c>
      <c r="U1778" s="13">
        <v>170.490005</v>
      </c>
      <c r="W1778" s="17">
        <v>41625</v>
      </c>
      <c r="X1778" s="14">
        <v>26.1</v>
      </c>
      <c r="Z1778" s="17">
        <v>41625</v>
      </c>
      <c r="AA1778" s="16">
        <v>45.82</v>
      </c>
      <c r="AC1778" s="17">
        <v>41625</v>
      </c>
      <c r="AD1778" s="13">
        <v>68.718636000000004</v>
      </c>
    </row>
    <row r="1779" spans="2:30" x14ac:dyDescent="0.25">
      <c r="B1779" s="21">
        <v>41624</v>
      </c>
      <c r="C1779" s="16">
        <v>95.449996999999996</v>
      </c>
      <c r="E1779" s="21">
        <v>41624</v>
      </c>
      <c r="F1779" s="16">
        <v>36.889999000000003</v>
      </c>
      <c r="H1779" s="17">
        <v>41624</v>
      </c>
      <c r="I1779" s="14">
        <v>29.587999</v>
      </c>
      <c r="K1779" s="17">
        <v>41624</v>
      </c>
      <c r="L1779" s="14">
        <v>53.810001</v>
      </c>
      <c r="N1779" s="17">
        <v>41624</v>
      </c>
      <c r="O1779" s="13">
        <v>97.220000999999996</v>
      </c>
      <c r="Q1779" s="17">
        <v>41624</v>
      </c>
      <c r="R1779" s="14">
        <v>388.97000100000002</v>
      </c>
      <c r="T1779" s="17">
        <v>41624</v>
      </c>
      <c r="U1779" s="13">
        <v>170.949997</v>
      </c>
      <c r="W1779" s="17">
        <v>41624</v>
      </c>
      <c r="X1779" s="14">
        <v>26.610001</v>
      </c>
      <c r="Z1779" s="17">
        <v>41624</v>
      </c>
      <c r="AA1779" s="16">
        <v>45.970001000000003</v>
      </c>
      <c r="AC1779" s="17">
        <v>41624</v>
      </c>
      <c r="AD1779" s="13">
        <v>68.933693000000005</v>
      </c>
    </row>
    <row r="1780" spans="2:30" x14ac:dyDescent="0.25">
      <c r="B1780" s="21">
        <v>41621</v>
      </c>
      <c r="C1780" s="16">
        <v>94.440002000000007</v>
      </c>
      <c r="E1780" s="21">
        <v>41621</v>
      </c>
      <c r="F1780" s="16">
        <v>36.689999</v>
      </c>
      <c r="H1780" s="17">
        <v>41621</v>
      </c>
      <c r="I1780" s="14">
        <v>29.530000999999999</v>
      </c>
      <c r="K1780" s="17">
        <v>41621</v>
      </c>
      <c r="L1780" s="14">
        <v>53.32</v>
      </c>
      <c r="N1780" s="17">
        <v>41621</v>
      </c>
      <c r="O1780" s="13">
        <v>95.309997999999993</v>
      </c>
      <c r="Q1780" s="17">
        <v>41621</v>
      </c>
      <c r="R1780" s="14">
        <v>384.23998999999998</v>
      </c>
      <c r="T1780" s="17">
        <v>41621</v>
      </c>
      <c r="U1780" s="13">
        <v>168.38999899999999</v>
      </c>
      <c r="W1780" s="17">
        <v>41621</v>
      </c>
      <c r="X1780" s="14">
        <v>26.23</v>
      </c>
      <c r="Z1780" s="17">
        <v>41621</v>
      </c>
      <c r="AA1780" s="16">
        <v>45.799999</v>
      </c>
      <c r="AC1780" s="17">
        <v>41621</v>
      </c>
      <c r="AD1780" s="13">
        <v>68.853049999999996</v>
      </c>
    </row>
    <row r="1781" spans="2:30" x14ac:dyDescent="0.25">
      <c r="B1781" s="21">
        <v>41620</v>
      </c>
      <c r="C1781" s="16">
        <v>94.099997999999999</v>
      </c>
      <c r="E1781" s="21">
        <v>41620</v>
      </c>
      <c r="F1781" s="16">
        <v>37.220001000000003</v>
      </c>
      <c r="H1781" s="17">
        <v>41620</v>
      </c>
      <c r="I1781" s="14">
        <v>29.493998999999999</v>
      </c>
      <c r="K1781" s="17">
        <v>41620</v>
      </c>
      <c r="L1781" s="14">
        <v>51.830002</v>
      </c>
      <c r="N1781" s="17">
        <v>41620</v>
      </c>
      <c r="O1781" s="13">
        <v>95.360000999999997</v>
      </c>
      <c r="Q1781" s="17">
        <v>41620</v>
      </c>
      <c r="R1781" s="14">
        <v>381.25</v>
      </c>
      <c r="T1781" s="17">
        <v>41620</v>
      </c>
      <c r="U1781" s="13">
        <v>168.33000200000001</v>
      </c>
      <c r="W1781" s="17">
        <v>41620</v>
      </c>
      <c r="X1781" s="14">
        <v>25.450001</v>
      </c>
      <c r="Z1781" s="17">
        <v>41620</v>
      </c>
      <c r="AA1781" s="16">
        <v>45.889999000000003</v>
      </c>
      <c r="AC1781" s="17">
        <v>41620</v>
      </c>
      <c r="AD1781" s="13">
        <v>68.664871000000005</v>
      </c>
    </row>
    <row r="1782" spans="2:30" x14ac:dyDescent="0.25">
      <c r="B1782" s="21">
        <v>41619</v>
      </c>
      <c r="C1782" s="16">
        <v>95.260002</v>
      </c>
      <c r="E1782" s="21">
        <v>41619</v>
      </c>
      <c r="F1782" s="16">
        <v>37.610000999999997</v>
      </c>
      <c r="H1782" s="17">
        <v>41619</v>
      </c>
      <c r="I1782" s="14">
        <v>27.93</v>
      </c>
      <c r="K1782" s="17">
        <v>41619</v>
      </c>
      <c r="L1782" s="14">
        <v>49.380001</v>
      </c>
      <c r="N1782" s="17">
        <v>41619</v>
      </c>
      <c r="O1782" s="13">
        <v>94.260002</v>
      </c>
      <c r="Q1782" s="17">
        <v>41619</v>
      </c>
      <c r="R1782" s="14">
        <v>382.19000199999999</v>
      </c>
      <c r="T1782" s="17">
        <v>41619</v>
      </c>
      <c r="U1782" s="13">
        <v>167.60000600000001</v>
      </c>
      <c r="W1782" s="17">
        <v>41619</v>
      </c>
      <c r="X1782" s="14">
        <v>25.99</v>
      </c>
      <c r="Z1782" s="17">
        <v>41619</v>
      </c>
      <c r="AA1782" s="16">
        <v>45.779998999999997</v>
      </c>
      <c r="AC1782" s="17">
        <v>41619</v>
      </c>
      <c r="AD1782" s="13">
        <v>69.480286000000007</v>
      </c>
    </row>
    <row r="1783" spans="2:30" x14ac:dyDescent="0.25">
      <c r="B1783" s="21">
        <v>41618</v>
      </c>
      <c r="C1783" s="16">
        <v>95.43</v>
      </c>
      <c r="E1783" s="21">
        <v>41618</v>
      </c>
      <c r="F1783" s="16">
        <v>38.110000999999997</v>
      </c>
      <c r="H1783" s="12">
        <v>41618</v>
      </c>
      <c r="I1783" s="14">
        <v>28.437999999999999</v>
      </c>
      <c r="K1783" s="12">
        <v>41618</v>
      </c>
      <c r="L1783" s="14">
        <v>50.25</v>
      </c>
      <c r="N1783" s="12">
        <v>41618</v>
      </c>
      <c r="O1783" s="13">
        <v>95.709998999999996</v>
      </c>
      <c r="Q1783" s="12">
        <v>41618</v>
      </c>
      <c r="R1783" s="14">
        <v>387.77999899999998</v>
      </c>
      <c r="T1783" s="12">
        <v>41618</v>
      </c>
      <c r="U1783" s="13">
        <v>169.729996</v>
      </c>
      <c r="W1783" s="12">
        <v>41618</v>
      </c>
      <c r="X1783" s="14">
        <v>24.879999000000002</v>
      </c>
      <c r="Z1783" s="15">
        <v>41618</v>
      </c>
      <c r="AA1783" s="16">
        <v>46.16</v>
      </c>
      <c r="AC1783" s="12">
        <v>41618</v>
      </c>
      <c r="AD1783" s="13">
        <v>69.901436000000004</v>
      </c>
    </row>
    <row r="1784" spans="2:30" x14ac:dyDescent="0.25">
      <c r="B1784" s="21">
        <v>41617</v>
      </c>
      <c r="C1784" s="16">
        <v>95.720000999999996</v>
      </c>
      <c r="E1784" s="21">
        <v>41617</v>
      </c>
      <c r="F1784" s="16">
        <v>38.709999000000003</v>
      </c>
      <c r="H1784" s="12">
        <v>41617</v>
      </c>
      <c r="I1784" s="14">
        <v>28.32</v>
      </c>
      <c r="K1784" s="12">
        <v>41617</v>
      </c>
      <c r="L1784" s="14">
        <v>48.84</v>
      </c>
      <c r="N1784" s="12">
        <v>41617</v>
      </c>
      <c r="O1784" s="13">
        <v>95.839995999999999</v>
      </c>
      <c r="Q1784" s="12">
        <v>41617</v>
      </c>
      <c r="R1784" s="14">
        <v>384.89001500000001</v>
      </c>
      <c r="T1784" s="12">
        <v>41617</v>
      </c>
      <c r="U1784" s="13">
        <v>167.66999799999999</v>
      </c>
      <c r="W1784" s="12">
        <v>41617</v>
      </c>
      <c r="X1784" s="14">
        <v>24.6</v>
      </c>
      <c r="Z1784" s="15">
        <v>41617</v>
      </c>
      <c r="AA1784" s="16">
        <v>46.720001000000003</v>
      </c>
      <c r="AC1784" s="12">
        <v>41617</v>
      </c>
      <c r="AD1784" s="13">
        <v>70.224013999999997</v>
      </c>
    </row>
    <row r="1785" spans="2:30" x14ac:dyDescent="0.25">
      <c r="B1785" s="21">
        <v>41614</v>
      </c>
      <c r="C1785" s="16">
        <v>96.800003000000004</v>
      </c>
      <c r="E1785" s="21">
        <v>41614</v>
      </c>
      <c r="F1785" s="16">
        <v>38.360000999999997</v>
      </c>
      <c r="H1785" s="12">
        <v>41614</v>
      </c>
      <c r="I1785" s="14">
        <v>27.472000000000001</v>
      </c>
      <c r="K1785" s="12">
        <v>41614</v>
      </c>
      <c r="L1785" s="14">
        <v>47.939999</v>
      </c>
      <c r="N1785" s="12">
        <v>41614</v>
      </c>
      <c r="O1785" s="13">
        <v>95.650002000000001</v>
      </c>
      <c r="Q1785" s="12">
        <v>41614</v>
      </c>
      <c r="R1785" s="14">
        <v>386.95001200000002</v>
      </c>
      <c r="T1785" s="12">
        <v>41614</v>
      </c>
      <c r="U1785" s="13">
        <v>167.21000699999999</v>
      </c>
      <c r="W1785" s="12">
        <v>41614</v>
      </c>
      <c r="X1785" s="14">
        <v>22.549999</v>
      </c>
      <c r="Z1785" s="15">
        <v>41614</v>
      </c>
      <c r="AA1785" s="16">
        <v>47.099997999999999</v>
      </c>
      <c r="AC1785" s="12">
        <v>41614</v>
      </c>
      <c r="AD1785" s="13">
        <v>70.600357000000002</v>
      </c>
    </row>
    <row r="1786" spans="2:30" x14ac:dyDescent="0.25">
      <c r="B1786" s="21">
        <v>41613</v>
      </c>
      <c r="C1786" s="16">
        <v>95.43</v>
      </c>
      <c r="E1786" s="21">
        <v>41613</v>
      </c>
      <c r="F1786" s="16">
        <v>38</v>
      </c>
      <c r="H1786" s="12">
        <v>41613</v>
      </c>
      <c r="I1786" s="14">
        <v>28.096001000000001</v>
      </c>
      <c r="K1786" s="12">
        <v>41613</v>
      </c>
      <c r="L1786" s="14">
        <v>48.34</v>
      </c>
      <c r="N1786" s="12">
        <v>41613</v>
      </c>
      <c r="O1786" s="13">
        <v>94.129997000000003</v>
      </c>
      <c r="Q1786" s="12">
        <v>41613</v>
      </c>
      <c r="R1786" s="14">
        <v>384.48998999999998</v>
      </c>
      <c r="T1786" s="12">
        <v>41613</v>
      </c>
      <c r="U1786" s="13">
        <v>165.55999800000001</v>
      </c>
      <c r="W1786" s="12">
        <v>41613</v>
      </c>
      <c r="X1786" s="14">
        <v>22.35</v>
      </c>
      <c r="Z1786" s="15">
        <v>41613</v>
      </c>
      <c r="AA1786" s="16">
        <v>46.48</v>
      </c>
      <c r="AC1786" s="12">
        <v>41613</v>
      </c>
      <c r="AD1786" s="13">
        <v>69.856628000000001</v>
      </c>
    </row>
    <row r="1787" spans="2:30" x14ac:dyDescent="0.25">
      <c r="B1787" s="21">
        <v>41612</v>
      </c>
      <c r="C1787" s="16">
        <v>95.709998999999996</v>
      </c>
      <c r="E1787" s="21">
        <v>41612</v>
      </c>
      <c r="F1787" s="16">
        <v>38.939999</v>
      </c>
      <c r="H1787" s="12">
        <v>41612</v>
      </c>
      <c r="I1787" s="14">
        <v>27.790001</v>
      </c>
      <c r="K1787" s="12">
        <v>41612</v>
      </c>
      <c r="L1787" s="14">
        <v>48.619999</v>
      </c>
      <c r="N1787" s="12">
        <v>41612</v>
      </c>
      <c r="O1787" s="13">
        <v>94.669998000000007</v>
      </c>
      <c r="Q1787" s="12">
        <v>41612</v>
      </c>
      <c r="R1787" s="14">
        <v>385.959991</v>
      </c>
      <c r="T1787" s="12">
        <v>41612</v>
      </c>
      <c r="U1787" s="13">
        <v>168.699997</v>
      </c>
      <c r="W1787" s="12">
        <v>41612</v>
      </c>
      <c r="X1787" s="14">
        <v>21.870000999999998</v>
      </c>
      <c r="Z1787" s="15">
        <v>41612</v>
      </c>
      <c r="AA1787" s="16">
        <v>46.860000999999997</v>
      </c>
      <c r="AC1787" s="12">
        <v>41612</v>
      </c>
      <c r="AD1787" s="13">
        <v>69.937279000000004</v>
      </c>
    </row>
    <row r="1788" spans="2:30" x14ac:dyDescent="0.25">
      <c r="B1788" s="21">
        <v>41611</v>
      </c>
      <c r="C1788" s="16">
        <v>96.379997000000003</v>
      </c>
      <c r="E1788" s="21">
        <v>41611</v>
      </c>
      <c r="F1788" s="16">
        <v>38.310001</v>
      </c>
      <c r="H1788" s="12">
        <v>41611</v>
      </c>
      <c r="I1788" s="14">
        <v>28.940000999999999</v>
      </c>
      <c r="K1788" s="12">
        <v>41611</v>
      </c>
      <c r="L1788" s="14">
        <v>46.73</v>
      </c>
      <c r="N1788" s="12">
        <v>41611</v>
      </c>
      <c r="O1788" s="13">
        <v>94.389999000000003</v>
      </c>
      <c r="Q1788" s="12">
        <v>41611</v>
      </c>
      <c r="R1788" s="14">
        <v>384.66000400000001</v>
      </c>
      <c r="T1788" s="12">
        <v>41611</v>
      </c>
      <c r="U1788" s="13">
        <v>168.050003</v>
      </c>
      <c r="W1788" s="12">
        <v>41611</v>
      </c>
      <c r="X1788" s="14">
        <v>22.389999</v>
      </c>
      <c r="Z1788" s="15">
        <v>41611</v>
      </c>
      <c r="AA1788" s="16">
        <v>46.869999</v>
      </c>
      <c r="AC1788" s="12">
        <v>41611</v>
      </c>
      <c r="AD1788" s="13">
        <v>70.367385999999996</v>
      </c>
    </row>
    <row r="1789" spans="2:30" x14ac:dyDescent="0.25">
      <c r="B1789" s="21">
        <v>41610</v>
      </c>
      <c r="C1789" s="16">
        <v>96.510002</v>
      </c>
      <c r="E1789" s="21">
        <v>41610</v>
      </c>
      <c r="F1789" s="16">
        <v>38.450001</v>
      </c>
      <c r="H1789" s="12">
        <v>41610</v>
      </c>
      <c r="I1789" s="14">
        <v>24.834</v>
      </c>
      <c r="K1789" s="12">
        <v>41610</v>
      </c>
      <c r="L1789" s="14">
        <v>47.060001</v>
      </c>
      <c r="N1789" s="12">
        <v>41610</v>
      </c>
      <c r="O1789" s="13">
        <v>93.519997000000004</v>
      </c>
      <c r="Q1789" s="12">
        <v>41610</v>
      </c>
      <c r="R1789" s="14">
        <v>392.29998799999998</v>
      </c>
      <c r="T1789" s="12">
        <v>41610</v>
      </c>
      <c r="U1789" s="13">
        <v>169.720001</v>
      </c>
      <c r="W1789" s="12">
        <v>41610</v>
      </c>
      <c r="X1789" s="14">
        <v>23.040001</v>
      </c>
      <c r="Z1789" s="15">
        <v>41610</v>
      </c>
      <c r="AA1789" s="16">
        <v>46.630001</v>
      </c>
      <c r="AC1789" s="12">
        <v>41610</v>
      </c>
      <c r="AD1789" s="13">
        <v>70.976699999999994</v>
      </c>
    </row>
    <row r="1790" spans="2:30" x14ac:dyDescent="0.25">
      <c r="B1790" s="21">
        <v>41607</v>
      </c>
      <c r="C1790" s="16">
        <v>97.370002999999997</v>
      </c>
      <c r="E1790" s="21">
        <v>41607</v>
      </c>
      <c r="F1790" s="16">
        <v>38.130001</v>
      </c>
      <c r="H1790" s="12">
        <v>41607</v>
      </c>
      <c r="I1790" s="14">
        <v>25.455998999999998</v>
      </c>
      <c r="K1790" s="12">
        <v>41607</v>
      </c>
      <c r="L1790" s="14">
        <v>47.009998000000003</v>
      </c>
      <c r="N1790" s="12">
        <v>41607</v>
      </c>
      <c r="O1790" s="13">
        <v>93.480002999999996</v>
      </c>
      <c r="Q1790" s="12">
        <v>41607</v>
      </c>
      <c r="R1790" s="14">
        <v>393.61999500000002</v>
      </c>
      <c r="T1790" s="12">
        <v>41607</v>
      </c>
      <c r="U1790" s="13">
        <v>168.94000199999999</v>
      </c>
      <c r="W1790" s="12">
        <v>41607</v>
      </c>
      <c r="X1790" s="14">
        <v>23.48</v>
      </c>
      <c r="Z1790" s="15">
        <v>41607</v>
      </c>
      <c r="AA1790" s="16">
        <v>47.060001</v>
      </c>
      <c r="AC1790" s="12">
        <v>41607</v>
      </c>
      <c r="AD1790" s="13">
        <v>70.896056999999999</v>
      </c>
    </row>
    <row r="1791" spans="2:30" x14ac:dyDescent="0.25">
      <c r="B1791" s="21">
        <v>41605</v>
      </c>
      <c r="C1791" s="16">
        <v>97.059997999999993</v>
      </c>
      <c r="E1791" s="21">
        <v>41605</v>
      </c>
      <c r="F1791" s="16">
        <v>37.599997999999999</v>
      </c>
      <c r="H1791" s="12">
        <v>41605</v>
      </c>
      <c r="I1791" s="14">
        <v>25.388000000000002</v>
      </c>
      <c r="K1791" s="12">
        <v>41605</v>
      </c>
      <c r="L1791" s="14">
        <v>46.490001999999997</v>
      </c>
      <c r="N1791" s="12">
        <v>41605</v>
      </c>
      <c r="O1791" s="13">
        <v>93.800003000000004</v>
      </c>
      <c r="Q1791" s="12">
        <v>41605</v>
      </c>
      <c r="R1791" s="14">
        <v>386.709991</v>
      </c>
      <c r="T1791" s="12">
        <v>41605</v>
      </c>
      <c r="U1791" s="13">
        <v>168.220001</v>
      </c>
      <c r="W1791" s="12">
        <v>41605</v>
      </c>
      <c r="X1791" s="14">
        <v>23.98</v>
      </c>
      <c r="Z1791" s="15">
        <v>41605</v>
      </c>
      <c r="AA1791" s="16">
        <v>47.07</v>
      </c>
      <c r="AC1791" s="12">
        <v>41605</v>
      </c>
      <c r="AD1791" s="13">
        <v>70.448029000000005</v>
      </c>
    </row>
    <row r="1792" spans="2:30" x14ac:dyDescent="0.25">
      <c r="B1792" s="21">
        <v>41604</v>
      </c>
      <c r="C1792" s="16">
        <v>98.199996999999996</v>
      </c>
      <c r="E1792" s="21">
        <v>41604</v>
      </c>
      <c r="F1792" s="16">
        <v>37.349997999999999</v>
      </c>
      <c r="H1792" s="12">
        <v>41604</v>
      </c>
      <c r="I1792" s="14">
        <v>24.1</v>
      </c>
      <c r="K1792" s="12">
        <v>41604</v>
      </c>
      <c r="L1792" s="14">
        <v>45.889999000000003</v>
      </c>
      <c r="N1792" s="12">
        <v>41604</v>
      </c>
      <c r="O1792" s="13">
        <v>94.269997000000004</v>
      </c>
      <c r="Q1792" s="12">
        <v>41604</v>
      </c>
      <c r="R1792" s="14">
        <v>381.36999500000002</v>
      </c>
      <c r="T1792" s="12">
        <v>41604</v>
      </c>
      <c r="U1792" s="13">
        <v>168.03999300000001</v>
      </c>
      <c r="W1792" s="12">
        <v>41604</v>
      </c>
      <c r="X1792" s="14">
        <v>23.809999000000001</v>
      </c>
      <c r="Z1792" s="15">
        <v>41604</v>
      </c>
      <c r="AA1792" s="16">
        <v>47.439999</v>
      </c>
      <c r="AC1792" s="12">
        <v>41604</v>
      </c>
      <c r="AD1792" s="13">
        <v>71.039428999999998</v>
      </c>
    </row>
    <row r="1793" spans="2:30" x14ac:dyDescent="0.25">
      <c r="B1793" s="21">
        <v>41603</v>
      </c>
      <c r="C1793" s="16">
        <v>98.919998000000007</v>
      </c>
      <c r="E1793" s="21">
        <v>41603</v>
      </c>
      <c r="F1793" s="16">
        <v>37.639999000000003</v>
      </c>
      <c r="H1793" s="12">
        <v>41603</v>
      </c>
      <c r="I1793" s="14">
        <v>24.167998999999998</v>
      </c>
      <c r="K1793" s="12">
        <v>41603</v>
      </c>
      <c r="L1793" s="14">
        <v>44.82</v>
      </c>
      <c r="N1793" s="12">
        <v>41603</v>
      </c>
      <c r="O1793" s="13">
        <v>95.089995999999999</v>
      </c>
      <c r="Q1793" s="12">
        <v>41603</v>
      </c>
      <c r="R1793" s="14">
        <v>376.64001500000001</v>
      </c>
      <c r="T1793" s="12">
        <v>41603</v>
      </c>
      <c r="U1793" s="13">
        <v>169.479996</v>
      </c>
      <c r="W1793" s="12">
        <v>41603</v>
      </c>
      <c r="X1793" s="14">
        <v>24.24</v>
      </c>
      <c r="Z1793" s="15">
        <v>41603</v>
      </c>
      <c r="AA1793" s="16">
        <v>47.549999</v>
      </c>
      <c r="AC1793" s="12">
        <v>41603</v>
      </c>
      <c r="AD1793" s="13">
        <v>71.263442999999995</v>
      </c>
    </row>
    <row r="1794" spans="2:30" x14ac:dyDescent="0.25">
      <c r="B1794" s="21">
        <v>41600</v>
      </c>
      <c r="C1794" s="16">
        <v>98.269997000000004</v>
      </c>
      <c r="E1794" s="21">
        <v>41600</v>
      </c>
      <c r="F1794" s="16">
        <v>37.57</v>
      </c>
      <c r="H1794" s="12">
        <v>41600</v>
      </c>
      <c r="I1794" s="14">
        <v>24.275998999999999</v>
      </c>
      <c r="K1794" s="12">
        <v>41600</v>
      </c>
      <c r="L1794" s="14">
        <v>46.23</v>
      </c>
      <c r="N1794" s="12">
        <v>41600</v>
      </c>
      <c r="O1794" s="13">
        <v>95.010002</v>
      </c>
      <c r="Q1794" s="12">
        <v>41600</v>
      </c>
      <c r="R1794" s="14">
        <v>372.30999800000001</v>
      </c>
      <c r="T1794" s="12">
        <v>41600</v>
      </c>
      <c r="U1794" s="13">
        <v>168.10000600000001</v>
      </c>
      <c r="W1794" s="12">
        <v>41600</v>
      </c>
      <c r="X1794" s="14">
        <v>24.27</v>
      </c>
      <c r="Z1794" s="15">
        <v>41600</v>
      </c>
      <c r="AA1794" s="16">
        <v>47.700001</v>
      </c>
      <c r="AC1794" s="12">
        <v>41600</v>
      </c>
      <c r="AD1794" s="13">
        <v>71.424728000000002</v>
      </c>
    </row>
    <row r="1795" spans="2:30" x14ac:dyDescent="0.25">
      <c r="B1795" s="21">
        <v>41599</v>
      </c>
      <c r="C1795" s="16">
        <v>97.699996999999996</v>
      </c>
      <c r="E1795" s="21">
        <v>41599</v>
      </c>
      <c r="F1795" s="16">
        <v>37.400002000000001</v>
      </c>
      <c r="H1795" s="17">
        <v>41599</v>
      </c>
      <c r="I1795" s="14">
        <v>24.42</v>
      </c>
      <c r="K1795" s="17">
        <v>41599</v>
      </c>
      <c r="L1795" s="14">
        <v>46.700001</v>
      </c>
      <c r="N1795" s="17">
        <v>41599</v>
      </c>
      <c r="O1795" s="13">
        <v>94.690002000000007</v>
      </c>
      <c r="Q1795" s="17">
        <v>41599</v>
      </c>
      <c r="R1795" s="14">
        <v>368.92001299999998</v>
      </c>
      <c r="T1795" s="17">
        <v>41599</v>
      </c>
      <c r="U1795" s="13">
        <v>167.070007</v>
      </c>
      <c r="W1795" s="17">
        <v>41599</v>
      </c>
      <c r="X1795" s="14">
        <v>23.99</v>
      </c>
      <c r="Z1795" s="17">
        <v>41599</v>
      </c>
      <c r="AA1795" s="16">
        <v>47.630001</v>
      </c>
      <c r="AC1795" s="17">
        <v>41599</v>
      </c>
      <c r="AD1795" s="13">
        <v>70.940856999999994</v>
      </c>
    </row>
    <row r="1796" spans="2:30" x14ac:dyDescent="0.25">
      <c r="B1796" s="21">
        <v>41598</v>
      </c>
      <c r="C1796" s="16">
        <v>97.540001000000004</v>
      </c>
      <c r="E1796" s="21">
        <v>41598</v>
      </c>
      <c r="F1796" s="16">
        <v>37.080002</v>
      </c>
      <c r="H1796" s="17">
        <v>41598</v>
      </c>
      <c r="I1796" s="14">
        <v>24.222000000000001</v>
      </c>
      <c r="K1796" s="17">
        <v>41598</v>
      </c>
      <c r="L1796" s="14">
        <v>46.43</v>
      </c>
      <c r="N1796" s="17">
        <v>41598</v>
      </c>
      <c r="O1796" s="13">
        <v>94.68</v>
      </c>
      <c r="Q1796" s="17">
        <v>41598</v>
      </c>
      <c r="R1796" s="14">
        <v>362.57000699999998</v>
      </c>
      <c r="T1796" s="17">
        <v>41598</v>
      </c>
      <c r="U1796" s="13">
        <v>165</v>
      </c>
      <c r="W1796" s="17">
        <v>41598</v>
      </c>
      <c r="X1796" s="14">
        <v>24.059999000000001</v>
      </c>
      <c r="Z1796" s="17">
        <v>41598</v>
      </c>
      <c r="AA1796" s="16">
        <v>47.509998000000003</v>
      </c>
      <c r="AC1796" s="17">
        <v>41598</v>
      </c>
      <c r="AD1796" s="13">
        <v>70.161293000000001</v>
      </c>
    </row>
    <row r="1797" spans="2:30" x14ac:dyDescent="0.25">
      <c r="B1797" s="21">
        <v>41597</v>
      </c>
      <c r="C1797" s="16">
        <v>97.980002999999996</v>
      </c>
      <c r="E1797" s="21">
        <v>41597</v>
      </c>
      <c r="F1797" s="16">
        <v>36.740001999999997</v>
      </c>
      <c r="H1797" s="17">
        <v>41597</v>
      </c>
      <c r="I1797" s="14">
        <v>25.218</v>
      </c>
      <c r="K1797" s="17">
        <v>41597</v>
      </c>
      <c r="L1797" s="14">
        <v>46.360000999999997</v>
      </c>
      <c r="N1797" s="17">
        <v>41597</v>
      </c>
      <c r="O1797" s="13">
        <v>95.419998000000007</v>
      </c>
      <c r="Q1797" s="17">
        <v>41597</v>
      </c>
      <c r="R1797" s="14">
        <v>364.94000199999999</v>
      </c>
      <c r="T1797" s="17">
        <v>41597</v>
      </c>
      <c r="U1797" s="13">
        <v>166.60000600000001</v>
      </c>
      <c r="W1797" s="17">
        <v>41597</v>
      </c>
      <c r="X1797" s="14">
        <v>24.23</v>
      </c>
      <c r="Z1797" s="17">
        <v>41597</v>
      </c>
      <c r="AA1797" s="16">
        <v>48.009998000000003</v>
      </c>
      <c r="AC1797" s="17">
        <v>41597</v>
      </c>
      <c r="AD1797" s="13">
        <v>70.349463999999998</v>
      </c>
    </row>
    <row r="1798" spans="2:30" x14ac:dyDescent="0.25">
      <c r="B1798" s="21">
        <v>41596</v>
      </c>
      <c r="C1798" s="16">
        <v>97.650002000000001</v>
      </c>
      <c r="E1798" s="21">
        <v>41596</v>
      </c>
      <c r="F1798" s="16">
        <v>37.200001</v>
      </c>
      <c r="H1798" s="17">
        <v>41596</v>
      </c>
      <c r="I1798" s="14">
        <v>24.315999999999999</v>
      </c>
      <c r="K1798" s="17">
        <v>41596</v>
      </c>
      <c r="L1798" s="14">
        <v>45.830002</v>
      </c>
      <c r="N1798" s="17">
        <v>41596</v>
      </c>
      <c r="O1798" s="13">
        <v>95.449996999999996</v>
      </c>
      <c r="Q1798" s="17">
        <v>41596</v>
      </c>
      <c r="R1798" s="14">
        <v>366.17999300000002</v>
      </c>
      <c r="T1798" s="17">
        <v>41596</v>
      </c>
      <c r="U1798" s="13">
        <v>165.679993</v>
      </c>
      <c r="W1798" s="17">
        <v>41596</v>
      </c>
      <c r="X1798" s="14">
        <v>24.4</v>
      </c>
      <c r="Z1798" s="17">
        <v>41596</v>
      </c>
      <c r="AA1798" s="16">
        <v>48.32</v>
      </c>
      <c r="AC1798" s="17">
        <v>41596</v>
      </c>
      <c r="AD1798" s="13">
        <v>70.286736000000005</v>
      </c>
    </row>
    <row r="1799" spans="2:30" x14ac:dyDescent="0.25">
      <c r="B1799" s="21">
        <v>41593</v>
      </c>
      <c r="C1799" s="16">
        <v>96.919998000000007</v>
      </c>
      <c r="E1799" s="21">
        <v>41593</v>
      </c>
      <c r="F1799" s="16">
        <v>37.840000000000003</v>
      </c>
      <c r="H1799" s="17">
        <v>41593</v>
      </c>
      <c r="I1799" s="14">
        <v>27.09</v>
      </c>
      <c r="K1799" s="17">
        <v>41593</v>
      </c>
      <c r="L1799" s="14">
        <v>49.009998000000003</v>
      </c>
      <c r="N1799" s="17">
        <v>41593</v>
      </c>
      <c r="O1799" s="13">
        <v>95.269997000000004</v>
      </c>
      <c r="Q1799" s="17">
        <v>41593</v>
      </c>
      <c r="R1799" s="14">
        <v>369.17001299999998</v>
      </c>
      <c r="T1799" s="17">
        <v>41593</v>
      </c>
      <c r="U1799" s="13">
        <v>164.39999399999999</v>
      </c>
      <c r="W1799" s="17">
        <v>41593</v>
      </c>
      <c r="X1799" s="14">
        <v>23.889999</v>
      </c>
      <c r="Z1799" s="17">
        <v>41593</v>
      </c>
      <c r="AA1799" s="16">
        <v>47.84</v>
      </c>
      <c r="AC1799" s="17">
        <v>41593</v>
      </c>
      <c r="AD1799" s="13">
        <v>70.931899999999999</v>
      </c>
    </row>
    <row r="1800" spans="2:30" x14ac:dyDescent="0.25">
      <c r="B1800" s="21">
        <v>41592</v>
      </c>
      <c r="C1800" s="16">
        <v>97.559997999999993</v>
      </c>
      <c r="E1800" s="21">
        <v>41592</v>
      </c>
      <c r="F1800" s="16">
        <v>38.020000000000003</v>
      </c>
      <c r="H1800" s="17">
        <v>41592</v>
      </c>
      <c r="I1800" s="14">
        <v>27.52</v>
      </c>
      <c r="K1800" s="17">
        <v>41592</v>
      </c>
      <c r="L1800" s="14">
        <v>48.990001999999997</v>
      </c>
      <c r="N1800" s="17">
        <v>41592</v>
      </c>
      <c r="O1800" s="13">
        <v>93.220000999999996</v>
      </c>
      <c r="Q1800" s="17">
        <v>41592</v>
      </c>
      <c r="R1800" s="14">
        <v>367.39999399999999</v>
      </c>
      <c r="T1800" s="17">
        <v>41592</v>
      </c>
      <c r="U1800" s="13">
        <v>163.199997</v>
      </c>
      <c r="W1800" s="17">
        <v>41592</v>
      </c>
      <c r="X1800" s="14">
        <v>23.66</v>
      </c>
      <c r="Z1800" s="17">
        <v>41592</v>
      </c>
      <c r="AA1800" s="16">
        <v>47.59</v>
      </c>
      <c r="AC1800" s="17">
        <v>41592</v>
      </c>
      <c r="AD1800" s="13">
        <v>70.663077999999999</v>
      </c>
    </row>
    <row r="1801" spans="2:30" x14ac:dyDescent="0.25">
      <c r="B1801" s="21">
        <v>41591</v>
      </c>
      <c r="C1801" s="16">
        <v>98.110000999999997</v>
      </c>
      <c r="E1801" s="21">
        <v>41591</v>
      </c>
      <c r="F1801" s="16">
        <v>38.159999999999997</v>
      </c>
      <c r="H1801" s="17">
        <v>41591</v>
      </c>
      <c r="I1801" s="14">
        <v>27.74</v>
      </c>
      <c r="K1801" s="17">
        <v>41591</v>
      </c>
      <c r="L1801" s="14">
        <v>48.709999000000003</v>
      </c>
      <c r="N1801" s="17">
        <v>41591</v>
      </c>
      <c r="O1801" s="13">
        <v>92.589995999999999</v>
      </c>
      <c r="Q1801" s="17">
        <v>41591</v>
      </c>
      <c r="R1801" s="14">
        <v>356.22000100000002</v>
      </c>
      <c r="T1801" s="17">
        <v>41591</v>
      </c>
      <c r="U1801" s="13">
        <v>162.94000199999999</v>
      </c>
      <c r="W1801" s="17">
        <v>41591</v>
      </c>
      <c r="X1801" s="14">
        <v>23.309999000000001</v>
      </c>
      <c r="Z1801" s="17">
        <v>41591</v>
      </c>
      <c r="AA1801" s="16">
        <v>47.32</v>
      </c>
      <c r="AC1801" s="17">
        <v>41591</v>
      </c>
      <c r="AD1801" s="13">
        <v>70.654121000000004</v>
      </c>
    </row>
    <row r="1802" spans="2:30" x14ac:dyDescent="0.25">
      <c r="B1802" s="21">
        <v>41590</v>
      </c>
      <c r="C1802" s="16">
        <v>97.660004000000001</v>
      </c>
      <c r="E1802" s="21">
        <v>41590</v>
      </c>
      <c r="F1802" s="16">
        <v>37.360000999999997</v>
      </c>
      <c r="H1802" s="17">
        <v>41590</v>
      </c>
      <c r="I1802" s="14">
        <v>27.559999000000001</v>
      </c>
      <c r="K1802" s="17">
        <v>41590</v>
      </c>
      <c r="L1802" s="14">
        <v>46.610000999999997</v>
      </c>
      <c r="N1802" s="17">
        <v>41590</v>
      </c>
      <c r="O1802" s="13">
        <v>92.669998000000007</v>
      </c>
      <c r="Q1802" s="17">
        <v>41590</v>
      </c>
      <c r="R1802" s="14">
        <v>349.52999899999998</v>
      </c>
      <c r="T1802" s="17">
        <v>41590</v>
      </c>
      <c r="U1802" s="13">
        <v>162.88999899999999</v>
      </c>
      <c r="W1802" s="17">
        <v>41590</v>
      </c>
      <c r="X1802" s="14">
        <v>23.52</v>
      </c>
      <c r="Z1802" s="17">
        <v>41590</v>
      </c>
      <c r="AA1802" s="16">
        <v>47.369999</v>
      </c>
      <c r="AC1802" s="17">
        <v>41590</v>
      </c>
      <c r="AD1802" s="13">
        <v>69.928314</v>
      </c>
    </row>
    <row r="1803" spans="2:30" x14ac:dyDescent="0.25">
      <c r="B1803" s="21">
        <v>41589</v>
      </c>
      <c r="C1803" s="16">
        <v>97.089995999999999</v>
      </c>
      <c r="E1803" s="21">
        <v>41589</v>
      </c>
      <c r="F1803" s="16">
        <v>37.590000000000003</v>
      </c>
      <c r="H1803" s="12">
        <v>41589</v>
      </c>
      <c r="I1803" s="14">
        <v>28.940000999999999</v>
      </c>
      <c r="K1803" s="12">
        <v>41589</v>
      </c>
      <c r="L1803" s="14">
        <v>46.200001</v>
      </c>
      <c r="N1803" s="12">
        <v>41589</v>
      </c>
      <c r="O1803" s="13">
        <v>92.959998999999996</v>
      </c>
      <c r="Q1803" s="12">
        <v>41589</v>
      </c>
      <c r="R1803" s="14">
        <v>354.38000499999998</v>
      </c>
      <c r="T1803" s="12">
        <v>41589</v>
      </c>
      <c r="U1803" s="13">
        <v>163.83999600000001</v>
      </c>
      <c r="W1803" s="12">
        <v>41589</v>
      </c>
      <c r="X1803" s="14">
        <v>23.27</v>
      </c>
      <c r="Z1803" s="15">
        <v>41589</v>
      </c>
      <c r="AA1803" s="16">
        <v>47.099997999999999</v>
      </c>
      <c r="AC1803" s="12">
        <v>41589</v>
      </c>
      <c r="AD1803" s="13">
        <v>69.704300000000003</v>
      </c>
    </row>
    <row r="1804" spans="2:30" x14ac:dyDescent="0.25">
      <c r="B1804" s="21">
        <v>41586</v>
      </c>
      <c r="C1804" s="16">
        <v>97.010002</v>
      </c>
      <c r="E1804" s="21">
        <v>41586</v>
      </c>
      <c r="F1804" s="16">
        <v>37.779998999999997</v>
      </c>
      <c r="H1804" s="12">
        <v>41586</v>
      </c>
      <c r="I1804" s="14">
        <v>27.59</v>
      </c>
      <c r="K1804" s="12">
        <v>41586</v>
      </c>
      <c r="L1804" s="14">
        <v>47.529998999999997</v>
      </c>
      <c r="N1804" s="12">
        <v>41586</v>
      </c>
      <c r="O1804" s="13">
        <v>92.730002999999996</v>
      </c>
      <c r="Q1804" s="12">
        <v>41586</v>
      </c>
      <c r="R1804" s="14">
        <v>350.30999800000001</v>
      </c>
      <c r="T1804" s="12">
        <v>41586</v>
      </c>
      <c r="U1804" s="13">
        <v>163.16999799999999</v>
      </c>
      <c r="W1804" s="12">
        <v>41586</v>
      </c>
      <c r="X1804" s="14">
        <v>23.209999</v>
      </c>
      <c r="Z1804" s="15">
        <v>41586</v>
      </c>
      <c r="AA1804" s="16">
        <v>46.25</v>
      </c>
      <c r="AC1804" s="12">
        <v>41586</v>
      </c>
      <c r="AD1804" s="13">
        <v>69.220427999999998</v>
      </c>
    </row>
    <row r="1805" spans="2:30" x14ac:dyDescent="0.25">
      <c r="B1805" s="21">
        <v>41585</v>
      </c>
      <c r="C1805" s="16">
        <v>97.199996999999996</v>
      </c>
      <c r="E1805" s="21">
        <v>41585</v>
      </c>
      <c r="F1805" s="16">
        <v>37.5</v>
      </c>
      <c r="H1805" s="12">
        <v>41585</v>
      </c>
      <c r="I1805" s="14">
        <v>27.954000000000001</v>
      </c>
      <c r="K1805" s="12">
        <v>41585</v>
      </c>
      <c r="L1805" s="14">
        <v>47.560001</v>
      </c>
      <c r="N1805" s="12">
        <v>41585</v>
      </c>
      <c r="O1805" s="13">
        <v>91.959998999999996</v>
      </c>
      <c r="Q1805" s="12">
        <v>41585</v>
      </c>
      <c r="R1805" s="14">
        <v>343.55999800000001</v>
      </c>
      <c r="T1805" s="12">
        <v>41585</v>
      </c>
      <c r="U1805" s="13">
        <v>159.63999899999999</v>
      </c>
      <c r="W1805" s="12">
        <v>41585</v>
      </c>
      <c r="X1805" s="14">
        <v>22.08</v>
      </c>
      <c r="Z1805" s="15">
        <v>41585</v>
      </c>
      <c r="AA1805" s="16">
        <v>46.25</v>
      </c>
      <c r="AC1805" s="12">
        <v>41585</v>
      </c>
      <c r="AD1805" s="13">
        <v>68.897850000000005</v>
      </c>
    </row>
    <row r="1806" spans="2:30" x14ac:dyDescent="0.25">
      <c r="B1806" s="21">
        <v>41584</v>
      </c>
      <c r="C1806" s="16">
        <v>97.900002000000001</v>
      </c>
      <c r="E1806" s="21">
        <v>41584</v>
      </c>
      <c r="F1806" s="16">
        <v>38.18</v>
      </c>
      <c r="H1806" s="12">
        <v>41584</v>
      </c>
      <c r="I1806" s="14">
        <v>30.231999999999999</v>
      </c>
      <c r="K1806" s="12">
        <v>41584</v>
      </c>
      <c r="L1806" s="14">
        <v>49.119999</v>
      </c>
      <c r="N1806" s="12">
        <v>41584</v>
      </c>
      <c r="O1806" s="13">
        <v>93.220000999999996</v>
      </c>
      <c r="Q1806" s="12">
        <v>41584</v>
      </c>
      <c r="R1806" s="14">
        <v>356.17999300000002</v>
      </c>
      <c r="T1806" s="12">
        <v>41584</v>
      </c>
      <c r="U1806" s="13">
        <v>163.520004</v>
      </c>
      <c r="W1806" s="12">
        <v>41584</v>
      </c>
      <c r="X1806" s="14">
        <v>22.4</v>
      </c>
      <c r="Z1806" s="15">
        <v>41584</v>
      </c>
      <c r="AA1806" s="16">
        <v>46.740001999999997</v>
      </c>
      <c r="AC1806" s="12">
        <v>41584</v>
      </c>
      <c r="AD1806" s="13">
        <v>69.811829000000003</v>
      </c>
    </row>
    <row r="1807" spans="2:30" x14ac:dyDescent="0.25">
      <c r="B1807" s="21">
        <v>41583</v>
      </c>
      <c r="C1807" s="16">
        <v>97.410004000000001</v>
      </c>
      <c r="E1807" s="21">
        <v>41583</v>
      </c>
      <c r="F1807" s="16">
        <v>36.639999000000003</v>
      </c>
      <c r="H1807" s="12">
        <v>41583</v>
      </c>
      <c r="I1807" s="14">
        <v>35.362000000000002</v>
      </c>
      <c r="K1807" s="12">
        <v>41583</v>
      </c>
      <c r="L1807" s="14">
        <v>50.110000999999997</v>
      </c>
      <c r="N1807" s="12">
        <v>41583</v>
      </c>
      <c r="O1807" s="13">
        <v>91.989998</v>
      </c>
      <c r="Q1807" s="12">
        <v>41583</v>
      </c>
      <c r="R1807" s="14">
        <v>358.89001500000001</v>
      </c>
      <c r="T1807" s="12">
        <v>41583</v>
      </c>
      <c r="U1807" s="13">
        <v>161.949997</v>
      </c>
      <c r="W1807" s="12">
        <v>41583</v>
      </c>
      <c r="X1807" s="14">
        <v>22.68</v>
      </c>
      <c r="Z1807" s="15">
        <v>41583</v>
      </c>
      <c r="AA1807" s="16">
        <v>46.57</v>
      </c>
      <c r="AC1807" s="12">
        <v>41583</v>
      </c>
      <c r="AD1807" s="13">
        <v>68.996414000000001</v>
      </c>
    </row>
    <row r="1808" spans="2:30" x14ac:dyDescent="0.25">
      <c r="B1808" s="21">
        <v>41582</v>
      </c>
      <c r="C1808" s="16">
        <v>97.309997999999993</v>
      </c>
      <c r="E1808" s="21">
        <v>41582</v>
      </c>
      <c r="F1808" s="16">
        <v>35.939999</v>
      </c>
      <c r="H1808" s="12">
        <v>41582</v>
      </c>
      <c r="I1808" s="14">
        <v>35.040000999999997</v>
      </c>
      <c r="K1808" s="12">
        <v>41582</v>
      </c>
      <c r="L1808" s="14">
        <v>48.220001000000003</v>
      </c>
      <c r="N1808" s="12">
        <v>41582</v>
      </c>
      <c r="O1808" s="13">
        <v>92.099997999999999</v>
      </c>
      <c r="Q1808" s="12">
        <v>41582</v>
      </c>
      <c r="R1808" s="14">
        <v>358.73998999999998</v>
      </c>
      <c r="T1808" s="12">
        <v>41582</v>
      </c>
      <c r="U1808" s="13">
        <v>163.16000399999999</v>
      </c>
      <c r="W1808" s="12">
        <v>41582</v>
      </c>
      <c r="X1808" s="14">
        <v>22.709999</v>
      </c>
      <c r="Z1808" s="15">
        <v>41582</v>
      </c>
      <c r="AA1808" s="16">
        <v>47.189999</v>
      </c>
      <c r="AC1808" s="12">
        <v>41582</v>
      </c>
      <c r="AD1808" s="13">
        <v>70.250893000000005</v>
      </c>
    </row>
    <row r="1809" spans="2:30" x14ac:dyDescent="0.25">
      <c r="B1809" s="21">
        <v>41579</v>
      </c>
      <c r="C1809" s="16">
        <v>97.239998</v>
      </c>
      <c r="E1809" s="21">
        <v>41579</v>
      </c>
      <c r="F1809" s="16">
        <v>35.529998999999997</v>
      </c>
      <c r="H1809" s="12">
        <v>41579</v>
      </c>
      <c r="I1809" s="14">
        <v>32.433998000000003</v>
      </c>
      <c r="K1809" s="12">
        <v>41579</v>
      </c>
      <c r="L1809" s="14">
        <v>49.75</v>
      </c>
      <c r="N1809" s="12">
        <v>41579</v>
      </c>
      <c r="O1809" s="13">
        <v>89.82</v>
      </c>
      <c r="Q1809" s="12">
        <v>41579</v>
      </c>
      <c r="R1809" s="14">
        <v>359</v>
      </c>
      <c r="T1809" s="12">
        <v>41579</v>
      </c>
      <c r="U1809" s="13">
        <v>162.050003</v>
      </c>
      <c r="W1809" s="12">
        <v>41579</v>
      </c>
      <c r="X1809" s="14">
        <v>22.440000999999999</v>
      </c>
      <c r="Z1809" s="15">
        <v>41579</v>
      </c>
      <c r="AA1809" s="16">
        <v>47.040000999999997</v>
      </c>
      <c r="AC1809" s="12">
        <v>41579</v>
      </c>
      <c r="AD1809" s="13">
        <v>69.220427999999998</v>
      </c>
    </row>
    <row r="1810" spans="2:30" x14ac:dyDescent="0.25">
      <c r="B1810" s="21">
        <v>41578</v>
      </c>
      <c r="C1810" s="16">
        <v>96.519997000000004</v>
      </c>
      <c r="E1810" s="21">
        <v>41578</v>
      </c>
      <c r="F1810" s="16">
        <v>35.409999999999997</v>
      </c>
      <c r="H1810" s="12">
        <v>41578</v>
      </c>
      <c r="I1810" s="14">
        <v>31.988001000000001</v>
      </c>
      <c r="K1810" s="12">
        <v>41578</v>
      </c>
      <c r="L1810" s="14">
        <v>50.209999000000003</v>
      </c>
      <c r="N1810" s="12">
        <v>41578</v>
      </c>
      <c r="O1810" s="13">
        <v>89.620002999999997</v>
      </c>
      <c r="Q1810" s="12">
        <v>41578</v>
      </c>
      <c r="R1810" s="14">
        <v>364.02999899999998</v>
      </c>
      <c r="T1810" s="12">
        <v>41578</v>
      </c>
      <c r="U1810" s="13">
        <v>160.86000100000001</v>
      </c>
      <c r="W1810" s="12">
        <v>41578</v>
      </c>
      <c r="X1810" s="14">
        <v>21.969999000000001</v>
      </c>
      <c r="Z1810" s="15">
        <v>41578</v>
      </c>
      <c r="AA1810" s="16">
        <v>46.84</v>
      </c>
      <c r="AC1810" s="12">
        <v>41578</v>
      </c>
      <c r="AD1810" s="13">
        <v>69.489249999999998</v>
      </c>
    </row>
    <row r="1811" spans="2:30" x14ac:dyDescent="0.25">
      <c r="B1811" s="21">
        <v>41577</v>
      </c>
      <c r="C1811" s="16">
        <v>96.029999000000004</v>
      </c>
      <c r="E1811" s="21">
        <v>41577</v>
      </c>
      <c r="F1811" s="16">
        <v>35.540000999999997</v>
      </c>
      <c r="H1811" s="12">
        <v>41577</v>
      </c>
      <c r="I1811" s="14">
        <v>31.844000000000001</v>
      </c>
      <c r="K1811" s="12">
        <v>41577</v>
      </c>
      <c r="L1811" s="14">
        <v>49.009998000000003</v>
      </c>
      <c r="N1811" s="12">
        <v>41577</v>
      </c>
      <c r="O1811" s="13">
        <v>88.809997999999993</v>
      </c>
      <c r="Q1811" s="12">
        <v>41577</v>
      </c>
      <c r="R1811" s="14">
        <v>361.07998700000002</v>
      </c>
      <c r="T1811" s="12">
        <v>41577</v>
      </c>
      <c r="U1811" s="13">
        <v>162.050003</v>
      </c>
      <c r="W1811" s="12">
        <v>41577</v>
      </c>
      <c r="X1811" s="14">
        <v>22.58</v>
      </c>
      <c r="Z1811" s="15">
        <v>41577</v>
      </c>
      <c r="AA1811" s="16">
        <v>47.099997999999999</v>
      </c>
      <c r="AC1811" s="12">
        <v>41577</v>
      </c>
      <c r="AD1811" s="13">
        <v>70.672043000000002</v>
      </c>
    </row>
    <row r="1812" spans="2:30" x14ac:dyDescent="0.25">
      <c r="B1812" s="21">
        <v>41576</v>
      </c>
      <c r="C1812" s="16">
        <v>96.050003000000004</v>
      </c>
      <c r="E1812" s="21">
        <v>41576</v>
      </c>
      <c r="F1812" s="16">
        <v>35.520000000000003</v>
      </c>
      <c r="H1812" s="12">
        <v>41576</v>
      </c>
      <c r="I1812" s="14">
        <v>32.894001000000003</v>
      </c>
      <c r="K1812" s="12">
        <v>41576</v>
      </c>
      <c r="L1812" s="14">
        <v>49.400002000000001</v>
      </c>
      <c r="N1812" s="12">
        <v>41576</v>
      </c>
      <c r="O1812" s="13">
        <v>88.93</v>
      </c>
      <c r="Q1812" s="12">
        <v>41576</v>
      </c>
      <c r="R1812" s="14">
        <v>362.70001200000002</v>
      </c>
      <c r="T1812" s="12">
        <v>41576</v>
      </c>
      <c r="U1812" s="13">
        <v>162.11000100000001</v>
      </c>
      <c r="W1812" s="12">
        <v>41576</v>
      </c>
      <c r="X1812" s="14">
        <v>22.370000999999998</v>
      </c>
      <c r="Z1812" s="15">
        <v>41576</v>
      </c>
      <c r="AA1812" s="16">
        <v>47.27</v>
      </c>
      <c r="AC1812" s="12">
        <v>41576</v>
      </c>
      <c r="AD1812" s="13">
        <v>70.887100000000004</v>
      </c>
    </row>
    <row r="1813" spans="2:30" x14ac:dyDescent="0.25">
      <c r="B1813" s="21">
        <v>41575</v>
      </c>
      <c r="C1813" s="16">
        <v>95.370002999999997</v>
      </c>
      <c r="E1813" s="21">
        <v>41575</v>
      </c>
      <c r="F1813" s="16">
        <v>35.57</v>
      </c>
      <c r="H1813" s="12">
        <v>41575</v>
      </c>
      <c r="I1813" s="14">
        <v>32.571998999999998</v>
      </c>
      <c r="K1813" s="12">
        <v>41575</v>
      </c>
      <c r="L1813" s="14">
        <v>50.23</v>
      </c>
      <c r="N1813" s="12">
        <v>41575</v>
      </c>
      <c r="O1813" s="13">
        <v>88.230002999999996</v>
      </c>
      <c r="Q1813" s="12">
        <v>41575</v>
      </c>
      <c r="R1813" s="14">
        <v>358.16000400000001</v>
      </c>
      <c r="T1813" s="12">
        <v>41575</v>
      </c>
      <c r="U1813" s="13">
        <v>161.449997</v>
      </c>
      <c r="W1813" s="12">
        <v>41575</v>
      </c>
      <c r="X1813" s="14">
        <v>22.01</v>
      </c>
      <c r="Z1813" s="15">
        <v>41575</v>
      </c>
      <c r="AA1813" s="16">
        <v>47.299999</v>
      </c>
      <c r="AC1813" s="12">
        <v>41575</v>
      </c>
      <c r="AD1813" s="13">
        <v>70.931899999999999</v>
      </c>
    </row>
    <row r="1814" spans="2:30" x14ac:dyDescent="0.25">
      <c r="B1814" s="21">
        <v>41572</v>
      </c>
      <c r="C1814" s="16">
        <v>94.779999000000004</v>
      </c>
      <c r="E1814" s="21">
        <v>41572</v>
      </c>
      <c r="F1814" s="16">
        <v>35.729999999999997</v>
      </c>
      <c r="H1814" s="17">
        <v>41572</v>
      </c>
      <c r="I1814" s="14">
        <v>33.931998999999998</v>
      </c>
      <c r="K1814" s="17">
        <v>41572</v>
      </c>
      <c r="L1814" s="14">
        <v>51.950001</v>
      </c>
      <c r="N1814" s="17">
        <v>41572</v>
      </c>
      <c r="O1814" s="13">
        <v>87.970000999999996</v>
      </c>
      <c r="Q1814" s="17">
        <v>41572</v>
      </c>
      <c r="R1814" s="14">
        <v>363.39001500000001</v>
      </c>
      <c r="T1814" s="17">
        <v>41572</v>
      </c>
      <c r="U1814" s="13">
        <v>162.08999600000001</v>
      </c>
      <c r="W1814" s="17">
        <v>41572</v>
      </c>
      <c r="X1814" s="14">
        <v>22.15</v>
      </c>
      <c r="Z1814" s="17">
        <v>41572</v>
      </c>
      <c r="AA1814" s="16">
        <v>47.279998999999997</v>
      </c>
      <c r="AC1814" s="17">
        <v>41572</v>
      </c>
      <c r="AD1814" s="13">
        <v>70.681006999999994</v>
      </c>
    </row>
    <row r="1815" spans="2:30" x14ac:dyDescent="0.25">
      <c r="B1815" s="21">
        <v>41571</v>
      </c>
      <c r="C1815" s="16">
        <v>94.68</v>
      </c>
      <c r="E1815" s="21">
        <v>41571</v>
      </c>
      <c r="F1815" s="16">
        <v>33.720001000000003</v>
      </c>
      <c r="H1815" s="17">
        <v>41571</v>
      </c>
      <c r="I1815" s="14">
        <v>34.630001</v>
      </c>
      <c r="K1815" s="17">
        <v>41571</v>
      </c>
      <c r="L1815" s="14">
        <v>52.450001</v>
      </c>
      <c r="N1815" s="17">
        <v>41571</v>
      </c>
      <c r="O1815" s="13">
        <v>88.419998000000007</v>
      </c>
      <c r="Q1815" s="17">
        <v>41571</v>
      </c>
      <c r="R1815" s="14">
        <v>332.209991</v>
      </c>
      <c r="T1815" s="17">
        <v>41571</v>
      </c>
      <c r="U1815" s="13">
        <v>159.96000699999999</v>
      </c>
      <c r="W1815" s="17">
        <v>41571</v>
      </c>
      <c r="X1815" s="14">
        <v>22.67</v>
      </c>
      <c r="Z1815" s="17">
        <v>41571</v>
      </c>
      <c r="AA1815" s="16">
        <v>46.720001000000003</v>
      </c>
      <c r="AC1815" s="17">
        <v>41571</v>
      </c>
      <c r="AD1815" s="13">
        <v>69.982078999999999</v>
      </c>
    </row>
    <row r="1816" spans="2:30" x14ac:dyDescent="0.25">
      <c r="B1816" s="21">
        <v>41570</v>
      </c>
      <c r="C1816" s="16">
        <v>94.209998999999996</v>
      </c>
      <c r="E1816" s="21">
        <v>41570</v>
      </c>
      <c r="F1816" s="16">
        <v>33.759998000000003</v>
      </c>
      <c r="H1816" s="17">
        <v>41570</v>
      </c>
      <c r="I1816" s="14">
        <v>32.900002000000001</v>
      </c>
      <c r="K1816" s="17">
        <v>41570</v>
      </c>
      <c r="L1816" s="14">
        <v>51.900002000000001</v>
      </c>
      <c r="N1816" s="17">
        <v>41570</v>
      </c>
      <c r="O1816" s="13">
        <v>87.610000999999997</v>
      </c>
      <c r="Q1816" s="17">
        <v>41570</v>
      </c>
      <c r="R1816" s="14">
        <v>326.76001000000002</v>
      </c>
      <c r="T1816" s="17">
        <v>41570</v>
      </c>
      <c r="U1816" s="13">
        <v>157.740005</v>
      </c>
      <c r="W1816" s="17">
        <v>41570</v>
      </c>
      <c r="X1816" s="14">
        <v>21.4</v>
      </c>
      <c r="Z1816" s="17">
        <v>41570</v>
      </c>
      <c r="AA1816" s="16">
        <v>46.52</v>
      </c>
      <c r="AC1816" s="17">
        <v>41570</v>
      </c>
      <c r="AD1816" s="13">
        <v>70</v>
      </c>
    </row>
    <row r="1817" spans="2:30" x14ac:dyDescent="0.25">
      <c r="B1817" s="21">
        <v>41569</v>
      </c>
      <c r="C1817" s="16">
        <v>95.120002999999997</v>
      </c>
      <c r="E1817" s="21">
        <v>41569</v>
      </c>
      <c r="F1817" s="16">
        <v>34.580002</v>
      </c>
      <c r="H1817" s="17">
        <v>41569</v>
      </c>
      <c r="I1817" s="14">
        <v>34.307999000000002</v>
      </c>
      <c r="K1817" s="17">
        <v>41569</v>
      </c>
      <c r="L1817" s="14">
        <v>52.68</v>
      </c>
      <c r="N1817" s="17">
        <v>41569</v>
      </c>
      <c r="O1817" s="13">
        <v>87.980002999999996</v>
      </c>
      <c r="Q1817" s="17">
        <v>41569</v>
      </c>
      <c r="R1817" s="14">
        <v>332.540009</v>
      </c>
      <c r="T1817" s="17">
        <v>41569</v>
      </c>
      <c r="U1817" s="13">
        <v>159.25</v>
      </c>
      <c r="W1817" s="17">
        <v>41569</v>
      </c>
      <c r="X1817" s="14">
        <v>21.950001</v>
      </c>
      <c r="Z1817" s="17">
        <v>41569</v>
      </c>
      <c r="AA1817" s="16">
        <v>45.240001999999997</v>
      </c>
      <c r="AC1817" s="17">
        <v>41569</v>
      </c>
      <c r="AD1817" s="13">
        <v>69.677422000000007</v>
      </c>
    </row>
    <row r="1818" spans="2:30" x14ac:dyDescent="0.25">
      <c r="B1818" s="21">
        <v>41568</v>
      </c>
      <c r="C1818" s="16">
        <v>94.589995999999999</v>
      </c>
      <c r="E1818" s="21">
        <v>41568</v>
      </c>
      <c r="F1818" s="16">
        <v>34.990001999999997</v>
      </c>
      <c r="H1818" s="17">
        <v>41568</v>
      </c>
      <c r="I1818" s="14">
        <v>34.520000000000003</v>
      </c>
      <c r="K1818" s="17">
        <v>41568</v>
      </c>
      <c r="L1818" s="14">
        <v>53.849997999999999</v>
      </c>
      <c r="N1818" s="17">
        <v>41568</v>
      </c>
      <c r="O1818" s="13">
        <v>87.230002999999996</v>
      </c>
      <c r="Q1818" s="17">
        <v>41568</v>
      </c>
      <c r="R1818" s="14">
        <v>326.44000199999999</v>
      </c>
      <c r="T1818" s="17">
        <v>41568</v>
      </c>
      <c r="U1818" s="13">
        <v>159.770004</v>
      </c>
      <c r="W1818" s="17">
        <v>41568</v>
      </c>
      <c r="X1818" s="14">
        <v>21.219999000000001</v>
      </c>
      <c r="Z1818" s="17">
        <v>41568</v>
      </c>
      <c r="AA1818" s="16">
        <v>44.639999000000003</v>
      </c>
      <c r="AC1818" s="17">
        <v>41568</v>
      </c>
      <c r="AD1818" s="13">
        <v>67.473122000000004</v>
      </c>
    </row>
    <row r="1819" spans="2:30" x14ac:dyDescent="0.25">
      <c r="B1819" s="21">
        <v>41565</v>
      </c>
      <c r="C1819" s="16">
        <v>95.199996999999996</v>
      </c>
      <c r="E1819" s="21">
        <v>41565</v>
      </c>
      <c r="F1819" s="16">
        <v>34.959999000000003</v>
      </c>
      <c r="H1819" s="17">
        <v>41565</v>
      </c>
      <c r="I1819" s="14">
        <v>36.68</v>
      </c>
      <c r="K1819" s="17">
        <v>41565</v>
      </c>
      <c r="L1819" s="14">
        <v>54.220001000000003</v>
      </c>
      <c r="N1819" s="17">
        <v>41565</v>
      </c>
      <c r="O1819" s="13">
        <v>87.550003000000004</v>
      </c>
      <c r="Q1819" s="17">
        <v>41565</v>
      </c>
      <c r="R1819" s="14">
        <v>328.92999300000002</v>
      </c>
      <c r="T1819" s="17">
        <v>41565</v>
      </c>
      <c r="U1819" s="13">
        <v>158.69000199999999</v>
      </c>
      <c r="W1819" s="17">
        <v>41565</v>
      </c>
      <c r="X1819" s="14">
        <v>21.139999</v>
      </c>
      <c r="Z1819" s="17">
        <v>41565</v>
      </c>
      <c r="AA1819" s="16">
        <v>44.82</v>
      </c>
      <c r="AC1819" s="17">
        <v>41565</v>
      </c>
      <c r="AD1819" s="13">
        <v>67.222221000000005</v>
      </c>
    </row>
    <row r="1820" spans="2:30" x14ac:dyDescent="0.25">
      <c r="B1820" s="21">
        <v>41564</v>
      </c>
      <c r="C1820" s="16">
        <v>95.470000999999996</v>
      </c>
      <c r="E1820" s="21">
        <v>41564</v>
      </c>
      <c r="F1820" s="16">
        <v>34.919998</v>
      </c>
      <c r="H1820" s="17">
        <v>41564</v>
      </c>
      <c r="I1820" s="14">
        <v>36.560001</v>
      </c>
      <c r="K1820" s="17">
        <v>41564</v>
      </c>
      <c r="L1820" s="14">
        <v>52.209999000000003</v>
      </c>
      <c r="N1820" s="17">
        <v>41564</v>
      </c>
      <c r="O1820" s="13">
        <v>87.480002999999996</v>
      </c>
      <c r="Q1820" s="17">
        <v>41564</v>
      </c>
      <c r="R1820" s="14">
        <v>310.76998900000001</v>
      </c>
      <c r="T1820" s="17">
        <v>41564</v>
      </c>
      <c r="U1820" s="13">
        <v>158.320007</v>
      </c>
      <c r="W1820" s="17">
        <v>41564</v>
      </c>
      <c r="X1820" s="14">
        <v>21</v>
      </c>
      <c r="Z1820" s="17">
        <v>41564</v>
      </c>
      <c r="AA1820" s="16">
        <v>44.630001</v>
      </c>
      <c r="AC1820" s="17">
        <v>41564</v>
      </c>
      <c r="AD1820" s="13">
        <v>67.419357000000005</v>
      </c>
    </row>
    <row r="1821" spans="2:30" x14ac:dyDescent="0.25">
      <c r="B1821" s="21">
        <v>41563</v>
      </c>
      <c r="C1821" s="16">
        <v>95.220000999999996</v>
      </c>
      <c r="E1821" s="21">
        <v>41563</v>
      </c>
      <c r="F1821" s="16">
        <v>34.639999000000003</v>
      </c>
      <c r="H1821" s="17">
        <v>41563</v>
      </c>
      <c r="I1821" s="14">
        <v>36.712001999999998</v>
      </c>
      <c r="K1821" s="17">
        <v>41563</v>
      </c>
      <c r="L1821" s="14">
        <v>51.139999000000003</v>
      </c>
      <c r="N1821" s="17">
        <v>41563</v>
      </c>
      <c r="O1821" s="13">
        <v>87.309997999999993</v>
      </c>
      <c r="Q1821" s="17">
        <v>41563</v>
      </c>
      <c r="R1821" s="14">
        <v>310.48998999999998</v>
      </c>
      <c r="T1821" s="17">
        <v>41563</v>
      </c>
      <c r="U1821" s="13">
        <v>162.25</v>
      </c>
      <c r="W1821" s="17">
        <v>41563</v>
      </c>
      <c r="X1821" s="14">
        <v>20.620000999999998</v>
      </c>
      <c r="Z1821" s="17">
        <v>41563</v>
      </c>
      <c r="AA1821" s="16">
        <v>43.77</v>
      </c>
      <c r="AC1821" s="17">
        <v>41563</v>
      </c>
      <c r="AD1821" s="13">
        <v>66.290321000000006</v>
      </c>
    </row>
    <row r="1822" spans="2:30" x14ac:dyDescent="0.25">
      <c r="B1822" s="21">
        <v>41562</v>
      </c>
      <c r="C1822" s="16">
        <v>93.800003000000004</v>
      </c>
      <c r="E1822" s="21">
        <v>41562</v>
      </c>
      <c r="F1822" s="16">
        <v>34.490001999999997</v>
      </c>
      <c r="H1822" s="12">
        <v>41562</v>
      </c>
      <c r="I1822" s="14">
        <v>36.787998000000002</v>
      </c>
      <c r="K1822" s="12">
        <v>41562</v>
      </c>
      <c r="L1822" s="14">
        <v>49.5</v>
      </c>
      <c r="N1822" s="12">
        <v>41562</v>
      </c>
      <c r="O1822" s="13">
        <v>86.790001000000004</v>
      </c>
      <c r="Q1822" s="12">
        <v>41562</v>
      </c>
      <c r="R1822" s="14">
        <v>306.39999399999999</v>
      </c>
      <c r="T1822" s="12">
        <v>41562</v>
      </c>
      <c r="U1822" s="13">
        <v>157.63000500000001</v>
      </c>
      <c r="W1822" s="12">
        <v>41562</v>
      </c>
      <c r="X1822" s="14">
        <v>20.5</v>
      </c>
      <c r="Z1822" s="15">
        <v>41562</v>
      </c>
      <c r="AA1822" s="16">
        <v>43.48</v>
      </c>
      <c r="AC1822" s="12">
        <v>41562</v>
      </c>
      <c r="AD1822" s="13">
        <v>66.182793000000004</v>
      </c>
    </row>
    <row r="1823" spans="2:30" x14ac:dyDescent="0.25">
      <c r="B1823" s="21">
        <v>41561</v>
      </c>
      <c r="C1823" s="16">
        <v>94.720000999999996</v>
      </c>
      <c r="E1823" s="21">
        <v>41561</v>
      </c>
      <c r="F1823" s="16">
        <v>34.450001</v>
      </c>
      <c r="H1823" s="12">
        <v>41561</v>
      </c>
      <c r="I1823" s="14">
        <v>35.944000000000003</v>
      </c>
      <c r="K1823" s="12">
        <v>41561</v>
      </c>
      <c r="L1823" s="14">
        <v>49.509998000000003</v>
      </c>
      <c r="N1823" s="12">
        <v>41561</v>
      </c>
      <c r="O1823" s="13">
        <v>87.599997999999999</v>
      </c>
      <c r="Q1823" s="12">
        <v>41561</v>
      </c>
      <c r="R1823" s="14">
        <v>310.70001200000002</v>
      </c>
      <c r="T1823" s="12">
        <v>41561</v>
      </c>
      <c r="U1823" s="13">
        <v>159.46000699999999</v>
      </c>
      <c r="W1823" s="12">
        <v>41561</v>
      </c>
      <c r="X1823" s="14">
        <v>20.58</v>
      </c>
      <c r="Z1823" s="15">
        <v>41561</v>
      </c>
      <c r="AA1823" s="16">
        <v>44.07</v>
      </c>
      <c r="AC1823" s="12">
        <v>41561</v>
      </c>
      <c r="AD1823" s="13">
        <v>67.374549999999999</v>
      </c>
    </row>
    <row r="1824" spans="2:30" x14ac:dyDescent="0.25">
      <c r="B1824" s="21">
        <v>41558</v>
      </c>
      <c r="C1824" s="16">
        <v>94.739998</v>
      </c>
      <c r="E1824" s="21">
        <v>41558</v>
      </c>
      <c r="F1824" s="16">
        <v>34.130001</v>
      </c>
      <c r="H1824" s="12">
        <v>41558</v>
      </c>
      <c r="I1824" s="14">
        <v>35.740001999999997</v>
      </c>
      <c r="K1824" s="12">
        <v>41558</v>
      </c>
      <c r="L1824" s="14">
        <v>49.110000999999997</v>
      </c>
      <c r="N1824" s="12">
        <v>41558</v>
      </c>
      <c r="O1824" s="13">
        <v>86.949996999999996</v>
      </c>
      <c r="Q1824" s="12">
        <v>41558</v>
      </c>
      <c r="R1824" s="14">
        <v>310.89001500000001</v>
      </c>
      <c r="T1824" s="12">
        <v>41558</v>
      </c>
      <c r="U1824" s="13">
        <v>160</v>
      </c>
      <c r="W1824" s="12">
        <v>41558</v>
      </c>
      <c r="X1824" s="14">
        <v>20.719999000000001</v>
      </c>
      <c r="Z1824" s="15">
        <v>41558</v>
      </c>
      <c r="AA1824" s="16">
        <v>44.27</v>
      </c>
      <c r="AC1824" s="12">
        <v>41558</v>
      </c>
      <c r="AD1824" s="13">
        <v>67.159499999999994</v>
      </c>
    </row>
    <row r="1825" spans="2:30" x14ac:dyDescent="0.25">
      <c r="B1825" s="21">
        <v>41557</v>
      </c>
      <c r="C1825" s="16">
        <v>94.440002000000007</v>
      </c>
      <c r="E1825" s="21">
        <v>41557</v>
      </c>
      <c r="F1825" s="16">
        <v>33.759998000000003</v>
      </c>
      <c r="H1825" s="12">
        <v>41557</v>
      </c>
      <c r="I1825" s="14">
        <v>34.585999000000001</v>
      </c>
      <c r="K1825" s="12">
        <v>41557</v>
      </c>
      <c r="L1825" s="14">
        <v>49.049999</v>
      </c>
      <c r="N1825" s="12">
        <v>41557</v>
      </c>
      <c r="O1825" s="13">
        <v>86.040001000000004</v>
      </c>
      <c r="Q1825" s="12">
        <v>41557</v>
      </c>
      <c r="R1825" s="14">
        <v>305.17001299999998</v>
      </c>
      <c r="T1825" s="12">
        <v>41557</v>
      </c>
      <c r="U1825" s="13">
        <v>158.009995</v>
      </c>
      <c r="W1825" s="12">
        <v>41557</v>
      </c>
      <c r="X1825" s="14">
        <v>20.5</v>
      </c>
      <c r="Z1825" s="15">
        <v>41557</v>
      </c>
      <c r="AA1825" s="16">
        <v>44.139999000000003</v>
      </c>
      <c r="AC1825" s="12">
        <v>41557</v>
      </c>
      <c r="AD1825" s="13">
        <v>66.272400000000005</v>
      </c>
    </row>
    <row r="1826" spans="2:30" x14ac:dyDescent="0.25">
      <c r="B1826" s="21">
        <v>41556</v>
      </c>
      <c r="C1826" s="16">
        <v>93.269997000000004</v>
      </c>
      <c r="E1826" s="21">
        <v>41556</v>
      </c>
      <c r="F1826" s="16">
        <v>33.07</v>
      </c>
      <c r="H1826" s="12">
        <v>41556</v>
      </c>
      <c r="I1826" s="14">
        <v>33.756000999999998</v>
      </c>
      <c r="K1826" s="12">
        <v>41556</v>
      </c>
      <c r="L1826" s="14">
        <v>46.77</v>
      </c>
      <c r="N1826" s="12">
        <v>41556</v>
      </c>
      <c r="O1826" s="13">
        <v>85.160004000000001</v>
      </c>
      <c r="Q1826" s="12">
        <v>41556</v>
      </c>
      <c r="R1826" s="14">
        <v>298.23001099999999</v>
      </c>
      <c r="T1826" s="12">
        <v>41556</v>
      </c>
      <c r="U1826" s="13">
        <v>154.44000199999999</v>
      </c>
      <c r="W1826" s="12">
        <v>41556</v>
      </c>
      <c r="X1826" s="14">
        <v>20.059999000000001</v>
      </c>
      <c r="Z1826" s="15">
        <v>41556</v>
      </c>
      <c r="AA1826" s="16">
        <v>43.68</v>
      </c>
      <c r="AC1826" s="12">
        <v>41556</v>
      </c>
      <c r="AD1826" s="13">
        <v>65.376343000000006</v>
      </c>
    </row>
    <row r="1827" spans="2:30" x14ac:dyDescent="0.25">
      <c r="B1827" s="21">
        <v>41555</v>
      </c>
      <c r="C1827" s="16">
        <v>93.940002000000007</v>
      </c>
      <c r="E1827" s="21">
        <v>41555</v>
      </c>
      <c r="F1827" s="16">
        <v>33.009998000000003</v>
      </c>
      <c r="H1827" s="12">
        <v>41555</v>
      </c>
      <c r="I1827" s="14">
        <v>34.945999</v>
      </c>
      <c r="K1827" s="12">
        <v>41555</v>
      </c>
      <c r="L1827" s="14">
        <v>47.139999000000003</v>
      </c>
      <c r="N1827" s="12">
        <v>41555</v>
      </c>
      <c r="O1827" s="13">
        <v>85.510002</v>
      </c>
      <c r="Q1827" s="12">
        <v>41555</v>
      </c>
      <c r="R1827" s="14">
        <v>303.23001099999999</v>
      </c>
      <c r="T1827" s="12">
        <v>41555</v>
      </c>
      <c r="U1827" s="13">
        <v>153.050003</v>
      </c>
      <c r="W1827" s="12">
        <v>41555</v>
      </c>
      <c r="X1827" s="14">
        <v>20.02</v>
      </c>
      <c r="Z1827" s="15">
        <v>41555</v>
      </c>
      <c r="AA1827" s="16">
        <v>43.490001999999997</v>
      </c>
      <c r="AC1827" s="12">
        <v>41555</v>
      </c>
      <c r="AD1827" s="13">
        <v>66.164871000000005</v>
      </c>
    </row>
    <row r="1828" spans="2:30" x14ac:dyDescent="0.25">
      <c r="B1828" s="21">
        <v>41554</v>
      </c>
      <c r="C1828" s="16">
        <v>94.360000999999997</v>
      </c>
      <c r="E1828" s="21">
        <v>41554</v>
      </c>
      <c r="F1828" s="16">
        <v>33.299999</v>
      </c>
      <c r="H1828" s="12">
        <v>41554</v>
      </c>
      <c r="I1828" s="14">
        <v>36.613998000000002</v>
      </c>
      <c r="K1828" s="12">
        <v>41554</v>
      </c>
      <c r="L1828" s="14">
        <v>50.52</v>
      </c>
      <c r="N1828" s="12">
        <v>41554</v>
      </c>
      <c r="O1828" s="13">
        <v>85.900002000000001</v>
      </c>
      <c r="Q1828" s="12">
        <v>41554</v>
      </c>
      <c r="R1828" s="14">
        <v>310.02999899999998</v>
      </c>
      <c r="T1828" s="12">
        <v>41554</v>
      </c>
      <c r="U1828" s="13">
        <v>154.25</v>
      </c>
      <c r="W1828" s="12">
        <v>41554</v>
      </c>
      <c r="X1828" s="14">
        <v>20.389999</v>
      </c>
      <c r="Z1828" s="15">
        <v>41554</v>
      </c>
      <c r="AA1828" s="16">
        <v>43.139999000000003</v>
      </c>
      <c r="AC1828" s="12">
        <v>41554</v>
      </c>
      <c r="AD1828" s="13">
        <v>67.517921000000001</v>
      </c>
    </row>
    <row r="1829" spans="2:30" x14ac:dyDescent="0.25">
      <c r="B1829" s="21">
        <v>41551</v>
      </c>
      <c r="C1829" s="16">
        <v>94.699996999999996</v>
      </c>
      <c r="E1829" s="21">
        <v>41551</v>
      </c>
      <c r="F1829" s="16">
        <v>33.880001</v>
      </c>
      <c r="H1829" s="12">
        <v>41551</v>
      </c>
      <c r="I1829" s="14">
        <v>36.195999</v>
      </c>
      <c r="K1829" s="12">
        <v>41551</v>
      </c>
      <c r="L1829" s="14">
        <v>51.040000999999997</v>
      </c>
      <c r="N1829" s="12">
        <v>41551</v>
      </c>
      <c r="O1829" s="13">
        <v>86.32</v>
      </c>
      <c r="Q1829" s="12">
        <v>41551</v>
      </c>
      <c r="R1829" s="14">
        <v>319.040009</v>
      </c>
      <c r="T1829" s="12">
        <v>41551</v>
      </c>
      <c r="U1829" s="13">
        <v>156.550003</v>
      </c>
      <c r="W1829" s="12">
        <v>41551</v>
      </c>
      <c r="X1829" s="14">
        <v>20.530000999999999</v>
      </c>
      <c r="Z1829" s="15">
        <v>41551</v>
      </c>
      <c r="AA1829" s="16">
        <v>43.34</v>
      </c>
      <c r="AC1829" s="12">
        <v>41551</v>
      </c>
      <c r="AD1829" s="13">
        <v>67.867385999999996</v>
      </c>
    </row>
    <row r="1830" spans="2:30" x14ac:dyDescent="0.25">
      <c r="B1830" s="21">
        <v>41550</v>
      </c>
      <c r="C1830" s="16">
        <v>94.669998000000007</v>
      </c>
      <c r="E1830" s="21">
        <v>41550</v>
      </c>
      <c r="F1830" s="16">
        <v>33.860000999999997</v>
      </c>
      <c r="H1830" s="12">
        <v>41550</v>
      </c>
      <c r="I1830" s="14">
        <v>34.661999000000002</v>
      </c>
      <c r="K1830" s="12">
        <v>41550</v>
      </c>
      <c r="L1830" s="14">
        <v>49.18</v>
      </c>
      <c r="N1830" s="12">
        <v>41550</v>
      </c>
      <c r="O1830" s="13">
        <v>85.5</v>
      </c>
      <c r="Q1830" s="12">
        <v>41550</v>
      </c>
      <c r="R1830" s="14">
        <v>314.76001000000002</v>
      </c>
      <c r="T1830" s="12">
        <v>41550</v>
      </c>
      <c r="U1830" s="13">
        <v>156.85000600000001</v>
      </c>
      <c r="W1830" s="12">
        <v>41550</v>
      </c>
      <c r="X1830" s="14">
        <v>20.48</v>
      </c>
      <c r="Z1830" s="15">
        <v>41550</v>
      </c>
      <c r="AA1830" s="16">
        <v>43.330002</v>
      </c>
      <c r="AC1830" s="12">
        <v>41550</v>
      </c>
      <c r="AD1830" s="13">
        <v>67.903228999999996</v>
      </c>
    </row>
    <row r="1831" spans="2:30" x14ac:dyDescent="0.25">
      <c r="B1831" s="21">
        <v>41549</v>
      </c>
      <c r="C1831" s="16">
        <v>95.279999000000004</v>
      </c>
      <c r="E1831" s="21">
        <v>41549</v>
      </c>
      <c r="F1831" s="16">
        <v>33.919998</v>
      </c>
      <c r="H1831" s="12">
        <v>41549</v>
      </c>
      <c r="I1831" s="14">
        <v>36.189999</v>
      </c>
      <c r="K1831" s="12">
        <v>41549</v>
      </c>
      <c r="L1831" s="14">
        <v>50.279998999999997</v>
      </c>
      <c r="N1831" s="12">
        <v>41549</v>
      </c>
      <c r="O1831" s="13">
        <v>86.080001999999993</v>
      </c>
      <c r="Q1831" s="12">
        <v>41549</v>
      </c>
      <c r="R1831" s="14">
        <v>320.51001000000002</v>
      </c>
      <c r="T1831" s="12">
        <v>41549</v>
      </c>
      <c r="U1831" s="13">
        <v>158.66999799999999</v>
      </c>
      <c r="W1831" s="12">
        <v>41549</v>
      </c>
      <c r="X1831" s="14">
        <v>19.84</v>
      </c>
      <c r="Z1831" s="15">
        <v>41549</v>
      </c>
      <c r="AA1831" s="16">
        <v>43.880001</v>
      </c>
      <c r="AC1831" s="12">
        <v>41549</v>
      </c>
      <c r="AD1831" s="13">
        <v>68.064514000000003</v>
      </c>
    </row>
    <row r="1832" spans="2:30" x14ac:dyDescent="0.25">
      <c r="B1832" s="21">
        <v>41548</v>
      </c>
      <c r="C1832" s="16">
        <v>96.129997000000003</v>
      </c>
      <c r="E1832" s="21">
        <v>41548</v>
      </c>
      <c r="F1832" s="16">
        <v>33.580002</v>
      </c>
      <c r="H1832" s="12">
        <v>41548</v>
      </c>
      <c r="I1832" s="14">
        <v>38.599997999999999</v>
      </c>
      <c r="K1832" s="12">
        <v>41548</v>
      </c>
      <c r="L1832" s="14">
        <v>50.419998</v>
      </c>
      <c r="N1832" s="12">
        <v>41548</v>
      </c>
      <c r="O1832" s="13">
        <v>86</v>
      </c>
      <c r="Q1832" s="12">
        <v>41548</v>
      </c>
      <c r="R1832" s="14">
        <v>320.95001200000002</v>
      </c>
      <c r="T1832" s="12">
        <v>41548</v>
      </c>
      <c r="U1832" s="13">
        <v>159</v>
      </c>
      <c r="W1832" s="12">
        <v>41548</v>
      </c>
      <c r="X1832" s="14">
        <v>19.690000999999999</v>
      </c>
      <c r="Z1832" s="15">
        <v>41548</v>
      </c>
      <c r="AA1832" s="16">
        <v>43.720001000000003</v>
      </c>
      <c r="AC1832" s="12">
        <v>41548</v>
      </c>
      <c r="AD1832" s="13">
        <v>68.745521999999994</v>
      </c>
    </row>
    <row r="1833" spans="2:30" x14ac:dyDescent="0.25">
      <c r="B1833" s="21">
        <v>41547</v>
      </c>
      <c r="C1833" s="16">
        <v>96.209998999999996</v>
      </c>
      <c r="E1833" s="21">
        <v>41547</v>
      </c>
      <c r="F1833" s="16">
        <v>33.279998999999997</v>
      </c>
      <c r="H1833" s="12">
        <v>41547</v>
      </c>
      <c r="I1833" s="14">
        <v>38.673999999999999</v>
      </c>
      <c r="K1833" s="12">
        <v>41547</v>
      </c>
      <c r="L1833" s="14">
        <v>50.23</v>
      </c>
      <c r="N1833" s="12">
        <v>41547</v>
      </c>
      <c r="O1833" s="13">
        <v>86.040001000000004</v>
      </c>
      <c r="Q1833" s="12">
        <v>41547</v>
      </c>
      <c r="R1833" s="14">
        <v>312.64001500000001</v>
      </c>
      <c r="T1833" s="12">
        <v>41547</v>
      </c>
      <c r="U1833" s="13">
        <v>158.21000699999999</v>
      </c>
      <c r="W1833" s="12">
        <v>41547</v>
      </c>
      <c r="X1833" s="14">
        <v>18.959999</v>
      </c>
      <c r="Z1833" s="15">
        <v>41547</v>
      </c>
      <c r="AA1833" s="16">
        <v>43.349997999999999</v>
      </c>
      <c r="AC1833" s="12">
        <v>41547</v>
      </c>
      <c r="AD1833" s="13">
        <v>68.736557000000005</v>
      </c>
    </row>
    <row r="1834" spans="2:30" x14ac:dyDescent="0.25">
      <c r="B1834" s="21">
        <v>41544</v>
      </c>
      <c r="C1834" s="16">
        <v>97.120002999999997</v>
      </c>
      <c r="E1834" s="21">
        <v>41544</v>
      </c>
      <c r="F1834" s="16">
        <v>33.270000000000003</v>
      </c>
      <c r="H1834" s="12">
        <v>41544</v>
      </c>
      <c r="I1834" s="14">
        <v>38.18</v>
      </c>
      <c r="K1834" s="12">
        <v>41544</v>
      </c>
      <c r="L1834" s="14">
        <v>51.240001999999997</v>
      </c>
      <c r="N1834" s="12">
        <v>41544</v>
      </c>
      <c r="O1834" s="13">
        <v>86.900002000000001</v>
      </c>
      <c r="Q1834" s="12">
        <v>41544</v>
      </c>
      <c r="R1834" s="14">
        <v>316.01001000000002</v>
      </c>
      <c r="T1834" s="12">
        <v>41544</v>
      </c>
      <c r="U1834" s="13">
        <v>159.85000600000001</v>
      </c>
      <c r="W1834" s="12">
        <v>41544</v>
      </c>
      <c r="X1834" s="14">
        <v>19.079999999999998</v>
      </c>
      <c r="Z1834" s="15">
        <v>41544</v>
      </c>
      <c r="AA1834" s="16">
        <v>43.439999</v>
      </c>
      <c r="AC1834" s="12">
        <v>41544</v>
      </c>
      <c r="AD1834" s="13">
        <v>69.068100000000001</v>
      </c>
    </row>
    <row r="1835" spans="2:30" x14ac:dyDescent="0.25">
      <c r="B1835" s="21">
        <v>41543</v>
      </c>
      <c r="C1835" s="16">
        <v>98.190002000000007</v>
      </c>
      <c r="E1835" s="21">
        <v>41543</v>
      </c>
      <c r="F1835" s="16">
        <v>32.770000000000003</v>
      </c>
      <c r="H1835" s="17">
        <v>41543</v>
      </c>
      <c r="I1835" s="14">
        <v>37.728000999999999</v>
      </c>
      <c r="K1835" s="17">
        <v>41543</v>
      </c>
      <c r="L1835" s="14">
        <v>50.389999000000003</v>
      </c>
      <c r="N1835" s="17">
        <v>41543</v>
      </c>
      <c r="O1835" s="13">
        <v>87.07</v>
      </c>
      <c r="Q1835" s="17">
        <v>41543</v>
      </c>
      <c r="R1835" s="14">
        <v>318.11999500000002</v>
      </c>
      <c r="T1835" s="17">
        <v>41543</v>
      </c>
      <c r="U1835" s="13">
        <v>162.28999300000001</v>
      </c>
      <c r="W1835" s="17">
        <v>41543</v>
      </c>
      <c r="X1835" s="14">
        <v>19.469999000000001</v>
      </c>
      <c r="Z1835" s="17">
        <v>41543</v>
      </c>
      <c r="AA1835" s="16">
        <v>43.639999000000003</v>
      </c>
      <c r="AC1835" s="17">
        <v>41543</v>
      </c>
      <c r="AD1835" s="13">
        <v>68.709678999999994</v>
      </c>
    </row>
    <row r="1836" spans="2:30" x14ac:dyDescent="0.25">
      <c r="B1836" s="21">
        <v>41542</v>
      </c>
      <c r="C1836" s="16">
        <v>97.620002999999997</v>
      </c>
      <c r="E1836" s="21">
        <v>41542</v>
      </c>
      <c r="F1836" s="16">
        <v>32.509998000000003</v>
      </c>
      <c r="H1836" s="17">
        <v>41542</v>
      </c>
      <c r="I1836" s="14">
        <v>37.048000000000002</v>
      </c>
      <c r="K1836" s="17">
        <v>41542</v>
      </c>
      <c r="L1836" s="14">
        <v>49.459999000000003</v>
      </c>
      <c r="N1836" s="17">
        <v>41542</v>
      </c>
      <c r="O1836" s="13">
        <v>87.139999000000003</v>
      </c>
      <c r="Q1836" s="17">
        <v>41542</v>
      </c>
      <c r="R1836" s="14">
        <v>312.64999399999999</v>
      </c>
      <c r="T1836" s="17">
        <v>41542</v>
      </c>
      <c r="U1836" s="13">
        <v>162.30999800000001</v>
      </c>
      <c r="W1836" s="17">
        <v>41542</v>
      </c>
      <c r="X1836" s="14">
        <v>19.18</v>
      </c>
      <c r="Z1836" s="17">
        <v>41542</v>
      </c>
      <c r="AA1836" s="16">
        <v>43.790000999999997</v>
      </c>
      <c r="AC1836" s="17">
        <v>41542</v>
      </c>
      <c r="AD1836" s="13">
        <v>68.494620999999995</v>
      </c>
    </row>
    <row r="1837" spans="2:30" x14ac:dyDescent="0.25">
      <c r="B1837" s="21">
        <v>41541</v>
      </c>
      <c r="C1837" s="16">
        <v>97.779999000000004</v>
      </c>
      <c r="E1837" s="21">
        <v>41541</v>
      </c>
      <c r="F1837" s="16">
        <v>32.450001</v>
      </c>
      <c r="H1837" s="17">
        <v>41541</v>
      </c>
      <c r="I1837" s="14">
        <v>36.466000000000001</v>
      </c>
      <c r="K1837" s="17">
        <v>41541</v>
      </c>
      <c r="L1837" s="14">
        <v>48.450001</v>
      </c>
      <c r="N1837" s="17">
        <v>41541</v>
      </c>
      <c r="O1837" s="13">
        <v>87.360000999999997</v>
      </c>
      <c r="Q1837" s="17">
        <v>41541</v>
      </c>
      <c r="R1837" s="14">
        <v>314.13000499999998</v>
      </c>
      <c r="T1837" s="17">
        <v>41541</v>
      </c>
      <c r="U1837" s="13">
        <v>162.970001</v>
      </c>
      <c r="W1837" s="17">
        <v>41541</v>
      </c>
      <c r="X1837" s="14">
        <v>18.989999999999998</v>
      </c>
      <c r="Z1837" s="17">
        <v>41541</v>
      </c>
      <c r="AA1837" s="16">
        <v>44.209999000000003</v>
      </c>
      <c r="AC1837" s="17">
        <v>41541</v>
      </c>
      <c r="AD1837" s="13">
        <v>68.431899999999999</v>
      </c>
    </row>
    <row r="1838" spans="2:30" x14ac:dyDescent="0.25">
      <c r="B1838" s="21">
        <v>41540</v>
      </c>
      <c r="C1838" s="16">
        <v>97.279999000000004</v>
      </c>
      <c r="E1838" s="21">
        <v>41540</v>
      </c>
      <c r="F1838" s="16">
        <v>32.740001999999997</v>
      </c>
      <c r="H1838" s="17">
        <v>41540</v>
      </c>
      <c r="I1838" s="14">
        <v>36.222000000000001</v>
      </c>
      <c r="K1838" s="17">
        <v>41540</v>
      </c>
      <c r="L1838" s="14">
        <v>47.189999</v>
      </c>
      <c r="N1838" s="17">
        <v>41540</v>
      </c>
      <c r="O1838" s="13">
        <v>87.75</v>
      </c>
      <c r="Q1838" s="17">
        <v>41540</v>
      </c>
      <c r="R1838" s="14">
        <v>311.48998999999998</v>
      </c>
      <c r="T1838" s="17">
        <v>41540</v>
      </c>
      <c r="U1838" s="13">
        <v>165.25</v>
      </c>
      <c r="W1838" s="17">
        <v>41540</v>
      </c>
      <c r="X1838" s="14">
        <v>18.860001</v>
      </c>
      <c r="Z1838" s="17">
        <v>41540</v>
      </c>
      <c r="AA1838" s="16">
        <v>44.330002</v>
      </c>
      <c r="AC1838" s="17">
        <v>41540</v>
      </c>
      <c r="AD1838" s="13">
        <v>68.763442999999995</v>
      </c>
    </row>
    <row r="1839" spans="2:30" x14ac:dyDescent="0.25">
      <c r="B1839" s="21">
        <v>41537</v>
      </c>
      <c r="C1839" s="16">
        <v>96.900002000000001</v>
      </c>
      <c r="E1839" s="21">
        <v>41537</v>
      </c>
      <c r="F1839" s="16">
        <v>32.790000999999997</v>
      </c>
      <c r="H1839" s="17">
        <v>41537</v>
      </c>
      <c r="I1839" s="14">
        <v>36.678001000000002</v>
      </c>
      <c r="K1839" s="17">
        <v>41537</v>
      </c>
      <c r="L1839" s="14">
        <v>47.490001999999997</v>
      </c>
      <c r="N1839" s="17">
        <v>41537</v>
      </c>
      <c r="O1839" s="13">
        <v>88.660004000000001</v>
      </c>
      <c r="Q1839" s="17">
        <v>41537</v>
      </c>
      <c r="R1839" s="14">
        <v>316.33999599999999</v>
      </c>
      <c r="T1839" s="17">
        <v>41537</v>
      </c>
      <c r="U1839" s="13">
        <v>169.75</v>
      </c>
      <c r="W1839" s="17">
        <v>41537</v>
      </c>
      <c r="X1839" s="14">
        <v>18.889999</v>
      </c>
      <c r="Z1839" s="17">
        <v>41537</v>
      </c>
      <c r="AA1839" s="16">
        <v>43.73</v>
      </c>
      <c r="AC1839" s="17">
        <v>41537</v>
      </c>
      <c r="AD1839" s="13">
        <v>68.503585999999999</v>
      </c>
    </row>
    <row r="1840" spans="2:30" x14ac:dyDescent="0.25">
      <c r="B1840" s="21">
        <v>41536</v>
      </c>
      <c r="C1840" s="16">
        <v>97.919998000000007</v>
      </c>
      <c r="E1840" s="21">
        <v>41536</v>
      </c>
      <c r="F1840" s="16">
        <v>33.639999000000003</v>
      </c>
      <c r="H1840" s="17">
        <v>41536</v>
      </c>
      <c r="I1840" s="14">
        <v>35.584000000000003</v>
      </c>
      <c r="K1840" s="17">
        <v>41536</v>
      </c>
      <c r="L1840" s="14">
        <v>45.98</v>
      </c>
      <c r="N1840" s="17">
        <v>41536</v>
      </c>
      <c r="O1840" s="13">
        <v>89.279999000000004</v>
      </c>
      <c r="Q1840" s="17">
        <v>41536</v>
      </c>
      <c r="R1840" s="14">
        <v>312.05999800000001</v>
      </c>
      <c r="T1840" s="17">
        <v>41536</v>
      </c>
      <c r="U1840" s="13">
        <v>167.779999</v>
      </c>
      <c r="W1840" s="17">
        <v>41536</v>
      </c>
      <c r="X1840" s="14">
        <v>18.969999000000001</v>
      </c>
      <c r="Z1840" s="17">
        <v>41536</v>
      </c>
      <c r="AA1840" s="16">
        <v>44.669998</v>
      </c>
      <c r="AC1840" s="17">
        <v>41536</v>
      </c>
      <c r="AD1840" s="13">
        <v>68.198920999999999</v>
      </c>
    </row>
    <row r="1841" spans="2:30" x14ac:dyDescent="0.25">
      <c r="B1841" s="21">
        <v>41535</v>
      </c>
      <c r="C1841" s="16">
        <v>98.699996999999996</v>
      </c>
      <c r="E1841" s="21">
        <v>41535</v>
      </c>
      <c r="F1841" s="16">
        <v>33.32</v>
      </c>
      <c r="H1841" s="17">
        <v>41535</v>
      </c>
      <c r="I1841" s="14">
        <v>33.243999000000002</v>
      </c>
      <c r="K1841" s="17">
        <v>41535</v>
      </c>
      <c r="L1841" s="14">
        <v>45.23</v>
      </c>
      <c r="N1841" s="17">
        <v>41535</v>
      </c>
      <c r="O1841" s="13">
        <v>89.580001999999993</v>
      </c>
      <c r="Q1841" s="17">
        <v>41535</v>
      </c>
      <c r="R1841" s="14">
        <v>312.02999899999998</v>
      </c>
      <c r="T1841" s="17">
        <v>41535</v>
      </c>
      <c r="U1841" s="13">
        <v>168.05999800000001</v>
      </c>
      <c r="W1841" s="17">
        <v>41535</v>
      </c>
      <c r="X1841" s="14">
        <v>18.68</v>
      </c>
      <c r="Z1841" s="17">
        <v>41535</v>
      </c>
      <c r="AA1841" s="16">
        <v>44.810001</v>
      </c>
      <c r="AC1841" s="17">
        <v>41535</v>
      </c>
      <c r="AD1841" s="13">
        <v>68.727599999999995</v>
      </c>
    </row>
    <row r="1842" spans="2:30" x14ac:dyDescent="0.25">
      <c r="B1842" s="21">
        <v>41534</v>
      </c>
      <c r="C1842" s="16">
        <v>97.919998000000007</v>
      </c>
      <c r="E1842" s="21">
        <v>41534</v>
      </c>
      <c r="F1842" s="16">
        <v>32.93</v>
      </c>
      <c r="H1842" s="17">
        <v>41534</v>
      </c>
      <c r="I1842" s="14">
        <v>33.245998</v>
      </c>
      <c r="K1842" s="17">
        <v>41534</v>
      </c>
      <c r="L1842" s="14">
        <v>45.07</v>
      </c>
      <c r="N1842" s="17">
        <v>41534</v>
      </c>
      <c r="O1842" s="13">
        <v>88.940002000000007</v>
      </c>
      <c r="Q1842" s="17">
        <v>41534</v>
      </c>
      <c r="R1842" s="14">
        <v>304.17001299999998</v>
      </c>
      <c r="T1842" s="17">
        <v>41534</v>
      </c>
      <c r="U1842" s="13">
        <v>167.41999799999999</v>
      </c>
      <c r="W1842" s="17">
        <v>41534</v>
      </c>
      <c r="X1842" s="14">
        <v>18.719999000000001</v>
      </c>
      <c r="Z1842" s="17">
        <v>41534</v>
      </c>
      <c r="AA1842" s="16">
        <v>43.200001</v>
      </c>
      <c r="AC1842" s="17">
        <v>41534</v>
      </c>
      <c r="AD1842" s="13">
        <v>67.383514000000005</v>
      </c>
    </row>
    <row r="1843" spans="2:30" x14ac:dyDescent="0.25">
      <c r="B1843" s="21">
        <v>41533</v>
      </c>
      <c r="C1843" s="16">
        <v>97.709998999999996</v>
      </c>
      <c r="E1843" s="21">
        <v>41533</v>
      </c>
      <c r="F1843" s="16">
        <v>32.799999</v>
      </c>
      <c r="H1843" s="12">
        <v>41533</v>
      </c>
      <c r="I1843" s="14">
        <v>33.316001999999997</v>
      </c>
      <c r="K1843" s="12">
        <v>41533</v>
      </c>
      <c r="L1843" s="14">
        <v>42.509998000000003</v>
      </c>
      <c r="N1843" s="12">
        <v>41533</v>
      </c>
      <c r="O1843" s="13">
        <v>88.669998000000007</v>
      </c>
      <c r="Q1843" s="12">
        <v>41533</v>
      </c>
      <c r="R1843" s="14">
        <v>296.05999800000001</v>
      </c>
      <c r="T1843" s="12">
        <v>41533</v>
      </c>
      <c r="U1843" s="13">
        <v>167.029999</v>
      </c>
      <c r="W1843" s="12">
        <v>41533</v>
      </c>
      <c r="X1843" s="14">
        <v>18.07</v>
      </c>
      <c r="Z1843" s="15">
        <v>41533</v>
      </c>
      <c r="AA1843" s="16">
        <v>42.82</v>
      </c>
      <c r="AC1843" s="12">
        <v>41533</v>
      </c>
      <c r="AD1843" s="13">
        <v>67.473122000000004</v>
      </c>
    </row>
    <row r="1844" spans="2:30" x14ac:dyDescent="0.25">
      <c r="B1844" s="21">
        <v>41530</v>
      </c>
      <c r="C1844" s="16">
        <v>97.349997999999999</v>
      </c>
      <c r="E1844" s="21">
        <v>41530</v>
      </c>
      <c r="F1844" s="16">
        <v>33.029998999999997</v>
      </c>
      <c r="H1844" s="12">
        <v>41530</v>
      </c>
      <c r="I1844" s="14">
        <v>33.108001999999999</v>
      </c>
      <c r="K1844" s="12">
        <v>41530</v>
      </c>
      <c r="L1844" s="14">
        <v>44.310001</v>
      </c>
      <c r="N1844" s="12">
        <v>41530</v>
      </c>
      <c r="O1844" s="13">
        <v>88.400002000000001</v>
      </c>
      <c r="Q1844" s="12">
        <v>41530</v>
      </c>
      <c r="R1844" s="14">
        <v>297.92001299999998</v>
      </c>
      <c r="T1844" s="12">
        <v>41530</v>
      </c>
      <c r="U1844" s="13">
        <v>164</v>
      </c>
      <c r="W1844" s="12">
        <v>41530</v>
      </c>
      <c r="X1844" s="14">
        <v>17.870000999999998</v>
      </c>
      <c r="Z1844" s="15">
        <v>41530</v>
      </c>
      <c r="AA1844" s="16">
        <v>42.619999</v>
      </c>
      <c r="AC1844" s="12">
        <v>41530</v>
      </c>
      <c r="AD1844" s="13">
        <v>68.279572000000002</v>
      </c>
    </row>
    <row r="1845" spans="2:30" x14ac:dyDescent="0.25">
      <c r="B1845" s="21">
        <v>41529</v>
      </c>
      <c r="C1845" s="16">
        <v>97.18</v>
      </c>
      <c r="E1845" s="21">
        <v>41529</v>
      </c>
      <c r="F1845" s="16">
        <v>32.689999</v>
      </c>
      <c r="H1845" s="12">
        <v>41529</v>
      </c>
      <c r="I1845" s="14">
        <v>32.985999999999997</v>
      </c>
      <c r="K1845" s="12">
        <v>41529</v>
      </c>
      <c r="L1845" s="14">
        <v>44.75</v>
      </c>
      <c r="N1845" s="12">
        <v>41529</v>
      </c>
      <c r="O1845" s="13">
        <v>87.980002999999996</v>
      </c>
      <c r="Q1845" s="12">
        <v>41529</v>
      </c>
      <c r="R1845" s="14">
        <v>298.85998499999999</v>
      </c>
      <c r="T1845" s="12">
        <v>41529</v>
      </c>
      <c r="U1845" s="13">
        <v>163.35000600000001</v>
      </c>
      <c r="W1845" s="12">
        <v>41529</v>
      </c>
      <c r="X1845" s="14">
        <v>17.629999000000002</v>
      </c>
      <c r="Z1845" s="15">
        <v>41529</v>
      </c>
      <c r="AA1845" s="16">
        <v>41.919998</v>
      </c>
      <c r="AC1845" s="12">
        <v>41529</v>
      </c>
      <c r="AD1845" s="13">
        <v>68.261650000000003</v>
      </c>
    </row>
    <row r="1846" spans="2:30" x14ac:dyDescent="0.25">
      <c r="B1846" s="21">
        <v>41528</v>
      </c>
      <c r="C1846" s="16">
        <v>97.459998999999996</v>
      </c>
      <c r="E1846" s="21">
        <v>41528</v>
      </c>
      <c r="F1846" s="16">
        <v>32.740001999999997</v>
      </c>
      <c r="H1846" s="12">
        <v>41528</v>
      </c>
      <c r="I1846" s="14">
        <v>32.703999000000003</v>
      </c>
      <c r="K1846" s="12">
        <v>41528</v>
      </c>
      <c r="L1846" s="14">
        <v>45.040000999999997</v>
      </c>
      <c r="N1846" s="12">
        <v>41528</v>
      </c>
      <c r="O1846" s="13">
        <v>88.839995999999999</v>
      </c>
      <c r="Q1846" s="12">
        <v>41528</v>
      </c>
      <c r="R1846" s="14">
        <v>299.64001500000001</v>
      </c>
      <c r="T1846" s="12">
        <v>41528</v>
      </c>
      <c r="U1846" s="13">
        <v>165.05999800000001</v>
      </c>
      <c r="W1846" s="12">
        <v>41528</v>
      </c>
      <c r="X1846" s="14">
        <v>17.719999000000001</v>
      </c>
      <c r="Z1846" s="15">
        <v>41528</v>
      </c>
      <c r="AA1846" s="16">
        <v>42.209999000000003</v>
      </c>
      <c r="AC1846" s="12">
        <v>41528</v>
      </c>
      <c r="AD1846" s="13">
        <v>68.512542999999994</v>
      </c>
    </row>
    <row r="1847" spans="2:30" x14ac:dyDescent="0.25">
      <c r="B1847" s="21">
        <v>41527</v>
      </c>
      <c r="C1847" s="16">
        <v>96.889999000000003</v>
      </c>
      <c r="E1847" s="21">
        <v>41527</v>
      </c>
      <c r="F1847" s="16">
        <v>32.389999000000003</v>
      </c>
      <c r="H1847" s="12">
        <v>41527</v>
      </c>
      <c r="I1847" s="14">
        <v>33.273997999999999</v>
      </c>
      <c r="K1847" s="12">
        <v>41527</v>
      </c>
      <c r="L1847" s="14">
        <v>43.599997999999999</v>
      </c>
      <c r="N1847" s="12">
        <v>41527</v>
      </c>
      <c r="O1847" s="13">
        <v>87.82</v>
      </c>
      <c r="Q1847" s="12">
        <v>41527</v>
      </c>
      <c r="R1847" s="14">
        <v>300.35998499999999</v>
      </c>
      <c r="T1847" s="12">
        <v>41527</v>
      </c>
      <c r="U1847" s="13">
        <v>165.13999899999999</v>
      </c>
      <c r="W1847" s="12">
        <v>41527</v>
      </c>
      <c r="X1847" s="14">
        <v>18.120000999999998</v>
      </c>
      <c r="Z1847" s="15">
        <v>41527</v>
      </c>
      <c r="AA1847" s="16">
        <v>42.889999000000003</v>
      </c>
      <c r="AC1847" s="12">
        <v>41527</v>
      </c>
      <c r="AD1847" s="13">
        <v>68.163077999999999</v>
      </c>
    </row>
    <row r="1848" spans="2:30" x14ac:dyDescent="0.25">
      <c r="B1848" s="21">
        <v>41526</v>
      </c>
      <c r="C1848" s="16">
        <v>96.449996999999996</v>
      </c>
      <c r="E1848" s="21">
        <v>41526</v>
      </c>
      <c r="F1848" s="16">
        <v>31.66</v>
      </c>
      <c r="H1848" s="12">
        <v>41526</v>
      </c>
      <c r="I1848" s="14">
        <v>32.139999000000003</v>
      </c>
      <c r="K1848" s="12">
        <v>41526</v>
      </c>
      <c r="L1848" s="14">
        <v>44.040000999999997</v>
      </c>
      <c r="N1848" s="12">
        <v>41526</v>
      </c>
      <c r="O1848" s="13">
        <v>88.040001000000004</v>
      </c>
      <c r="Q1848" s="12">
        <v>41526</v>
      </c>
      <c r="R1848" s="14">
        <v>299.709991</v>
      </c>
      <c r="T1848" s="12">
        <v>41526</v>
      </c>
      <c r="U1848" s="13">
        <v>159.490005</v>
      </c>
      <c r="W1848" s="12">
        <v>41526</v>
      </c>
      <c r="X1848" s="14">
        <v>17.469999000000001</v>
      </c>
      <c r="Z1848" s="15">
        <v>41526</v>
      </c>
      <c r="AA1848" s="16">
        <v>42.669998</v>
      </c>
      <c r="AC1848" s="12">
        <v>41526</v>
      </c>
      <c r="AD1848" s="13">
        <v>67.885306999999997</v>
      </c>
    </row>
    <row r="1849" spans="2:30" x14ac:dyDescent="0.25">
      <c r="B1849" s="21">
        <v>41523</v>
      </c>
      <c r="C1849" s="16">
        <v>96.260002</v>
      </c>
      <c r="E1849" s="21">
        <v>41523</v>
      </c>
      <c r="F1849" s="16">
        <v>31.15</v>
      </c>
      <c r="H1849" s="12">
        <v>41523</v>
      </c>
      <c r="I1849" s="14">
        <v>33.394001000000003</v>
      </c>
      <c r="K1849" s="12">
        <v>41523</v>
      </c>
      <c r="L1849" s="14">
        <v>43.950001</v>
      </c>
      <c r="N1849" s="12">
        <v>41523</v>
      </c>
      <c r="O1849" s="13">
        <v>87.25</v>
      </c>
      <c r="Q1849" s="12">
        <v>41523</v>
      </c>
      <c r="R1849" s="14">
        <v>295.85998499999999</v>
      </c>
      <c r="T1849" s="12">
        <v>41523</v>
      </c>
      <c r="U1849" s="13">
        <v>156.66000399999999</v>
      </c>
      <c r="W1849" s="12">
        <v>41523</v>
      </c>
      <c r="X1849" s="14">
        <v>16.799999</v>
      </c>
      <c r="Z1849" s="15">
        <v>41523</v>
      </c>
      <c r="AA1849" s="16">
        <v>42.560001</v>
      </c>
      <c r="AC1849" s="12">
        <v>41523</v>
      </c>
      <c r="AD1849" s="13">
        <v>68.028671000000003</v>
      </c>
    </row>
    <row r="1850" spans="2:30" x14ac:dyDescent="0.25">
      <c r="B1850" s="21">
        <v>41522</v>
      </c>
      <c r="C1850" s="16">
        <v>95.660004000000001</v>
      </c>
      <c r="E1850" s="21">
        <v>41522</v>
      </c>
      <c r="F1850" s="16">
        <v>31.23</v>
      </c>
      <c r="H1850" s="12">
        <v>41522</v>
      </c>
      <c r="I1850" s="14">
        <v>33.985999999999997</v>
      </c>
      <c r="K1850" s="12">
        <v>41522</v>
      </c>
      <c r="L1850" s="14">
        <v>42.66</v>
      </c>
      <c r="N1850" s="12">
        <v>41522</v>
      </c>
      <c r="O1850" s="13">
        <v>87.349997999999999</v>
      </c>
      <c r="Q1850" s="12">
        <v>41522</v>
      </c>
      <c r="R1850" s="14">
        <v>294.10000600000001</v>
      </c>
      <c r="T1850" s="12">
        <v>41522</v>
      </c>
      <c r="U1850" s="13">
        <v>156.16999799999999</v>
      </c>
      <c r="W1850" s="12">
        <v>41522</v>
      </c>
      <c r="X1850" s="14">
        <v>16.989999999999998</v>
      </c>
      <c r="Z1850" s="15">
        <v>41522</v>
      </c>
      <c r="AA1850" s="16">
        <v>42.139999000000003</v>
      </c>
      <c r="AC1850" s="12">
        <v>41522</v>
      </c>
      <c r="AD1850" s="13">
        <v>67.141578999999993</v>
      </c>
    </row>
    <row r="1851" spans="2:30" x14ac:dyDescent="0.25">
      <c r="B1851" s="21">
        <v>41521</v>
      </c>
      <c r="C1851" s="16">
        <v>95.160004000000001</v>
      </c>
      <c r="E1851" s="21">
        <v>41521</v>
      </c>
      <c r="F1851" s="16">
        <v>31.200001</v>
      </c>
      <c r="H1851" s="12">
        <v>41521</v>
      </c>
      <c r="I1851" s="14">
        <v>34.124001</v>
      </c>
      <c r="K1851" s="12">
        <v>41521</v>
      </c>
      <c r="L1851" s="14">
        <v>41.779998999999997</v>
      </c>
      <c r="N1851" s="12">
        <v>41521</v>
      </c>
      <c r="O1851" s="13">
        <v>87.760002</v>
      </c>
      <c r="Q1851" s="12">
        <v>41521</v>
      </c>
      <c r="R1851" s="14">
        <v>293.64001500000001</v>
      </c>
      <c r="T1851" s="12">
        <v>41521</v>
      </c>
      <c r="U1851" s="13">
        <v>155.740005</v>
      </c>
      <c r="W1851" s="12">
        <v>41521</v>
      </c>
      <c r="X1851" s="14">
        <v>16.809999000000001</v>
      </c>
      <c r="Z1851" s="15">
        <v>41521</v>
      </c>
      <c r="AA1851" s="16">
        <v>42.209999000000003</v>
      </c>
      <c r="AC1851" s="12">
        <v>41521</v>
      </c>
      <c r="AD1851" s="13">
        <v>66.854836000000006</v>
      </c>
    </row>
    <row r="1852" spans="2:30" x14ac:dyDescent="0.25">
      <c r="B1852" s="21">
        <v>41520</v>
      </c>
      <c r="C1852" s="16">
        <v>94.519997000000004</v>
      </c>
      <c r="E1852" s="21">
        <v>41520</v>
      </c>
      <c r="F1852" s="16">
        <v>31.879999000000002</v>
      </c>
      <c r="H1852" s="12">
        <v>41520</v>
      </c>
      <c r="I1852" s="14">
        <v>33.787998000000002</v>
      </c>
      <c r="K1852" s="12">
        <v>41520</v>
      </c>
      <c r="L1852" s="14">
        <v>41.869999</v>
      </c>
      <c r="N1852" s="12">
        <v>41520</v>
      </c>
      <c r="O1852" s="13">
        <v>87.150002000000001</v>
      </c>
      <c r="Q1852" s="12">
        <v>41520</v>
      </c>
      <c r="R1852" s="14">
        <v>288.79998799999998</v>
      </c>
      <c r="T1852" s="12">
        <v>41520</v>
      </c>
      <c r="U1852" s="13">
        <v>154.759995</v>
      </c>
      <c r="W1852" s="12">
        <v>41520</v>
      </c>
      <c r="X1852" s="14">
        <v>16.389999</v>
      </c>
      <c r="Z1852" s="15">
        <v>41520</v>
      </c>
      <c r="AA1852" s="16">
        <v>42.16</v>
      </c>
      <c r="AC1852" s="12">
        <v>41520</v>
      </c>
      <c r="AD1852" s="13">
        <v>66.926520999999994</v>
      </c>
    </row>
    <row r="1853" spans="2:30" x14ac:dyDescent="0.25">
      <c r="B1853" s="21">
        <v>41516</v>
      </c>
      <c r="C1853" s="16">
        <v>94.360000999999997</v>
      </c>
      <c r="E1853" s="21">
        <v>41516</v>
      </c>
      <c r="F1853" s="16">
        <v>33.400002000000001</v>
      </c>
      <c r="H1853" s="12">
        <v>41516</v>
      </c>
      <c r="I1853" s="14">
        <v>33.799999</v>
      </c>
      <c r="K1853" s="12">
        <v>41516</v>
      </c>
      <c r="L1853" s="14">
        <v>41.290000999999997</v>
      </c>
      <c r="N1853" s="12">
        <v>41516</v>
      </c>
      <c r="O1853" s="13">
        <v>87.160004000000001</v>
      </c>
      <c r="Q1853" s="12">
        <v>41516</v>
      </c>
      <c r="R1853" s="14">
        <v>280.98001099999999</v>
      </c>
      <c r="T1853" s="12">
        <v>41516</v>
      </c>
      <c r="U1853" s="13">
        <v>152.13000500000001</v>
      </c>
      <c r="W1853" s="12">
        <v>41516</v>
      </c>
      <c r="X1853" s="14">
        <v>16.16</v>
      </c>
      <c r="Z1853" s="15">
        <v>41516</v>
      </c>
      <c r="AA1853" s="16">
        <v>42.799999</v>
      </c>
      <c r="AC1853" s="12">
        <v>41516</v>
      </c>
      <c r="AD1853" s="13">
        <v>65.394264000000007</v>
      </c>
    </row>
    <row r="1854" spans="2:30" x14ac:dyDescent="0.25">
      <c r="B1854" s="21">
        <v>41515</v>
      </c>
      <c r="C1854" s="16">
        <v>94.860000999999997</v>
      </c>
      <c r="E1854" s="21">
        <v>41515</v>
      </c>
      <c r="F1854" s="16">
        <v>33.549999</v>
      </c>
      <c r="H1854" s="12">
        <v>41515</v>
      </c>
      <c r="I1854" s="14">
        <v>33.212001999999998</v>
      </c>
      <c r="K1854" s="12">
        <v>41515</v>
      </c>
      <c r="L1854" s="14">
        <v>41.279998999999997</v>
      </c>
      <c r="N1854" s="12">
        <v>41515</v>
      </c>
      <c r="O1854" s="13">
        <v>87.269997000000004</v>
      </c>
      <c r="Q1854" s="12">
        <v>41515</v>
      </c>
      <c r="R1854" s="14">
        <v>283.98001099999999</v>
      </c>
      <c r="T1854" s="12">
        <v>41515</v>
      </c>
      <c r="U1854" s="13">
        <v>153.63000500000001</v>
      </c>
      <c r="W1854" s="12">
        <v>41515</v>
      </c>
      <c r="X1854" s="14">
        <v>15.96</v>
      </c>
      <c r="Z1854" s="15">
        <v>41515</v>
      </c>
      <c r="AA1854" s="16">
        <v>42.689999</v>
      </c>
      <c r="AC1854" s="12">
        <v>41515</v>
      </c>
      <c r="AD1854" s="13">
        <v>65.044799999999995</v>
      </c>
    </row>
    <row r="1855" spans="2:30" x14ac:dyDescent="0.25">
      <c r="B1855" s="21">
        <v>41514</v>
      </c>
      <c r="C1855" s="16">
        <v>96.080001999999993</v>
      </c>
      <c r="E1855" s="21">
        <v>41514</v>
      </c>
      <c r="F1855" s="16">
        <v>33.020000000000003</v>
      </c>
      <c r="H1855" s="17">
        <v>41514</v>
      </c>
      <c r="I1855" s="14">
        <v>33.290000999999997</v>
      </c>
      <c r="K1855" s="17">
        <v>41514</v>
      </c>
      <c r="L1855" s="14">
        <v>40.549999</v>
      </c>
      <c r="N1855" s="17">
        <v>41514</v>
      </c>
      <c r="O1855" s="13">
        <v>88.839995999999999</v>
      </c>
      <c r="Q1855" s="17">
        <v>41514</v>
      </c>
      <c r="R1855" s="14">
        <v>281.57998700000002</v>
      </c>
      <c r="T1855" s="17">
        <v>41514</v>
      </c>
      <c r="U1855" s="13">
        <v>152.970001</v>
      </c>
      <c r="W1855" s="17">
        <v>41514</v>
      </c>
      <c r="X1855" s="14">
        <v>15.34</v>
      </c>
      <c r="Z1855" s="17">
        <v>41514</v>
      </c>
      <c r="AA1855" s="16">
        <v>43.009998000000003</v>
      </c>
      <c r="AC1855" s="17">
        <v>41514</v>
      </c>
      <c r="AD1855" s="13">
        <v>65.815414000000004</v>
      </c>
    </row>
    <row r="1856" spans="2:30" x14ac:dyDescent="0.25">
      <c r="B1856" s="21">
        <v>41513</v>
      </c>
      <c r="C1856" s="16">
        <v>94.839995999999999</v>
      </c>
      <c r="E1856" s="21">
        <v>41513</v>
      </c>
      <c r="F1856" s="16">
        <v>33.259998000000003</v>
      </c>
      <c r="H1856" s="17">
        <v>41513</v>
      </c>
      <c r="I1856" s="14">
        <v>33.402000000000001</v>
      </c>
      <c r="K1856" s="17">
        <v>41513</v>
      </c>
      <c r="L1856" s="14">
        <v>39.639999000000003</v>
      </c>
      <c r="N1856" s="17">
        <v>41513</v>
      </c>
      <c r="O1856" s="13">
        <v>86.82</v>
      </c>
      <c r="Q1856" s="17">
        <v>41513</v>
      </c>
      <c r="R1856" s="14">
        <v>280.92999300000002</v>
      </c>
      <c r="T1856" s="17">
        <v>41513</v>
      </c>
      <c r="U1856" s="13">
        <v>153.229996</v>
      </c>
      <c r="W1856" s="17">
        <v>41513</v>
      </c>
      <c r="X1856" s="14">
        <v>15.47</v>
      </c>
      <c r="Z1856" s="17">
        <v>41513</v>
      </c>
      <c r="AA1856" s="16">
        <v>42.77</v>
      </c>
      <c r="AC1856" s="17">
        <v>41513</v>
      </c>
      <c r="AD1856" s="13">
        <v>66.568100000000001</v>
      </c>
    </row>
    <row r="1857" spans="2:30" x14ac:dyDescent="0.25">
      <c r="B1857" s="21">
        <v>41512</v>
      </c>
      <c r="C1857" s="16">
        <v>95.309997999999993</v>
      </c>
      <c r="E1857" s="21">
        <v>41512</v>
      </c>
      <c r="F1857" s="16">
        <v>34.150002000000001</v>
      </c>
      <c r="H1857" s="17">
        <v>41512</v>
      </c>
      <c r="I1857" s="14">
        <v>32.844002000000003</v>
      </c>
      <c r="K1857" s="17">
        <v>41512</v>
      </c>
      <c r="L1857" s="14">
        <v>41.34</v>
      </c>
      <c r="N1857" s="17">
        <v>41512</v>
      </c>
      <c r="O1857" s="13">
        <v>87.089995999999999</v>
      </c>
      <c r="Q1857" s="17">
        <v>41512</v>
      </c>
      <c r="R1857" s="14">
        <v>286.209991</v>
      </c>
      <c r="T1857" s="17">
        <v>41512</v>
      </c>
      <c r="U1857" s="13">
        <v>157.89999399999999</v>
      </c>
      <c r="W1857" s="17">
        <v>41512</v>
      </c>
      <c r="X1857" s="14">
        <v>16.209999</v>
      </c>
      <c r="Z1857" s="17">
        <v>41512</v>
      </c>
      <c r="AA1857" s="16">
        <v>42.650002000000001</v>
      </c>
      <c r="AC1857" s="17">
        <v>41512</v>
      </c>
      <c r="AD1857" s="13">
        <v>67.320785999999998</v>
      </c>
    </row>
    <row r="1858" spans="2:30" x14ac:dyDescent="0.25">
      <c r="B1858" s="21">
        <v>41509</v>
      </c>
      <c r="C1858" s="16">
        <v>95.129997000000003</v>
      </c>
      <c r="E1858" s="21">
        <v>41509</v>
      </c>
      <c r="F1858" s="16">
        <v>34.75</v>
      </c>
      <c r="H1858" s="17">
        <v>41509</v>
      </c>
      <c r="I1858" s="14">
        <v>32.368000000000002</v>
      </c>
      <c r="K1858" s="17">
        <v>41509</v>
      </c>
      <c r="L1858" s="14">
        <v>40.549999</v>
      </c>
      <c r="N1858" s="17">
        <v>41509</v>
      </c>
      <c r="O1858" s="13">
        <v>87.519997000000004</v>
      </c>
      <c r="Q1858" s="17">
        <v>41509</v>
      </c>
      <c r="R1858" s="14">
        <v>290.01001000000002</v>
      </c>
      <c r="T1858" s="17">
        <v>41509</v>
      </c>
      <c r="U1858" s="13">
        <v>158.64999399999999</v>
      </c>
      <c r="W1858" s="17">
        <v>41509</v>
      </c>
      <c r="X1858" s="14">
        <v>16.16</v>
      </c>
      <c r="Z1858" s="17">
        <v>41509</v>
      </c>
      <c r="AA1858" s="16">
        <v>43.16</v>
      </c>
      <c r="AC1858" s="17">
        <v>41509</v>
      </c>
      <c r="AD1858" s="13">
        <v>67.580642999999995</v>
      </c>
    </row>
    <row r="1859" spans="2:30" x14ac:dyDescent="0.25">
      <c r="B1859" s="21">
        <v>41508</v>
      </c>
      <c r="C1859" s="16">
        <v>95.459998999999996</v>
      </c>
      <c r="E1859" s="21">
        <v>41508</v>
      </c>
      <c r="F1859" s="16">
        <v>32.389999000000003</v>
      </c>
      <c r="H1859" s="17">
        <v>41508</v>
      </c>
      <c r="I1859" s="14">
        <v>31.42</v>
      </c>
      <c r="K1859" s="17">
        <v>41508</v>
      </c>
      <c r="L1859" s="14">
        <v>38.549999</v>
      </c>
      <c r="N1859" s="17">
        <v>41508</v>
      </c>
      <c r="O1859" s="13">
        <v>86.980002999999996</v>
      </c>
      <c r="Q1859" s="17">
        <v>41508</v>
      </c>
      <c r="R1859" s="14">
        <v>289.73001099999999</v>
      </c>
      <c r="T1859" s="17">
        <v>41508</v>
      </c>
      <c r="U1859" s="13">
        <v>159.41000399999999</v>
      </c>
      <c r="W1859" s="17">
        <v>41508</v>
      </c>
      <c r="X1859" s="14">
        <v>16.27</v>
      </c>
      <c r="Z1859" s="17">
        <v>41508</v>
      </c>
      <c r="AA1859" s="16">
        <v>42.689999</v>
      </c>
      <c r="AC1859" s="17">
        <v>41508</v>
      </c>
      <c r="AD1859" s="13">
        <v>66.971328999999997</v>
      </c>
    </row>
    <row r="1860" spans="2:30" x14ac:dyDescent="0.25">
      <c r="B1860" s="21">
        <v>41507</v>
      </c>
      <c r="C1860" s="16">
        <v>95.110000999999997</v>
      </c>
      <c r="E1860" s="21">
        <v>41507</v>
      </c>
      <c r="F1860" s="16">
        <v>31.610001</v>
      </c>
      <c r="H1860" s="17">
        <v>41507</v>
      </c>
      <c r="I1860" s="14">
        <v>29.572001</v>
      </c>
      <c r="K1860" s="17">
        <v>41507</v>
      </c>
      <c r="L1860" s="14">
        <v>38.32</v>
      </c>
      <c r="N1860" s="17">
        <v>41507</v>
      </c>
      <c r="O1860" s="13">
        <v>86.419998000000007</v>
      </c>
      <c r="Q1860" s="17">
        <v>41507</v>
      </c>
      <c r="R1860" s="14">
        <v>284.57000699999998</v>
      </c>
      <c r="T1860" s="17">
        <v>41507</v>
      </c>
      <c r="U1860" s="13">
        <v>157.11000100000001</v>
      </c>
      <c r="W1860" s="17">
        <v>41507</v>
      </c>
      <c r="X1860" s="14">
        <v>15.81</v>
      </c>
      <c r="Z1860" s="17">
        <v>41507</v>
      </c>
      <c r="AA1860" s="16">
        <v>42.369999</v>
      </c>
      <c r="AC1860" s="17">
        <v>41507</v>
      </c>
      <c r="AD1860" s="13">
        <v>66.532257000000001</v>
      </c>
    </row>
    <row r="1861" spans="2:30" x14ac:dyDescent="0.25">
      <c r="B1861" s="21">
        <v>41506</v>
      </c>
      <c r="C1861" s="16">
        <v>95.5</v>
      </c>
      <c r="E1861" s="21">
        <v>41506</v>
      </c>
      <c r="F1861" s="16">
        <v>31.620000999999998</v>
      </c>
      <c r="H1861" s="17">
        <v>41506</v>
      </c>
      <c r="I1861" s="14">
        <v>29.916</v>
      </c>
      <c r="K1861" s="17">
        <v>41506</v>
      </c>
      <c r="L1861" s="14">
        <v>38.409999999999997</v>
      </c>
      <c r="N1861" s="17">
        <v>41506</v>
      </c>
      <c r="O1861" s="13">
        <v>86.830001999999993</v>
      </c>
      <c r="Q1861" s="17">
        <v>41506</v>
      </c>
      <c r="R1861" s="14">
        <v>287.08999599999999</v>
      </c>
      <c r="T1861" s="17">
        <v>41506</v>
      </c>
      <c r="U1861" s="13">
        <v>159.55999800000001</v>
      </c>
      <c r="W1861" s="17">
        <v>41506</v>
      </c>
      <c r="X1861" s="14">
        <v>15.8</v>
      </c>
      <c r="Z1861" s="17">
        <v>41506</v>
      </c>
      <c r="AA1861" s="16">
        <v>42.82</v>
      </c>
      <c r="AC1861" s="17">
        <v>41506</v>
      </c>
      <c r="AD1861" s="13">
        <v>66.962363999999994</v>
      </c>
    </row>
    <row r="1862" spans="2:30" x14ac:dyDescent="0.25">
      <c r="B1862" s="21">
        <v>41505</v>
      </c>
      <c r="C1862" s="16">
        <v>95.480002999999996</v>
      </c>
      <c r="E1862" s="21">
        <v>41505</v>
      </c>
      <c r="F1862" s="16">
        <v>31.389999</v>
      </c>
      <c r="H1862" s="17">
        <v>41505</v>
      </c>
      <c r="I1862" s="14">
        <v>28.98</v>
      </c>
      <c r="K1862" s="17">
        <v>41505</v>
      </c>
      <c r="L1862" s="14">
        <v>37.810001</v>
      </c>
      <c r="N1862" s="17">
        <v>41505</v>
      </c>
      <c r="O1862" s="13">
        <v>86.919998000000007</v>
      </c>
      <c r="Q1862" s="17">
        <v>41505</v>
      </c>
      <c r="R1862" s="14">
        <v>285.57000699999998</v>
      </c>
      <c r="T1862" s="17">
        <v>41505</v>
      </c>
      <c r="U1862" s="13">
        <v>158.63000500000001</v>
      </c>
      <c r="W1862" s="17">
        <v>41505</v>
      </c>
      <c r="X1862" s="14">
        <v>15.64</v>
      </c>
      <c r="Z1862" s="17">
        <v>41505</v>
      </c>
      <c r="AA1862" s="16">
        <v>42.68</v>
      </c>
      <c r="AC1862" s="17">
        <v>41505</v>
      </c>
      <c r="AD1862" s="13">
        <v>65.322577999999993</v>
      </c>
    </row>
    <row r="1863" spans="2:30" x14ac:dyDescent="0.25">
      <c r="B1863" s="21">
        <v>41502</v>
      </c>
      <c r="C1863" s="16">
        <v>95.029999000000004</v>
      </c>
      <c r="E1863" s="21">
        <v>41502</v>
      </c>
      <c r="F1863" s="16">
        <v>31.799999</v>
      </c>
      <c r="H1863" s="12">
        <v>41502</v>
      </c>
      <c r="I1863" s="14">
        <v>28.4</v>
      </c>
      <c r="K1863" s="12">
        <v>41502</v>
      </c>
      <c r="L1863" s="14">
        <v>37.080002</v>
      </c>
      <c r="N1863" s="12">
        <v>41502</v>
      </c>
      <c r="O1863" s="13">
        <v>87.910004000000001</v>
      </c>
      <c r="Q1863" s="12">
        <v>41502</v>
      </c>
      <c r="R1863" s="14">
        <v>284.82000699999998</v>
      </c>
      <c r="T1863" s="12">
        <v>41502</v>
      </c>
      <c r="U1863" s="13">
        <v>160.66000399999999</v>
      </c>
      <c r="W1863" s="12">
        <v>41502</v>
      </c>
      <c r="X1863" s="14">
        <v>16.010000000000002</v>
      </c>
      <c r="Z1863" s="15">
        <v>41502</v>
      </c>
      <c r="AA1863" s="16">
        <v>43.310001</v>
      </c>
      <c r="AC1863" s="12">
        <v>41502</v>
      </c>
      <c r="AD1863" s="13">
        <v>65.268814000000006</v>
      </c>
    </row>
    <row r="1864" spans="2:30" x14ac:dyDescent="0.25">
      <c r="B1864" s="21">
        <v>41501</v>
      </c>
      <c r="C1864" s="16">
        <v>95.389999000000003</v>
      </c>
      <c r="E1864" s="21">
        <v>41501</v>
      </c>
      <c r="F1864" s="16">
        <v>31.790001</v>
      </c>
      <c r="H1864" s="12">
        <v>41501</v>
      </c>
      <c r="I1864" s="14">
        <v>27.934000000000001</v>
      </c>
      <c r="K1864" s="12">
        <v>41501</v>
      </c>
      <c r="L1864" s="14">
        <v>36.560001</v>
      </c>
      <c r="N1864" s="12">
        <v>41501</v>
      </c>
      <c r="O1864" s="13">
        <v>88.160004000000001</v>
      </c>
      <c r="Q1864" s="12">
        <v>41501</v>
      </c>
      <c r="R1864" s="14">
        <v>286.47000100000002</v>
      </c>
      <c r="T1864" s="12">
        <v>41501</v>
      </c>
      <c r="U1864" s="13">
        <v>160.75</v>
      </c>
      <c r="W1864" s="12">
        <v>41501</v>
      </c>
      <c r="X1864" s="14">
        <v>15.72</v>
      </c>
      <c r="Z1864" s="15">
        <v>41501</v>
      </c>
      <c r="AA1864" s="16">
        <v>43.779998999999997</v>
      </c>
      <c r="AC1864" s="12">
        <v>41501</v>
      </c>
      <c r="AD1864" s="13">
        <v>65.716842999999997</v>
      </c>
    </row>
    <row r="1865" spans="2:30" x14ac:dyDescent="0.25">
      <c r="B1865" s="21">
        <v>41500</v>
      </c>
      <c r="C1865" s="16">
        <v>96.110000999999997</v>
      </c>
      <c r="E1865" s="21">
        <v>41500</v>
      </c>
      <c r="F1865" s="16">
        <v>32.349997999999999</v>
      </c>
      <c r="H1865" s="12">
        <v>41500</v>
      </c>
      <c r="I1865" s="14">
        <v>27.872</v>
      </c>
      <c r="K1865" s="12">
        <v>41500</v>
      </c>
      <c r="L1865" s="14">
        <v>36.650002000000001</v>
      </c>
      <c r="N1865" s="12">
        <v>41500</v>
      </c>
      <c r="O1865" s="13">
        <v>88.949996999999996</v>
      </c>
      <c r="Q1865" s="12">
        <v>41500</v>
      </c>
      <c r="R1865" s="14">
        <v>291.33999599999999</v>
      </c>
      <c r="T1865" s="12">
        <v>41500</v>
      </c>
      <c r="U1865" s="13">
        <v>163.33999600000001</v>
      </c>
      <c r="W1865" s="12">
        <v>41500</v>
      </c>
      <c r="X1865" s="14">
        <v>16.170000000000002</v>
      </c>
      <c r="Z1865" s="15">
        <v>41500</v>
      </c>
      <c r="AA1865" s="16">
        <v>44.369999</v>
      </c>
      <c r="AC1865" s="12">
        <v>41500</v>
      </c>
      <c r="AD1865" s="13">
        <v>65.967742999999999</v>
      </c>
    </row>
    <row r="1866" spans="2:30" x14ac:dyDescent="0.25">
      <c r="B1866" s="21">
        <v>41499</v>
      </c>
      <c r="C1866" s="16">
        <v>96.449996999999996</v>
      </c>
      <c r="E1866" s="21">
        <v>41499</v>
      </c>
      <c r="F1866" s="16">
        <v>32.229999999999997</v>
      </c>
      <c r="H1866" s="12">
        <v>41499</v>
      </c>
      <c r="I1866" s="14">
        <v>29.085999999999999</v>
      </c>
      <c r="K1866" s="12">
        <v>41499</v>
      </c>
      <c r="L1866" s="14">
        <v>37.020000000000003</v>
      </c>
      <c r="N1866" s="12">
        <v>41499</v>
      </c>
      <c r="O1866" s="13">
        <v>89.400002000000001</v>
      </c>
      <c r="Q1866" s="12">
        <v>41499</v>
      </c>
      <c r="R1866" s="14">
        <v>293.97000100000002</v>
      </c>
      <c r="T1866" s="12">
        <v>41499</v>
      </c>
      <c r="U1866" s="13">
        <v>163.71000699999999</v>
      </c>
      <c r="W1866" s="12">
        <v>41499</v>
      </c>
      <c r="X1866" s="14">
        <v>16.360001</v>
      </c>
      <c r="Z1866" s="15">
        <v>41499</v>
      </c>
      <c r="AA1866" s="16">
        <v>44.310001</v>
      </c>
      <c r="AC1866" s="12">
        <v>41499</v>
      </c>
      <c r="AD1866" s="13">
        <v>66.111114999999998</v>
      </c>
    </row>
    <row r="1867" spans="2:30" x14ac:dyDescent="0.25">
      <c r="B1867" s="21">
        <v>41498</v>
      </c>
      <c r="C1867" s="16">
        <v>97.040001000000004</v>
      </c>
      <c r="E1867" s="21">
        <v>41498</v>
      </c>
      <c r="F1867" s="16">
        <v>32.869999</v>
      </c>
      <c r="H1867" s="12">
        <v>41498</v>
      </c>
      <c r="I1867" s="14">
        <v>29.475999999999999</v>
      </c>
      <c r="K1867" s="12">
        <v>41498</v>
      </c>
      <c r="L1867" s="14">
        <v>38.220001000000003</v>
      </c>
      <c r="N1867" s="12">
        <v>41498</v>
      </c>
      <c r="O1867" s="13">
        <v>89.889999000000003</v>
      </c>
      <c r="Q1867" s="12">
        <v>41498</v>
      </c>
      <c r="R1867" s="14">
        <v>296.69000199999999</v>
      </c>
      <c r="T1867" s="12">
        <v>41498</v>
      </c>
      <c r="U1867" s="13">
        <v>161.69000199999999</v>
      </c>
      <c r="W1867" s="12">
        <v>41498</v>
      </c>
      <c r="X1867" s="14">
        <v>18.82</v>
      </c>
      <c r="Z1867" s="15">
        <v>41498</v>
      </c>
      <c r="AA1867" s="16">
        <v>44.689999</v>
      </c>
      <c r="AC1867" s="12">
        <v>41498</v>
      </c>
      <c r="AD1867" s="13">
        <v>65.600357000000002</v>
      </c>
    </row>
    <row r="1868" spans="2:30" x14ac:dyDescent="0.25">
      <c r="B1868" s="21">
        <v>41495</v>
      </c>
      <c r="C1868" s="16">
        <v>97.620002999999997</v>
      </c>
      <c r="E1868" s="21">
        <v>41495</v>
      </c>
      <c r="F1868" s="16">
        <v>32.700001</v>
      </c>
      <c r="H1868" s="12">
        <v>41495</v>
      </c>
      <c r="I1868" s="14">
        <v>30.6</v>
      </c>
      <c r="K1868" s="12">
        <v>41495</v>
      </c>
      <c r="L1868" s="14">
        <v>38.5</v>
      </c>
      <c r="N1868" s="12">
        <v>41495</v>
      </c>
      <c r="O1868" s="13">
        <v>90.720000999999996</v>
      </c>
      <c r="Q1868" s="12">
        <v>41495</v>
      </c>
      <c r="R1868" s="14">
        <v>297.26001000000002</v>
      </c>
      <c r="T1868" s="12">
        <v>41495</v>
      </c>
      <c r="U1868" s="13">
        <v>162.13000500000001</v>
      </c>
      <c r="W1868" s="12">
        <v>41495</v>
      </c>
      <c r="X1868" s="14">
        <v>18.600000000000001</v>
      </c>
      <c r="Z1868" s="15">
        <v>41495</v>
      </c>
      <c r="AA1868" s="16">
        <v>45</v>
      </c>
      <c r="AC1868" s="12">
        <v>41495</v>
      </c>
      <c r="AD1868" s="13">
        <v>65.788527999999999</v>
      </c>
    </row>
    <row r="1869" spans="2:30" x14ac:dyDescent="0.25">
      <c r="B1869" s="21">
        <v>41494</v>
      </c>
      <c r="C1869" s="16">
        <v>98.040001000000004</v>
      </c>
      <c r="E1869" s="21">
        <v>41494</v>
      </c>
      <c r="F1869" s="16">
        <v>32.889999000000003</v>
      </c>
      <c r="H1869" s="12">
        <v>41494</v>
      </c>
      <c r="I1869" s="14">
        <v>30.695999</v>
      </c>
      <c r="K1869" s="12">
        <v>41494</v>
      </c>
      <c r="L1869" s="14">
        <v>38.540000999999997</v>
      </c>
      <c r="N1869" s="12">
        <v>41494</v>
      </c>
      <c r="O1869" s="13">
        <v>91.779999000000004</v>
      </c>
      <c r="Q1869" s="12">
        <v>41494</v>
      </c>
      <c r="R1869" s="14">
        <v>295.73998999999998</v>
      </c>
      <c r="T1869" s="12">
        <v>41494</v>
      </c>
      <c r="U1869" s="13">
        <v>162.83999600000001</v>
      </c>
      <c r="W1869" s="12">
        <v>41494</v>
      </c>
      <c r="X1869" s="14">
        <v>18.98</v>
      </c>
      <c r="Z1869" s="15">
        <v>41494</v>
      </c>
      <c r="AA1869" s="16">
        <v>45.52</v>
      </c>
      <c r="AC1869" s="12">
        <v>41494</v>
      </c>
      <c r="AD1869" s="13">
        <v>66.05735</v>
      </c>
    </row>
    <row r="1870" spans="2:30" x14ac:dyDescent="0.25">
      <c r="B1870" s="21">
        <v>41493</v>
      </c>
      <c r="C1870" s="16">
        <v>98.330001999999993</v>
      </c>
      <c r="E1870" s="21">
        <v>41493</v>
      </c>
      <c r="F1870" s="16">
        <v>32.060001</v>
      </c>
      <c r="H1870" s="12">
        <v>41493</v>
      </c>
      <c r="I1870" s="14">
        <v>26.846001000000001</v>
      </c>
      <c r="K1870" s="12">
        <v>41493</v>
      </c>
      <c r="L1870" s="14">
        <v>38.869999</v>
      </c>
      <c r="N1870" s="12">
        <v>41493</v>
      </c>
      <c r="O1870" s="13">
        <v>91.339995999999999</v>
      </c>
      <c r="Q1870" s="12">
        <v>41493</v>
      </c>
      <c r="R1870" s="14">
        <v>296.91000400000001</v>
      </c>
      <c r="T1870" s="12">
        <v>41493</v>
      </c>
      <c r="U1870" s="13">
        <v>163.449997</v>
      </c>
      <c r="W1870" s="12">
        <v>41493</v>
      </c>
      <c r="X1870" s="14">
        <v>18.870000999999998</v>
      </c>
      <c r="Z1870" s="15">
        <v>41493</v>
      </c>
      <c r="AA1870" s="16">
        <v>45.470001000000003</v>
      </c>
      <c r="AC1870" s="12">
        <v>41493</v>
      </c>
      <c r="AD1870" s="13">
        <v>66.066306999999995</v>
      </c>
    </row>
    <row r="1871" spans="2:30" x14ac:dyDescent="0.25">
      <c r="B1871" s="21">
        <v>41492</v>
      </c>
      <c r="C1871" s="16">
        <v>98.690002000000007</v>
      </c>
      <c r="E1871" s="21">
        <v>41492</v>
      </c>
      <c r="F1871" s="16">
        <v>31.58</v>
      </c>
      <c r="H1871" s="12">
        <v>41492</v>
      </c>
      <c r="I1871" s="14">
        <v>28.43</v>
      </c>
      <c r="K1871" s="12">
        <v>41492</v>
      </c>
      <c r="L1871" s="14">
        <v>38.549999</v>
      </c>
      <c r="N1871" s="12">
        <v>41492</v>
      </c>
      <c r="O1871" s="13">
        <v>91.470000999999996</v>
      </c>
      <c r="Q1871" s="12">
        <v>41492</v>
      </c>
      <c r="R1871" s="14">
        <v>300.75</v>
      </c>
      <c r="T1871" s="12">
        <v>41492</v>
      </c>
      <c r="U1871" s="13">
        <v>164.779999</v>
      </c>
      <c r="W1871" s="12">
        <v>41492</v>
      </c>
      <c r="X1871" s="14">
        <v>18.920000000000002</v>
      </c>
      <c r="Z1871" s="15">
        <v>41492</v>
      </c>
      <c r="AA1871" s="16">
        <v>45.790000999999997</v>
      </c>
      <c r="AC1871" s="12">
        <v>41492</v>
      </c>
      <c r="AD1871" s="13">
        <v>65.663077999999999</v>
      </c>
    </row>
    <row r="1872" spans="2:30" x14ac:dyDescent="0.25">
      <c r="B1872" s="21">
        <v>41491</v>
      </c>
      <c r="C1872" s="16">
        <v>99.309997999999993</v>
      </c>
      <c r="E1872" s="21">
        <v>41491</v>
      </c>
      <c r="F1872" s="16">
        <v>31.700001</v>
      </c>
      <c r="H1872" s="12">
        <v>41491</v>
      </c>
      <c r="I1872" s="14">
        <v>28.936001000000001</v>
      </c>
      <c r="K1872" s="12">
        <v>41491</v>
      </c>
      <c r="L1872" s="14">
        <v>39.189999</v>
      </c>
      <c r="N1872" s="12">
        <v>41491</v>
      </c>
      <c r="O1872" s="13">
        <v>91.589995999999999</v>
      </c>
      <c r="Q1872" s="12">
        <v>41491</v>
      </c>
      <c r="R1872" s="14">
        <v>300.98998999999998</v>
      </c>
      <c r="T1872" s="12">
        <v>41491</v>
      </c>
      <c r="U1872" s="13">
        <v>168.320007</v>
      </c>
      <c r="W1872" s="12">
        <v>41491</v>
      </c>
      <c r="X1872" s="14">
        <v>19.170000000000002</v>
      </c>
      <c r="Z1872" s="15">
        <v>41491</v>
      </c>
      <c r="AA1872" s="16">
        <v>46.389999000000003</v>
      </c>
      <c r="AC1872" s="12">
        <v>41491</v>
      </c>
      <c r="AD1872" s="13">
        <v>64.946235999999999</v>
      </c>
    </row>
    <row r="1873" spans="2:30" x14ac:dyDescent="0.25">
      <c r="B1873" s="21">
        <v>41488</v>
      </c>
      <c r="C1873" s="16">
        <v>99.199996999999996</v>
      </c>
      <c r="E1873" s="21">
        <v>41488</v>
      </c>
      <c r="F1873" s="16">
        <v>31.889999</v>
      </c>
      <c r="H1873" s="12">
        <v>41488</v>
      </c>
      <c r="I1873" s="14">
        <v>27.6</v>
      </c>
      <c r="K1873" s="12">
        <v>41488</v>
      </c>
      <c r="L1873" s="14">
        <v>38.049999</v>
      </c>
      <c r="N1873" s="12">
        <v>41488</v>
      </c>
      <c r="O1873" s="13">
        <v>91.949996999999996</v>
      </c>
      <c r="Q1873" s="12">
        <v>41488</v>
      </c>
      <c r="R1873" s="14">
        <v>304.209991</v>
      </c>
      <c r="T1873" s="12">
        <v>41488</v>
      </c>
      <c r="U1873" s="13">
        <v>167.61999499999999</v>
      </c>
      <c r="W1873" s="12">
        <v>41488</v>
      </c>
      <c r="X1873" s="14">
        <v>18.920000000000002</v>
      </c>
      <c r="Z1873" s="15">
        <v>41488</v>
      </c>
      <c r="AA1873" s="16">
        <v>46.580002</v>
      </c>
      <c r="AC1873" s="12">
        <v>41488</v>
      </c>
      <c r="AD1873" s="13">
        <v>65.170249999999996</v>
      </c>
    </row>
    <row r="1874" spans="2:30" x14ac:dyDescent="0.25">
      <c r="B1874" s="21">
        <v>41487</v>
      </c>
      <c r="C1874" s="16">
        <v>99</v>
      </c>
      <c r="E1874" s="21">
        <v>41487</v>
      </c>
      <c r="F1874" s="16">
        <v>31.67</v>
      </c>
      <c r="H1874" s="12">
        <v>41487</v>
      </c>
      <c r="I1874" s="14">
        <v>27.110001</v>
      </c>
      <c r="K1874" s="12">
        <v>41487</v>
      </c>
      <c r="L1874" s="14">
        <v>37.490001999999997</v>
      </c>
      <c r="N1874" s="12">
        <v>41487</v>
      </c>
      <c r="O1874" s="13">
        <v>92.730002999999996</v>
      </c>
      <c r="Q1874" s="12">
        <v>41487</v>
      </c>
      <c r="R1874" s="14">
        <v>305.57000699999998</v>
      </c>
      <c r="T1874" s="12">
        <v>41487</v>
      </c>
      <c r="U1874" s="13">
        <v>167.490005</v>
      </c>
      <c r="W1874" s="12">
        <v>41487</v>
      </c>
      <c r="X1874" s="14">
        <v>19.379999000000002</v>
      </c>
      <c r="Z1874" s="15">
        <v>41487</v>
      </c>
      <c r="AA1874" s="16">
        <v>46.549999</v>
      </c>
      <c r="AC1874" s="12">
        <v>41487</v>
      </c>
      <c r="AD1874" s="13">
        <v>64.498206999999994</v>
      </c>
    </row>
    <row r="1875" spans="2:30" x14ac:dyDescent="0.25">
      <c r="B1875" s="21">
        <v>41486</v>
      </c>
      <c r="C1875" s="16">
        <v>98.080001999999993</v>
      </c>
      <c r="E1875" s="21">
        <v>41486</v>
      </c>
      <c r="F1875" s="16">
        <v>31.84</v>
      </c>
      <c r="H1875" s="12">
        <v>41486</v>
      </c>
      <c r="I1875" s="14">
        <v>26.856000999999999</v>
      </c>
      <c r="K1875" s="12">
        <v>41486</v>
      </c>
      <c r="L1875" s="14">
        <v>36.799999</v>
      </c>
      <c r="N1875" s="12">
        <v>41486</v>
      </c>
      <c r="O1875" s="13">
        <v>93.75</v>
      </c>
      <c r="Q1875" s="12">
        <v>41486</v>
      </c>
      <c r="R1875" s="14">
        <v>301.22000100000002</v>
      </c>
      <c r="T1875" s="12">
        <v>41486</v>
      </c>
      <c r="U1875" s="13">
        <v>164.029999</v>
      </c>
      <c r="W1875" s="12">
        <v>41486</v>
      </c>
      <c r="X1875" s="14">
        <v>19.350000000000001</v>
      </c>
      <c r="Z1875" s="15">
        <v>41486</v>
      </c>
      <c r="AA1875" s="16">
        <v>46.349997999999999</v>
      </c>
      <c r="AC1875" s="12">
        <v>41486</v>
      </c>
      <c r="AD1875" s="13">
        <v>64.166663999999997</v>
      </c>
    </row>
    <row r="1876" spans="2:30" x14ac:dyDescent="0.25">
      <c r="B1876" s="21">
        <v>41485</v>
      </c>
      <c r="C1876" s="16">
        <v>98.370002999999997</v>
      </c>
      <c r="E1876" s="21">
        <v>41485</v>
      </c>
      <c r="F1876" s="16">
        <v>31.85</v>
      </c>
      <c r="H1876" s="17">
        <v>41485</v>
      </c>
      <c r="I1876" s="14">
        <v>26.347999999999999</v>
      </c>
      <c r="K1876" s="17">
        <v>41485</v>
      </c>
      <c r="L1876" s="14">
        <v>37.630001</v>
      </c>
      <c r="N1876" s="17">
        <v>41485</v>
      </c>
      <c r="O1876" s="13">
        <v>93.809997999999993</v>
      </c>
      <c r="Q1876" s="17">
        <v>41485</v>
      </c>
      <c r="R1876" s="14">
        <v>302.41000400000001</v>
      </c>
      <c r="T1876" s="17">
        <v>41485</v>
      </c>
      <c r="U1876" s="13">
        <v>162.429993</v>
      </c>
      <c r="W1876" s="17">
        <v>41485</v>
      </c>
      <c r="X1876" s="14">
        <v>19.200001</v>
      </c>
      <c r="Z1876" s="17">
        <v>41485</v>
      </c>
      <c r="AA1876" s="16">
        <v>46.549999</v>
      </c>
      <c r="AC1876" s="17">
        <v>41485</v>
      </c>
      <c r="AD1876" s="13">
        <v>63.727600000000002</v>
      </c>
    </row>
    <row r="1877" spans="2:30" x14ac:dyDescent="0.25">
      <c r="B1877" s="21">
        <v>41484</v>
      </c>
      <c r="C1877" s="16">
        <v>97.870002999999997</v>
      </c>
      <c r="E1877" s="21">
        <v>41484</v>
      </c>
      <c r="F1877" s="16">
        <v>31.540001</v>
      </c>
      <c r="H1877" s="17">
        <v>41484</v>
      </c>
      <c r="I1877" s="14">
        <v>26.923999999999999</v>
      </c>
      <c r="K1877" s="17">
        <v>41484</v>
      </c>
      <c r="L1877" s="14">
        <v>35.43</v>
      </c>
      <c r="N1877" s="17">
        <v>41484</v>
      </c>
      <c r="O1877" s="13">
        <v>94.029999000000004</v>
      </c>
      <c r="Q1877" s="17">
        <v>41484</v>
      </c>
      <c r="R1877" s="14">
        <v>306.10000600000001</v>
      </c>
      <c r="T1877" s="17">
        <v>41484</v>
      </c>
      <c r="U1877" s="13">
        <v>163.16999799999999</v>
      </c>
      <c r="W1877" s="17">
        <v>41484</v>
      </c>
      <c r="X1877" s="14">
        <v>19.23</v>
      </c>
      <c r="Z1877" s="17">
        <v>41484</v>
      </c>
      <c r="AA1877" s="16">
        <v>46.700001</v>
      </c>
      <c r="AC1877" s="17">
        <v>41484</v>
      </c>
      <c r="AD1877" s="13">
        <v>63.906810999999998</v>
      </c>
    </row>
    <row r="1878" spans="2:30" x14ac:dyDescent="0.25">
      <c r="B1878" s="21">
        <v>41481</v>
      </c>
      <c r="C1878" s="16">
        <v>98.029999000000004</v>
      </c>
      <c r="E1878" s="21">
        <v>41481</v>
      </c>
      <c r="F1878" s="16">
        <v>31.620000999999998</v>
      </c>
      <c r="H1878" s="17">
        <v>41481</v>
      </c>
      <c r="I1878" s="14">
        <v>25.878</v>
      </c>
      <c r="K1878" s="17">
        <v>41481</v>
      </c>
      <c r="L1878" s="14">
        <v>34.009998000000003</v>
      </c>
      <c r="N1878" s="17">
        <v>41481</v>
      </c>
      <c r="O1878" s="13">
        <v>94.790001000000004</v>
      </c>
      <c r="Q1878" s="17">
        <v>41481</v>
      </c>
      <c r="R1878" s="14">
        <v>312.01001000000002</v>
      </c>
      <c r="T1878" s="17">
        <v>41481</v>
      </c>
      <c r="U1878" s="13">
        <v>165.259995</v>
      </c>
      <c r="W1878" s="17">
        <v>41481</v>
      </c>
      <c r="X1878" s="14">
        <v>19.09</v>
      </c>
      <c r="Z1878" s="17">
        <v>41481</v>
      </c>
      <c r="AA1878" s="16">
        <v>46.470001000000003</v>
      </c>
      <c r="AC1878" s="17">
        <v>41481</v>
      </c>
      <c r="AD1878" s="13">
        <v>64.336922000000001</v>
      </c>
    </row>
    <row r="1879" spans="2:30" x14ac:dyDescent="0.25">
      <c r="B1879" s="21">
        <v>41480</v>
      </c>
      <c r="C1879" s="16">
        <v>97.489998</v>
      </c>
      <c r="E1879" s="21">
        <v>41480</v>
      </c>
      <c r="F1879" s="16">
        <v>31.389999</v>
      </c>
      <c r="H1879" s="17">
        <v>41480</v>
      </c>
      <c r="I1879" s="14">
        <v>24.813998999999999</v>
      </c>
      <c r="K1879" s="17">
        <v>41480</v>
      </c>
      <c r="L1879" s="14">
        <v>34.360000999999997</v>
      </c>
      <c r="N1879" s="17">
        <v>41480</v>
      </c>
      <c r="O1879" s="13">
        <v>94.970000999999996</v>
      </c>
      <c r="Q1879" s="17">
        <v>41480</v>
      </c>
      <c r="R1879" s="14">
        <v>303.39999399999999</v>
      </c>
      <c r="T1879" s="17">
        <v>41480</v>
      </c>
      <c r="U1879" s="13">
        <v>165.91000399999999</v>
      </c>
      <c r="W1879" s="17">
        <v>41480</v>
      </c>
      <c r="X1879" s="14">
        <v>18.829999999999998</v>
      </c>
      <c r="Z1879" s="17">
        <v>41480</v>
      </c>
      <c r="AA1879" s="16">
        <v>45.810001</v>
      </c>
      <c r="AC1879" s="17">
        <v>41480</v>
      </c>
      <c r="AD1879" s="13">
        <v>64.722221000000005</v>
      </c>
    </row>
    <row r="1880" spans="2:30" x14ac:dyDescent="0.25">
      <c r="B1880" s="21">
        <v>41479</v>
      </c>
      <c r="C1880" s="16">
        <v>96.660004000000001</v>
      </c>
      <c r="E1880" s="21">
        <v>41479</v>
      </c>
      <c r="F1880" s="16">
        <v>31.959999</v>
      </c>
      <c r="H1880" s="17">
        <v>41479</v>
      </c>
      <c r="I1880" s="14">
        <v>24.34</v>
      </c>
      <c r="K1880" s="17">
        <v>41479</v>
      </c>
      <c r="L1880" s="14">
        <v>26.51</v>
      </c>
      <c r="N1880" s="17">
        <v>41479</v>
      </c>
      <c r="O1880" s="13">
        <v>94.989998</v>
      </c>
      <c r="Q1880" s="17">
        <v>41479</v>
      </c>
      <c r="R1880" s="14">
        <v>298.94000199999999</v>
      </c>
      <c r="T1880" s="17">
        <v>41479</v>
      </c>
      <c r="U1880" s="13">
        <v>165.03999300000001</v>
      </c>
      <c r="W1880" s="17">
        <v>41479</v>
      </c>
      <c r="X1880" s="14">
        <v>18.5</v>
      </c>
      <c r="Z1880" s="17">
        <v>41479</v>
      </c>
      <c r="AA1880" s="16">
        <v>46.380001</v>
      </c>
      <c r="AC1880" s="17">
        <v>41479</v>
      </c>
      <c r="AD1880" s="13">
        <v>65.152327999999997</v>
      </c>
    </row>
    <row r="1881" spans="2:30" x14ac:dyDescent="0.25">
      <c r="B1881" s="21">
        <v>41478</v>
      </c>
      <c r="C1881" s="16">
        <v>96.760002</v>
      </c>
      <c r="E1881" s="21">
        <v>41478</v>
      </c>
      <c r="F1881" s="16">
        <v>31.82</v>
      </c>
      <c r="H1881" s="17">
        <v>41478</v>
      </c>
      <c r="I1881" s="14">
        <v>24.547999999999998</v>
      </c>
      <c r="K1881" s="17">
        <v>41478</v>
      </c>
      <c r="L1881" s="14">
        <v>26.129999000000002</v>
      </c>
      <c r="N1881" s="17">
        <v>41478</v>
      </c>
      <c r="O1881" s="13">
        <v>95.199996999999996</v>
      </c>
      <c r="Q1881" s="17">
        <v>41478</v>
      </c>
      <c r="R1881" s="14">
        <v>301.05999800000001</v>
      </c>
      <c r="T1881" s="17">
        <v>41478</v>
      </c>
      <c r="U1881" s="13">
        <v>166.259995</v>
      </c>
      <c r="W1881" s="17">
        <v>41478</v>
      </c>
      <c r="X1881" s="14">
        <v>18.049999</v>
      </c>
      <c r="Z1881" s="17">
        <v>41478</v>
      </c>
      <c r="AA1881" s="16">
        <v>47.099997999999999</v>
      </c>
      <c r="AC1881" s="17">
        <v>41478</v>
      </c>
      <c r="AD1881" s="13">
        <v>65.143371999999999</v>
      </c>
    </row>
    <row r="1882" spans="2:30" x14ac:dyDescent="0.25">
      <c r="B1882" s="21">
        <v>41477</v>
      </c>
      <c r="C1882" s="16">
        <v>97.580001999999993</v>
      </c>
      <c r="E1882" s="21">
        <v>41477</v>
      </c>
      <c r="F1882" s="16">
        <v>32.009998000000003</v>
      </c>
      <c r="H1882" s="17">
        <v>41477</v>
      </c>
      <c r="I1882" s="14">
        <v>24.486000000000001</v>
      </c>
      <c r="K1882" s="17">
        <v>41477</v>
      </c>
      <c r="L1882" s="14">
        <v>26.049999</v>
      </c>
      <c r="N1882" s="17">
        <v>41477</v>
      </c>
      <c r="O1882" s="13">
        <v>94.830001999999993</v>
      </c>
      <c r="Q1882" s="17">
        <v>41477</v>
      </c>
      <c r="R1882" s="14">
        <v>303.48001099999999</v>
      </c>
      <c r="T1882" s="17">
        <v>41477</v>
      </c>
      <c r="U1882" s="13">
        <v>166.25</v>
      </c>
      <c r="W1882" s="17">
        <v>41477</v>
      </c>
      <c r="X1882" s="14">
        <v>18.149999999999999</v>
      </c>
      <c r="Z1882" s="17">
        <v>41477</v>
      </c>
      <c r="AA1882" s="16">
        <v>47.09</v>
      </c>
      <c r="AC1882" s="17">
        <v>41477</v>
      </c>
      <c r="AD1882" s="13">
        <v>65.286736000000005</v>
      </c>
    </row>
    <row r="1883" spans="2:30" x14ac:dyDescent="0.25">
      <c r="B1883" s="21">
        <v>41474</v>
      </c>
      <c r="C1883" s="16">
        <v>100.269997</v>
      </c>
      <c r="E1883" s="21">
        <v>41474</v>
      </c>
      <c r="F1883" s="16">
        <v>31.4</v>
      </c>
      <c r="H1883" s="17">
        <v>41474</v>
      </c>
      <c r="I1883" s="14">
        <v>23.936001000000001</v>
      </c>
      <c r="K1883" s="17">
        <v>41474</v>
      </c>
      <c r="L1883" s="14">
        <v>25.879999000000002</v>
      </c>
      <c r="N1883" s="17">
        <v>41474</v>
      </c>
      <c r="O1883" s="13">
        <v>95.169998000000007</v>
      </c>
      <c r="Q1883" s="17">
        <v>41474</v>
      </c>
      <c r="R1883" s="14">
        <v>305.23001099999999</v>
      </c>
      <c r="T1883" s="17">
        <v>41474</v>
      </c>
      <c r="U1883" s="13">
        <v>164.36000100000001</v>
      </c>
      <c r="W1883" s="17">
        <v>41474</v>
      </c>
      <c r="X1883" s="14">
        <v>18.23</v>
      </c>
      <c r="Z1883" s="17">
        <v>41474</v>
      </c>
      <c r="AA1883" s="16">
        <v>47.139999000000003</v>
      </c>
      <c r="AC1883" s="17">
        <v>41474</v>
      </c>
      <c r="AD1883" s="13">
        <v>65.026877999999996</v>
      </c>
    </row>
    <row r="1884" spans="2:30" x14ac:dyDescent="0.25">
      <c r="B1884" s="21">
        <v>41473</v>
      </c>
      <c r="C1884" s="16">
        <v>100.18</v>
      </c>
      <c r="E1884" s="21">
        <v>41473</v>
      </c>
      <c r="F1884" s="16">
        <v>35.439999</v>
      </c>
      <c r="H1884" s="12">
        <v>41473</v>
      </c>
      <c r="I1884" s="14">
        <v>23.806000000000001</v>
      </c>
      <c r="K1884" s="12">
        <v>41473</v>
      </c>
      <c r="L1884" s="14">
        <v>26.18</v>
      </c>
      <c r="N1884" s="12">
        <v>41473</v>
      </c>
      <c r="O1884" s="13">
        <v>94.379997000000003</v>
      </c>
      <c r="Q1884" s="12">
        <v>41473</v>
      </c>
      <c r="R1884" s="14">
        <v>304.10998499999999</v>
      </c>
      <c r="T1884" s="12">
        <v>41473</v>
      </c>
      <c r="U1884" s="13">
        <v>164.05999800000001</v>
      </c>
      <c r="W1884" s="12">
        <v>41473</v>
      </c>
      <c r="X1884" s="14">
        <v>18.420000000000002</v>
      </c>
      <c r="Z1884" s="15">
        <v>41473</v>
      </c>
      <c r="AA1884" s="16">
        <v>47.220001000000003</v>
      </c>
      <c r="AC1884" s="12">
        <v>41473</v>
      </c>
      <c r="AD1884" s="13">
        <v>65.098563999999996</v>
      </c>
    </row>
    <row r="1885" spans="2:30" x14ac:dyDescent="0.25">
      <c r="B1885" s="21">
        <v>41472</v>
      </c>
      <c r="C1885" s="16">
        <v>100.099998</v>
      </c>
      <c r="E1885" s="21">
        <v>41472</v>
      </c>
      <c r="F1885" s="16">
        <v>35.740001999999997</v>
      </c>
      <c r="H1885" s="12">
        <v>41472</v>
      </c>
      <c r="I1885" s="14">
        <v>24.049999</v>
      </c>
      <c r="K1885" s="12">
        <v>41472</v>
      </c>
      <c r="L1885" s="14">
        <v>26.65</v>
      </c>
      <c r="N1885" s="12">
        <v>41472</v>
      </c>
      <c r="O1885" s="13">
        <v>93.459998999999996</v>
      </c>
      <c r="Q1885" s="12">
        <v>41472</v>
      </c>
      <c r="R1885" s="14">
        <v>308.69000199999999</v>
      </c>
      <c r="T1885" s="12">
        <v>41472</v>
      </c>
      <c r="U1885" s="13">
        <v>161.5</v>
      </c>
      <c r="W1885" s="12">
        <v>41472</v>
      </c>
      <c r="X1885" s="14">
        <v>18.450001</v>
      </c>
      <c r="Z1885" s="15">
        <v>41472</v>
      </c>
      <c r="AA1885" s="16">
        <v>47.09</v>
      </c>
      <c r="AC1885" s="12">
        <v>41472</v>
      </c>
      <c r="AD1885" s="13">
        <v>65.304657000000006</v>
      </c>
    </row>
    <row r="1886" spans="2:30" x14ac:dyDescent="0.25">
      <c r="B1886" s="21">
        <v>41471</v>
      </c>
      <c r="C1886" s="16">
        <v>100.879997</v>
      </c>
      <c r="E1886" s="21">
        <v>41471</v>
      </c>
      <c r="F1886" s="16">
        <v>36.270000000000003</v>
      </c>
      <c r="H1886" s="12">
        <v>41471</v>
      </c>
      <c r="I1886" s="14">
        <v>21.809999000000001</v>
      </c>
      <c r="K1886" s="12">
        <v>41471</v>
      </c>
      <c r="L1886" s="14">
        <v>26.32</v>
      </c>
      <c r="N1886" s="12">
        <v>41471</v>
      </c>
      <c r="O1886" s="13">
        <v>93.300003000000004</v>
      </c>
      <c r="Q1886" s="12">
        <v>41471</v>
      </c>
      <c r="R1886" s="14">
        <v>306.86999500000002</v>
      </c>
      <c r="T1886" s="12">
        <v>41471</v>
      </c>
      <c r="U1886" s="13">
        <v>160.240005</v>
      </c>
      <c r="W1886" s="12">
        <v>41471</v>
      </c>
      <c r="X1886" s="14">
        <v>17.950001</v>
      </c>
      <c r="Z1886" s="15">
        <v>41471</v>
      </c>
      <c r="AA1886" s="16">
        <v>47.23</v>
      </c>
      <c r="AC1886" s="12">
        <v>41471</v>
      </c>
      <c r="AD1886" s="13">
        <v>65.833336000000003</v>
      </c>
    </row>
    <row r="1887" spans="2:30" x14ac:dyDescent="0.25">
      <c r="B1887" s="21">
        <v>41470</v>
      </c>
      <c r="C1887" s="16">
        <v>100.75</v>
      </c>
      <c r="E1887" s="21">
        <v>41470</v>
      </c>
      <c r="F1887" s="16">
        <v>36.169998</v>
      </c>
      <c r="H1887" s="12">
        <v>41470</v>
      </c>
      <c r="I1887" s="14">
        <v>25.452000000000002</v>
      </c>
      <c r="K1887" s="12">
        <v>41470</v>
      </c>
      <c r="L1887" s="14">
        <v>26.280000999999999</v>
      </c>
      <c r="N1887" s="12">
        <v>41470</v>
      </c>
      <c r="O1887" s="13">
        <v>93.25</v>
      </c>
      <c r="Q1887" s="12">
        <v>41470</v>
      </c>
      <c r="R1887" s="14">
        <v>306.57000699999998</v>
      </c>
      <c r="T1887" s="12">
        <v>41470</v>
      </c>
      <c r="U1887" s="13">
        <v>163</v>
      </c>
      <c r="W1887" s="12">
        <v>41470</v>
      </c>
      <c r="X1887" s="14">
        <v>17.760000000000002</v>
      </c>
      <c r="Z1887" s="15">
        <v>41470</v>
      </c>
      <c r="AA1887" s="16">
        <v>47.5</v>
      </c>
      <c r="AC1887" s="12">
        <v>41470</v>
      </c>
      <c r="AD1887" s="13">
        <v>66.048385999999994</v>
      </c>
    </row>
    <row r="1888" spans="2:30" x14ac:dyDescent="0.25">
      <c r="B1888" s="21">
        <v>41467</v>
      </c>
      <c r="C1888" s="16">
        <v>101.58000199999999</v>
      </c>
      <c r="E1888" s="21">
        <v>41467</v>
      </c>
      <c r="F1888" s="16">
        <v>35.669998</v>
      </c>
      <c r="H1888" s="12">
        <v>41467</v>
      </c>
      <c r="I1888" s="14">
        <v>25.98</v>
      </c>
      <c r="K1888" s="12">
        <v>41467</v>
      </c>
      <c r="L1888" s="14">
        <v>25.91</v>
      </c>
      <c r="N1888" s="12">
        <v>41467</v>
      </c>
      <c r="O1888" s="13">
        <v>93.400002000000001</v>
      </c>
      <c r="Q1888" s="12">
        <v>41467</v>
      </c>
      <c r="R1888" s="14">
        <v>307.54998799999998</v>
      </c>
      <c r="T1888" s="12">
        <v>41467</v>
      </c>
      <c r="U1888" s="13">
        <v>160.11000100000001</v>
      </c>
      <c r="W1888" s="12">
        <v>41467</v>
      </c>
      <c r="X1888" s="14">
        <v>17.559999000000001</v>
      </c>
      <c r="Z1888" s="15">
        <v>41467</v>
      </c>
      <c r="AA1888" s="16">
        <v>46.549999</v>
      </c>
      <c r="AC1888" s="12">
        <v>41467</v>
      </c>
      <c r="AD1888" s="13">
        <v>65.994620999999995</v>
      </c>
    </row>
    <row r="1889" spans="2:30" x14ac:dyDescent="0.25">
      <c r="B1889" s="21">
        <v>41466</v>
      </c>
      <c r="C1889" s="16">
        <v>100.790001</v>
      </c>
      <c r="E1889" s="21">
        <v>41466</v>
      </c>
      <c r="F1889" s="16">
        <v>35.689999</v>
      </c>
      <c r="H1889" s="12">
        <v>41466</v>
      </c>
      <c r="I1889" s="14">
        <v>25.122</v>
      </c>
      <c r="K1889" s="12">
        <v>41466</v>
      </c>
      <c r="L1889" s="14">
        <v>25.809999000000001</v>
      </c>
      <c r="N1889" s="12">
        <v>41466</v>
      </c>
      <c r="O1889" s="13">
        <v>93.269997000000004</v>
      </c>
      <c r="Q1889" s="12">
        <v>41466</v>
      </c>
      <c r="R1889" s="14">
        <v>299.66000400000001</v>
      </c>
      <c r="T1889" s="12">
        <v>41466</v>
      </c>
      <c r="U1889" s="13">
        <v>157.71000699999999</v>
      </c>
      <c r="W1889" s="12">
        <v>41466</v>
      </c>
      <c r="X1889" s="14">
        <v>17.370000999999998</v>
      </c>
      <c r="Z1889" s="15">
        <v>41466</v>
      </c>
      <c r="AA1889" s="16">
        <v>46.240001999999997</v>
      </c>
      <c r="AC1889" s="12">
        <v>41466</v>
      </c>
      <c r="AD1889" s="13">
        <v>65.842292999999998</v>
      </c>
    </row>
    <row r="1890" spans="2:30" x14ac:dyDescent="0.25">
      <c r="B1890" s="21">
        <v>41465</v>
      </c>
      <c r="C1890" s="16">
        <v>99.980002999999996</v>
      </c>
      <c r="E1890" s="21">
        <v>41465</v>
      </c>
      <c r="F1890" s="16">
        <v>34.700001</v>
      </c>
      <c r="H1890" s="12">
        <v>41465</v>
      </c>
      <c r="I1890" s="14">
        <v>24.454000000000001</v>
      </c>
      <c r="K1890" s="12">
        <v>41465</v>
      </c>
      <c r="L1890" s="14">
        <v>25.799999</v>
      </c>
      <c r="N1890" s="12">
        <v>41465</v>
      </c>
      <c r="O1890" s="13">
        <v>92.82</v>
      </c>
      <c r="Q1890" s="12">
        <v>41465</v>
      </c>
      <c r="R1890" s="14">
        <v>292.32998700000002</v>
      </c>
      <c r="T1890" s="12">
        <v>41465</v>
      </c>
      <c r="U1890" s="13">
        <v>155.83000200000001</v>
      </c>
      <c r="W1890" s="12">
        <v>41465</v>
      </c>
      <c r="X1890" s="14">
        <v>17.170000000000002</v>
      </c>
      <c r="Z1890" s="15">
        <v>41465</v>
      </c>
      <c r="AA1890" s="16">
        <v>45.419998</v>
      </c>
      <c r="AC1890" s="12">
        <v>41465</v>
      </c>
      <c r="AD1890" s="13">
        <v>64.784942999999998</v>
      </c>
    </row>
    <row r="1891" spans="2:30" x14ac:dyDescent="0.25">
      <c r="B1891" s="21">
        <v>41464</v>
      </c>
      <c r="C1891" s="16">
        <v>99.989998</v>
      </c>
      <c r="E1891" s="21">
        <v>41464</v>
      </c>
      <c r="F1891" s="16">
        <v>34.349997999999999</v>
      </c>
      <c r="H1891" s="12">
        <v>41464</v>
      </c>
      <c r="I1891" s="14">
        <v>24.690000999999999</v>
      </c>
      <c r="K1891" s="12">
        <v>41464</v>
      </c>
      <c r="L1891" s="14">
        <v>25.48</v>
      </c>
      <c r="N1891" s="12">
        <v>41464</v>
      </c>
      <c r="O1891" s="13">
        <v>93.339995999999999</v>
      </c>
      <c r="Q1891" s="12">
        <v>41464</v>
      </c>
      <c r="R1891" s="14">
        <v>291.52999899999998</v>
      </c>
      <c r="T1891" s="12">
        <v>41464</v>
      </c>
      <c r="U1891" s="13">
        <v>156.94000199999999</v>
      </c>
      <c r="W1891" s="12">
        <v>41464</v>
      </c>
      <c r="X1891" s="14">
        <v>17.360001</v>
      </c>
      <c r="Z1891" s="15">
        <v>41464</v>
      </c>
      <c r="AA1891" s="16">
        <v>44.57</v>
      </c>
      <c r="AC1891" s="12">
        <v>41464</v>
      </c>
      <c r="AD1891" s="13">
        <v>63.826163999999999</v>
      </c>
    </row>
    <row r="1892" spans="2:30" x14ac:dyDescent="0.25">
      <c r="B1892" s="21">
        <v>41463</v>
      </c>
      <c r="C1892" s="16">
        <v>99.879997000000003</v>
      </c>
      <c r="E1892" s="21">
        <v>41463</v>
      </c>
      <c r="F1892" s="16">
        <v>34.330002</v>
      </c>
      <c r="H1892" s="12">
        <v>41463</v>
      </c>
      <c r="I1892" s="14">
        <v>24.322001</v>
      </c>
      <c r="K1892" s="12">
        <v>41463</v>
      </c>
      <c r="L1892" s="14">
        <v>24.709999</v>
      </c>
      <c r="N1892" s="12">
        <v>41463</v>
      </c>
      <c r="O1892" s="13">
        <v>92.25</v>
      </c>
      <c r="Q1892" s="12">
        <v>41463</v>
      </c>
      <c r="R1892" s="14">
        <v>290.58999599999999</v>
      </c>
      <c r="T1892" s="12">
        <v>41463</v>
      </c>
      <c r="U1892" s="13">
        <v>153.80999800000001</v>
      </c>
      <c r="W1892" s="12">
        <v>41463</v>
      </c>
      <c r="X1892" s="14">
        <v>16.940000999999999</v>
      </c>
      <c r="Z1892" s="15">
        <v>41463</v>
      </c>
      <c r="AA1892" s="16">
        <v>44.57</v>
      </c>
      <c r="AC1892" s="12">
        <v>41463</v>
      </c>
      <c r="AD1892" s="13">
        <v>63.673836000000001</v>
      </c>
    </row>
    <row r="1893" spans="2:30" x14ac:dyDescent="0.25">
      <c r="B1893" s="21">
        <v>41460</v>
      </c>
      <c r="C1893" s="16">
        <v>99.860000999999997</v>
      </c>
      <c r="E1893" s="21">
        <v>41460</v>
      </c>
      <c r="F1893" s="16">
        <v>34.209999000000003</v>
      </c>
      <c r="H1893" s="12">
        <v>41460</v>
      </c>
      <c r="I1893" s="14">
        <v>24.018000000000001</v>
      </c>
      <c r="K1893" s="12">
        <v>41460</v>
      </c>
      <c r="L1893" s="14">
        <v>24.370000999999998</v>
      </c>
      <c r="N1893" s="12">
        <v>41460</v>
      </c>
      <c r="O1893" s="13">
        <v>91.57</v>
      </c>
      <c r="Q1893" s="12">
        <v>41460</v>
      </c>
      <c r="R1893" s="14">
        <v>285.88000499999998</v>
      </c>
      <c r="T1893" s="12">
        <v>41460</v>
      </c>
      <c r="U1893" s="13">
        <v>153.240005</v>
      </c>
      <c r="W1893" s="12">
        <v>41460</v>
      </c>
      <c r="X1893" s="14">
        <v>16.84</v>
      </c>
      <c r="Z1893" s="15">
        <v>41460</v>
      </c>
      <c r="AA1893" s="16">
        <v>44.279998999999997</v>
      </c>
      <c r="AC1893" s="12">
        <v>41460</v>
      </c>
      <c r="AD1893" s="13">
        <v>63.369174999999998</v>
      </c>
    </row>
    <row r="1894" spans="2:30" x14ac:dyDescent="0.25">
      <c r="B1894" s="21">
        <v>41458</v>
      </c>
      <c r="C1894" s="16">
        <v>100.349998</v>
      </c>
      <c r="E1894" s="21">
        <v>41458</v>
      </c>
      <c r="F1894" s="16">
        <v>34.009998000000003</v>
      </c>
      <c r="H1894" s="12">
        <v>41458</v>
      </c>
      <c r="I1894" s="14">
        <v>23.047999999999998</v>
      </c>
      <c r="K1894" s="12">
        <v>41458</v>
      </c>
      <c r="L1894" s="14">
        <v>24.52</v>
      </c>
      <c r="N1894" s="12">
        <v>41458</v>
      </c>
      <c r="O1894" s="13">
        <v>90.690002000000007</v>
      </c>
      <c r="Q1894" s="12">
        <v>41458</v>
      </c>
      <c r="R1894" s="14">
        <v>284.02999899999998</v>
      </c>
      <c r="T1894" s="12">
        <v>41458</v>
      </c>
      <c r="U1894" s="13">
        <v>150.429993</v>
      </c>
      <c r="W1894" s="12">
        <v>41458</v>
      </c>
      <c r="X1894" s="14">
        <v>16.75</v>
      </c>
      <c r="Z1894" s="15">
        <v>41458</v>
      </c>
      <c r="AA1894" s="16">
        <v>44.459999000000003</v>
      </c>
      <c r="AC1894" s="12">
        <v>41458</v>
      </c>
      <c r="AD1894" s="13">
        <v>63.369174999999998</v>
      </c>
    </row>
    <row r="1895" spans="2:30" x14ac:dyDescent="0.25">
      <c r="B1895" s="21">
        <v>41457</v>
      </c>
      <c r="C1895" s="16">
        <v>99.93</v>
      </c>
      <c r="E1895" s="21">
        <v>41457</v>
      </c>
      <c r="F1895" s="16">
        <v>33.939999</v>
      </c>
      <c r="H1895" s="17">
        <v>41457</v>
      </c>
      <c r="I1895" s="14">
        <v>23.563998999999999</v>
      </c>
      <c r="K1895" s="17">
        <v>41457</v>
      </c>
      <c r="L1895" s="14">
        <v>24.41</v>
      </c>
      <c r="N1895" s="17">
        <v>41457</v>
      </c>
      <c r="O1895" s="13">
        <v>90.639999000000003</v>
      </c>
      <c r="Q1895" s="17">
        <v>41457</v>
      </c>
      <c r="R1895" s="14">
        <v>283.73001099999999</v>
      </c>
      <c r="T1895" s="17">
        <v>41457</v>
      </c>
      <c r="U1895" s="13">
        <v>150.91999799999999</v>
      </c>
      <c r="W1895" s="17">
        <v>41457</v>
      </c>
      <c r="X1895" s="14">
        <v>16.43</v>
      </c>
      <c r="Z1895" s="17">
        <v>41457</v>
      </c>
      <c r="AA1895" s="16">
        <v>44.48</v>
      </c>
      <c r="AC1895" s="17">
        <v>41457</v>
      </c>
      <c r="AD1895" s="13">
        <v>63.315410999999997</v>
      </c>
    </row>
    <row r="1896" spans="2:30" x14ac:dyDescent="0.25">
      <c r="B1896" s="21">
        <v>41456</v>
      </c>
      <c r="C1896" s="16">
        <v>99.82</v>
      </c>
      <c r="E1896" s="21">
        <v>41456</v>
      </c>
      <c r="F1896" s="16">
        <v>34.360000999999997</v>
      </c>
      <c r="H1896" s="17">
        <v>41456</v>
      </c>
      <c r="I1896" s="14">
        <v>23.436001000000001</v>
      </c>
      <c r="K1896" s="17">
        <v>41456</v>
      </c>
      <c r="L1896" s="14">
        <v>24.809999000000001</v>
      </c>
      <c r="N1896" s="17">
        <v>41456</v>
      </c>
      <c r="O1896" s="13">
        <v>90.300003000000004</v>
      </c>
      <c r="Q1896" s="17">
        <v>41456</v>
      </c>
      <c r="R1896" s="14">
        <v>282.10000600000001</v>
      </c>
      <c r="T1896" s="17">
        <v>41456</v>
      </c>
      <c r="U1896" s="13">
        <v>151.75</v>
      </c>
      <c r="W1896" s="17">
        <v>41456</v>
      </c>
      <c r="X1896" s="14">
        <v>16.799999</v>
      </c>
      <c r="Z1896" s="17">
        <v>41456</v>
      </c>
      <c r="AA1896" s="16">
        <v>44.470001000000003</v>
      </c>
      <c r="AC1896" s="17">
        <v>41456</v>
      </c>
      <c r="AD1896" s="13">
        <v>63.503585999999999</v>
      </c>
    </row>
    <row r="1897" spans="2:30" x14ac:dyDescent="0.25">
      <c r="B1897" s="21">
        <v>41453</v>
      </c>
      <c r="C1897" s="16">
        <v>99</v>
      </c>
      <c r="E1897" s="21">
        <v>41453</v>
      </c>
      <c r="F1897" s="16">
        <v>34.540000999999997</v>
      </c>
      <c r="H1897" s="17">
        <v>41453</v>
      </c>
      <c r="I1897" s="14">
        <v>21.472000000000001</v>
      </c>
      <c r="K1897" s="17">
        <v>41453</v>
      </c>
      <c r="L1897" s="14">
        <v>24.879999000000002</v>
      </c>
      <c r="N1897" s="17">
        <v>41453</v>
      </c>
      <c r="O1897" s="13">
        <v>90.349997999999999</v>
      </c>
      <c r="Q1897" s="17">
        <v>41453</v>
      </c>
      <c r="R1897" s="14">
        <v>277.69000199999999</v>
      </c>
      <c r="T1897" s="17">
        <v>41453</v>
      </c>
      <c r="U1897" s="13">
        <v>151.25</v>
      </c>
      <c r="W1897" s="17">
        <v>41453</v>
      </c>
      <c r="X1897" s="14">
        <v>16.420000000000002</v>
      </c>
      <c r="Z1897" s="17">
        <v>41453</v>
      </c>
      <c r="AA1897" s="16">
        <v>44.779998999999997</v>
      </c>
      <c r="AC1897" s="17">
        <v>41453</v>
      </c>
      <c r="AD1897" s="13">
        <v>63.360213999999999</v>
      </c>
    </row>
    <row r="1898" spans="2:30" x14ac:dyDescent="0.25">
      <c r="B1898" s="21">
        <v>41452</v>
      </c>
      <c r="C1898" s="16">
        <v>99.650002000000001</v>
      </c>
      <c r="E1898" s="21">
        <v>41452</v>
      </c>
      <c r="F1898" s="16">
        <v>34.619999</v>
      </c>
      <c r="H1898" s="17">
        <v>41452</v>
      </c>
      <c r="I1898" s="14">
        <v>21.85</v>
      </c>
      <c r="K1898" s="17">
        <v>41452</v>
      </c>
      <c r="L1898" s="14">
        <v>24.66</v>
      </c>
      <c r="N1898" s="17">
        <v>41452</v>
      </c>
      <c r="O1898" s="13">
        <v>90.040001000000004</v>
      </c>
      <c r="Q1898" s="17">
        <v>41452</v>
      </c>
      <c r="R1898" s="14">
        <v>277.54998799999998</v>
      </c>
      <c r="T1898" s="17">
        <v>41452</v>
      </c>
      <c r="U1898" s="13">
        <v>153.509995</v>
      </c>
      <c r="W1898" s="17">
        <v>41452</v>
      </c>
      <c r="X1898" s="14">
        <v>16.309999000000001</v>
      </c>
      <c r="Z1898" s="17">
        <v>41452</v>
      </c>
      <c r="AA1898" s="16">
        <v>44.48</v>
      </c>
      <c r="AC1898" s="17">
        <v>41452</v>
      </c>
      <c r="AD1898" s="13">
        <v>63.100357000000002</v>
      </c>
    </row>
    <row r="1899" spans="2:30" x14ac:dyDescent="0.25">
      <c r="B1899" s="21">
        <v>41451</v>
      </c>
      <c r="C1899" s="16">
        <v>98.839995999999999</v>
      </c>
      <c r="E1899" s="21">
        <v>41451</v>
      </c>
      <c r="F1899" s="16">
        <v>34.349997999999999</v>
      </c>
      <c r="H1899" s="17">
        <v>41451</v>
      </c>
      <c r="I1899" s="14">
        <v>21.143999000000001</v>
      </c>
      <c r="K1899" s="17">
        <v>41451</v>
      </c>
      <c r="L1899" s="14">
        <v>24.16</v>
      </c>
      <c r="N1899" s="17">
        <v>41451</v>
      </c>
      <c r="O1899" s="13">
        <v>89.800003000000004</v>
      </c>
      <c r="Q1899" s="17">
        <v>41451</v>
      </c>
      <c r="R1899" s="14">
        <v>277.57000699999998</v>
      </c>
      <c r="T1899" s="17">
        <v>41451</v>
      </c>
      <c r="U1899" s="13">
        <v>151.66000399999999</v>
      </c>
      <c r="W1899" s="17">
        <v>41451</v>
      </c>
      <c r="X1899" s="14">
        <v>16.170000000000002</v>
      </c>
      <c r="Z1899" s="17">
        <v>41451</v>
      </c>
      <c r="AA1899" s="16">
        <v>44.599997999999999</v>
      </c>
      <c r="AC1899" s="17">
        <v>41451</v>
      </c>
      <c r="AD1899" s="13">
        <v>62.374554000000003</v>
      </c>
    </row>
    <row r="1900" spans="2:30" x14ac:dyDescent="0.25">
      <c r="B1900" s="21">
        <v>41450</v>
      </c>
      <c r="C1900" s="16">
        <v>97.519997000000004</v>
      </c>
      <c r="E1900" s="21">
        <v>41450</v>
      </c>
      <c r="F1900" s="16">
        <v>33.669998</v>
      </c>
      <c r="H1900" s="17">
        <v>41450</v>
      </c>
      <c r="I1900" s="14">
        <v>20.48</v>
      </c>
      <c r="K1900" s="17">
        <v>41450</v>
      </c>
      <c r="L1900" s="14">
        <v>24.25</v>
      </c>
      <c r="N1900" s="17">
        <v>41450</v>
      </c>
      <c r="O1900" s="13">
        <v>89.110000999999997</v>
      </c>
      <c r="Q1900" s="17">
        <v>41450</v>
      </c>
      <c r="R1900" s="14">
        <v>272.08999599999999</v>
      </c>
      <c r="T1900" s="17">
        <v>41450</v>
      </c>
      <c r="U1900" s="13">
        <v>153.05999800000001</v>
      </c>
      <c r="W1900" s="17">
        <v>41450</v>
      </c>
      <c r="X1900" s="14">
        <v>16.459999</v>
      </c>
      <c r="Z1900" s="17">
        <v>41450</v>
      </c>
      <c r="AA1900" s="16">
        <v>43.91</v>
      </c>
      <c r="AC1900" s="17">
        <v>41450</v>
      </c>
      <c r="AD1900" s="13">
        <v>61.747311000000003</v>
      </c>
    </row>
    <row r="1901" spans="2:30" x14ac:dyDescent="0.25">
      <c r="B1901" s="21">
        <v>41449</v>
      </c>
      <c r="C1901" s="16">
        <v>97.290001000000004</v>
      </c>
      <c r="E1901" s="21">
        <v>41449</v>
      </c>
      <c r="F1901" s="16">
        <v>33.720001000000003</v>
      </c>
      <c r="H1901" s="17">
        <v>41449</v>
      </c>
      <c r="I1901" s="14">
        <v>20.297999999999998</v>
      </c>
      <c r="K1901" s="17">
        <v>41449</v>
      </c>
      <c r="L1901" s="14">
        <v>23.940000999999999</v>
      </c>
      <c r="N1901" s="17">
        <v>41449</v>
      </c>
      <c r="O1901" s="13">
        <v>88.480002999999996</v>
      </c>
      <c r="Q1901" s="17">
        <v>41449</v>
      </c>
      <c r="R1901" s="14">
        <v>270.60998499999999</v>
      </c>
      <c r="T1901" s="17">
        <v>41449</v>
      </c>
      <c r="U1901" s="13">
        <v>150.779999</v>
      </c>
      <c r="W1901" s="17">
        <v>41449</v>
      </c>
      <c r="X1901" s="14">
        <v>16.129999000000002</v>
      </c>
      <c r="Z1901" s="17">
        <v>41449</v>
      </c>
      <c r="AA1901" s="16">
        <v>43.57</v>
      </c>
      <c r="AC1901" s="17">
        <v>41449</v>
      </c>
      <c r="AD1901" s="13">
        <v>61.308242999999997</v>
      </c>
    </row>
    <row r="1902" spans="2:30" x14ac:dyDescent="0.25">
      <c r="B1902" s="21">
        <v>41446</v>
      </c>
      <c r="C1902" s="16">
        <v>97.230002999999996</v>
      </c>
      <c r="E1902" s="21">
        <v>41446</v>
      </c>
      <c r="F1902" s="16">
        <v>33.270000000000003</v>
      </c>
      <c r="H1902" s="17">
        <v>41446</v>
      </c>
      <c r="I1902" s="14">
        <v>19.91</v>
      </c>
      <c r="K1902" s="17">
        <v>41446</v>
      </c>
      <c r="L1902" s="14">
        <v>24.530000999999999</v>
      </c>
      <c r="N1902" s="17">
        <v>41446</v>
      </c>
      <c r="O1902" s="13">
        <v>89.480002999999996</v>
      </c>
      <c r="Q1902" s="17">
        <v>41446</v>
      </c>
      <c r="R1902" s="14">
        <v>273.35998499999999</v>
      </c>
      <c r="T1902" s="17">
        <v>41446</v>
      </c>
      <c r="U1902" s="13">
        <v>154.25</v>
      </c>
      <c r="W1902" s="17">
        <v>41446</v>
      </c>
      <c r="X1902" s="14">
        <v>16.34</v>
      </c>
      <c r="Z1902" s="17">
        <v>41446</v>
      </c>
      <c r="AA1902" s="16">
        <v>43.779998999999997</v>
      </c>
      <c r="AC1902" s="17">
        <v>41446</v>
      </c>
      <c r="AD1902" s="13">
        <v>62.365589</v>
      </c>
    </row>
    <row r="1903" spans="2:30" x14ac:dyDescent="0.25">
      <c r="B1903" s="21">
        <v>41445</v>
      </c>
      <c r="C1903" s="16">
        <v>96.790001000000004</v>
      </c>
      <c r="E1903" s="21">
        <v>41445</v>
      </c>
      <c r="F1903" s="16">
        <v>33.490001999999997</v>
      </c>
      <c r="H1903" s="17">
        <v>41445</v>
      </c>
      <c r="I1903" s="14">
        <v>20.129999000000002</v>
      </c>
      <c r="K1903" s="17">
        <v>41445</v>
      </c>
      <c r="L1903" s="14">
        <v>23.9</v>
      </c>
      <c r="N1903" s="17">
        <v>41445</v>
      </c>
      <c r="O1903" s="13">
        <v>89.050003000000004</v>
      </c>
      <c r="Q1903" s="17">
        <v>41445</v>
      </c>
      <c r="R1903" s="14">
        <v>273.44000199999999</v>
      </c>
      <c r="T1903" s="17">
        <v>41445</v>
      </c>
      <c r="U1903" s="13">
        <v>155.41000399999999</v>
      </c>
      <c r="W1903" s="17">
        <v>41445</v>
      </c>
      <c r="X1903" s="14">
        <v>16.73</v>
      </c>
      <c r="Z1903" s="17">
        <v>41445</v>
      </c>
      <c r="AA1903" s="16">
        <v>43.189999</v>
      </c>
      <c r="AC1903" s="17">
        <v>41445</v>
      </c>
      <c r="AD1903" s="13">
        <v>62.732975000000003</v>
      </c>
    </row>
    <row r="1904" spans="2:30" x14ac:dyDescent="0.25">
      <c r="B1904" s="21">
        <v>41444</v>
      </c>
      <c r="C1904" s="16">
        <v>98.809997999999993</v>
      </c>
      <c r="E1904" s="21">
        <v>41444</v>
      </c>
      <c r="F1904" s="16">
        <v>34.590000000000003</v>
      </c>
      <c r="H1904" s="17">
        <v>41444</v>
      </c>
      <c r="I1904" s="14">
        <v>20.936001000000001</v>
      </c>
      <c r="K1904" s="17">
        <v>41444</v>
      </c>
      <c r="L1904" s="14">
        <v>24.309999000000001</v>
      </c>
      <c r="N1904" s="17">
        <v>41444</v>
      </c>
      <c r="O1904" s="13">
        <v>91</v>
      </c>
      <c r="Q1904" s="17">
        <v>41444</v>
      </c>
      <c r="R1904" s="14">
        <v>278.16000400000001</v>
      </c>
      <c r="T1904" s="17">
        <v>41444</v>
      </c>
      <c r="U1904" s="13">
        <v>161.55999800000001</v>
      </c>
      <c r="W1904" s="17">
        <v>41444</v>
      </c>
      <c r="X1904" s="14">
        <v>17.059999000000001</v>
      </c>
      <c r="Z1904" s="17">
        <v>41444</v>
      </c>
      <c r="AA1904" s="16">
        <v>44.790000999999997</v>
      </c>
      <c r="AC1904" s="17">
        <v>41444</v>
      </c>
      <c r="AD1904" s="13">
        <v>64.426520999999994</v>
      </c>
    </row>
    <row r="1905" spans="2:30" x14ac:dyDescent="0.25">
      <c r="B1905" s="21">
        <v>41443</v>
      </c>
      <c r="C1905" s="16">
        <v>99.75</v>
      </c>
      <c r="E1905" s="21">
        <v>41443</v>
      </c>
      <c r="F1905" s="16">
        <v>34.979999999999997</v>
      </c>
      <c r="H1905" s="12">
        <v>41443</v>
      </c>
      <c r="I1905" s="14">
        <v>20.677999</v>
      </c>
      <c r="K1905" s="12">
        <v>41443</v>
      </c>
      <c r="L1905" s="14">
        <v>24.209999</v>
      </c>
      <c r="N1905" s="12">
        <v>41443</v>
      </c>
      <c r="O1905" s="13">
        <v>91.93</v>
      </c>
      <c r="Q1905" s="12">
        <v>41443</v>
      </c>
      <c r="R1905" s="14">
        <v>281.76001000000002</v>
      </c>
      <c r="T1905" s="12">
        <v>41443</v>
      </c>
      <c r="U1905" s="13">
        <v>164.14999399999999</v>
      </c>
      <c r="W1905" s="12">
        <v>41443</v>
      </c>
      <c r="X1905" s="14">
        <v>17.219999000000001</v>
      </c>
      <c r="Z1905" s="15">
        <v>41443</v>
      </c>
      <c r="AA1905" s="16">
        <v>45.900002000000001</v>
      </c>
      <c r="AC1905" s="12">
        <v>41443</v>
      </c>
      <c r="AD1905" s="13">
        <v>65.519713999999993</v>
      </c>
    </row>
    <row r="1906" spans="2:30" x14ac:dyDescent="0.25">
      <c r="B1906" s="21">
        <v>41442</v>
      </c>
      <c r="C1906" s="16">
        <v>98.739998</v>
      </c>
      <c r="E1906" s="21">
        <v>41442</v>
      </c>
      <c r="F1906" s="16">
        <v>35</v>
      </c>
      <c r="H1906" s="12">
        <v>41442</v>
      </c>
      <c r="I1906" s="14">
        <v>20.440000999999999</v>
      </c>
      <c r="K1906" s="12">
        <v>41442</v>
      </c>
      <c r="L1906" s="14">
        <v>24.02</v>
      </c>
      <c r="N1906" s="12">
        <v>41442</v>
      </c>
      <c r="O1906" s="13">
        <v>91.510002</v>
      </c>
      <c r="Q1906" s="12">
        <v>41442</v>
      </c>
      <c r="R1906" s="14">
        <v>278.05999800000001</v>
      </c>
      <c r="T1906" s="12">
        <v>41442</v>
      </c>
      <c r="U1906" s="13">
        <v>164.11000100000001</v>
      </c>
      <c r="W1906" s="12">
        <v>41442</v>
      </c>
      <c r="X1906" s="14">
        <v>16.950001</v>
      </c>
      <c r="Z1906" s="15">
        <v>41442</v>
      </c>
      <c r="AA1906" s="16">
        <v>45.57</v>
      </c>
      <c r="AC1906" s="12">
        <v>41442</v>
      </c>
      <c r="AD1906" s="13">
        <v>65.672043000000002</v>
      </c>
    </row>
    <row r="1907" spans="2:30" x14ac:dyDescent="0.25">
      <c r="B1907" s="21">
        <v>41439</v>
      </c>
      <c r="C1907" s="16">
        <v>98.419998000000007</v>
      </c>
      <c r="E1907" s="21">
        <v>41439</v>
      </c>
      <c r="F1907" s="16">
        <v>34.400002000000001</v>
      </c>
      <c r="H1907" s="12">
        <v>41439</v>
      </c>
      <c r="I1907" s="14">
        <v>20.059999000000001</v>
      </c>
      <c r="K1907" s="12">
        <v>41439</v>
      </c>
      <c r="L1907" s="14">
        <v>23.629999000000002</v>
      </c>
      <c r="N1907" s="12">
        <v>41439</v>
      </c>
      <c r="O1907" s="13">
        <v>90.580001999999993</v>
      </c>
      <c r="Q1907" s="12">
        <v>41439</v>
      </c>
      <c r="R1907" s="14">
        <v>273.98998999999998</v>
      </c>
      <c r="T1907" s="12">
        <v>41439</v>
      </c>
      <c r="U1907" s="13">
        <v>162.91999799999999</v>
      </c>
      <c r="W1907" s="12">
        <v>41439</v>
      </c>
      <c r="X1907" s="14">
        <v>16.93</v>
      </c>
      <c r="Z1907" s="15">
        <v>41439</v>
      </c>
      <c r="AA1907" s="16">
        <v>45.509998000000003</v>
      </c>
      <c r="AC1907" s="12">
        <v>41439</v>
      </c>
      <c r="AD1907" s="13">
        <v>65.089607000000001</v>
      </c>
    </row>
    <row r="1908" spans="2:30" x14ac:dyDescent="0.25">
      <c r="B1908" s="21">
        <v>41438</v>
      </c>
      <c r="C1908" s="16">
        <v>98.879997000000003</v>
      </c>
      <c r="E1908" s="21">
        <v>41438</v>
      </c>
      <c r="F1908" s="16">
        <v>34.720001000000003</v>
      </c>
      <c r="H1908" s="12">
        <v>41438</v>
      </c>
      <c r="I1908" s="14">
        <v>19.635999999999999</v>
      </c>
      <c r="K1908" s="12">
        <v>41438</v>
      </c>
      <c r="L1908" s="14">
        <v>23.73</v>
      </c>
      <c r="N1908" s="12">
        <v>41438</v>
      </c>
      <c r="O1908" s="13">
        <v>91.330001999999993</v>
      </c>
      <c r="Q1908" s="12">
        <v>41438</v>
      </c>
      <c r="R1908" s="14">
        <v>275.790009</v>
      </c>
      <c r="T1908" s="12">
        <v>41438</v>
      </c>
      <c r="U1908" s="13">
        <v>165.820007</v>
      </c>
      <c r="W1908" s="12">
        <v>41438</v>
      </c>
      <c r="X1908" s="14">
        <v>17.010000000000002</v>
      </c>
      <c r="Z1908" s="15">
        <v>41438</v>
      </c>
      <c r="AA1908" s="16">
        <v>45.919998</v>
      </c>
      <c r="AC1908" s="12">
        <v>41438</v>
      </c>
      <c r="AD1908" s="13">
        <v>65.206092999999996</v>
      </c>
    </row>
    <row r="1909" spans="2:30" x14ac:dyDescent="0.25">
      <c r="B1909" s="21">
        <v>41437</v>
      </c>
      <c r="C1909" s="16">
        <v>98.239998</v>
      </c>
      <c r="E1909" s="21">
        <v>41437</v>
      </c>
      <c r="F1909" s="16">
        <v>35</v>
      </c>
      <c r="H1909" s="12">
        <v>41437</v>
      </c>
      <c r="I1909" s="14">
        <v>19.545999999999999</v>
      </c>
      <c r="K1909" s="12">
        <v>41437</v>
      </c>
      <c r="L1909" s="14">
        <v>23.77</v>
      </c>
      <c r="N1909" s="12">
        <v>41437</v>
      </c>
      <c r="O1909" s="13">
        <v>89.739998</v>
      </c>
      <c r="Q1909" s="12">
        <v>41437</v>
      </c>
      <c r="R1909" s="14">
        <v>271.67001299999998</v>
      </c>
      <c r="T1909" s="12">
        <v>41437</v>
      </c>
      <c r="U1909" s="13">
        <v>161.86000100000001</v>
      </c>
      <c r="W1909" s="12">
        <v>41437</v>
      </c>
      <c r="X1909" s="14">
        <v>16.879999000000002</v>
      </c>
      <c r="Z1909" s="15">
        <v>41437</v>
      </c>
      <c r="AA1909" s="16">
        <v>45.200001</v>
      </c>
      <c r="AC1909" s="12">
        <v>41437</v>
      </c>
      <c r="AD1909" s="13">
        <v>65.044799999999995</v>
      </c>
    </row>
    <row r="1910" spans="2:30" x14ac:dyDescent="0.25">
      <c r="B1910" s="21">
        <v>41436</v>
      </c>
      <c r="C1910" s="16">
        <v>98.230002999999996</v>
      </c>
      <c r="E1910" s="21">
        <v>41436</v>
      </c>
      <c r="F1910" s="16">
        <v>34.840000000000003</v>
      </c>
      <c r="H1910" s="12">
        <v>41436</v>
      </c>
      <c r="I1910" s="14">
        <v>18.893999000000001</v>
      </c>
      <c r="K1910" s="12">
        <v>41436</v>
      </c>
      <c r="L1910" s="14">
        <v>24.030000999999999</v>
      </c>
      <c r="N1910" s="12">
        <v>41436</v>
      </c>
      <c r="O1910" s="13">
        <v>90.459998999999996</v>
      </c>
      <c r="Q1910" s="12">
        <v>41436</v>
      </c>
      <c r="R1910" s="14">
        <v>274.77999899999998</v>
      </c>
      <c r="T1910" s="12">
        <v>41436</v>
      </c>
      <c r="U1910" s="13">
        <v>163.30999800000001</v>
      </c>
      <c r="W1910" s="12">
        <v>41436</v>
      </c>
      <c r="X1910" s="14">
        <v>16.920000000000002</v>
      </c>
      <c r="Z1910" s="15">
        <v>41436</v>
      </c>
      <c r="AA1910" s="16">
        <v>45.360000999999997</v>
      </c>
      <c r="AC1910" s="12">
        <v>41436</v>
      </c>
      <c r="AD1910" s="13">
        <v>64.516129000000006</v>
      </c>
    </row>
    <row r="1911" spans="2:30" x14ac:dyDescent="0.25">
      <c r="B1911" s="21">
        <v>41435</v>
      </c>
      <c r="C1911" s="16">
        <v>99.529999000000004</v>
      </c>
      <c r="E1911" s="21">
        <v>41435</v>
      </c>
      <c r="F1911" s="16">
        <v>35.470001000000003</v>
      </c>
      <c r="H1911" s="12">
        <v>41435</v>
      </c>
      <c r="I1911" s="14">
        <v>20.010000000000002</v>
      </c>
      <c r="K1911" s="12">
        <v>41435</v>
      </c>
      <c r="L1911" s="14">
        <v>24.33</v>
      </c>
      <c r="N1911" s="12">
        <v>41435</v>
      </c>
      <c r="O1911" s="13">
        <v>91.120002999999997</v>
      </c>
      <c r="Q1911" s="12">
        <v>41435</v>
      </c>
      <c r="R1911" s="14">
        <v>281.07000699999998</v>
      </c>
      <c r="T1911" s="12">
        <v>41435</v>
      </c>
      <c r="U1911" s="13">
        <v>167.490005</v>
      </c>
      <c r="W1911" s="12">
        <v>41435</v>
      </c>
      <c r="X1911" s="14">
        <v>17.260000000000002</v>
      </c>
      <c r="Z1911" s="15">
        <v>41435</v>
      </c>
      <c r="AA1911" s="16">
        <v>45.91</v>
      </c>
      <c r="AC1911" s="12">
        <v>41435</v>
      </c>
      <c r="AD1911" s="13">
        <v>65.026877999999996</v>
      </c>
    </row>
    <row r="1912" spans="2:30" x14ac:dyDescent="0.25">
      <c r="B1912" s="21">
        <v>41432</v>
      </c>
      <c r="C1912" s="16">
        <v>98.279999000000004</v>
      </c>
      <c r="E1912" s="21">
        <v>41432</v>
      </c>
      <c r="F1912" s="16">
        <v>35.669998</v>
      </c>
      <c r="H1912" s="12">
        <v>41432</v>
      </c>
      <c r="I1912" s="14">
        <v>20.408000999999999</v>
      </c>
      <c r="K1912" s="12">
        <v>41432</v>
      </c>
      <c r="L1912" s="14">
        <v>23.290001</v>
      </c>
      <c r="N1912" s="12">
        <v>41432</v>
      </c>
      <c r="O1912" s="13">
        <v>91.449996999999996</v>
      </c>
      <c r="Q1912" s="12">
        <v>41432</v>
      </c>
      <c r="R1912" s="14">
        <v>276.86999500000002</v>
      </c>
      <c r="T1912" s="12">
        <v>41432</v>
      </c>
      <c r="U1912" s="13">
        <v>166.009995</v>
      </c>
      <c r="W1912" s="12">
        <v>41432</v>
      </c>
      <c r="X1912" s="14">
        <v>17.02</v>
      </c>
      <c r="Z1912" s="15">
        <v>41432</v>
      </c>
      <c r="AA1912" s="16">
        <v>46.150002000000001</v>
      </c>
      <c r="AC1912" s="12">
        <v>41432</v>
      </c>
      <c r="AD1912" s="13">
        <v>64.498206999999994</v>
      </c>
    </row>
    <row r="1913" spans="2:30" x14ac:dyDescent="0.25">
      <c r="B1913" s="21">
        <v>41431</v>
      </c>
      <c r="C1913" s="16">
        <v>96.68</v>
      </c>
      <c r="E1913" s="21">
        <v>41431</v>
      </c>
      <c r="F1913" s="16">
        <v>34.959999000000003</v>
      </c>
      <c r="H1913" s="12">
        <v>41431</v>
      </c>
      <c r="I1913" s="14">
        <v>19.469999000000001</v>
      </c>
      <c r="K1913" s="12">
        <v>41431</v>
      </c>
      <c r="L1913" s="14">
        <v>22.969999000000001</v>
      </c>
      <c r="N1913" s="12">
        <v>41431</v>
      </c>
      <c r="O1913" s="13">
        <v>90.230002999999996</v>
      </c>
      <c r="Q1913" s="12">
        <v>41431</v>
      </c>
      <c r="R1913" s="14">
        <v>267.82998700000002</v>
      </c>
      <c r="T1913" s="12">
        <v>41431</v>
      </c>
      <c r="U1913" s="13">
        <v>159.679993</v>
      </c>
      <c r="W1913" s="12">
        <v>41431</v>
      </c>
      <c r="X1913" s="14">
        <v>16.639999</v>
      </c>
      <c r="Z1913" s="15">
        <v>41431</v>
      </c>
      <c r="AA1913" s="16">
        <v>45.669998</v>
      </c>
      <c r="AC1913" s="12">
        <v>41431</v>
      </c>
      <c r="AD1913" s="13">
        <v>64.041222000000005</v>
      </c>
    </row>
    <row r="1914" spans="2:30" x14ac:dyDescent="0.25">
      <c r="B1914" s="21">
        <v>41430</v>
      </c>
      <c r="C1914" s="16">
        <v>96.419998000000007</v>
      </c>
      <c r="E1914" s="21">
        <v>41430</v>
      </c>
      <c r="F1914" s="16">
        <v>34.779998999999997</v>
      </c>
      <c r="H1914" s="12">
        <v>41430</v>
      </c>
      <c r="I1914" s="14">
        <v>19.073999000000001</v>
      </c>
      <c r="K1914" s="12">
        <v>41430</v>
      </c>
      <c r="L1914" s="14">
        <v>22.9</v>
      </c>
      <c r="N1914" s="12">
        <v>41430</v>
      </c>
      <c r="O1914" s="13">
        <v>89.650002000000001</v>
      </c>
      <c r="Q1914" s="12">
        <v>41430</v>
      </c>
      <c r="R1914" s="14">
        <v>267.17001299999998</v>
      </c>
      <c r="T1914" s="12">
        <v>41430</v>
      </c>
      <c r="U1914" s="13">
        <v>158.300003</v>
      </c>
      <c r="W1914" s="12">
        <v>41430</v>
      </c>
      <c r="X1914" s="14">
        <v>16.950001</v>
      </c>
      <c r="Z1914" s="15">
        <v>41430</v>
      </c>
      <c r="AA1914" s="16">
        <v>45.610000999999997</v>
      </c>
      <c r="AC1914" s="12">
        <v>41430</v>
      </c>
      <c r="AD1914" s="13">
        <v>63.691757000000003</v>
      </c>
    </row>
    <row r="1915" spans="2:30" x14ac:dyDescent="0.25">
      <c r="B1915" s="21">
        <v>41429</v>
      </c>
      <c r="C1915" s="16">
        <v>98.370002999999997</v>
      </c>
      <c r="E1915" s="21">
        <v>41429</v>
      </c>
      <c r="F1915" s="16">
        <v>34.990001999999997</v>
      </c>
      <c r="H1915" s="12">
        <v>41429</v>
      </c>
      <c r="I1915" s="14">
        <v>18.968</v>
      </c>
      <c r="K1915" s="12">
        <v>41429</v>
      </c>
      <c r="L1915" s="14">
        <v>23.52</v>
      </c>
      <c r="N1915" s="12">
        <v>41429</v>
      </c>
      <c r="O1915" s="13">
        <v>90.790001000000004</v>
      </c>
      <c r="Q1915" s="12">
        <v>41429</v>
      </c>
      <c r="R1915" s="14">
        <v>265.70001200000002</v>
      </c>
      <c r="T1915" s="12">
        <v>41429</v>
      </c>
      <c r="U1915" s="13">
        <v>161.679993</v>
      </c>
      <c r="W1915" s="12">
        <v>41429</v>
      </c>
      <c r="X1915" s="14">
        <v>17.649999999999999</v>
      </c>
      <c r="Z1915" s="15">
        <v>41429</v>
      </c>
      <c r="AA1915" s="16">
        <v>46.049999</v>
      </c>
      <c r="AC1915" s="12">
        <v>41429</v>
      </c>
      <c r="AD1915" s="13">
        <v>64.390677999999994</v>
      </c>
    </row>
    <row r="1916" spans="2:30" x14ac:dyDescent="0.25">
      <c r="B1916" s="21">
        <v>41428</v>
      </c>
      <c r="C1916" s="16">
        <v>97.959998999999996</v>
      </c>
      <c r="E1916" s="21">
        <v>41428</v>
      </c>
      <c r="F1916" s="16">
        <v>35.590000000000003</v>
      </c>
      <c r="H1916" s="12">
        <v>41428</v>
      </c>
      <c r="I1916" s="14">
        <v>18.518000000000001</v>
      </c>
      <c r="K1916" s="12">
        <v>41428</v>
      </c>
      <c r="L1916" s="14">
        <v>23.85</v>
      </c>
      <c r="N1916" s="12">
        <v>41428</v>
      </c>
      <c r="O1916" s="13">
        <v>91.459998999999996</v>
      </c>
      <c r="Q1916" s="12">
        <v>41428</v>
      </c>
      <c r="R1916" s="14">
        <v>266.88000499999998</v>
      </c>
      <c r="T1916" s="12">
        <v>41428</v>
      </c>
      <c r="U1916" s="13">
        <v>163.55999800000001</v>
      </c>
      <c r="W1916" s="12">
        <v>41428</v>
      </c>
      <c r="X1916" s="14">
        <v>17.73</v>
      </c>
      <c r="Z1916" s="15">
        <v>41428</v>
      </c>
      <c r="AA1916" s="16">
        <v>46.139999000000003</v>
      </c>
      <c r="AC1916" s="12">
        <v>41428</v>
      </c>
      <c r="AD1916" s="13">
        <v>64.148742999999996</v>
      </c>
    </row>
    <row r="1917" spans="2:30" x14ac:dyDescent="0.25">
      <c r="B1917" s="21">
        <v>41425</v>
      </c>
      <c r="C1917" s="16">
        <v>96.57</v>
      </c>
      <c r="E1917" s="21">
        <v>41425</v>
      </c>
      <c r="F1917" s="16">
        <v>34.900002000000001</v>
      </c>
      <c r="H1917" s="17">
        <v>41425</v>
      </c>
      <c r="I1917" s="14">
        <v>19.552</v>
      </c>
      <c r="K1917" s="17">
        <v>41425</v>
      </c>
      <c r="L1917" s="14">
        <v>24.35</v>
      </c>
      <c r="N1917" s="17">
        <v>41425</v>
      </c>
      <c r="O1917" s="13">
        <v>90.470000999999996</v>
      </c>
      <c r="Q1917" s="17">
        <v>41425</v>
      </c>
      <c r="R1917" s="14">
        <v>269.20001200000002</v>
      </c>
      <c r="T1917" s="17">
        <v>41425</v>
      </c>
      <c r="U1917" s="13">
        <v>162.08000200000001</v>
      </c>
      <c r="W1917" s="17">
        <v>41425</v>
      </c>
      <c r="X1917" s="14">
        <v>17.57</v>
      </c>
      <c r="Z1917" s="17">
        <v>41425</v>
      </c>
      <c r="AA1917" s="16">
        <v>45.82</v>
      </c>
      <c r="AC1917" s="17">
        <v>41425</v>
      </c>
      <c r="AD1917" s="13">
        <v>64.301079000000001</v>
      </c>
    </row>
    <row r="1918" spans="2:30" x14ac:dyDescent="0.25">
      <c r="B1918" s="21">
        <v>41424</v>
      </c>
      <c r="C1918" s="16">
        <v>97.07</v>
      </c>
      <c r="E1918" s="21">
        <v>41424</v>
      </c>
      <c r="F1918" s="16">
        <v>35.029998999999997</v>
      </c>
      <c r="H1918" s="17">
        <v>41424</v>
      </c>
      <c r="I1918" s="14">
        <v>20.99</v>
      </c>
      <c r="K1918" s="17">
        <v>41424</v>
      </c>
      <c r="L1918" s="14">
        <v>24.549999</v>
      </c>
      <c r="N1918" s="17">
        <v>41424</v>
      </c>
      <c r="O1918" s="13">
        <v>92.089995999999999</v>
      </c>
      <c r="Q1918" s="17">
        <v>41424</v>
      </c>
      <c r="R1918" s="14">
        <v>266.82998700000002</v>
      </c>
      <c r="T1918" s="17">
        <v>41424</v>
      </c>
      <c r="U1918" s="13">
        <v>164.35000600000001</v>
      </c>
      <c r="W1918" s="17">
        <v>41424</v>
      </c>
      <c r="X1918" s="14">
        <v>17.670000000000002</v>
      </c>
      <c r="Z1918" s="17">
        <v>41424</v>
      </c>
      <c r="AA1918" s="16">
        <v>46.09</v>
      </c>
      <c r="AC1918" s="17">
        <v>41424</v>
      </c>
      <c r="AD1918" s="13">
        <v>65.528671000000003</v>
      </c>
    </row>
    <row r="1919" spans="2:30" x14ac:dyDescent="0.25">
      <c r="B1919" s="21">
        <v>41423</v>
      </c>
      <c r="C1919" s="16">
        <v>99.050003000000004</v>
      </c>
      <c r="E1919" s="21">
        <v>41423</v>
      </c>
      <c r="F1919" s="16">
        <v>34.880001</v>
      </c>
      <c r="H1919" s="17">
        <v>41423</v>
      </c>
      <c r="I1919" s="14">
        <v>20.926000999999999</v>
      </c>
      <c r="K1919" s="17">
        <v>41423</v>
      </c>
      <c r="L1919" s="14">
        <v>23.32</v>
      </c>
      <c r="N1919" s="17">
        <v>41423</v>
      </c>
      <c r="O1919" s="13">
        <v>92.080001999999993</v>
      </c>
      <c r="Q1919" s="17">
        <v>41423</v>
      </c>
      <c r="R1919" s="14">
        <v>265.52999899999998</v>
      </c>
      <c r="T1919" s="17">
        <v>41423</v>
      </c>
      <c r="U1919" s="13">
        <v>162.86999499999999</v>
      </c>
      <c r="W1919" s="17">
        <v>41423</v>
      </c>
      <c r="X1919" s="14">
        <v>17.829999999999998</v>
      </c>
      <c r="Z1919" s="17">
        <v>41423</v>
      </c>
      <c r="AA1919" s="16">
        <v>46.189999</v>
      </c>
      <c r="AC1919" s="17">
        <v>41423</v>
      </c>
      <c r="AD1919" s="13">
        <v>65.161293000000001</v>
      </c>
    </row>
    <row r="1920" spans="2:30" x14ac:dyDescent="0.25">
      <c r="B1920" s="21">
        <v>41422</v>
      </c>
      <c r="C1920" s="16">
        <v>101.239998</v>
      </c>
      <c r="E1920" s="21">
        <v>41422</v>
      </c>
      <c r="F1920" s="16">
        <v>35.020000000000003</v>
      </c>
      <c r="H1920" s="17">
        <v>41422</v>
      </c>
      <c r="I1920" s="14">
        <v>22.065999999999999</v>
      </c>
      <c r="K1920" s="17">
        <v>41422</v>
      </c>
      <c r="L1920" s="14">
        <v>24.1</v>
      </c>
      <c r="N1920" s="17">
        <v>41422</v>
      </c>
      <c r="O1920" s="13">
        <v>92.379997000000003</v>
      </c>
      <c r="Q1920" s="17">
        <v>41422</v>
      </c>
      <c r="R1920" s="14">
        <v>267.290009</v>
      </c>
      <c r="T1920" s="17">
        <v>41422</v>
      </c>
      <c r="U1920" s="13">
        <v>160.699997</v>
      </c>
      <c r="W1920" s="17">
        <v>41422</v>
      </c>
      <c r="X1920" s="14">
        <v>18.120000999999998</v>
      </c>
      <c r="Z1920" s="17">
        <v>41422</v>
      </c>
      <c r="AA1920" s="16">
        <v>46.560001</v>
      </c>
      <c r="AC1920" s="17">
        <v>41422</v>
      </c>
      <c r="AD1920" s="13">
        <v>65.815414000000004</v>
      </c>
    </row>
    <row r="1921" spans="2:30" x14ac:dyDescent="0.25">
      <c r="B1921" s="21">
        <v>41418</v>
      </c>
      <c r="C1921" s="16">
        <v>100.290001</v>
      </c>
      <c r="E1921" s="21">
        <v>41418</v>
      </c>
      <c r="F1921" s="16">
        <v>34.270000000000003</v>
      </c>
      <c r="H1921" s="17">
        <v>41418</v>
      </c>
      <c r="I1921" s="14">
        <v>19.416</v>
      </c>
      <c r="K1921" s="17">
        <v>41418</v>
      </c>
      <c r="L1921" s="14">
        <v>24.309999000000001</v>
      </c>
      <c r="N1921" s="17">
        <v>41418</v>
      </c>
      <c r="O1921" s="13">
        <v>91.529999000000004</v>
      </c>
      <c r="Q1921" s="17">
        <v>41418</v>
      </c>
      <c r="R1921" s="14">
        <v>261.73998999999998</v>
      </c>
      <c r="T1921" s="17">
        <v>41418</v>
      </c>
      <c r="U1921" s="13">
        <v>158.720001</v>
      </c>
      <c r="W1921" s="17">
        <v>41418</v>
      </c>
      <c r="X1921" s="14">
        <v>18.209999</v>
      </c>
      <c r="Z1921" s="17">
        <v>41418</v>
      </c>
      <c r="AA1921" s="16">
        <v>47.709999000000003</v>
      </c>
      <c r="AC1921" s="17">
        <v>41418</v>
      </c>
      <c r="AD1921" s="13">
        <v>66.630820999999997</v>
      </c>
    </row>
    <row r="1922" spans="2:30" x14ac:dyDescent="0.25">
      <c r="B1922" s="21">
        <v>41417</v>
      </c>
      <c r="C1922" s="16">
        <v>101.029999</v>
      </c>
      <c r="E1922" s="21">
        <v>41417</v>
      </c>
      <c r="F1922" s="16">
        <v>34.150002000000001</v>
      </c>
      <c r="H1922" s="17">
        <v>41417</v>
      </c>
      <c r="I1922" s="14">
        <v>18.545999999999999</v>
      </c>
      <c r="K1922" s="17">
        <v>41417</v>
      </c>
      <c r="L1922" s="14">
        <v>25.059999000000001</v>
      </c>
      <c r="N1922" s="17">
        <v>41417</v>
      </c>
      <c r="O1922" s="13">
        <v>91.790001000000004</v>
      </c>
      <c r="Q1922" s="17">
        <v>41417</v>
      </c>
      <c r="R1922" s="14">
        <v>261.79998799999998</v>
      </c>
      <c r="T1922" s="17">
        <v>41417</v>
      </c>
      <c r="U1922" s="13">
        <v>157.41000399999999</v>
      </c>
      <c r="W1922" s="17">
        <v>41417</v>
      </c>
      <c r="X1922" s="14">
        <v>18.190000999999999</v>
      </c>
      <c r="Z1922" s="17">
        <v>41417</v>
      </c>
      <c r="AA1922" s="16">
        <v>48.279998999999997</v>
      </c>
      <c r="AC1922" s="17">
        <v>41417</v>
      </c>
      <c r="AD1922" s="13">
        <v>66.146950000000004</v>
      </c>
    </row>
    <row r="1923" spans="2:30" x14ac:dyDescent="0.25">
      <c r="B1923" s="21">
        <v>41416</v>
      </c>
      <c r="C1923" s="16">
        <v>101.739998</v>
      </c>
      <c r="E1923" s="21">
        <v>41416</v>
      </c>
      <c r="F1923" s="16">
        <v>34.610000999999997</v>
      </c>
      <c r="H1923" s="17">
        <v>41416</v>
      </c>
      <c r="I1923" s="14">
        <v>17.448</v>
      </c>
      <c r="K1923" s="17">
        <v>41416</v>
      </c>
      <c r="L1923" s="14">
        <v>25.16</v>
      </c>
      <c r="N1923" s="17">
        <v>41416</v>
      </c>
      <c r="O1923" s="13">
        <v>92.190002000000007</v>
      </c>
      <c r="Q1923" s="17">
        <v>41416</v>
      </c>
      <c r="R1923" s="14">
        <v>262.959991</v>
      </c>
      <c r="T1923" s="17">
        <v>41416</v>
      </c>
      <c r="U1923" s="13">
        <v>159.33999600000001</v>
      </c>
      <c r="W1923" s="17">
        <v>41416</v>
      </c>
      <c r="X1923" s="14">
        <v>17.93</v>
      </c>
      <c r="Z1923" s="17">
        <v>41416</v>
      </c>
      <c r="AA1923" s="16">
        <v>48.59</v>
      </c>
      <c r="AC1923" s="17">
        <v>41416</v>
      </c>
      <c r="AD1923" s="13">
        <v>66.863799999999998</v>
      </c>
    </row>
    <row r="1924" spans="2:30" x14ac:dyDescent="0.25">
      <c r="B1924" s="21">
        <v>41415</v>
      </c>
      <c r="C1924" s="16">
        <v>102.139999</v>
      </c>
      <c r="E1924" s="21">
        <v>41415</v>
      </c>
      <c r="F1924" s="16">
        <v>34.849997999999999</v>
      </c>
      <c r="H1924" s="12">
        <v>41415</v>
      </c>
      <c r="I1924" s="14">
        <v>17.518000000000001</v>
      </c>
      <c r="K1924" s="12">
        <v>41415</v>
      </c>
      <c r="L1924" s="14">
        <v>25.66</v>
      </c>
      <c r="N1924" s="12">
        <v>41415</v>
      </c>
      <c r="O1924" s="13">
        <v>92.800003000000004</v>
      </c>
      <c r="Q1924" s="12">
        <v>41415</v>
      </c>
      <c r="R1924" s="14">
        <v>268.85998499999999</v>
      </c>
      <c r="T1924" s="12">
        <v>41415</v>
      </c>
      <c r="U1924" s="13">
        <v>160.729996</v>
      </c>
      <c r="W1924" s="12">
        <v>41415</v>
      </c>
      <c r="X1924" s="14">
        <v>17.950001</v>
      </c>
      <c r="Z1924" s="15">
        <v>41415</v>
      </c>
      <c r="AA1924" s="16">
        <v>49.360000999999997</v>
      </c>
      <c r="AC1924" s="12">
        <v>41415</v>
      </c>
      <c r="AD1924" s="13">
        <v>66.872757000000007</v>
      </c>
    </row>
    <row r="1925" spans="2:30" x14ac:dyDescent="0.25">
      <c r="B1925" s="21">
        <v>41414</v>
      </c>
      <c r="C1925" s="16">
        <v>101.540001</v>
      </c>
      <c r="E1925" s="21">
        <v>41414</v>
      </c>
      <c r="F1925" s="16">
        <v>35.080002</v>
      </c>
      <c r="H1925" s="12">
        <v>41414</v>
      </c>
      <c r="I1925" s="14">
        <v>17.988001000000001</v>
      </c>
      <c r="K1925" s="12">
        <v>41414</v>
      </c>
      <c r="L1925" s="14">
        <v>25.76</v>
      </c>
      <c r="N1925" s="12">
        <v>41414</v>
      </c>
      <c r="O1925" s="13">
        <v>92.519997000000004</v>
      </c>
      <c r="Q1925" s="12">
        <v>41414</v>
      </c>
      <c r="R1925" s="14">
        <v>267.63000499999998</v>
      </c>
      <c r="T1925" s="12">
        <v>41414</v>
      </c>
      <c r="U1925" s="13">
        <v>158.89999399999999</v>
      </c>
      <c r="W1925" s="12">
        <v>41414</v>
      </c>
      <c r="X1925" s="14">
        <v>18.59</v>
      </c>
      <c r="Z1925" s="15">
        <v>41414</v>
      </c>
      <c r="AA1925" s="16">
        <v>49.470001000000003</v>
      </c>
      <c r="AC1925" s="12">
        <v>41414</v>
      </c>
      <c r="AD1925" s="13">
        <v>66.451614000000006</v>
      </c>
    </row>
    <row r="1926" spans="2:30" x14ac:dyDescent="0.25">
      <c r="B1926" s="21">
        <v>41411</v>
      </c>
      <c r="C1926" s="16">
        <v>101.540001</v>
      </c>
      <c r="E1926" s="21">
        <v>41411</v>
      </c>
      <c r="F1926" s="16">
        <v>34.869999</v>
      </c>
      <c r="H1926" s="12">
        <v>41411</v>
      </c>
      <c r="I1926" s="14">
        <v>18.299999</v>
      </c>
      <c r="K1926" s="12">
        <v>41411</v>
      </c>
      <c r="L1926" s="14">
        <v>26.25</v>
      </c>
      <c r="N1926" s="12">
        <v>41411</v>
      </c>
      <c r="O1926" s="13">
        <v>91.760002</v>
      </c>
      <c r="Q1926" s="12">
        <v>41411</v>
      </c>
      <c r="R1926" s="14">
        <v>269.89999399999999</v>
      </c>
      <c r="T1926" s="12">
        <v>41411</v>
      </c>
      <c r="U1926" s="13">
        <v>158.179993</v>
      </c>
      <c r="W1926" s="12">
        <v>41411</v>
      </c>
      <c r="X1926" s="14">
        <v>19.010000000000002</v>
      </c>
      <c r="Z1926" s="15">
        <v>41411</v>
      </c>
      <c r="AA1926" s="16">
        <v>49.639999000000003</v>
      </c>
      <c r="AC1926" s="12">
        <v>41411</v>
      </c>
      <c r="AD1926" s="13">
        <v>66.44265</v>
      </c>
    </row>
    <row r="1927" spans="2:30" x14ac:dyDescent="0.25">
      <c r="B1927" s="21">
        <v>41410</v>
      </c>
      <c r="C1927" s="16">
        <v>101.120003</v>
      </c>
      <c r="E1927" s="21">
        <v>41410</v>
      </c>
      <c r="F1927" s="16">
        <v>34.080002</v>
      </c>
      <c r="H1927" s="12">
        <v>41410</v>
      </c>
      <c r="I1927" s="14">
        <v>18.450001</v>
      </c>
      <c r="K1927" s="12">
        <v>41410</v>
      </c>
      <c r="L1927" s="14">
        <v>26.129999000000002</v>
      </c>
      <c r="N1927" s="12">
        <v>41410</v>
      </c>
      <c r="O1927" s="13">
        <v>90.699996999999996</v>
      </c>
      <c r="Q1927" s="12">
        <v>41410</v>
      </c>
      <c r="R1927" s="14">
        <v>264.11999500000002</v>
      </c>
      <c r="T1927" s="12">
        <v>41410</v>
      </c>
      <c r="U1927" s="13">
        <v>154.470001</v>
      </c>
      <c r="W1927" s="12">
        <v>41410</v>
      </c>
      <c r="X1927" s="14">
        <v>19.120000999999998</v>
      </c>
      <c r="Z1927" s="15">
        <v>41410</v>
      </c>
      <c r="AA1927" s="16">
        <v>49.049999</v>
      </c>
      <c r="AC1927" s="12">
        <v>41410</v>
      </c>
      <c r="AD1927" s="13">
        <v>67.213263999999995</v>
      </c>
    </row>
    <row r="1928" spans="2:30" x14ac:dyDescent="0.25">
      <c r="B1928" s="21">
        <v>41409</v>
      </c>
      <c r="C1928" s="16">
        <v>101.949997</v>
      </c>
      <c r="E1928" s="21">
        <v>41409</v>
      </c>
      <c r="F1928" s="16">
        <v>33.849997999999999</v>
      </c>
      <c r="H1928" s="12">
        <v>41409</v>
      </c>
      <c r="I1928" s="14">
        <v>16.968</v>
      </c>
      <c r="K1928" s="12">
        <v>41409</v>
      </c>
      <c r="L1928" s="14">
        <v>26.6</v>
      </c>
      <c r="N1928" s="12">
        <v>41409</v>
      </c>
      <c r="O1928" s="13">
        <v>91.239998</v>
      </c>
      <c r="Q1928" s="12">
        <v>41409</v>
      </c>
      <c r="R1928" s="14">
        <v>266.55999800000001</v>
      </c>
      <c r="T1928" s="12">
        <v>41409</v>
      </c>
      <c r="U1928" s="13">
        <v>155.61000100000001</v>
      </c>
      <c r="W1928" s="12">
        <v>41409</v>
      </c>
      <c r="X1928" s="14">
        <v>18.809999000000001</v>
      </c>
      <c r="Z1928" s="15">
        <v>41409</v>
      </c>
      <c r="AA1928" s="16">
        <v>49.41</v>
      </c>
      <c r="AC1928" s="12">
        <v>41409</v>
      </c>
      <c r="AD1928" s="13">
        <v>67.652327999999997</v>
      </c>
    </row>
    <row r="1929" spans="2:30" x14ac:dyDescent="0.25">
      <c r="B1929" s="21">
        <v>41408</v>
      </c>
      <c r="C1929" s="16">
        <v>101.199997</v>
      </c>
      <c r="E1929" s="21">
        <v>41408</v>
      </c>
      <c r="F1929" s="16">
        <v>33.529998999999997</v>
      </c>
      <c r="H1929" s="12">
        <v>41408</v>
      </c>
      <c r="I1929" s="14">
        <v>16.648001000000001</v>
      </c>
      <c r="K1929" s="12">
        <v>41408</v>
      </c>
      <c r="L1929" s="14">
        <v>27.07</v>
      </c>
      <c r="N1929" s="12">
        <v>41408</v>
      </c>
      <c r="O1929" s="13">
        <v>91.110000999999997</v>
      </c>
      <c r="Q1929" s="12">
        <v>41408</v>
      </c>
      <c r="R1929" s="14">
        <v>268.32998700000002</v>
      </c>
      <c r="T1929" s="12">
        <v>41408</v>
      </c>
      <c r="U1929" s="13">
        <v>154.520004</v>
      </c>
      <c r="W1929" s="12">
        <v>41408</v>
      </c>
      <c r="X1929" s="14">
        <v>18.100000000000001</v>
      </c>
      <c r="Z1929" s="15">
        <v>41408</v>
      </c>
      <c r="AA1929" s="16">
        <v>48.869999</v>
      </c>
      <c r="AC1929" s="12">
        <v>41408</v>
      </c>
      <c r="AD1929" s="13">
        <v>66.836922000000001</v>
      </c>
    </row>
    <row r="1930" spans="2:30" x14ac:dyDescent="0.25">
      <c r="B1930" s="21">
        <v>41407</v>
      </c>
      <c r="C1930" s="16">
        <v>100.379997</v>
      </c>
      <c r="E1930" s="21">
        <v>41407</v>
      </c>
      <c r="F1930" s="16">
        <v>33.029998999999997</v>
      </c>
      <c r="H1930" s="12">
        <v>41407</v>
      </c>
      <c r="I1930" s="14">
        <v>17.559999000000001</v>
      </c>
      <c r="K1930" s="12">
        <v>41407</v>
      </c>
      <c r="L1930" s="14">
        <v>26.82</v>
      </c>
      <c r="N1930" s="12">
        <v>41407</v>
      </c>
      <c r="O1930" s="13">
        <v>90.099997999999999</v>
      </c>
      <c r="Q1930" s="12">
        <v>41407</v>
      </c>
      <c r="R1930" s="14">
        <v>264.51001000000002</v>
      </c>
      <c r="T1930" s="12">
        <v>41407</v>
      </c>
      <c r="U1930" s="13">
        <v>149.63000500000001</v>
      </c>
      <c r="W1930" s="12">
        <v>41407</v>
      </c>
      <c r="X1930" s="14">
        <v>17.719999000000001</v>
      </c>
      <c r="Z1930" s="15">
        <v>41407</v>
      </c>
      <c r="AA1930" s="16">
        <v>48.669998</v>
      </c>
      <c r="AC1930" s="12">
        <v>41407</v>
      </c>
      <c r="AD1930" s="13">
        <v>66.890677999999994</v>
      </c>
    </row>
    <row r="1931" spans="2:30" x14ac:dyDescent="0.25">
      <c r="B1931" s="21">
        <v>41404</v>
      </c>
      <c r="C1931" s="16">
        <v>100.199997</v>
      </c>
      <c r="E1931" s="21">
        <v>41404</v>
      </c>
      <c r="F1931" s="16">
        <v>32.689999</v>
      </c>
      <c r="H1931" s="12">
        <v>41404</v>
      </c>
      <c r="I1931" s="14">
        <v>15.352</v>
      </c>
      <c r="K1931" s="12">
        <v>41404</v>
      </c>
      <c r="L1931" s="14">
        <v>26.68</v>
      </c>
      <c r="N1931" s="12">
        <v>41404</v>
      </c>
      <c r="O1931" s="13">
        <v>90.139999000000003</v>
      </c>
      <c r="Q1931" s="12">
        <v>41404</v>
      </c>
      <c r="R1931" s="14">
        <v>263.63000499999998</v>
      </c>
      <c r="T1931" s="12">
        <v>41404</v>
      </c>
      <c r="U1931" s="13">
        <v>149.10000600000001</v>
      </c>
      <c r="W1931" s="12">
        <v>41404</v>
      </c>
      <c r="X1931" s="14">
        <v>17.760000000000002</v>
      </c>
      <c r="Z1931" s="15">
        <v>41404</v>
      </c>
      <c r="AA1931" s="16">
        <v>48.82</v>
      </c>
      <c r="AC1931" s="12">
        <v>41404</v>
      </c>
      <c r="AD1931" s="13">
        <v>67.150536000000002</v>
      </c>
    </row>
    <row r="1932" spans="2:30" x14ac:dyDescent="0.25">
      <c r="B1932" s="21">
        <v>41403</v>
      </c>
      <c r="C1932" s="16">
        <v>99.690002000000007</v>
      </c>
      <c r="E1932" s="21">
        <v>41403</v>
      </c>
      <c r="F1932" s="16">
        <v>32.659999999999997</v>
      </c>
      <c r="H1932" s="12">
        <v>41403</v>
      </c>
      <c r="I1932" s="14">
        <v>13.88</v>
      </c>
      <c r="K1932" s="12">
        <v>41403</v>
      </c>
      <c r="L1932" s="14">
        <v>27.040001</v>
      </c>
      <c r="N1932" s="12">
        <v>41403</v>
      </c>
      <c r="O1932" s="13">
        <v>91.029999000000004</v>
      </c>
      <c r="Q1932" s="12">
        <v>41403</v>
      </c>
      <c r="R1932" s="14">
        <v>260.16000400000001</v>
      </c>
      <c r="T1932" s="12">
        <v>41403</v>
      </c>
      <c r="U1932" s="13">
        <v>148.53999300000001</v>
      </c>
      <c r="W1932" s="12">
        <v>41403</v>
      </c>
      <c r="X1932" s="14">
        <v>17.379999000000002</v>
      </c>
      <c r="Z1932" s="15">
        <v>41403</v>
      </c>
      <c r="AA1932" s="16">
        <v>48.830002</v>
      </c>
      <c r="AC1932" s="12">
        <v>41403</v>
      </c>
      <c r="AD1932" s="13">
        <v>66.505379000000005</v>
      </c>
    </row>
    <row r="1933" spans="2:30" x14ac:dyDescent="0.25">
      <c r="B1933" s="21">
        <v>41402</v>
      </c>
      <c r="C1933" s="16">
        <v>100.949997</v>
      </c>
      <c r="E1933" s="21">
        <v>41402</v>
      </c>
      <c r="F1933" s="16">
        <v>32.990001999999997</v>
      </c>
      <c r="H1933" s="12">
        <v>41402</v>
      </c>
      <c r="I1933" s="14">
        <v>11.157999999999999</v>
      </c>
      <c r="K1933" s="12">
        <v>41402</v>
      </c>
      <c r="L1933" s="14">
        <v>27.120000999999998</v>
      </c>
      <c r="N1933" s="12">
        <v>41402</v>
      </c>
      <c r="O1933" s="13">
        <v>91.699996999999996</v>
      </c>
      <c r="Q1933" s="12">
        <v>41402</v>
      </c>
      <c r="R1933" s="14">
        <v>258.67999300000002</v>
      </c>
      <c r="T1933" s="12">
        <v>41402</v>
      </c>
      <c r="U1933" s="13">
        <v>150.259995</v>
      </c>
      <c r="W1933" s="12">
        <v>41402</v>
      </c>
      <c r="X1933" s="14">
        <v>17.34</v>
      </c>
      <c r="Z1933" s="15">
        <v>41402</v>
      </c>
      <c r="AA1933" s="16">
        <v>50.119999</v>
      </c>
      <c r="AC1933" s="12">
        <v>41402</v>
      </c>
      <c r="AD1933" s="13">
        <v>67.177422000000007</v>
      </c>
    </row>
    <row r="1934" spans="2:30" x14ac:dyDescent="0.25">
      <c r="B1934" s="21">
        <v>41401</v>
      </c>
      <c r="C1934" s="16">
        <v>102.290001</v>
      </c>
      <c r="E1934" s="21">
        <v>41401</v>
      </c>
      <c r="F1934" s="16">
        <v>33.310001</v>
      </c>
      <c r="H1934" s="12">
        <v>41401</v>
      </c>
      <c r="I1934" s="14">
        <v>11.102</v>
      </c>
      <c r="K1934" s="12">
        <v>41401</v>
      </c>
      <c r="L1934" s="14">
        <v>26.889999</v>
      </c>
      <c r="N1934" s="12">
        <v>41401</v>
      </c>
      <c r="O1934" s="13">
        <v>91.150002000000001</v>
      </c>
      <c r="Q1934" s="12">
        <v>41401</v>
      </c>
      <c r="R1934" s="14">
        <v>257.73001099999999</v>
      </c>
      <c r="T1934" s="12">
        <v>41401</v>
      </c>
      <c r="U1934" s="13">
        <v>149.320007</v>
      </c>
      <c r="W1934" s="12">
        <v>41401</v>
      </c>
      <c r="X1934" s="14">
        <v>16.98</v>
      </c>
      <c r="Z1934" s="15">
        <v>41401</v>
      </c>
      <c r="AA1934" s="16">
        <v>51.07</v>
      </c>
      <c r="AC1934" s="12">
        <v>41401</v>
      </c>
      <c r="AD1934" s="13">
        <v>65.716842999999997</v>
      </c>
    </row>
    <row r="1935" spans="2:30" x14ac:dyDescent="0.25">
      <c r="B1935" s="21">
        <v>41400</v>
      </c>
      <c r="C1935" s="16">
        <v>102.07</v>
      </c>
      <c r="E1935" s="21">
        <v>41400</v>
      </c>
      <c r="F1935" s="16">
        <v>33.75</v>
      </c>
      <c r="H1935" s="12">
        <v>41400</v>
      </c>
      <c r="I1935" s="14">
        <v>11.9</v>
      </c>
      <c r="K1935" s="12">
        <v>41400</v>
      </c>
      <c r="L1935" s="14">
        <v>27.57</v>
      </c>
      <c r="N1935" s="12">
        <v>41400</v>
      </c>
      <c r="O1935" s="13">
        <v>90.580001999999993</v>
      </c>
      <c r="Q1935" s="12">
        <v>41400</v>
      </c>
      <c r="R1935" s="14">
        <v>255.720001</v>
      </c>
      <c r="T1935" s="12">
        <v>41400</v>
      </c>
      <c r="U1935" s="13">
        <v>148.449997</v>
      </c>
      <c r="W1935" s="12">
        <v>41400</v>
      </c>
      <c r="X1935" s="14">
        <v>17</v>
      </c>
      <c r="Z1935" s="15">
        <v>41400</v>
      </c>
      <c r="AA1935" s="16">
        <v>50.459999000000003</v>
      </c>
      <c r="AC1935" s="12">
        <v>41400</v>
      </c>
      <c r="AD1935" s="13">
        <v>65.367385999999996</v>
      </c>
    </row>
    <row r="1936" spans="2:30" x14ac:dyDescent="0.25">
      <c r="B1936" s="21">
        <v>41397</v>
      </c>
      <c r="C1936" s="16">
        <v>102.91999800000001</v>
      </c>
      <c r="E1936" s="21">
        <v>41397</v>
      </c>
      <c r="F1936" s="16">
        <v>33.490001999999997</v>
      </c>
      <c r="H1936" s="12">
        <v>41397</v>
      </c>
      <c r="I1936" s="14">
        <v>10.91</v>
      </c>
      <c r="K1936" s="12">
        <v>41397</v>
      </c>
      <c r="L1936" s="14">
        <v>28.309999000000001</v>
      </c>
      <c r="N1936" s="12">
        <v>41397</v>
      </c>
      <c r="O1936" s="13">
        <v>90.019997000000004</v>
      </c>
      <c r="Q1936" s="12">
        <v>41397</v>
      </c>
      <c r="R1936" s="14">
        <v>258.04998799999998</v>
      </c>
      <c r="T1936" s="12">
        <v>41397</v>
      </c>
      <c r="U1936" s="13">
        <v>145.36999499999999</v>
      </c>
      <c r="W1936" s="12">
        <v>41397</v>
      </c>
      <c r="X1936" s="14">
        <v>17.02</v>
      </c>
      <c r="Z1936" s="15">
        <v>41397</v>
      </c>
      <c r="AA1936" s="16">
        <v>51.080002</v>
      </c>
      <c r="AC1936" s="12">
        <v>41397</v>
      </c>
      <c r="AD1936" s="13">
        <v>65.851257000000004</v>
      </c>
    </row>
    <row r="1937" spans="2:30" x14ac:dyDescent="0.25">
      <c r="B1937" s="21">
        <v>41396</v>
      </c>
      <c r="C1937" s="16">
        <v>102.05999799999999</v>
      </c>
      <c r="E1937" s="21">
        <v>41396</v>
      </c>
      <c r="F1937" s="16">
        <v>33.159999999999997</v>
      </c>
      <c r="H1937" s="12">
        <v>41396</v>
      </c>
      <c r="I1937" s="14">
        <v>10.821999999999999</v>
      </c>
      <c r="K1937" s="12">
        <v>41396</v>
      </c>
      <c r="L1937" s="14">
        <v>28.969999000000001</v>
      </c>
      <c r="N1937" s="12">
        <v>41396</v>
      </c>
      <c r="O1937" s="13">
        <v>88.629997000000003</v>
      </c>
      <c r="Q1937" s="12">
        <v>41396</v>
      </c>
      <c r="R1937" s="14">
        <v>252.550003</v>
      </c>
      <c r="T1937" s="12">
        <v>41396</v>
      </c>
      <c r="U1937" s="13">
        <v>143.66999799999999</v>
      </c>
      <c r="W1937" s="12">
        <v>41396</v>
      </c>
      <c r="X1937" s="14">
        <v>16.940000999999999</v>
      </c>
      <c r="Z1937" s="15">
        <v>41396</v>
      </c>
      <c r="AA1937" s="16">
        <v>51.169998</v>
      </c>
      <c r="AC1937" s="12">
        <v>41396</v>
      </c>
      <c r="AD1937" s="13">
        <v>65.860213999999999</v>
      </c>
    </row>
    <row r="1938" spans="2:30" x14ac:dyDescent="0.25">
      <c r="B1938" s="21">
        <v>41395</v>
      </c>
      <c r="C1938" s="16">
        <v>101.379997</v>
      </c>
      <c r="E1938" s="21">
        <v>41395</v>
      </c>
      <c r="F1938" s="16">
        <v>32.720001000000003</v>
      </c>
      <c r="H1938" s="12">
        <v>41395</v>
      </c>
      <c r="I1938" s="14">
        <v>10.656000000000001</v>
      </c>
      <c r="K1938" s="12">
        <v>41395</v>
      </c>
      <c r="L1938" s="14">
        <v>27.43</v>
      </c>
      <c r="N1938" s="12">
        <v>41395</v>
      </c>
      <c r="O1938" s="13">
        <v>87.510002</v>
      </c>
      <c r="Q1938" s="12">
        <v>41395</v>
      </c>
      <c r="R1938" s="14">
        <v>248.229996</v>
      </c>
      <c r="T1938" s="12">
        <v>41395</v>
      </c>
      <c r="U1938" s="13">
        <v>142.61000100000001</v>
      </c>
      <c r="W1938" s="12">
        <v>41395</v>
      </c>
      <c r="X1938" s="14">
        <v>16.600000000000001</v>
      </c>
      <c r="Z1938" s="15">
        <v>41395</v>
      </c>
      <c r="AA1938" s="16">
        <v>51.23</v>
      </c>
      <c r="AC1938" s="12">
        <v>41395</v>
      </c>
      <c r="AD1938" s="13">
        <v>66.003585999999999</v>
      </c>
    </row>
    <row r="1939" spans="2:30" x14ac:dyDescent="0.25">
      <c r="B1939" s="21">
        <v>41394</v>
      </c>
      <c r="C1939" s="16">
        <v>102.139999</v>
      </c>
      <c r="E1939" s="21">
        <v>41394</v>
      </c>
      <c r="F1939" s="16">
        <v>33.099997999999999</v>
      </c>
      <c r="H1939" s="17">
        <v>41394</v>
      </c>
      <c r="I1939" s="14">
        <v>10.798</v>
      </c>
      <c r="K1939" s="17">
        <v>41394</v>
      </c>
      <c r="L1939" s="14">
        <v>27.77</v>
      </c>
      <c r="N1939" s="17">
        <v>41394</v>
      </c>
      <c r="O1939" s="13">
        <v>88.989998</v>
      </c>
      <c r="Q1939" s="17">
        <v>41394</v>
      </c>
      <c r="R1939" s="14">
        <v>253.80999800000001</v>
      </c>
      <c r="T1939" s="17">
        <v>41394</v>
      </c>
      <c r="U1939" s="13">
        <v>146.070007</v>
      </c>
      <c r="W1939" s="17">
        <v>41394</v>
      </c>
      <c r="X1939" s="14">
        <v>16.899999999999999</v>
      </c>
      <c r="Z1939" s="17">
        <v>41394</v>
      </c>
      <c r="AA1939" s="16">
        <v>51.43</v>
      </c>
      <c r="AC1939" s="17">
        <v>41394</v>
      </c>
      <c r="AD1939" s="13">
        <v>66.093192999999999</v>
      </c>
    </row>
    <row r="1940" spans="2:30" x14ac:dyDescent="0.25">
      <c r="B1940" s="21">
        <v>41393</v>
      </c>
      <c r="C1940" s="16">
        <v>102.18</v>
      </c>
      <c r="E1940" s="21">
        <v>41393</v>
      </c>
      <c r="F1940" s="16">
        <v>32.610000999999997</v>
      </c>
      <c r="H1940" s="17">
        <v>41393</v>
      </c>
      <c r="I1940" s="14">
        <v>10.988</v>
      </c>
      <c r="K1940" s="17">
        <v>41393</v>
      </c>
      <c r="L1940" s="14">
        <v>26.98</v>
      </c>
      <c r="N1940" s="17">
        <v>41393</v>
      </c>
      <c r="O1940" s="13">
        <v>88.209998999999996</v>
      </c>
      <c r="Q1940" s="17">
        <v>41393</v>
      </c>
      <c r="R1940" s="14">
        <v>249.740005</v>
      </c>
      <c r="T1940" s="17">
        <v>41393</v>
      </c>
      <c r="U1940" s="13">
        <v>145.11000100000001</v>
      </c>
      <c r="W1940" s="17">
        <v>41393</v>
      </c>
      <c r="X1940" s="14">
        <v>16.809999000000001</v>
      </c>
      <c r="Z1940" s="17">
        <v>41393</v>
      </c>
      <c r="AA1940" s="16">
        <v>51.310001</v>
      </c>
      <c r="AC1940" s="17">
        <v>41393</v>
      </c>
      <c r="AD1940" s="13">
        <v>66.075271999999998</v>
      </c>
    </row>
    <row r="1941" spans="2:30" x14ac:dyDescent="0.25">
      <c r="B1941" s="21">
        <v>41390</v>
      </c>
      <c r="C1941" s="16">
        <v>100.889999</v>
      </c>
      <c r="E1941" s="21">
        <v>41390</v>
      </c>
      <c r="F1941" s="16">
        <v>31.790001</v>
      </c>
      <c r="H1941" s="17">
        <v>41390</v>
      </c>
      <c r="I1941" s="14">
        <v>10.24</v>
      </c>
      <c r="K1941" s="17">
        <v>41390</v>
      </c>
      <c r="L1941" s="14">
        <v>26.85</v>
      </c>
      <c r="N1941" s="17">
        <v>41390</v>
      </c>
      <c r="O1941" s="13">
        <v>88</v>
      </c>
      <c r="Q1941" s="17">
        <v>41390</v>
      </c>
      <c r="R1941" s="14">
        <v>254.80999800000001</v>
      </c>
      <c r="T1941" s="17">
        <v>41390</v>
      </c>
      <c r="U1941" s="13">
        <v>144.11000100000001</v>
      </c>
      <c r="W1941" s="17">
        <v>41390</v>
      </c>
      <c r="X1941" s="14">
        <v>16.59</v>
      </c>
      <c r="Z1941" s="17">
        <v>41390</v>
      </c>
      <c r="AA1941" s="16">
        <v>50.540000999999997</v>
      </c>
      <c r="AC1941" s="17">
        <v>41390</v>
      </c>
      <c r="AD1941" s="13">
        <v>65.439071999999996</v>
      </c>
    </row>
    <row r="1942" spans="2:30" x14ac:dyDescent="0.25">
      <c r="B1942" s="21">
        <v>41389</v>
      </c>
      <c r="C1942" s="16">
        <v>100.94000200000001</v>
      </c>
      <c r="E1942" s="21">
        <v>41389</v>
      </c>
      <c r="F1942" s="16">
        <v>31.940000999999999</v>
      </c>
      <c r="H1942" s="17">
        <v>41389</v>
      </c>
      <c r="I1942" s="14">
        <v>10.4</v>
      </c>
      <c r="K1942" s="17">
        <v>41389</v>
      </c>
      <c r="L1942" s="14">
        <v>26.139999</v>
      </c>
      <c r="N1942" s="17">
        <v>41389</v>
      </c>
      <c r="O1942" s="13">
        <v>88.07</v>
      </c>
      <c r="Q1942" s="17">
        <v>41389</v>
      </c>
      <c r="R1942" s="14">
        <v>274.70001200000002</v>
      </c>
      <c r="T1942" s="17">
        <v>41389</v>
      </c>
      <c r="U1942" s="13">
        <v>144.759995</v>
      </c>
      <c r="W1942" s="17">
        <v>41389</v>
      </c>
      <c r="X1942" s="14">
        <v>16.219999000000001</v>
      </c>
      <c r="Z1942" s="17">
        <v>41389</v>
      </c>
      <c r="AA1942" s="16">
        <v>50.759998000000003</v>
      </c>
      <c r="AC1942" s="17">
        <v>41389</v>
      </c>
      <c r="AD1942" s="13">
        <v>65.492828000000003</v>
      </c>
    </row>
    <row r="1943" spans="2:30" x14ac:dyDescent="0.25">
      <c r="B1943" s="21">
        <v>41388</v>
      </c>
      <c r="C1943" s="16">
        <v>101.019997</v>
      </c>
      <c r="E1943" s="21">
        <v>41388</v>
      </c>
      <c r="F1943" s="16">
        <v>31.76</v>
      </c>
      <c r="H1943" s="17">
        <v>41388</v>
      </c>
      <c r="I1943" s="14">
        <v>10.086</v>
      </c>
      <c r="K1943" s="17">
        <v>41388</v>
      </c>
      <c r="L1943" s="14">
        <v>26.110001</v>
      </c>
      <c r="N1943" s="17">
        <v>41388</v>
      </c>
      <c r="O1943" s="13">
        <v>89.43</v>
      </c>
      <c r="Q1943" s="17">
        <v>41388</v>
      </c>
      <c r="R1943" s="14">
        <v>268.77999899999998</v>
      </c>
      <c r="T1943" s="17">
        <v>41388</v>
      </c>
      <c r="U1943" s="13">
        <v>143.929993</v>
      </c>
      <c r="W1943" s="17">
        <v>41388</v>
      </c>
      <c r="X1943" s="14">
        <v>16.450001</v>
      </c>
      <c r="Z1943" s="17">
        <v>41388</v>
      </c>
      <c r="AA1943" s="16">
        <v>50.900002000000001</v>
      </c>
      <c r="AC1943" s="17">
        <v>41388</v>
      </c>
      <c r="AD1943" s="13">
        <v>64.946235999999999</v>
      </c>
    </row>
    <row r="1944" spans="2:30" x14ac:dyDescent="0.25">
      <c r="B1944" s="21">
        <v>41387</v>
      </c>
      <c r="C1944" s="16">
        <v>99.760002</v>
      </c>
      <c r="E1944" s="21">
        <v>41387</v>
      </c>
      <c r="F1944" s="16">
        <v>30.6</v>
      </c>
      <c r="H1944" s="17">
        <v>41387</v>
      </c>
      <c r="I1944" s="14">
        <v>10.202</v>
      </c>
      <c r="K1944" s="17">
        <v>41387</v>
      </c>
      <c r="L1944" s="14">
        <v>25.98</v>
      </c>
      <c r="N1944" s="17">
        <v>41387</v>
      </c>
      <c r="O1944" s="13">
        <v>89.300003000000004</v>
      </c>
      <c r="Q1944" s="17">
        <v>41387</v>
      </c>
      <c r="R1944" s="14">
        <v>268.89999399999999</v>
      </c>
      <c r="T1944" s="17">
        <v>41387</v>
      </c>
      <c r="U1944" s="13">
        <v>142.94000199999999</v>
      </c>
      <c r="W1944" s="17">
        <v>41387</v>
      </c>
      <c r="X1944" s="14">
        <v>16.299999</v>
      </c>
      <c r="Z1944" s="17">
        <v>41387</v>
      </c>
      <c r="AA1944" s="16">
        <v>50.639999000000003</v>
      </c>
      <c r="AC1944" s="17">
        <v>41387</v>
      </c>
      <c r="AD1944" s="13">
        <v>65.618279000000001</v>
      </c>
    </row>
    <row r="1945" spans="2:30" x14ac:dyDescent="0.25">
      <c r="B1945" s="21">
        <v>41386</v>
      </c>
      <c r="C1945" s="16">
        <v>99.32</v>
      </c>
      <c r="E1945" s="21">
        <v>41386</v>
      </c>
      <c r="F1945" s="16">
        <v>30.83</v>
      </c>
      <c r="H1945" s="17">
        <v>41386</v>
      </c>
      <c r="I1945" s="14">
        <v>10.038</v>
      </c>
      <c r="K1945" s="17">
        <v>41386</v>
      </c>
      <c r="L1945" s="14">
        <v>25.969999000000001</v>
      </c>
      <c r="N1945" s="17">
        <v>41386</v>
      </c>
      <c r="O1945" s="13">
        <v>88.089995999999999</v>
      </c>
      <c r="Q1945" s="17">
        <v>41386</v>
      </c>
      <c r="R1945" s="14">
        <v>263.54998799999998</v>
      </c>
      <c r="T1945" s="17">
        <v>41386</v>
      </c>
      <c r="U1945" s="13">
        <v>139.520004</v>
      </c>
      <c r="W1945" s="17">
        <v>41386</v>
      </c>
      <c r="X1945" s="14">
        <v>15.52</v>
      </c>
      <c r="Z1945" s="17">
        <v>41386</v>
      </c>
      <c r="AA1945" s="16">
        <v>50.369999</v>
      </c>
      <c r="AC1945" s="17">
        <v>41386</v>
      </c>
      <c r="AD1945" s="13">
        <v>65.062720999999996</v>
      </c>
    </row>
    <row r="1946" spans="2:30" x14ac:dyDescent="0.25">
      <c r="B1946" s="21">
        <v>41383</v>
      </c>
      <c r="C1946" s="16">
        <v>99.919998000000007</v>
      </c>
      <c r="E1946" s="21">
        <v>41383</v>
      </c>
      <c r="F1946" s="16">
        <v>29.77</v>
      </c>
      <c r="H1946" s="17">
        <v>41383</v>
      </c>
      <c r="I1946" s="14">
        <v>9.5660000000000007</v>
      </c>
      <c r="K1946" s="17">
        <v>41383</v>
      </c>
      <c r="L1946" s="14">
        <v>25.73</v>
      </c>
      <c r="N1946" s="17">
        <v>41383</v>
      </c>
      <c r="O1946" s="13">
        <v>87.449996999999996</v>
      </c>
      <c r="Q1946" s="17">
        <v>41383</v>
      </c>
      <c r="R1946" s="14">
        <v>260.32000699999998</v>
      </c>
      <c r="T1946" s="17">
        <v>41383</v>
      </c>
      <c r="U1946" s="13">
        <v>138.720001</v>
      </c>
      <c r="W1946" s="17">
        <v>41383</v>
      </c>
      <c r="X1946" s="14">
        <v>16.02</v>
      </c>
      <c r="Z1946" s="17">
        <v>41383</v>
      </c>
      <c r="AA1946" s="16">
        <v>49.939999</v>
      </c>
      <c r="AC1946" s="17">
        <v>41383</v>
      </c>
      <c r="AD1946" s="13">
        <v>64.910392999999999</v>
      </c>
    </row>
    <row r="1947" spans="2:30" x14ac:dyDescent="0.25">
      <c r="B1947" s="21">
        <v>41382</v>
      </c>
      <c r="C1947" s="16">
        <v>101.910004</v>
      </c>
      <c r="E1947" s="21">
        <v>41382</v>
      </c>
      <c r="F1947" s="16">
        <v>28.790001</v>
      </c>
      <c r="H1947" s="12">
        <v>41382</v>
      </c>
      <c r="I1947" s="14">
        <v>9.3940000000000001</v>
      </c>
      <c r="K1947" s="12">
        <v>41382</v>
      </c>
      <c r="L1947" s="14">
        <v>25.690000999999999</v>
      </c>
      <c r="N1947" s="12">
        <v>41382</v>
      </c>
      <c r="O1947" s="13">
        <v>86.620002999999997</v>
      </c>
      <c r="Q1947" s="12">
        <v>41382</v>
      </c>
      <c r="R1947" s="14">
        <v>259.42001299999998</v>
      </c>
      <c r="T1947" s="12">
        <v>41382</v>
      </c>
      <c r="U1947" s="13">
        <v>138.60000600000001</v>
      </c>
      <c r="W1947" s="12">
        <v>41382</v>
      </c>
      <c r="X1947" s="14">
        <v>16.100000000000001</v>
      </c>
      <c r="Z1947" s="15">
        <v>41382</v>
      </c>
      <c r="AA1947" s="16">
        <v>49.48</v>
      </c>
      <c r="AC1947" s="12">
        <v>41382</v>
      </c>
      <c r="AD1947" s="13">
        <v>64.534049999999993</v>
      </c>
    </row>
    <row r="1948" spans="2:30" x14ac:dyDescent="0.25">
      <c r="B1948" s="21">
        <v>41381</v>
      </c>
      <c r="C1948" s="16">
        <v>102.540001</v>
      </c>
      <c r="E1948" s="21">
        <v>41381</v>
      </c>
      <c r="F1948" s="16">
        <v>28.83</v>
      </c>
      <c r="H1948" s="12">
        <v>41381</v>
      </c>
      <c r="I1948" s="14">
        <v>9.09</v>
      </c>
      <c r="K1948" s="12">
        <v>41381</v>
      </c>
      <c r="L1948" s="14">
        <v>26.629999000000002</v>
      </c>
      <c r="N1948" s="12">
        <v>41381</v>
      </c>
      <c r="O1948" s="13">
        <v>86.080001999999993</v>
      </c>
      <c r="Q1948" s="12">
        <v>41381</v>
      </c>
      <c r="R1948" s="14">
        <v>267.39999399999999</v>
      </c>
      <c r="T1948" s="12">
        <v>41381</v>
      </c>
      <c r="U1948" s="13">
        <v>140.60000600000001</v>
      </c>
      <c r="W1948" s="12">
        <v>41381</v>
      </c>
      <c r="X1948" s="14">
        <v>16.52</v>
      </c>
      <c r="Z1948" s="15">
        <v>41381</v>
      </c>
      <c r="AA1948" s="16">
        <v>49.369999</v>
      </c>
      <c r="AC1948" s="12">
        <v>41381</v>
      </c>
      <c r="AD1948" s="13">
        <v>64.390677999999994</v>
      </c>
    </row>
    <row r="1949" spans="2:30" x14ac:dyDescent="0.25">
      <c r="B1949" s="21">
        <v>41380</v>
      </c>
      <c r="C1949" s="16">
        <v>103.040001</v>
      </c>
      <c r="E1949" s="21">
        <v>41380</v>
      </c>
      <c r="F1949" s="16">
        <v>28.969999000000001</v>
      </c>
      <c r="H1949" s="12">
        <v>41380</v>
      </c>
      <c r="I1949" s="14">
        <v>9.1180000000000003</v>
      </c>
      <c r="K1949" s="12">
        <v>41380</v>
      </c>
      <c r="L1949" s="14">
        <v>26.92</v>
      </c>
      <c r="N1949" s="12">
        <v>41380</v>
      </c>
      <c r="O1949" s="13">
        <v>86.610000999999997</v>
      </c>
      <c r="Q1949" s="12">
        <v>41380</v>
      </c>
      <c r="R1949" s="14">
        <v>272.33999599999999</v>
      </c>
      <c r="T1949" s="12">
        <v>41380</v>
      </c>
      <c r="U1949" s="13">
        <v>144.10000600000001</v>
      </c>
      <c r="W1949" s="12">
        <v>41380</v>
      </c>
      <c r="X1949" s="14">
        <v>16.370000999999998</v>
      </c>
      <c r="Z1949" s="15">
        <v>41380</v>
      </c>
      <c r="AA1949" s="16">
        <v>49.540000999999997</v>
      </c>
      <c r="AC1949" s="12">
        <v>41380</v>
      </c>
      <c r="AD1949" s="13">
        <v>65.994620999999995</v>
      </c>
    </row>
    <row r="1950" spans="2:30" x14ac:dyDescent="0.25">
      <c r="B1950" s="21">
        <v>41379</v>
      </c>
      <c r="C1950" s="16">
        <v>102.150002</v>
      </c>
      <c r="E1950" s="21">
        <v>41379</v>
      </c>
      <c r="F1950" s="16">
        <v>28.690000999999999</v>
      </c>
      <c r="H1950" s="12">
        <v>41379</v>
      </c>
      <c r="I1950" s="14">
        <v>8.66</v>
      </c>
      <c r="K1950" s="12">
        <v>41379</v>
      </c>
      <c r="L1950" s="14">
        <v>26.52</v>
      </c>
      <c r="N1950" s="12">
        <v>41379</v>
      </c>
      <c r="O1950" s="13">
        <v>86.489998</v>
      </c>
      <c r="Q1950" s="12">
        <v>41379</v>
      </c>
      <c r="R1950" s="14">
        <v>267.72000100000002</v>
      </c>
      <c r="T1950" s="12">
        <v>41379</v>
      </c>
      <c r="U1950" s="13">
        <v>146.46000699999999</v>
      </c>
      <c r="W1950" s="12">
        <v>41379</v>
      </c>
      <c r="X1950" s="14">
        <v>15.59</v>
      </c>
      <c r="Z1950" s="15">
        <v>41379</v>
      </c>
      <c r="AA1950" s="16">
        <v>49.07</v>
      </c>
      <c r="AC1950" s="12">
        <v>41379</v>
      </c>
      <c r="AD1950" s="13">
        <v>65.931899999999999</v>
      </c>
    </row>
    <row r="1951" spans="2:30" x14ac:dyDescent="0.25">
      <c r="B1951" s="21">
        <v>41376</v>
      </c>
      <c r="C1951" s="16">
        <v>103.589996</v>
      </c>
      <c r="E1951" s="21">
        <v>41376</v>
      </c>
      <c r="F1951" s="16">
        <v>28.790001</v>
      </c>
      <c r="H1951" s="12">
        <v>41376</v>
      </c>
      <c r="I1951" s="14">
        <v>8.75</v>
      </c>
      <c r="K1951" s="12">
        <v>41376</v>
      </c>
      <c r="L1951" s="14">
        <v>27.4</v>
      </c>
      <c r="N1951" s="12">
        <v>41376</v>
      </c>
      <c r="O1951" s="13">
        <v>88.989998</v>
      </c>
      <c r="Q1951" s="12">
        <v>41376</v>
      </c>
      <c r="R1951" s="14">
        <v>272.86999500000002</v>
      </c>
      <c r="T1951" s="12">
        <v>41376</v>
      </c>
      <c r="U1951" s="13">
        <v>149.11999499999999</v>
      </c>
      <c r="W1951" s="12">
        <v>41376</v>
      </c>
      <c r="X1951" s="14">
        <v>16.139999</v>
      </c>
      <c r="Z1951" s="15">
        <v>41376</v>
      </c>
      <c r="AA1951" s="16">
        <v>49.98</v>
      </c>
      <c r="AC1951" s="12">
        <v>41376</v>
      </c>
      <c r="AD1951" s="13">
        <v>65.636200000000002</v>
      </c>
    </row>
    <row r="1952" spans="2:30" x14ac:dyDescent="0.25">
      <c r="B1952" s="21">
        <v>41375</v>
      </c>
      <c r="C1952" s="16">
        <v>101.989998</v>
      </c>
      <c r="E1952" s="21">
        <v>41375</v>
      </c>
      <c r="F1952" s="16">
        <v>28.940000999999999</v>
      </c>
      <c r="H1952" s="12">
        <v>41375</v>
      </c>
      <c r="I1952" s="14">
        <v>8.718</v>
      </c>
      <c r="K1952" s="12">
        <v>41375</v>
      </c>
      <c r="L1952" s="14">
        <v>28.02</v>
      </c>
      <c r="N1952" s="12">
        <v>41375</v>
      </c>
      <c r="O1952" s="13">
        <v>89.220000999999996</v>
      </c>
      <c r="Q1952" s="12">
        <v>41375</v>
      </c>
      <c r="R1952" s="14">
        <v>269.85000600000001</v>
      </c>
      <c r="T1952" s="12">
        <v>41375</v>
      </c>
      <c r="U1952" s="13">
        <v>149.070007</v>
      </c>
      <c r="W1952" s="12">
        <v>41375</v>
      </c>
      <c r="X1952" s="14">
        <v>16.190000999999999</v>
      </c>
      <c r="Z1952" s="15">
        <v>41375</v>
      </c>
      <c r="AA1952" s="16">
        <v>49.93</v>
      </c>
      <c r="AC1952" s="12">
        <v>41375</v>
      </c>
      <c r="AD1952" s="13">
        <v>65.672043000000002</v>
      </c>
    </row>
    <row r="1953" spans="2:30" x14ac:dyDescent="0.25">
      <c r="B1953" s="21">
        <v>41374</v>
      </c>
      <c r="C1953" s="16">
        <v>101.489998</v>
      </c>
      <c r="E1953" s="21">
        <v>41374</v>
      </c>
      <c r="F1953" s="16">
        <v>30.280000999999999</v>
      </c>
      <c r="H1953" s="12">
        <v>41374</v>
      </c>
      <c r="I1953" s="14">
        <v>8.3719999999999999</v>
      </c>
      <c r="K1953" s="12">
        <v>41374</v>
      </c>
      <c r="L1953" s="14">
        <v>27.57</v>
      </c>
      <c r="N1953" s="12">
        <v>41374</v>
      </c>
      <c r="O1953" s="13">
        <v>88.68</v>
      </c>
      <c r="Q1953" s="12">
        <v>41374</v>
      </c>
      <c r="R1953" s="14">
        <v>264.76998900000001</v>
      </c>
      <c r="T1953" s="12">
        <v>41374</v>
      </c>
      <c r="U1953" s="13">
        <v>149.46000699999999</v>
      </c>
      <c r="W1953" s="12">
        <v>41374</v>
      </c>
      <c r="X1953" s="14">
        <v>15.78</v>
      </c>
      <c r="Z1953" s="15">
        <v>41374</v>
      </c>
      <c r="AA1953" s="16">
        <v>49.639999000000003</v>
      </c>
      <c r="AC1953" s="12">
        <v>41374</v>
      </c>
      <c r="AD1953" s="13">
        <v>64.838706999999999</v>
      </c>
    </row>
    <row r="1954" spans="2:30" x14ac:dyDescent="0.25">
      <c r="B1954" s="21">
        <v>41373</v>
      </c>
      <c r="C1954" s="16">
        <v>101.05999799999999</v>
      </c>
      <c r="E1954" s="21">
        <v>41373</v>
      </c>
      <c r="F1954" s="16">
        <v>29.610001</v>
      </c>
      <c r="H1954" s="12">
        <v>41373</v>
      </c>
      <c r="I1954" s="14">
        <v>8.1</v>
      </c>
      <c r="K1954" s="12">
        <v>41373</v>
      </c>
      <c r="L1954" s="14">
        <v>26.59</v>
      </c>
      <c r="N1954" s="12">
        <v>41373</v>
      </c>
      <c r="O1954" s="13">
        <v>88.769997000000004</v>
      </c>
      <c r="Q1954" s="12">
        <v>41373</v>
      </c>
      <c r="R1954" s="14">
        <v>261.14001500000001</v>
      </c>
      <c r="T1954" s="12">
        <v>41373</v>
      </c>
      <c r="U1954" s="13">
        <v>146.520004</v>
      </c>
      <c r="W1954" s="12">
        <v>41373</v>
      </c>
      <c r="X1954" s="14">
        <v>15.7</v>
      </c>
      <c r="Z1954" s="15">
        <v>41373</v>
      </c>
      <c r="AA1954" s="16">
        <v>49</v>
      </c>
      <c r="AC1954" s="12">
        <v>41373</v>
      </c>
      <c r="AD1954" s="13">
        <v>64.005379000000005</v>
      </c>
    </row>
    <row r="1955" spans="2:30" x14ac:dyDescent="0.25">
      <c r="B1955" s="21">
        <v>41372</v>
      </c>
      <c r="C1955" s="16">
        <v>101.5</v>
      </c>
      <c r="E1955" s="21">
        <v>41372</v>
      </c>
      <c r="F1955" s="16">
        <v>28.59</v>
      </c>
      <c r="H1955" s="12">
        <v>41372</v>
      </c>
      <c r="I1955" s="14">
        <v>8.3659999999999997</v>
      </c>
      <c r="K1955" s="12">
        <v>41372</v>
      </c>
      <c r="L1955" s="14">
        <v>26.85</v>
      </c>
      <c r="N1955" s="12">
        <v>41372</v>
      </c>
      <c r="O1955" s="13">
        <v>88.599997999999999</v>
      </c>
      <c r="Q1955" s="12">
        <v>41372</v>
      </c>
      <c r="R1955" s="14">
        <v>258.95001200000002</v>
      </c>
      <c r="T1955" s="12">
        <v>41372</v>
      </c>
      <c r="U1955" s="13">
        <v>143.820007</v>
      </c>
      <c r="W1955" s="12">
        <v>41372</v>
      </c>
      <c r="X1955" s="14">
        <v>15.84</v>
      </c>
      <c r="Z1955" s="15">
        <v>41372</v>
      </c>
      <c r="AA1955" s="16">
        <v>49.23</v>
      </c>
      <c r="AC1955" s="12">
        <v>41372</v>
      </c>
      <c r="AD1955" s="13">
        <v>64.121864000000002</v>
      </c>
    </row>
    <row r="1956" spans="2:30" x14ac:dyDescent="0.25">
      <c r="B1956" s="21">
        <v>41369</v>
      </c>
      <c r="C1956" s="16">
        <v>101.41999800000001</v>
      </c>
      <c r="E1956" s="21">
        <v>41369</v>
      </c>
      <c r="F1956" s="16">
        <v>28.700001</v>
      </c>
      <c r="H1956" s="12">
        <v>41369</v>
      </c>
      <c r="I1956" s="14">
        <v>8.2739999999999991</v>
      </c>
      <c r="K1956" s="12">
        <v>41369</v>
      </c>
      <c r="L1956" s="14">
        <v>27.389999</v>
      </c>
      <c r="N1956" s="12">
        <v>41369</v>
      </c>
      <c r="O1956" s="13">
        <v>89.010002</v>
      </c>
      <c r="Q1956" s="12">
        <v>41369</v>
      </c>
      <c r="R1956" s="14">
        <v>255.479996</v>
      </c>
      <c r="T1956" s="12">
        <v>41369</v>
      </c>
      <c r="U1956" s="13">
        <v>143.69000199999999</v>
      </c>
      <c r="W1956" s="12">
        <v>41369</v>
      </c>
      <c r="X1956" s="14">
        <v>15.72</v>
      </c>
      <c r="Z1956" s="15">
        <v>41369</v>
      </c>
      <c r="AA1956" s="16">
        <v>48.709999000000003</v>
      </c>
      <c r="AC1956" s="12">
        <v>41369</v>
      </c>
      <c r="AD1956" s="13">
        <v>63.216845999999997</v>
      </c>
    </row>
    <row r="1957" spans="2:30" x14ac:dyDescent="0.25">
      <c r="B1957" s="21">
        <v>41368</v>
      </c>
      <c r="C1957" s="16">
        <v>100.629997</v>
      </c>
      <c r="E1957" s="21">
        <v>41368</v>
      </c>
      <c r="F1957" s="16">
        <v>28.6</v>
      </c>
      <c r="H1957" s="12">
        <v>41368</v>
      </c>
      <c r="I1957" s="14">
        <v>8.4019999999999992</v>
      </c>
      <c r="K1957" s="12">
        <v>41368</v>
      </c>
      <c r="L1957" s="14">
        <v>27.07</v>
      </c>
      <c r="N1957" s="12">
        <v>41368</v>
      </c>
      <c r="O1957" s="13">
        <v>89.769997000000004</v>
      </c>
      <c r="Q1957" s="12">
        <v>41368</v>
      </c>
      <c r="R1957" s="14">
        <v>259.07998700000002</v>
      </c>
      <c r="T1957" s="12">
        <v>41368</v>
      </c>
      <c r="U1957" s="13">
        <v>142.990005</v>
      </c>
      <c r="W1957" s="12">
        <v>41368</v>
      </c>
      <c r="X1957" s="14">
        <v>15.69</v>
      </c>
      <c r="Z1957" s="15">
        <v>41368</v>
      </c>
      <c r="AA1957" s="16">
        <v>48.66</v>
      </c>
      <c r="AC1957" s="12">
        <v>41368</v>
      </c>
      <c r="AD1957" s="13">
        <v>63.646954000000001</v>
      </c>
    </row>
    <row r="1958" spans="2:30" x14ac:dyDescent="0.25">
      <c r="B1958" s="21">
        <v>41367</v>
      </c>
      <c r="C1958" s="16">
        <v>99.25</v>
      </c>
      <c r="E1958" s="21">
        <v>41367</v>
      </c>
      <c r="F1958" s="16">
        <v>28.559999000000001</v>
      </c>
      <c r="H1958" s="12">
        <v>41367</v>
      </c>
      <c r="I1958" s="14">
        <v>8.2200000000000006</v>
      </c>
      <c r="K1958" s="12">
        <v>41367</v>
      </c>
      <c r="L1958" s="14">
        <v>26.25</v>
      </c>
      <c r="N1958" s="12">
        <v>41367</v>
      </c>
      <c r="O1958" s="13">
        <v>89.93</v>
      </c>
      <c r="Q1958" s="12">
        <v>41367</v>
      </c>
      <c r="R1958" s="14">
        <v>259.02999899999998</v>
      </c>
      <c r="T1958" s="12">
        <v>41367</v>
      </c>
      <c r="U1958" s="13">
        <v>143.41000399999999</v>
      </c>
      <c r="W1958" s="12">
        <v>41367</v>
      </c>
      <c r="X1958" s="14">
        <v>15.53</v>
      </c>
      <c r="Z1958" s="15">
        <v>41367</v>
      </c>
      <c r="AA1958" s="16">
        <v>48.099997999999999</v>
      </c>
      <c r="AC1958" s="12">
        <v>41367</v>
      </c>
      <c r="AD1958" s="13">
        <v>64.050179</v>
      </c>
    </row>
    <row r="1959" spans="2:30" x14ac:dyDescent="0.25">
      <c r="B1959" s="21">
        <v>41366</v>
      </c>
      <c r="C1959" s="16">
        <v>100.260002</v>
      </c>
      <c r="E1959" s="21">
        <v>41366</v>
      </c>
      <c r="F1959" s="16">
        <v>28.799999</v>
      </c>
      <c r="H1959" s="12">
        <v>41366</v>
      </c>
      <c r="I1959" s="14">
        <v>8.8680000000000003</v>
      </c>
      <c r="K1959" s="12">
        <v>41366</v>
      </c>
      <c r="L1959" s="14">
        <v>25.42</v>
      </c>
      <c r="N1959" s="12">
        <v>41366</v>
      </c>
      <c r="O1959" s="13">
        <v>90.580001999999993</v>
      </c>
      <c r="Q1959" s="12">
        <v>41366</v>
      </c>
      <c r="R1959" s="14">
        <v>263.32000699999998</v>
      </c>
      <c r="T1959" s="12">
        <v>41366</v>
      </c>
      <c r="U1959" s="13">
        <v>146.679993</v>
      </c>
      <c r="W1959" s="12">
        <v>41366</v>
      </c>
      <c r="X1959" s="14">
        <v>15.74</v>
      </c>
      <c r="Z1959" s="15">
        <v>41366</v>
      </c>
      <c r="AA1959" s="16">
        <v>48.34</v>
      </c>
      <c r="AC1959" s="12">
        <v>41366</v>
      </c>
      <c r="AD1959" s="13">
        <v>63.906810999999998</v>
      </c>
    </row>
    <row r="1960" spans="2:30" x14ac:dyDescent="0.25">
      <c r="B1960" s="21">
        <v>41365</v>
      </c>
      <c r="C1960" s="16">
        <v>99.050003000000004</v>
      </c>
      <c r="E1960" s="21">
        <v>41365</v>
      </c>
      <c r="F1960" s="16">
        <v>28.610001</v>
      </c>
      <c r="H1960" s="17">
        <v>41365</v>
      </c>
      <c r="I1960" s="14">
        <v>8.7859999999999996</v>
      </c>
      <c r="K1960" s="17">
        <v>41365</v>
      </c>
      <c r="L1960" s="14">
        <v>25.530000999999999</v>
      </c>
      <c r="N1960" s="17">
        <v>41365</v>
      </c>
      <c r="O1960" s="13">
        <v>90.769997000000004</v>
      </c>
      <c r="Q1960" s="17">
        <v>41365</v>
      </c>
      <c r="R1960" s="14">
        <v>261.60998499999999</v>
      </c>
      <c r="T1960" s="17">
        <v>41365</v>
      </c>
      <c r="U1960" s="13">
        <v>146.03999300000001</v>
      </c>
      <c r="W1960" s="17">
        <v>41365</v>
      </c>
      <c r="X1960" s="14">
        <v>16.670000000000002</v>
      </c>
      <c r="Z1960" s="17">
        <v>41365</v>
      </c>
      <c r="AA1960" s="16">
        <v>48.5</v>
      </c>
      <c r="AC1960" s="17">
        <v>41365</v>
      </c>
      <c r="AD1960" s="13">
        <v>63.673836000000001</v>
      </c>
    </row>
    <row r="1961" spans="2:30" x14ac:dyDescent="0.25">
      <c r="B1961" s="21">
        <v>41361</v>
      </c>
      <c r="C1961" s="16">
        <v>99.690002000000007</v>
      </c>
      <c r="E1961" s="21">
        <v>41361</v>
      </c>
      <c r="F1961" s="16">
        <v>28.610001</v>
      </c>
      <c r="H1961" s="17">
        <v>41361</v>
      </c>
      <c r="I1961" s="14">
        <v>7.5780000000000003</v>
      </c>
      <c r="K1961" s="17">
        <v>41361</v>
      </c>
      <c r="L1961" s="14">
        <v>25.58</v>
      </c>
      <c r="N1961" s="17">
        <v>41361</v>
      </c>
      <c r="O1961" s="13">
        <v>90.110000999999997</v>
      </c>
      <c r="Q1961" s="17">
        <v>41361</v>
      </c>
      <c r="R1961" s="14">
        <v>266.48998999999998</v>
      </c>
      <c r="T1961" s="17">
        <v>41361</v>
      </c>
      <c r="U1961" s="13">
        <v>147.14999399999999</v>
      </c>
      <c r="W1961" s="17">
        <v>41361</v>
      </c>
      <c r="X1961" s="14">
        <v>16.969999000000001</v>
      </c>
      <c r="Z1961" s="17">
        <v>41361</v>
      </c>
      <c r="AA1961" s="16">
        <v>48.630001</v>
      </c>
      <c r="AC1961" s="17">
        <v>41361</v>
      </c>
      <c r="AD1961" s="13">
        <v>63.835124999999998</v>
      </c>
    </row>
    <row r="1962" spans="2:30" x14ac:dyDescent="0.25">
      <c r="B1962" s="21">
        <v>41360</v>
      </c>
      <c r="C1962" s="16">
        <v>98.900002000000001</v>
      </c>
      <c r="E1962" s="21">
        <v>41360</v>
      </c>
      <c r="F1962" s="16">
        <v>28.370000999999998</v>
      </c>
      <c r="H1962" s="17">
        <v>41360</v>
      </c>
      <c r="I1962" s="14">
        <v>7.6319999999999997</v>
      </c>
      <c r="K1962" s="17">
        <v>41360</v>
      </c>
      <c r="L1962" s="14">
        <v>26.09</v>
      </c>
      <c r="N1962" s="17">
        <v>41360</v>
      </c>
      <c r="O1962" s="13">
        <v>90.580001999999993</v>
      </c>
      <c r="Q1962" s="17">
        <v>41360</v>
      </c>
      <c r="R1962" s="14">
        <v>265.29998799999998</v>
      </c>
      <c r="T1962" s="17">
        <v>41360</v>
      </c>
      <c r="U1962" s="13">
        <v>147.83999600000001</v>
      </c>
      <c r="W1962" s="17">
        <v>41360</v>
      </c>
      <c r="X1962" s="14">
        <v>16.649999999999999</v>
      </c>
      <c r="Z1962" s="17">
        <v>41360</v>
      </c>
      <c r="AA1962" s="16">
        <v>48.150002000000001</v>
      </c>
      <c r="AC1962" s="17">
        <v>41360</v>
      </c>
      <c r="AD1962" s="13">
        <v>63.118279000000001</v>
      </c>
    </row>
    <row r="1963" spans="2:30" x14ac:dyDescent="0.25">
      <c r="B1963" s="21">
        <v>41359</v>
      </c>
      <c r="C1963" s="16">
        <v>98.5</v>
      </c>
      <c r="E1963" s="21">
        <v>41359</v>
      </c>
      <c r="F1963" s="16">
        <v>28.16</v>
      </c>
      <c r="H1963" s="17">
        <v>41359</v>
      </c>
      <c r="I1963" s="14">
        <v>7.5720000000000001</v>
      </c>
      <c r="K1963" s="17">
        <v>41359</v>
      </c>
      <c r="L1963" s="14">
        <v>25.209999</v>
      </c>
      <c r="N1963" s="17">
        <v>41359</v>
      </c>
      <c r="O1963" s="13">
        <v>90.129997000000003</v>
      </c>
      <c r="Q1963" s="17">
        <v>41359</v>
      </c>
      <c r="R1963" s="14">
        <v>260.30999800000001</v>
      </c>
      <c r="T1963" s="17">
        <v>41359</v>
      </c>
      <c r="U1963" s="13">
        <v>146.53999300000001</v>
      </c>
      <c r="W1963" s="17">
        <v>41359</v>
      </c>
      <c r="X1963" s="14">
        <v>16.510000000000002</v>
      </c>
      <c r="Z1963" s="17">
        <v>41359</v>
      </c>
      <c r="AA1963" s="16">
        <v>48.029998999999997</v>
      </c>
      <c r="AC1963" s="17">
        <v>41359</v>
      </c>
      <c r="AD1963" s="13">
        <v>63.629032000000002</v>
      </c>
    </row>
    <row r="1964" spans="2:30" x14ac:dyDescent="0.25">
      <c r="B1964" s="21">
        <v>41358</v>
      </c>
      <c r="C1964" s="16">
        <v>98.239998</v>
      </c>
      <c r="E1964" s="21">
        <v>41358</v>
      </c>
      <c r="F1964" s="16">
        <v>28.16</v>
      </c>
      <c r="H1964" s="17">
        <v>41358</v>
      </c>
      <c r="I1964" s="14">
        <v>7.5060000000000002</v>
      </c>
      <c r="K1964" s="17">
        <v>41358</v>
      </c>
      <c r="L1964" s="14">
        <v>25.129999000000002</v>
      </c>
      <c r="N1964" s="17">
        <v>41358</v>
      </c>
      <c r="O1964" s="13">
        <v>89.019997000000004</v>
      </c>
      <c r="Q1964" s="17">
        <v>41358</v>
      </c>
      <c r="R1964" s="14">
        <v>256.01998900000001</v>
      </c>
      <c r="T1964" s="17">
        <v>41358</v>
      </c>
      <c r="U1964" s="13">
        <v>146.11000100000001</v>
      </c>
      <c r="W1964" s="17">
        <v>41358</v>
      </c>
      <c r="X1964" s="14">
        <v>16.600000000000001</v>
      </c>
      <c r="Z1964" s="17">
        <v>41358</v>
      </c>
      <c r="AA1964" s="16">
        <v>47.66</v>
      </c>
      <c r="AC1964" s="17">
        <v>41358</v>
      </c>
      <c r="AD1964" s="13">
        <v>62.948028999999998</v>
      </c>
    </row>
    <row r="1965" spans="2:30" x14ac:dyDescent="0.25">
      <c r="B1965" s="21">
        <v>41355</v>
      </c>
      <c r="C1965" s="16">
        <v>99.269997000000004</v>
      </c>
      <c r="E1965" s="21">
        <v>41355</v>
      </c>
      <c r="F1965" s="16">
        <v>28.25</v>
      </c>
      <c r="H1965" s="17">
        <v>41355</v>
      </c>
      <c r="I1965" s="14">
        <v>7.3239999999999998</v>
      </c>
      <c r="K1965" s="17">
        <v>41355</v>
      </c>
      <c r="L1965" s="14">
        <v>25.73</v>
      </c>
      <c r="N1965" s="17">
        <v>41355</v>
      </c>
      <c r="O1965" s="13">
        <v>89.290001000000004</v>
      </c>
      <c r="Q1965" s="17">
        <v>41355</v>
      </c>
      <c r="R1965" s="14">
        <v>257.75</v>
      </c>
      <c r="T1965" s="17">
        <v>41355</v>
      </c>
      <c r="U1965" s="13">
        <v>146.60000600000001</v>
      </c>
      <c r="W1965" s="17">
        <v>41355</v>
      </c>
      <c r="X1965" s="14">
        <v>16.860001</v>
      </c>
      <c r="Z1965" s="17">
        <v>41355</v>
      </c>
      <c r="AA1965" s="16">
        <v>47.860000999999997</v>
      </c>
      <c r="AC1965" s="17">
        <v>41355</v>
      </c>
      <c r="AD1965" s="13">
        <v>63.467742999999999</v>
      </c>
    </row>
    <row r="1966" spans="2:30" x14ac:dyDescent="0.25">
      <c r="B1966" s="21">
        <v>41354</v>
      </c>
      <c r="C1966" s="16">
        <v>98.529999000000004</v>
      </c>
      <c r="E1966" s="21">
        <v>41354</v>
      </c>
      <c r="F1966" s="16">
        <v>28.110001</v>
      </c>
      <c r="H1966" s="17">
        <v>41354</v>
      </c>
      <c r="I1966" s="14">
        <v>7.202</v>
      </c>
      <c r="K1966" s="17">
        <v>41354</v>
      </c>
      <c r="L1966" s="14">
        <v>25.74</v>
      </c>
      <c r="N1966" s="17">
        <v>41354</v>
      </c>
      <c r="O1966" s="13">
        <v>88.169998000000007</v>
      </c>
      <c r="Q1966" s="17">
        <v>41354</v>
      </c>
      <c r="R1966" s="14">
        <v>253.38999899999999</v>
      </c>
      <c r="T1966" s="17">
        <v>41354</v>
      </c>
      <c r="U1966" s="13">
        <v>145.38000500000001</v>
      </c>
      <c r="W1966" s="17">
        <v>41354</v>
      </c>
      <c r="X1966" s="14">
        <v>17</v>
      </c>
      <c r="Z1966" s="17">
        <v>41354</v>
      </c>
      <c r="AA1966" s="16">
        <v>47.630001</v>
      </c>
      <c r="AC1966" s="17">
        <v>41354</v>
      </c>
      <c r="AD1966" s="13">
        <v>63.297488999999999</v>
      </c>
    </row>
    <row r="1967" spans="2:30" x14ac:dyDescent="0.25">
      <c r="B1967" s="21">
        <v>41353</v>
      </c>
      <c r="C1967" s="16">
        <v>98.769997000000004</v>
      </c>
      <c r="E1967" s="21">
        <v>41353</v>
      </c>
      <c r="F1967" s="16">
        <v>28.32</v>
      </c>
      <c r="H1967" s="17">
        <v>41353</v>
      </c>
      <c r="I1967" s="14">
        <v>7.19</v>
      </c>
      <c r="K1967" s="17">
        <v>41353</v>
      </c>
      <c r="L1967" s="14">
        <v>25.860001</v>
      </c>
      <c r="N1967" s="17">
        <v>41353</v>
      </c>
      <c r="O1967" s="13">
        <v>88.629997000000003</v>
      </c>
      <c r="Q1967" s="17">
        <v>41353</v>
      </c>
      <c r="R1967" s="14">
        <v>257.27999899999998</v>
      </c>
      <c r="T1967" s="17">
        <v>41353</v>
      </c>
      <c r="U1967" s="13">
        <v>150.13000500000001</v>
      </c>
      <c r="W1967" s="17">
        <v>41353</v>
      </c>
      <c r="X1967" s="14">
        <v>17.23</v>
      </c>
      <c r="Z1967" s="17">
        <v>41353</v>
      </c>
      <c r="AA1967" s="16">
        <v>48.060001</v>
      </c>
      <c r="AC1967" s="17">
        <v>41353</v>
      </c>
      <c r="AD1967" s="13">
        <v>63.906810999999998</v>
      </c>
    </row>
    <row r="1968" spans="2:30" x14ac:dyDescent="0.25">
      <c r="B1968" s="21">
        <v>41352</v>
      </c>
      <c r="C1968" s="16">
        <v>98.400002000000001</v>
      </c>
      <c r="E1968" s="21">
        <v>41352</v>
      </c>
      <c r="F1968" s="16">
        <v>28.18</v>
      </c>
      <c r="H1968" s="12">
        <v>41352</v>
      </c>
      <c r="I1968" s="14">
        <v>7.016</v>
      </c>
      <c r="K1968" s="12">
        <v>41352</v>
      </c>
      <c r="L1968" s="14">
        <v>26.549999</v>
      </c>
      <c r="N1968" s="12">
        <v>41352</v>
      </c>
      <c r="O1968" s="13">
        <v>88.580001999999993</v>
      </c>
      <c r="Q1968" s="12">
        <v>41352</v>
      </c>
      <c r="R1968" s="14">
        <v>256.41000400000001</v>
      </c>
      <c r="T1968" s="12">
        <v>41352</v>
      </c>
      <c r="U1968" s="13">
        <v>148.83999600000001</v>
      </c>
      <c r="W1968" s="12">
        <v>41352</v>
      </c>
      <c r="X1968" s="14">
        <v>16.780000999999999</v>
      </c>
      <c r="Z1968" s="15">
        <v>41352</v>
      </c>
      <c r="AA1968" s="16">
        <v>47.700001</v>
      </c>
      <c r="AC1968" s="12">
        <v>41352</v>
      </c>
      <c r="AD1968" s="13">
        <v>62.992832</v>
      </c>
    </row>
    <row r="1969" spans="2:30" x14ac:dyDescent="0.25">
      <c r="B1969" s="21">
        <v>41351</v>
      </c>
      <c r="C1969" s="16">
        <v>98.57</v>
      </c>
      <c r="E1969" s="21">
        <v>41351</v>
      </c>
      <c r="F1969" s="16">
        <v>28.1</v>
      </c>
      <c r="H1969" s="12">
        <v>41351</v>
      </c>
      <c r="I1969" s="14">
        <v>7.03</v>
      </c>
      <c r="K1969" s="12">
        <v>41351</v>
      </c>
      <c r="L1969" s="14">
        <v>26.49</v>
      </c>
      <c r="N1969" s="12">
        <v>41351</v>
      </c>
      <c r="O1969" s="13">
        <v>88.769997000000004</v>
      </c>
      <c r="Q1969" s="12">
        <v>41351</v>
      </c>
      <c r="R1969" s="14">
        <v>257.89001500000001</v>
      </c>
      <c r="T1969" s="12">
        <v>41351</v>
      </c>
      <c r="U1969" s="13">
        <v>151.949997</v>
      </c>
      <c r="W1969" s="12">
        <v>41351</v>
      </c>
      <c r="X1969" s="14">
        <v>16.290001</v>
      </c>
      <c r="Z1969" s="15">
        <v>41351</v>
      </c>
      <c r="AA1969" s="16">
        <v>47.689999</v>
      </c>
      <c r="AC1969" s="12">
        <v>41351</v>
      </c>
      <c r="AD1969" s="13">
        <v>62.096775000000001</v>
      </c>
    </row>
    <row r="1970" spans="2:30" x14ac:dyDescent="0.25">
      <c r="B1970" s="21">
        <v>41348</v>
      </c>
      <c r="C1970" s="16">
        <v>99.669998000000007</v>
      </c>
      <c r="E1970" s="21">
        <v>41348</v>
      </c>
      <c r="F1970" s="16">
        <v>28.040001</v>
      </c>
      <c r="H1970" s="12">
        <v>41348</v>
      </c>
      <c r="I1970" s="14">
        <v>7.0579999999999998</v>
      </c>
      <c r="K1970" s="12">
        <v>41348</v>
      </c>
      <c r="L1970" s="14">
        <v>26.65</v>
      </c>
      <c r="N1970" s="12">
        <v>41348</v>
      </c>
      <c r="O1970" s="13">
        <v>89.370002999999997</v>
      </c>
      <c r="Q1970" s="12">
        <v>41348</v>
      </c>
      <c r="R1970" s="14">
        <v>261.82000699999998</v>
      </c>
      <c r="T1970" s="12">
        <v>41348</v>
      </c>
      <c r="U1970" s="13">
        <v>154.83999600000001</v>
      </c>
      <c r="W1970" s="12">
        <v>41348</v>
      </c>
      <c r="X1970" s="14">
        <v>15.98</v>
      </c>
      <c r="Z1970" s="15">
        <v>41348</v>
      </c>
      <c r="AA1970" s="16">
        <v>47.900002000000001</v>
      </c>
      <c r="AC1970" s="12">
        <v>41348</v>
      </c>
      <c r="AD1970" s="13">
        <v>62.625445999999997</v>
      </c>
    </row>
    <row r="1971" spans="2:30" x14ac:dyDescent="0.25">
      <c r="B1971" s="21">
        <v>41347</v>
      </c>
      <c r="C1971" s="16">
        <v>99.309997999999993</v>
      </c>
      <c r="E1971" s="21">
        <v>41347</v>
      </c>
      <c r="F1971" s="16">
        <v>28.139999</v>
      </c>
      <c r="H1971" s="12">
        <v>41347</v>
      </c>
      <c r="I1971" s="14">
        <v>7.37</v>
      </c>
      <c r="K1971" s="12">
        <v>41347</v>
      </c>
      <c r="L1971" s="14">
        <v>27.040001</v>
      </c>
      <c r="N1971" s="12">
        <v>41347</v>
      </c>
      <c r="O1971" s="13">
        <v>89.830001999999993</v>
      </c>
      <c r="Q1971" s="12">
        <v>41347</v>
      </c>
      <c r="R1971" s="14">
        <v>265.73998999999998</v>
      </c>
      <c r="T1971" s="12">
        <v>41347</v>
      </c>
      <c r="U1971" s="13">
        <v>154.020004</v>
      </c>
      <c r="W1971" s="12">
        <v>41347</v>
      </c>
      <c r="X1971" s="14">
        <v>16.25</v>
      </c>
      <c r="Z1971" s="15">
        <v>41347</v>
      </c>
      <c r="AA1971" s="16">
        <v>47.68</v>
      </c>
      <c r="AC1971" s="12">
        <v>41347</v>
      </c>
      <c r="AD1971" s="13">
        <v>61.783154000000003</v>
      </c>
    </row>
    <row r="1972" spans="2:30" x14ac:dyDescent="0.25">
      <c r="B1972" s="21">
        <v>41346</v>
      </c>
      <c r="C1972" s="16">
        <v>99.379997000000003</v>
      </c>
      <c r="E1972" s="21">
        <v>41346</v>
      </c>
      <c r="F1972" s="16">
        <v>27.92</v>
      </c>
      <c r="H1972" s="12">
        <v>41346</v>
      </c>
      <c r="I1972" s="14">
        <v>7.7960000000000003</v>
      </c>
      <c r="K1972" s="12">
        <v>41346</v>
      </c>
      <c r="L1972" s="14">
        <v>27.08</v>
      </c>
      <c r="N1972" s="12">
        <v>41346</v>
      </c>
      <c r="O1972" s="13">
        <v>89.260002</v>
      </c>
      <c r="Q1972" s="12">
        <v>41346</v>
      </c>
      <c r="R1972" s="14">
        <v>275.10000600000001</v>
      </c>
      <c r="T1972" s="12">
        <v>41346</v>
      </c>
      <c r="U1972" s="13">
        <v>151.91000399999999</v>
      </c>
      <c r="W1972" s="12">
        <v>41346</v>
      </c>
      <c r="X1972" s="14">
        <v>15.91</v>
      </c>
      <c r="Z1972" s="15">
        <v>41346</v>
      </c>
      <c r="AA1972" s="16">
        <v>47.439999</v>
      </c>
      <c r="AC1972" s="12">
        <v>41346</v>
      </c>
      <c r="AD1972" s="13">
        <v>61.469535999999998</v>
      </c>
    </row>
    <row r="1973" spans="2:30" x14ac:dyDescent="0.25">
      <c r="B1973" s="21">
        <v>41345</v>
      </c>
      <c r="C1973" s="16">
        <v>98.760002</v>
      </c>
      <c r="E1973" s="21">
        <v>41345</v>
      </c>
      <c r="F1973" s="16">
        <v>27.91</v>
      </c>
      <c r="H1973" s="12">
        <v>41345</v>
      </c>
      <c r="I1973" s="14">
        <v>7.8239999999999998</v>
      </c>
      <c r="K1973" s="12">
        <v>41345</v>
      </c>
      <c r="L1973" s="14">
        <v>27.83</v>
      </c>
      <c r="N1973" s="12">
        <v>41345</v>
      </c>
      <c r="O1973" s="13">
        <v>89.160004000000001</v>
      </c>
      <c r="Q1973" s="12">
        <v>41345</v>
      </c>
      <c r="R1973" s="14">
        <v>274.13000499999998</v>
      </c>
      <c r="T1973" s="12">
        <v>41345</v>
      </c>
      <c r="U1973" s="13">
        <v>151.85000600000001</v>
      </c>
      <c r="W1973" s="12">
        <v>41345</v>
      </c>
      <c r="X1973" s="14">
        <v>15.5</v>
      </c>
      <c r="Z1973" s="15">
        <v>41345</v>
      </c>
      <c r="AA1973" s="16">
        <v>47.290000999999997</v>
      </c>
      <c r="AC1973" s="12">
        <v>41345</v>
      </c>
      <c r="AD1973" s="13">
        <v>62.302867999999997</v>
      </c>
    </row>
    <row r="1974" spans="2:30" x14ac:dyDescent="0.25">
      <c r="B1974" s="21">
        <v>41344</v>
      </c>
      <c r="C1974" s="16">
        <v>98.889999000000003</v>
      </c>
      <c r="E1974" s="21">
        <v>41344</v>
      </c>
      <c r="F1974" s="16">
        <v>27.870000999999998</v>
      </c>
      <c r="H1974" s="12">
        <v>41344</v>
      </c>
      <c r="I1974" s="14">
        <v>7.82</v>
      </c>
      <c r="K1974" s="12">
        <v>41344</v>
      </c>
      <c r="L1974" s="14">
        <v>28.139999</v>
      </c>
      <c r="N1974" s="12">
        <v>41344</v>
      </c>
      <c r="O1974" s="13">
        <v>89.160004000000001</v>
      </c>
      <c r="Q1974" s="12">
        <v>41344</v>
      </c>
      <c r="R1974" s="14">
        <v>271.23998999999998</v>
      </c>
      <c r="T1974" s="12">
        <v>41344</v>
      </c>
      <c r="U1974" s="13">
        <v>153.300003</v>
      </c>
      <c r="W1974" s="12">
        <v>41344</v>
      </c>
      <c r="X1974" s="14">
        <v>15.13</v>
      </c>
      <c r="Z1974" s="15">
        <v>41344</v>
      </c>
      <c r="AA1974" s="16">
        <v>47.380001</v>
      </c>
      <c r="AC1974" s="12">
        <v>41344</v>
      </c>
      <c r="AD1974" s="13">
        <v>61.818995999999999</v>
      </c>
    </row>
    <row r="1975" spans="2:30" x14ac:dyDescent="0.25">
      <c r="B1975" s="21">
        <v>41341</v>
      </c>
      <c r="C1975" s="16">
        <v>98.709998999999996</v>
      </c>
      <c r="E1975" s="21">
        <v>41341</v>
      </c>
      <c r="F1975" s="16">
        <v>28</v>
      </c>
      <c r="H1975" s="12">
        <v>41341</v>
      </c>
      <c r="I1975" s="14">
        <v>7.694</v>
      </c>
      <c r="K1975" s="12">
        <v>41341</v>
      </c>
      <c r="L1975" s="14">
        <v>27.959999</v>
      </c>
      <c r="N1975" s="12">
        <v>41341</v>
      </c>
      <c r="O1975" s="13">
        <v>88.970000999999996</v>
      </c>
      <c r="Q1975" s="12">
        <v>41341</v>
      </c>
      <c r="R1975" s="14">
        <v>274.19000199999999</v>
      </c>
      <c r="T1975" s="12">
        <v>41341</v>
      </c>
      <c r="U1975" s="13">
        <v>152.979996</v>
      </c>
      <c r="W1975" s="12">
        <v>41341</v>
      </c>
      <c r="X1975" s="14">
        <v>14.92</v>
      </c>
      <c r="Z1975" s="15">
        <v>41341</v>
      </c>
      <c r="AA1975" s="16">
        <v>47.490001999999997</v>
      </c>
      <c r="AC1975" s="12">
        <v>41341</v>
      </c>
      <c r="AD1975" s="13">
        <v>61.541218000000001</v>
      </c>
    </row>
    <row r="1976" spans="2:30" x14ac:dyDescent="0.25">
      <c r="B1976" s="21">
        <v>41340</v>
      </c>
      <c r="C1976" s="16">
        <v>97.089995999999999</v>
      </c>
      <c r="E1976" s="21">
        <v>41340</v>
      </c>
      <c r="F1976" s="16">
        <v>28.139999</v>
      </c>
      <c r="H1976" s="12">
        <v>41340</v>
      </c>
      <c r="I1976" s="14">
        <v>7.6459999999999999</v>
      </c>
      <c r="K1976" s="12">
        <v>41340</v>
      </c>
      <c r="L1976" s="14">
        <v>28.58</v>
      </c>
      <c r="N1976" s="12">
        <v>41340</v>
      </c>
      <c r="O1976" s="13">
        <v>88.709998999999996</v>
      </c>
      <c r="Q1976" s="12">
        <v>41340</v>
      </c>
      <c r="R1976" s="14">
        <v>273.88000499999998</v>
      </c>
      <c r="T1976" s="12">
        <v>41340</v>
      </c>
      <c r="U1976" s="13">
        <v>156.61999499999999</v>
      </c>
      <c r="W1976" s="12">
        <v>41340</v>
      </c>
      <c r="X1976" s="14">
        <v>14.82</v>
      </c>
      <c r="Z1976" s="15">
        <v>41340</v>
      </c>
      <c r="AA1976" s="16">
        <v>47.389999000000003</v>
      </c>
      <c r="AC1976" s="12">
        <v>41340</v>
      </c>
      <c r="AD1976" s="13">
        <v>61.603943000000001</v>
      </c>
    </row>
    <row r="1977" spans="2:30" x14ac:dyDescent="0.25">
      <c r="B1977" s="21">
        <v>41339</v>
      </c>
      <c r="C1977" s="16">
        <v>96.809997999999993</v>
      </c>
      <c r="E1977" s="21">
        <v>41339</v>
      </c>
      <c r="F1977" s="16">
        <v>28.09</v>
      </c>
      <c r="H1977" s="12">
        <v>41339</v>
      </c>
      <c r="I1977" s="14">
        <v>7.5380000000000003</v>
      </c>
      <c r="K1977" s="12">
        <v>41339</v>
      </c>
      <c r="L1977" s="14">
        <v>27.450001</v>
      </c>
      <c r="N1977" s="12">
        <v>41339</v>
      </c>
      <c r="O1977" s="13">
        <v>89.559997999999993</v>
      </c>
      <c r="Q1977" s="12">
        <v>41339</v>
      </c>
      <c r="R1977" s="14">
        <v>273.790009</v>
      </c>
      <c r="T1977" s="12">
        <v>41339</v>
      </c>
      <c r="U1977" s="13">
        <v>154.13000500000001</v>
      </c>
      <c r="W1977" s="12">
        <v>41339</v>
      </c>
      <c r="X1977" s="14">
        <v>14.57</v>
      </c>
      <c r="Z1977" s="15">
        <v>41339</v>
      </c>
      <c r="AA1977" s="16">
        <v>47.66</v>
      </c>
      <c r="AC1977" s="12">
        <v>41339</v>
      </c>
      <c r="AD1977" s="13">
        <v>61.550179</v>
      </c>
    </row>
    <row r="1978" spans="2:30" x14ac:dyDescent="0.25">
      <c r="B1978" s="21">
        <v>41338</v>
      </c>
      <c r="C1978" s="16">
        <v>95.809997999999993</v>
      </c>
      <c r="E1978" s="21">
        <v>41338</v>
      </c>
      <c r="F1978" s="16">
        <v>28.35</v>
      </c>
      <c r="H1978" s="12">
        <v>41338</v>
      </c>
      <c r="I1978" s="14">
        <v>7.33</v>
      </c>
      <c r="K1978" s="12">
        <v>41338</v>
      </c>
      <c r="L1978" s="14">
        <v>27.52</v>
      </c>
      <c r="N1978" s="12">
        <v>41338</v>
      </c>
      <c r="O1978" s="13">
        <v>89.610000999999997</v>
      </c>
      <c r="Q1978" s="12">
        <v>41338</v>
      </c>
      <c r="R1978" s="14">
        <v>275.58999599999999</v>
      </c>
      <c r="T1978" s="12">
        <v>41338</v>
      </c>
      <c r="U1978" s="13">
        <v>152.96000699999999</v>
      </c>
      <c r="W1978" s="12">
        <v>41338</v>
      </c>
      <c r="X1978" s="14">
        <v>14.05</v>
      </c>
      <c r="Z1978" s="15">
        <v>41338</v>
      </c>
      <c r="AA1978" s="16">
        <v>47.66</v>
      </c>
      <c r="AC1978" s="12">
        <v>41338</v>
      </c>
      <c r="AD1978" s="13">
        <v>61.774192999999997</v>
      </c>
    </row>
    <row r="1979" spans="2:30" x14ac:dyDescent="0.25">
      <c r="B1979" s="21">
        <v>41337</v>
      </c>
      <c r="C1979" s="16">
        <v>95.07</v>
      </c>
      <c r="E1979" s="21">
        <v>41337</v>
      </c>
      <c r="F1979" s="16">
        <v>28.15</v>
      </c>
      <c r="H1979" s="12">
        <v>41337</v>
      </c>
      <c r="I1979" s="14">
        <v>7.1159999999999997</v>
      </c>
      <c r="K1979" s="12">
        <v>41337</v>
      </c>
      <c r="L1979" s="14">
        <v>27.719999000000001</v>
      </c>
      <c r="N1979" s="12">
        <v>41337</v>
      </c>
      <c r="O1979" s="13">
        <v>88.949996999999996</v>
      </c>
      <c r="Q1979" s="12">
        <v>41337</v>
      </c>
      <c r="R1979" s="14">
        <v>273.10998499999999</v>
      </c>
      <c r="T1979" s="12">
        <v>41337</v>
      </c>
      <c r="U1979" s="13">
        <v>152.179993</v>
      </c>
      <c r="W1979" s="12">
        <v>41337</v>
      </c>
      <c r="X1979" s="14">
        <v>13.9</v>
      </c>
      <c r="Z1979" s="15">
        <v>41337</v>
      </c>
      <c r="AA1979" s="16">
        <v>47.459999000000003</v>
      </c>
      <c r="AC1979" s="12">
        <v>41337</v>
      </c>
      <c r="AD1979" s="13">
        <v>61.738349999999997</v>
      </c>
    </row>
    <row r="1980" spans="2:30" x14ac:dyDescent="0.25">
      <c r="B1980" s="21">
        <v>41334</v>
      </c>
      <c r="C1980" s="16">
        <v>95.68</v>
      </c>
      <c r="E1980" s="21">
        <v>41334</v>
      </c>
      <c r="F1980" s="16">
        <v>27.950001</v>
      </c>
      <c r="H1980" s="12">
        <v>41334</v>
      </c>
      <c r="I1980" s="14">
        <v>6.93</v>
      </c>
      <c r="K1980" s="12">
        <v>41334</v>
      </c>
      <c r="L1980" s="14">
        <v>27.780000999999999</v>
      </c>
      <c r="N1980" s="12">
        <v>41334</v>
      </c>
      <c r="O1980" s="13">
        <v>89.43</v>
      </c>
      <c r="Q1980" s="12">
        <v>41334</v>
      </c>
      <c r="R1980" s="14">
        <v>265.73998999999998</v>
      </c>
      <c r="T1980" s="12">
        <v>41334</v>
      </c>
      <c r="U1980" s="13">
        <v>150.529999</v>
      </c>
      <c r="W1980" s="12">
        <v>41334</v>
      </c>
      <c r="X1980" s="14">
        <v>13.61</v>
      </c>
      <c r="Z1980" s="15">
        <v>41334</v>
      </c>
      <c r="AA1980" s="16">
        <v>46.709999000000003</v>
      </c>
      <c r="AC1980" s="12">
        <v>41334</v>
      </c>
      <c r="AD1980" s="13">
        <v>61.066307000000002</v>
      </c>
    </row>
    <row r="1981" spans="2:30" x14ac:dyDescent="0.25">
      <c r="B1981" s="21">
        <v>41333</v>
      </c>
      <c r="C1981" s="16">
        <v>95.900002000000001</v>
      </c>
      <c r="E1981" s="21">
        <v>41333</v>
      </c>
      <c r="F1981" s="16">
        <v>27.799999</v>
      </c>
      <c r="H1981" s="17">
        <v>41333</v>
      </c>
      <c r="I1981" s="14">
        <v>6.9660000000000002</v>
      </c>
      <c r="K1981" s="17">
        <v>41333</v>
      </c>
      <c r="L1981" s="14">
        <v>27.25</v>
      </c>
      <c r="N1981" s="17">
        <v>41333</v>
      </c>
      <c r="O1981" s="13">
        <v>89.550003000000004</v>
      </c>
      <c r="Q1981" s="17">
        <v>41333</v>
      </c>
      <c r="R1981" s="14">
        <v>264.26998900000001</v>
      </c>
      <c r="T1981" s="17">
        <v>41333</v>
      </c>
      <c r="U1981" s="13">
        <v>149.759995</v>
      </c>
      <c r="W1981" s="17">
        <v>41333</v>
      </c>
      <c r="X1981" s="14">
        <v>13.43</v>
      </c>
      <c r="Z1981" s="17">
        <v>41333</v>
      </c>
      <c r="AA1981" s="16">
        <v>46.790000999999997</v>
      </c>
      <c r="AC1981" s="17">
        <v>41333</v>
      </c>
      <c r="AD1981" s="13">
        <v>60.752688999999997</v>
      </c>
    </row>
    <row r="1982" spans="2:30" x14ac:dyDescent="0.25">
      <c r="B1982" s="21">
        <v>41332</v>
      </c>
      <c r="C1982" s="16">
        <v>95.730002999999996</v>
      </c>
      <c r="E1982" s="21">
        <v>41332</v>
      </c>
      <c r="F1982" s="16">
        <v>27.809999000000001</v>
      </c>
      <c r="H1982" s="17">
        <v>41332</v>
      </c>
      <c r="I1982" s="14">
        <v>7.02</v>
      </c>
      <c r="K1982" s="17">
        <v>41332</v>
      </c>
      <c r="L1982" s="14">
        <v>26.870000999999998</v>
      </c>
      <c r="N1982" s="17">
        <v>41332</v>
      </c>
      <c r="O1982" s="13">
        <v>89.529999000000004</v>
      </c>
      <c r="Q1982" s="17">
        <v>41332</v>
      </c>
      <c r="R1982" s="14">
        <v>263.25</v>
      </c>
      <c r="T1982" s="17">
        <v>41332</v>
      </c>
      <c r="U1982" s="13">
        <v>151.64999399999999</v>
      </c>
      <c r="W1982" s="17">
        <v>41332</v>
      </c>
      <c r="X1982" s="14">
        <v>13.41</v>
      </c>
      <c r="Z1982" s="17">
        <v>41332</v>
      </c>
      <c r="AA1982" s="16">
        <v>46.66</v>
      </c>
      <c r="AC1982" s="17">
        <v>41332</v>
      </c>
      <c r="AD1982" s="13">
        <v>60.322581999999997</v>
      </c>
    </row>
    <row r="1983" spans="2:30" x14ac:dyDescent="0.25">
      <c r="B1983" s="21">
        <v>41331</v>
      </c>
      <c r="C1983" s="16">
        <v>96.220000999999996</v>
      </c>
      <c r="E1983" s="21">
        <v>41331</v>
      </c>
      <c r="F1983" s="16">
        <v>27.370000999999998</v>
      </c>
      <c r="H1983" s="17">
        <v>41331</v>
      </c>
      <c r="I1983" s="14">
        <v>6.8860000000000001</v>
      </c>
      <c r="K1983" s="17">
        <v>41331</v>
      </c>
      <c r="L1983" s="14">
        <v>27.389999</v>
      </c>
      <c r="N1983" s="17">
        <v>41331</v>
      </c>
      <c r="O1983" s="13">
        <v>88.510002</v>
      </c>
      <c r="Q1983" s="17">
        <v>41331</v>
      </c>
      <c r="R1983" s="14">
        <v>259.35998499999999</v>
      </c>
      <c r="T1983" s="17">
        <v>41331</v>
      </c>
      <c r="U1983" s="13">
        <v>148</v>
      </c>
      <c r="W1983" s="17">
        <v>41331</v>
      </c>
      <c r="X1983" s="14">
        <v>13.26</v>
      </c>
      <c r="Z1983" s="17">
        <v>41331</v>
      </c>
      <c r="AA1983" s="16">
        <v>46.330002</v>
      </c>
      <c r="AC1983" s="17">
        <v>41331</v>
      </c>
      <c r="AD1983" s="13">
        <v>59.811829000000003</v>
      </c>
    </row>
    <row r="1984" spans="2:30" x14ac:dyDescent="0.25">
      <c r="B1984" s="21">
        <v>41330</v>
      </c>
      <c r="C1984" s="16">
        <v>96.139999000000003</v>
      </c>
      <c r="E1984" s="21">
        <v>41330</v>
      </c>
      <c r="F1984" s="16">
        <v>27.370000999999998</v>
      </c>
      <c r="H1984" s="17">
        <v>41330</v>
      </c>
      <c r="I1984" s="14">
        <v>6.8760000000000003</v>
      </c>
      <c r="K1984" s="17">
        <v>41330</v>
      </c>
      <c r="L1984" s="14">
        <v>27.27</v>
      </c>
      <c r="N1984" s="17">
        <v>41330</v>
      </c>
      <c r="O1984" s="13">
        <v>87.699996999999996</v>
      </c>
      <c r="Q1984" s="17">
        <v>41330</v>
      </c>
      <c r="R1984" s="14">
        <v>259.86999500000002</v>
      </c>
      <c r="T1984" s="17">
        <v>41330</v>
      </c>
      <c r="U1984" s="13">
        <v>147.64999399999999</v>
      </c>
      <c r="W1984" s="17">
        <v>41330</v>
      </c>
      <c r="X1984" s="14">
        <v>13.02</v>
      </c>
      <c r="Z1984" s="17">
        <v>41330</v>
      </c>
      <c r="AA1984" s="16">
        <v>45.68</v>
      </c>
      <c r="AC1984" s="17">
        <v>41330</v>
      </c>
      <c r="AD1984" s="13">
        <v>61.917563999999999</v>
      </c>
    </row>
    <row r="1985" spans="2:30" x14ac:dyDescent="0.25">
      <c r="B1985" s="21">
        <v>41327</v>
      </c>
      <c r="C1985" s="16">
        <v>95.25</v>
      </c>
      <c r="E1985" s="21">
        <v>41327</v>
      </c>
      <c r="F1985" s="16">
        <v>27.76</v>
      </c>
      <c r="H1985" s="17">
        <v>41327</v>
      </c>
      <c r="I1985" s="14">
        <v>7.2220000000000004</v>
      </c>
      <c r="K1985" s="17">
        <v>41327</v>
      </c>
      <c r="L1985" s="14">
        <v>27.129999000000002</v>
      </c>
      <c r="N1985" s="17">
        <v>41327</v>
      </c>
      <c r="O1985" s="13">
        <v>89.199996999999996</v>
      </c>
      <c r="Q1985" s="17">
        <v>41327</v>
      </c>
      <c r="R1985" s="14">
        <v>265.42001299999998</v>
      </c>
      <c r="T1985" s="17">
        <v>41327</v>
      </c>
      <c r="U1985" s="13">
        <v>154.08999600000001</v>
      </c>
      <c r="W1985" s="17">
        <v>41327</v>
      </c>
      <c r="X1985" s="14">
        <v>13.57</v>
      </c>
      <c r="Z1985" s="17">
        <v>41327</v>
      </c>
      <c r="AA1985" s="16">
        <v>46.18</v>
      </c>
      <c r="AC1985" s="17">
        <v>41327</v>
      </c>
      <c r="AD1985" s="13">
        <v>62.007168</v>
      </c>
    </row>
    <row r="1986" spans="2:30" x14ac:dyDescent="0.25">
      <c r="B1986" s="21">
        <v>41326</v>
      </c>
      <c r="C1986" s="16">
        <v>94.139999000000003</v>
      </c>
      <c r="E1986" s="21">
        <v>41326</v>
      </c>
      <c r="F1986" s="16">
        <v>27.49</v>
      </c>
      <c r="H1986" s="17">
        <v>41326</v>
      </c>
      <c r="I1986" s="14">
        <v>7.032</v>
      </c>
      <c r="K1986" s="17">
        <v>41326</v>
      </c>
      <c r="L1986" s="14">
        <v>27.280000999999999</v>
      </c>
      <c r="N1986" s="17">
        <v>41326</v>
      </c>
      <c r="O1986" s="13">
        <v>88.589995999999999</v>
      </c>
      <c r="Q1986" s="17">
        <v>41326</v>
      </c>
      <c r="R1986" s="14">
        <v>265.94000199999999</v>
      </c>
      <c r="T1986" s="17">
        <v>41326</v>
      </c>
      <c r="U1986" s="13">
        <v>150.88000500000001</v>
      </c>
      <c r="W1986" s="17">
        <v>41326</v>
      </c>
      <c r="X1986" s="14">
        <v>13.37</v>
      </c>
      <c r="Z1986" s="17">
        <v>41326</v>
      </c>
      <c r="AA1986" s="16">
        <v>45.360000999999997</v>
      </c>
      <c r="AC1986" s="17">
        <v>41326</v>
      </c>
      <c r="AD1986" s="13">
        <v>61.577061</v>
      </c>
    </row>
    <row r="1987" spans="2:30" x14ac:dyDescent="0.25">
      <c r="B1987" s="21">
        <v>41325</v>
      </c>
      <c r="C1987" s="16">
        <v>93.910004000000001</v>
      </c>
      <c r="E1987" s="21">
        <v>41325</v>
      </c>
      <c r="F1987" s="16">
        <v>27.870000999999998</v>
      </c>
      <c r="H1987" s="17">
        <v>41325</v>
      </c>
      <c r="I1987" s="14">
        <v>7.7080000000000002</v>
      </c>
      <c r="K1987" s="17">
        <v>41325</v>
      </c>
      <c r="L1987" s="14">
        <v>28.459999</v>
      </c>
      <c r="N1987" s="17">
        <v>41325</v>
      </c>
      <c r="O1987" s="13">
        <v>88.970000999999996</v>
      </c>
      <c r="Q1987" s="17">
        <v>41325</v>
      </c>
      <c r="R1987" s="14">
        <v>266.41000400000001</v>
      </c>
      <c r="T1987" s="17">
        <v>41325</v>
      </c>
      <c r="U1987" s="13">
        <v>155.179993</v>
      </c>
      <c r="W1987" s="17">
        <v>41325</v>
      </c>
      <c r="X1987" s="14">
        <v>13.33</v>
      </c>
      <c r="Z1987" s="17">
        <v>41325</v>
      </c>
      <c r="AA1987" s="16">
        <v>45.57</v>
      </c>
      <c r="AC1987" s="17">
        <v>41325</v>
      </c>
      <c r="AD1987" s="13">
        <v>62.553764000000001</v>
      </c>
    </row>
    <row r="1988" spans="2:30" x14ac:dyDescent="0.25">
      <c r="B1988" s="21">
        <v>41324</v>
      </c>
      <c r="C1988" s="16">
        <v>93.849997999999999</v>
      </c>
      <c r="E1988" s="21">
        <v>41324</v>
      </c>
      <c r="F1988" s="16">
        <v>28.049999</v>
      </c>
      <c r="H1988" s="17">
        <v>41324</v>
      </c>
      <c r="I1988" s="14">
        <v>7.8559999999999999</v>
      </c>
      <c r="K1988" s="17">
        <v>41324</v>
      </c>
      <c r="L1988" s="14">
        <v>28.93</v>
      </c>
      <c r="N1988" s="17">
        <v>41324</v>
      </c>
      <c r="O1988" s="13">
        <v>89.32</v>
      </c>
      <c r="Q1988" s="17">
        <v>41324</v>
      </c>
      <c r="R1988" s="14">
        <v>269.75</v>
      </c>
      <c r="T1988" s="17">
        <v>41324</v>
      </c>
      <c r="U1988" s="13">
        <v>158.64999399999999</v>
      </c>
      <c r="W1988" s="17">
        <v>41324</v>
      </c>
      <c r="X1988" s="14">
        <v>14.26</v>
      </c>
      <c r="Z1988" s="17">
        <v>41324</v>
      </c>
      <c r="AA1988" s="16">
        <v>45.560001</v>
      </c>
      <c r="AC1988" s="17">
        <v>41324</v>
      </c>
      <c r="AD1988" s="13">
        <v>62.401435999999997</v>
      </c>
    </row>
    <row r="1989" spans="2:30" x14ac:dyDescent="0.25">
      <c r="B1989" s="21">
        <v>41320</v>
      </c>
      <c r="C1989" s="16">
        <v>93.900002000000001</v>
      </c>
      <c r="E1989" s="21">
        <v>41320</v>
      </c>
      <c r="F1989" s="16">
        <v>28.01</v>
      </c>
      <c r="H1989" s="12">
        <v>41320</v>
      </c>
      <c r="I1989" s="14">
        <v>7.4080000000000004</v>
      </c>
      <c r="K1989" s="12">
        <v>41320</v>
      </c>
      <c r="L1989" s="14">
        <v>28.32</v>
      </c>
      <c r="N1989" s="12">
        <v>41320</v>
      </c>
      <c r="O1989" s="13">
        <v>88.360000999999997</v>
      </c>
      <c r="Q1989" s="12">
        <v>41320</v>
      </c>
      <c r="R1989" s="14">
        <v>265.08999599999999</v>
      </c>
      <c r="T1989" s="12">
        <v>41320</v>
      </c>
      <c r="U1989" s="13">
        <v>154.990005</v>
      </c>
      <c r="W1989" s="12">
        <v>41320</v>
      </c>
      <c r="X1989" s="14">
        <v>14.5</v>
      </c>
      <c r="Z1989" s="15">
        <v>41320</v>
      </c>
      <c r="AA1989" s="16">
        <v>45.130001</v>
      </c>
      <c r="AC1989" s="12">
        <v>41320</v>
      </c>
      <c r="AD1989" s="13">
        <v>62.007168</v>
      </c>
    </row>
    <row r="1990" spans="2:30" x14ac:dyDescent="0.25">
      <c r="B1990" s="21">
        <v>41319</v>
      </c>
      <c r="C1990" s="16">
        <v>93.559997999999993</v>
      </c>
      <c r="E1990" s="21">
        <v>41319</v>
      </c>
      <c r="F1990" s="16">
        <v>28.040001</v>
      </c>
      <c r="H1990" s="12">
        <v>41319</v>
      </c>
      <c r="I1990" s="14">
        <v>7.6539999999999999</v>
      </c>
      <c r="K1990" s="12">
        <v>41319</v>
      </c>
      <c r="L1990" s="14">
        <v>28.5</v>
      </c>
      <c r="N1990" s="12">
        <v>41319</v>
      </c>
      <c r="O1990" s="13">
        <v>88.519997000000004</v>
      </c>
      <c r="Q1990" s="12">
        <v>41319</v>
      </c>
      <c r="R1990" s="14">
        <v>269.23998999999998</v>
      </c>
      <c r="T1990" s="12">
        <v>41319</v>
      </c>
      <c r="U1990" s="13">
        <v>155.929993</v>
      </c>
      <c r="W1990" s="12">
        <v>41319</v>
      </c>
      <c r="X1990" s="14">
        <v>13.99</v>
      </c>
      <c r="Z1990" s="15">
        <v>41319</v>
      </c>
      <c r="AA1990" s="16">
        <v>44.77</v>
      </c>
      <c r="AC1990" s="12">
        <v>41319</v>
      </c>
      <c r="AD1990" s="13">
        <v>61.541218000000001</v>
      </c>
    </row>
    <row r="1991" spans="2:30" x14ac:dyDescent="0.25">
      <c r="B1991" s="21">
        <v>41318</v>
      </c>
      <c r="C1991" s="16">
        <v>94</v>
      </c>
      <c r="E1991" s="21">
        <v>41318</v>
      </c>
      <c r="F1991" s="16">
        <v>28.030000999999999</v>
      </c>
      <c r="H1991" s="12">
        <v>41318</v>
      </c>
      <c r="I1991" s="14">
        <v>7.69</v>
      </c>
      <c r="K1991" s="12">
        <v>41318</v>
      </c>
      <c r="L1991" s="14">
        <v>27.91</v>
      </c>
      <c r="N1991" s="12">
        <v>41318</v>
      </c>
      <c r="O1991" s="13">
        <v>88.669998000000007</v>
      </c>
      <c r="Q1991" s="12">
        <v>41318</v>
      </c>
      <c r="R1991" s="14">
        <v>269.47000100000002</v>
      </c>
      <c r="T1991" s="12">
        <v>41318</v>
      </c>
      <c r="U1991" s="13">
        <v>154.520004</v>
      </c>
      <c r="W1991" s="12">
        <v>41318</v>
      </c>
      <c r="X1991" s="14">
        <v>14.66</v>
      </c>
      <c r="Z1991" s="15">
        <v>41318</v>
      </c>
      <c r="AA1991" s="16">
        <v>44.93</v>
      </c>
      <c r="AC1991" s="12">
        <v>41318</v>
      </c>
      <c r="AD1991" s="13">
        <v>61.460571000000002</v>
      </c>
    </row>
    <row r="1992" spans="2:30" x14ac:dyDescent="0.25">
      <c r="B1992" s="21">
        <v>41317</v>
      </c>
      <c r="C1992" s="16">
        <v>95.099997999999999</v>
      </c>
      <c r="E1992" s="21">
        <v>41317</v>
      </c>
      <c r="F1992" s="16">
        <v>27.879999000000002</v>
      </c>
      <c r="H1992" s="12">
        <v>41317</v>
      </c>
      <c r="I1992" s="14">
        <v>7.5780000000000003</v>
      </c>
      <c r="K1992" s="12">
        <v>41317</v>
      </c>
      <c r="L1992" s="14">
        <v>27.370000999999998</v>
      </c>
      <c r="N1992" s="12">
        <v>41317</v>
      </c>
      <c r="O1992" s="13">
        <v>88.459998999999996</v>
      </c>
      <c r="Q1992" s="12">
        <v>41317</v>
      </c>
      <c r="R1992" s="14">
        <v>258.70001200000002</v>
      </c>
      <c r="T1992" s="12">
        <v>41317</v>
      </c>
      <c r="U1992" s="13">
        <v>154.11000100000001</v>
      </c>
      <c r="W1992" s="12">
        <v>41317</v>
      </c>
      <c r="X1992" s="14">
        <v>14.27</v>
      </c>
      <c r="Z1992" s="15">
        <v>41317</v>
      </c>
      <c r="AA1992" s="16">
        <v>44.900002000000001</v>
      </c>
      <c r="AC1992" s="12">
        <v>41317</v>
      </c>
      <c r="AD1992" s="13">
        <v>61.388888999999999</v>
      </c>
    </row>
    <row r="1993" spans="2:30" x14ac:dyDescent="0.25">
      <c r="B1993" s="21">
        <v>41316</v>
      </c>
      <c r="C1993" s="16">
        <v>95.169998000000007</v>
      </c>
      <c r="E1993" s="21">
        <v>41316</v>
      </c>
      <c r="F1993" s="16">
        <v>27.860001</v>
      </c>
      <c r="H1993" s="12">
        <v>41316</v>
      </c>
      <c r="I1993" s="14">
        <v>7.6840000000000002</v>
      </c>
      <c r="K1993" s="12">
        <v>41316</v>
      </c>
      <c r="L1993" s="14">
        <v>28.26</v>
      </c>
      <c r="N1993" s="12">
        <v>41316</v>
      </c>
      <c r="O1993" s="13">
        <v>88.279999000000004</v>
      </c>
      <c r="Q1993" s="12">
        <v>41316</v>
      </c>
      <c r="R1993" s="14">
        <v>257.209991</v>
      </c>
      <c r="T1993" s="12">
        <v>41316</v>
      </c>
      <c r="U1993" s="13">
        <v>152.240005</v>
      </c>
      <c r="W1993" s="12">
        <v>41316</v>
      </c>
      <c r="X1993" s="14">
        <v>14.46</v>
      </c>
      <c r="Z1993" s="15">
        <v>41316</v>
      </c>
      <c r="AA1993" s="16">
        <v>44.73</v>
      </c>
      <c r="AC1993" s="12">
        <v>41316</v>
      </c>
      <c r="AD1993" s="13">
        <v>61.173836000000001</v>
      </c>
    </row>
    <row r="1994" spans="2:30" x14ac:dyDescent="0.25">
      <c r="B1994" s="21">
        <v>41313</v>
      </c>
      <c r="C1994" s="16">
        <v>94.870002999999997</v>
      </c>
      <c r="E1994" s="21">
        <v>41313</v>
      </c>
      <c r="F1994" s="16">
        <v>27.549999</v>
      </c>
      <c r="H1994" s="12">
        <v>41313</v>
      </c>
      <c r="I1994" s="14">
        <v>7.8479999999999999</v>
      </c>
      <c r="K1994" s="12">
        <v>41313</v>
      </c>
      <c r="L1994" s="14">
        <v>28.549999</v>
      </c>
      <c r="N1994" s="12">
        <v>41313</v>
      </c>
      <c r="O1994" s="13">
        <v>88.610000999999997</v>
      </c>
      <c r="Q1994" s="12">
        <v>41313</v>
      </c>
      <c r="R1994" s="14">
        <v>261.95001200000002</v>
      </c>
      <c r="T1994" s="12">
        <v>41313</v>
      </c>
      <c r="U1994" s="13">
        <v>151.60000600000001</v>
      </c>
      <c r="W1994" s="12">
        <v>41313</v>
      </c>
      <c r="X1994" s="14">
        <v>14.75</v>
      </c>
      <c r="Z1994" s="15">
        <v>41313</v>
      </c>
      <c r="AA1994" s="16">
        <v>44.57</v>
      </c>
      <c r="AC1994" s="12">
        <v>41313</v>
      </c>
      <c r="AD1994" s="13">
        <v>61.200718000000002</v>
      </c>
    </row>
    <row r="1995" spans="2:30" x14ac:dyDescent="0.25">
      <c r="B1995" s="21">
        <v>41312</v>
      </c>
      <c r="C1995" s="16">
        <v>94.629997000000003</v>
      </c>
      <c r="E1995" s="21">
        <v>41312</v>
      </c>
      <c r="F1995" s="16">
        <v>27.280000999999999</v>
      </c>
      <c r="H1995" s="12">
        <v>41312</v>
      </c>
      <c r="I1995" s="14">
        <v>7.8959999999999999</v>
      </c>
      <c r="K1995" s="12">
        <v>41312</v>
      </c>
      <c r="L1995" s="14">
        <v>28.65</v>
      </c>
      <c r="N1995" s="12">
        <v>41312</v>
      </c>
      <c r="O1995" s="13">
        <v>88.25</v>
      </c>
      <c r="Q1995" s="12">
        <v>41312</v>
      </c>
      <c r="R1995" s="14">
        <v>260.23001099999999</v>
      </c>
      <c r="T1995" s="12">
        <v>41312</v>
      </c>
      <c r="U1995" s="13">
        <v>150.259995</v>
      </c>
      <c r="W1995" s="12">
        <v>41312</v>
      </c>
      <c r="X1995" s="14">
        <v>15.11</v>
      </c>
      <c r="Z1995" s="15">
        <v>41312</v>
      </c>
      <c r="AA1995" s="16">
        <v>44.5</v>
      </c>
      <c r="AC1995" s="12">
        <v>41312</v>
      </c>
      <c r="AD1995" s="13">
        <v>60.940860999999998</v>
      </c>
    </row>
    <row r="1996" spans="2:30" x14ac:dyDescent="0.25">
      <c r="B1996" s="21">
        <v>41311</v>
      </c>
      <c r="C1996" s="16">
        <v>95.07</v>
      </c>
      <c r="E1996" s="21">
        <v>41311</v>
      </c>
      <c r="F1996" s="16">
        <v>27.34</v>
      </c>
      <c r="H1996" s="12">
        <v>41311</v>
      </c>
      <c r="I1996" s="14">
        <v>7.8339999999999996</v>
      </c>
      <c r="K1996" s="12">
        <v>41311</v>
      </c>
      <c r="L1996" s="14">
        <v>29.049999</v>
      </c>
      <c r="N1996" s="12">
        <v>41311</v>
      </c>
      <c r="O1996" s="13">
        <v>89.790001000000004</v>
      </c>
      <c r="Q1996" s="12">
        <v>41311</v>
      </c>
      <c r="R1996" s="14">
        <v>262.22000100000002</v>
      </c>
      <c r="T1996" s="12">
        <v>41311</v>
      </c>
      <c r="U1996" s="13">
        <v>151.11999499999999</v>
      </c>
      <c r="W1996" s="12">
        <v>41311</v>
      </c>
      <c r="X1996" s="14">
        <v>14.56</v>
      </c>
      <c r="Z1996" s="15">
        <v>41311</v>
      </c>
      <c r="AA1996" s="16">
        <v>44.580002</v>
      </c>
      <c r="AC1996" s="12">
        <v>41311</v>
      </c>
      <c r="AD1996" s="13">
        <v>61.792113999999998</v>
      </c>
    </row>
    <row r="1997" spans="2:30" x14ac:dyDescent="0.25">
      <c r="B1997" s="21">
        <v>41310</v>
      </c>
      <c r="C1997" s="16">
        <v>94.910004000000001</v>
      </c>
      <c r="E1997" s="21">
        <v>41310</v>
      </c>
      <c r="F1997" s="16">
        <v>27.5</v>
      </c>
      <c r="H1997" s="12">
        <v>41310</v>
      </c>
      <c r="I1997" s="14">
        <v>7.6260000000000003</v>
      </c>
      <c r="K1997" s="12">
        <v>41310</v>
      </c>
      <c r="L1997" s="14">
        <v>28.639999</v>
      </c>
      <c r="N1997" s="12">
        <v>41310</v>
      </c>
      <c r="O1997" s="13">
        <v>89.739998</v>
      </c>
      <c r="Q1997" s="12">
        <v>41310</v>
      </c>
      <c r="R1997" s="14">
        <v>266.89001500000001</v>
      </c>
      <c r="T1997" s="12">
        <v>41310</v>
      </c>
      <c r="U1997" s="13">
        <v>150.449997</v>
      </c>
      <c r="W1997" s="12">
        <v>41310</v>
      </c>
      <c r="X1997" s="14">
        <v>14.09</v>
      </c>
      <c r="Z1997" s="15">
        <v>41310</v>
      </c>
      <c r="AA1997" s="16">
        <v>44.849997999999999</v>
      </c>
      <c r="AC1997" s="12">
        <v>41310</v>
      </c>
      <c r="AD1997" s="13">
        <v>61.290320999999999</v>
      </c>
    </row>
    <row r="1998" spans="2:30" x14ac:dyDescent="0.25">
      <c r="B1998" s="21">
        <v>41309</v>
      </c>
      <c r="C1998" s="16">
        <v>94.599997999999999</v>
      </c>
      <c r="E1998" s="21">
        <v>41309</v>
      </c>
      <c r="F1998" s="16">
        <v>27.440000999999999</v>
      </c>
      <c r="H1998" s="12">
        <v>41309</v>
      </c>
      <c r="I1998" s="14">
        <v>7.548</v>
      </c>
      <c r="K1998" s="12">
        <v>41309</v>
      </c>
      <c r="L1998" s="14">
        <v>28.110001</v>
      </c>
      <c r="N1998" s="12">
        <v>41309</v>
      </c>
      <c r="O1998" s="13">
        <v>89.150002000000001</v>
      </c>
      <c r="Q1998" s="12">
        <v>41309</v>
      </c>
      <c r="R1998" s="14">
        <v>259.98001099999999</v>
      </c>
      <c r="T1998" s="12">
        <v>41309</v>
      </c>
      <c r="U1998" s="13">
        <v>147.520004</v>
      </c>
      <c r="W1998" s="12">
        <v>41309</v>
      </c>
      <c r="X1998" s="14">
        <v>13.99</v>
      </c>
      <c r="Z1998" s="15">
        <v>41309</v>
      </c>
      <c r="AA1998" s="16">
        <v>45</v>
      </c>
      <c r="AC1998" s="12">
        <v>41309</v>
      </c>
      <c r="AD1998" s="13">
        <v>61.021503000000003</v>
      </c>
    </row>
    <row r="1999" spans="2:30" x14ac:dyDescent="0.25">
      <c r="B1999" s="21">
        <v>41306</v>
      </c>
      <c r="C1999" s="16">
        <v>95.949996999999996</v>
      </c>
      <c r="E1999" s="21">
        <v>41306</v>
      </c>
      <c r="F1999" s="16">
        <v>27.93</v>
      </c>
      <c r="H1999" s="12">
        <v>41306</v>
      </c>
      <c r="I1999" s="14">
        <v>7.66</v>
      </c>
      <c r="K1999" s="12">
        <v>41306</v>
      </c>
      <c r="L1999" s="14">
        <v>29.73</v>
      </c>
      <c r="N1999" s="12">
        <v>41306</v>
      </c>
      <c r="O1999" s="13">
        <v>90.040001000000004</v>
      </c>
      <c r="Q1999" s="12">
        <v>41306</v>
      </c>
      <c r="R1999" s="14">
        <v>265</v>
      </c>
      <c r="T1999" s="12">
        <v>41306</v>
      </c>
      <c r="U1999" s="13">
        <v>149.89999399999999</v>
      </c>
      <c r="W1999" s="12">
        <v>41306</v>
      </c>
      <c r="X1999" s="14">
        <v>14.12</v>
      </c>
      <c r="Z1999" s="15">
        <v>41306</v>
      </c>
      <c r="AA1999" s="16">
        <v>45.240001999999997</v>
      </c>
      <c r="AC1999" s="12">
        <v>41306</v>
      </c>
      <c r="AD1999" s="13">
        <v>60.931899999999999</v>
      </c>
    </row>
    <row r="2000" spans="2:30" x14ac:dyDescent="0.25">
      <c r="B2000" s="21">
        <v>41305</v>
      </c>
      <c r="C2000" s="16">
        <v>95.290001000000004</v>
      </c>
      <c r="E2000" s="21">
        <v>41305</v>
      </c>
      <c r="F2000" s="16">
        <v>27.450001</v>
      </c>
      <c r="H2000" s="12">
        <v>41305</v>
      </c>
      <c r="I2000" s="14">
        <v>7.5019999999999998</v>
      </c>
      <c r="K2000" s="12">
        <v>41305</v>
      </c>
      <c r="L2000" s="14">
        <v>30.98</v>
      </c>
      <c r="N2000" s="12">
        <v>41305</v>
      </c>
      <c r="O2000" s="13">
        <v>89.970000999999996</v>
      </c>
      <c r="Q2000" s="12">
        <v>41305</v>
      </c>
      <c r="R2000" s="14">
        <v>265.5</v>
      </c>
      <c r="T2000" s="12">
        <v>41305</v>
      </c>
      <c r="U2000" s="13">
        <v>147.86000100000001</v>
      </c>
      <c r="W2000" s="12">
        <v>41305</v>
      </c>
      <c r="X2000" s="14">
        <v>14.28</v>
      </c>
      <c r="Z2000" s="15">
        <v>41305</v>
      </c>
      <c r="AA2000" s="16">
        <v>45.290000999999997</v>
      </c>
      <c r="AC2000" s="12">
        <v>41305</v>
      </c>
      <c r="AD2000" s="13">
        <v>60.770611000000002</v>
      </c>
    </row>
    <row r="2001" spans="2:30" x14ac:dyDescent="0.25">
      <c r="B2001" s="21">
        <v>41304</v>
      </c>
      <c r="C2001" s="16">
        <v>94.669998000000007</v>
      </c>
      <c r="E2001" s="21">
        <v>41304</v>
      </c>
      <c r="F2001" s="16">
        <v>27.85</v>
      </c>
      <c r="H2001" s="12">
        <v>41304</v>
      </c>
      <c r="I2001" s="14">
        <v>7.5039999999999996</v>
      </c>
      <c r="K2001" s="12">
        <v>41304</v>
      </c>
      <c r="L2001" s="14">
        <v>31.24</v>
      </c>
      <c r="N2001" s="12">
        <v>41304</v>
      </c>
      <c r="O2001" s="13">
        <v>90.669998000000007</v>
      </c>
      <c r="Q2001" s="12">
        <v>41304</v>
      </c>
      <c r="R2001" s="14">
        <v>272.76001000000002</v>
      </c>
      <c r="T2001" s="12">
        <v>41304</v>
      </c>
      <c r="U2001" s="13">
        <v>147.14999399999999</v>
      </c>
      <c r="W2001" s="12">
        <v>41304</v>
      </c>
      <c r="X2001" s="14">
        <v>14.3</v>
      </c>
      <c r="Z2001" s="15">
        <v>41304</v>
      </c>
      <c r="AA2001" s="16">
        <v>45.110000999999997</v>
      </c>
      <c r="AC2001" s="12">
        <v>41304</v>
      </c>
      <c r="AD2001" s="13">
        <v>61.120071000000003</v>
      </c>
    </row>
    <row r="2002" spans="2:30" x14ac:dyDescent="0.25">
      <c r="B2002" s="21">
        <v>41303</v>
      </c>
      <c r="C2002" s="16">
        <v>94.919998000000007</v>
      </c>
      <c r="E2002" s="21">
        <v>41303</v>
      </c>
      <c r="F2002" s="16">
        <v>28.01</v>
      </c>
      <c r="H2002" s="17">
        <v>41303</v>
      </c>
      <c r="I2002" s="14">
        <v>7.59</v>
      </c>
      <c r="K2002" s="12">
        <v>41303</v>
      </c>
      <c r="L2002" s="14">
        <v>30.790001</v>
      </c>
      <c r="N2002" s="17">
        <v>41303</v>
      </c>
      <c r="O2002" s="13">
        <v>91.760002</v>
      </c>
      <c r="Q2002" s="17">
        <v>41303</v>
      </c>
      <c r="R2002" s="14">
        <v>260.35000600000001</v>
      </c>
      <c r="T2002" s="17">
        <v>41303</v>
      </c>
      <c r="U2002" s="13">
        <v>147.10000600000001</v>
      </c>
      <c r="W2002" s="17">
        <v>41303</v>
      </c>
      <c r="X2002" s="14">
        <v>14.42</v>
      </c>
      <c r="Z2002" s="17">
        <v>41303</v>
      </c>
      <c r="AA2002" s="16">
        <v>45.02</v>
      </c>
      <c r="AC2002" s="17">
        <v>41303</v>
      </c>
      <c r="AD2002" s="13">
        <v>60.725807000000003</v>
      </c>
    </row>
    <row r="2003" spans="2:30" x14ac:dyDescent="0.25">
      <c r="B2003" s="21">
        <v>41302</v>
      </c>
      <c r="C2003" s="16">
        <v>94.360000999999997</v>
      </c>
      <c r="E2003" s="21">
        <v>41302</v>
      </c>
      <c r="F2003" s="16">
        <v>27.91</v>
      </c>
      <c r="H2003" s="17">
        <v>41302</v>
      </c>
      <c r="I2003" s="14">
        <v>7.6059999999999999</v>
      </c>
      <c r="K2003" s="12">
        <v>41302</v>
      </c>
      <c r="L2003" s="14">
        <v>32.470001000000003</v>
      </c>
      <c r="N2003" s="17">
        <v>41302</v>
      </c>
      <c r="O2003" s="13">
        <v>91.110000999999997</v>
      </c>
      <c r="Q2003" s="17">
        <v>41302</v>
      </c>
      <c r="R2003" s="14">
        <v>276.040009</v>
      </c>
      <c r="T2003" s="17">
        <v>41302</v>
      </c>
      <c r="U2003" s="13">
        <v>144.14999399999999</v>
      </c>
      <c r="W2003" s="17">
        <v>41302</v>
      </c>
      <c r="X2003" s="14">
        <v>15.03</v>
      </c>
      <c r="Z2003" s="17">
        <v>41302</v>
      </c>
      <c r="AA2003" s="16">
        <v>44.490001999999997</v>
      </c>
      <c r="AC2003" s="17">
        <v>41302</v>
      </c>
      <c r="AD2003" s="13">
        <v>60.555557</v>
      </c>
    </row>
    <row r="2004" spans="2:30" x14ac:dyDescent="0.25">
      <c r="B2004" s="21">
        <v>41299</v>
      </c>
      <c r="C2004" s="16">
        <v>93.720000999999996</v>
      </c>
      <c r="E2004" s="21">
        <v>41299</v>
      </c>
      <c r="F2004" s="16">
        <v>27.879999000000002</v>
      </c>
      <c r="H2004" s="17">
        <v>41299</v>
      </c>
      <c r="I2004" s="14">
        <v>7.3959999999999999</v>
      </c>
      <c r="K2004" s="12">
        <v>41299</v>
      </c>
      <c r="L2004" s="14">
        <v>31.540001</v>
      </c>
      <c r="N2004" s="17">
        <v>41299</v>
      </c>
      <c r="O2004" s="13">
        <v>91.730002999999996</v>
      </c>
      <c r="Q2004" s="17">
        <v>41299</v>
      </c>
      <c r="R2004" s="14">
        <v>283.98998999999998</v>
      </c>
      <c r="T2004" s="17">
        <v>41299</v>
      </c>
      <c r="U2004" s="13">
        <v>144.46000699999999</v>
      </c>
      <c r="W2004" s="17">
        <v>41299</v>
      </c>
      <c r="X2004" s="14">
        <v>14.97</v>
      </c>
      <c r="Z2004" s="17">
        <v>41299</v>
      </c>
      <c r="AA2004" s="16">
        <v>44.459999000000003</v>
      </c>
      <c r="AC2004" s="17">
        <v>41299</v>
      </c>
      <c r="AD2004" s="13">
        <v>60.035843</v>
      </c>
    </row>
    <row r="2005" spans="2:30" x14ac:dyDescent="0.25">
      <c r="B2005" s="21">
        <v>41298</v>
      </c>
      <c r="C2005" s="16">
        <v>93.309997999999993</v>
      </c>
      <c r="E2005" s="21">
        <v>41298</v>
      </c>
      <c r="F2005" s="16">
        <v>27.629999000000002</v>
      </c>
      <c r="H2005" s="17">
        <v>41298</v>
      </c>
      <c r="I2005" s="14">
        <v>7.3979999999999997</v>
      </c>
      <c r="K2005" s="12">
        <v>41298</v>
      </c>
      <c r="L2005" s="14">
        <v>31.08</v>
      </c>
      <c r="N2005" s="17">
        <v>41298</v>
      </c>
      <c r="O2005" s="13">
        <v>91.349997999999999</v>
      </c>
      <c r="Q2005" s="17">
        <v>41298</v>
      </c>
      <c r="R2005" s="14">
        <v>273.459991</v>
      </c>
      <c r="T2005" s="17">
        <v>41298</v>
      </c>
      <c r="U2005" s="13">
        <v>144.96000699999999</v>
      </c>
      <c r="W2005" s="17">
        <v>41298</v>
      </c>
      <c r="X2005" s="14">
        <v>14.67</v>
      </c>
      <c r="Z2005" s="17">
        <v>41298</v>
      </c>
      <c r="AA2005" s="16">
        <v>44.189999</v>
      </c>
      <c r="AC2005" s="17">
        <v>41298</v>
      </c>
      <c r="AD2005" s="13">
        <v>60.430107</v>
      </c>
    </row>
    <row r="2006" spans="2:30" x14ac:dyDescent="0.25">
      <c r="B2006" s="21">
        <v>41297</v>
      </c>
      <c r="C2006" s="16">
        <v>93.480002999999996</v>
      </c>
      <c r="E2006" s="21">
        <v>41297</v>
      </c>
      <c r="F2006" s="16">
        <v>27.610001</v>
      </c>
      <c r="H2006" s="17">
        <v>41297</v>
      </c>
      <c r="I2006" s="14">
        <v>7.2</v>
      </c>
      <c r="K2006" s="12">
        <v>41297</v>
      </c>
      <c r="L2006" s="14">
        <v>30.82</v>
      </c>
      <c r="N2006" s="17">
        <v>41297</v>
      </c>
      <c r="O2006" s="13">
        <v>90.699996999999996</v>
      </c>
      <c r="Q2006" s="17">
        <v>41297</v>
      </c>
      <c r="R2006" s="14">
        <v>268.10998499999999</v>
      </c>
      <c r="T2006" s="17">
        <v>41297</v>
      </c>
      <c r="U2006" s="13">
        <v>145.55999800000001</v>
      </c>
      <c r="W2006" s="17">
        <v>41297</v>
      </c>
      <c r="X2006" s="14">
        <v>15.07</v>
      </c>
      <c r="Z2006" s="17">
        <v>41297</v>
      </c>
      <c r="AA2006" s="16">
        <v>44.099997999999999</v>
      </c>
      <c r="AC2006" s="17">
        <v>41297</v>
      </c>
      <c r="AD2006" s="13">
        <v>60.331538999999999</v>
      </c>
    </row>
    <row r="2007" spans="2:30" x14ac:dyDescent="0.25">
      <c r="B2007" s="21">
        <v>41296</v>
      </c>
      <c r="C2007" s="16">
        <v>92.949996999999996</v>
      </c>
      <c r="E2007" s="21">
        <v>41296</v>
      </c>
      <c r="F2007" s="16">
        <v>27.15</v>
      </c>
      <c r="H2007" s="17">
        <v>41296</v>
      </c>
      <c r="I2007" s="14">
        <v>7.0380000000000003</v>
      </c>
      <c r="K2007" s="12">
        <v>41296</v>
      </c>
      <c r="L2007" s="14">
        <v>30.73</v>
      </c>
      <c r="N2007" s="17">
        <v>41296</v>
      </c>
      <c r="O2007" s="13">
        <v>90.919998000000007</v>
      </c>
      <c r="Q2007" s="17">
        <v>41296</v>
      </c>
      <c r="R2007" s="14">
        <v>270.19000199999999</v>
      </c>
      <c r="T2007" s="17">
        <v>41296</v>
      </c>
      <c r="U2007" s="13">
        <v>145.949997</v>
      </c>
      <c r="W2007" s="17">
        <v>41296</v>
      </c>
      <c r="X2007" s="14">
        <v>14.85</v>
      </c>
      <c r="Z2007" s="17">
        <v>41296</v>
      </c>
      <c r="AA2007" s="16">
        <v>44.02</v>
      </c>
      <c r="AC2007" s="17">
        <v>41296</v>
      </c>
      <c r="AD2007" s="13">
        <v>58.360213999999999</v>
      </c>
    </row>
    <row r="2008" spans="2:30" x14ac:dyDescent="0.25">
      <c r="B2008" s="21">
        <v>41292</v>
      </c>
      <c r="C2008" s="16">
        <v>92.260002</v>
      </c>
      <c r="E2008" s="21">
        <v>41292</v>
      </c>
      <c r="F2008" s="16">
        <v>27.25</v>
      </c>
      <c r="H2008" s="17">
        <v>41292</v>
      </c>
      <c r="I2008" s="14">
        <v>6.9039999999999999</v>
      </c>
      <c r="K2008" s="12">
        <v>41292</v>
      </c>
      <c r="L2008" s="14">
        <v>29.66</v>
      </c>
      <c r="N2008" s="17">
        <v>41292</v>
      </c>
      <c r="O2008" s="13">
        <v>90.800003000000004</v>
      </c>
      <c r="Q2008" s="17">
        <v>41292</v>
      </c>
      <c r="R2008" s="14">
        <v>272.11999500000002</v>
      </c>
      <c r="T2008" s="17">
        <v>41292</v>
      </c>
      <c r="U2008" s="13">
        <v>144.449997</v>
      </c>
      <c r="W2008" s="17">
        <v>41292</v>
      </c>
      <c r="X2008" s="14">
        <v>14.44</v>
      </c>
      <c r="Z2008" s="17">
        <v>41292</v>
      </c>
      <c r="AA2008" s="16">
        <v>43.509998000000003</v>
      </c>
      <c r="AC2008" s="17">
        <v>41292</v>
      </c>
      <c r="AD2008" s="13">
        <v>58.817203999999997</v>
      </c>
    </row>
    <row r="2009" spans="2:30" x14ac:dyDescent="0.25">
      <c r="B2009" s="21">
        <v>41291</v>
      </c>
      <c r="C2009" s="16">
        <v>91.760002</v>
      </c>
      <c r="E2009" s="21">
        <v>41291</v>
      </c>
      <c r="F2009" s="16">
        <v>27.25</v>
      </c>
      <c r="H2009" s="17">
        <v>41291</v>
      </c>
      <c r="I2009" s="14">
        <v>6.8760000000000003</v>
      </c>
      <c r="K2009" s="12">
        <v>41291</v>
      </c>
      <c r="L2009" s="14">
        <v>30.139999</v>
      </c>
      <c r="N2009" s="17">
        <v>41291</v>
      </c>
      <c r="O2009" s="13">
        <v>90.199996999999996</v>
      </c>
      <c r="Q2009" s="17">
        <v>41291</v>
      </c>
      <c r="R2009" s="14">
        <v>270.48001099999999</v>
      </c>
      <c r="T2009" s="17">
        <v>41291</v>
      </c>
      <c r="U2009" s="13">
        <v>141.009995</v>
      </c>
      <c r="W2009" s="17">
        <v>41291</v>
      </c>
      <c r="X2009" s="14">
        <v>14.48</v>
      </c>
      <c r="Z2009" s="17">
        <v>41291</v>
      </c>
      <c r="AA2009" s="16">
        <v>43.200001</v>
      </c>
      <c r="AC2009" s="17">
        <v>41291</v>
      </c>
      <c r="AD2009" s="13">
        <v>59.202511000000001</v>
      </c>
    </row>
    <row r="2010" spans="2:30" x14ac:dyDescent="0.25">
      <c r="B2010" s="21">
        <v>41290</v>
      </c>
      <c r="C2010" s="16">
        <v>91.099997999999999</v>
      </c>
      <c r="E2010" s="21">
        <v>41290</v>
      </c>
      <c r="F2010" s="16">
        <v>27.040001</v>
      </c>
      <c r="H2010" s="17">
        <v>41290</v>
      </c>
      <c r="I2010" s="14">
        <v>6.82</v>
      </c>
      <c r="K2010" s="12">
        <v>41290</v>
      </c>
      <c r="L2010" s="14">
        <v>29.85</v>
      </c>
      <c r="N2010" s="17">
        <v>41290</v>
      </c>
      <c r="O2010" s="13">
        <v>89.470000999999996</v>
      </c>
      <c r="Q2010" s="17">
        <v>41290</v>
      </c>
      <c r="R2010" s="14">
        <v>268.92999300000002</v>
      </c>
      <c r="T2010" s="17">
        <v>41290</v>
      </c>
      <c r="U2010" s="13">
        <v>141.08999600000001</v>
      </c>
      <c r="W2010" s="17">
        <v>41290</v>
      </c>
      <c r="X2010" s="14">
        <v>14.63</v>
      </c>
      <c r="Z2010" s="17">
        <v>41290</v>
      </c>
      <c r="AA2010" s="16">
        <v>43.119999</v>
      </c>
      <c r="AC2010" s="17">
        <v>41290</v>
      </c>
      <c r="AD2010" s="13">
        <v>58.405017999999998</v>
      </c>
    </row>
    <row r="2011" spans="2:30" x14ac:dyDescent="0.25">
      <c r="B2011" s="21">
        <v>41289</v>
      </c>
      <c r="C2011" s="16">
        <v>91.510002</v>
      </c>
      <c r="E2011" s="21">
        <v>41289</v>
      </c>
      <c r="F2011" s="16">
        <v>27.209999</v>
      </c>
      <c r="H2011" s="12">
        <v>41289</v>
      </c>
      <c r="I2011" s="14">
        <v>6.78</v>
      </c>
      <c r="K2011" s="12">
        <v>41289</v>
      </c>
      <c r="L2011" s="14">
        <v>30.1</v>
      </c>
      <c r="N2011" s="12">
        <v>41289</v>
      </c>
      <c r="O2011" s="13">
        <v>89.529999000000004</v>
      </c>
      <c r="Q2011" s="12">
        <v>41289</v>
      </c>
      <c r="R2011" s="14">
        <v>271.89999399999999</v>
      </c>
      <c r="T2011" s="12">
        <v>41289</v>
      </c>
      <c r="U2011" s="13">
        <v>135.58999600000001</v>
      </c>
      <c r="W2011" s="12">
        <v>41289</v>
      </c>
      <c r="X2011" s="14">
        <v>14.31</v>
      </c>
      <c r="Z2011" s="15">
        <v>41289</v>
      </c>
      <c r="AA2011" s="16">
        <v>43.16</v>
      </c>
      <c r="AC2011" s="12">
        <v>41289</v>
      </c>
      <c r="AD2011" s="13">
        <v>58.440860999999998</v>
      </c>
    </row>
    <row r="2012" spans="2:30" x14ac:dyDescent="0.25">
      <c r="B2012" s="21">
        <v>41288</v>
      </c>
      <c r="C2012" s="16">
        <v>91.529999000000004</v>
      </c>
      <c r="E2012" s="21">
        <v>41288</v>
      </c>
      <c r="F2012" s="16">
        <v>26.889999</v>
      </c>
      <c r="H2012" s="12">
        <v>41288</v>
      </c>
      <c r="I2012" s="14">
        <v>6.6520000000000001</v>
      </c>
      <c r="K2012" s="12">
        <v>41288</v>
      </c>
      <c r="L2012" s="14">
        <v>30.950001</v>
      </c>
      <c r="N2012" s="12">
        <v>41288</v>
      </c>
      <c r="O2012" s="13">
        <v>89.580001999999993</v>
      </c>
      <c r="Q2012" s="12">
        <v>41288</v>
      </c>
      <c r="R2012" s="14">
        <v>272.73001099999999</v>
      </c>
      <c r="T2012" s="12">
        <v>41288</v>
      </c>
      <c r="U2012" s="13">
        <v>136.13000500000001</v>
      </c>
      <c r="W2012" s="12">
        <v>41288</v>
      </c>
      <c r="X2012" s="14">
        <v>14.67</v>
      </c>
      <c r="Z2012" s="15">
        <v>41288</v>
      </c>
      <c r="AA2012" s="16">
        <v>43.240001999999997</v>
      </c>
      <c r="AC2012" s="12">
        <v>41288</v>
      </c>
      <c r="AD2012" s="13">
        <v>58.673836000000001</v>
      </c>
    </row>
    <row r="2013" spans="2:30" x14ac:dyDescent="0.25">
      <c r="B2013" s="21">
        <v>41285</v>
      </c>
      <c r="C2013" s="16">
        <v>91.730002999999996</v>
      </c>
      <c r="E2013" s="21">
        <v>41285</v>
      </c>
      <c r="F2013" s="16">
        <v>26.83</v>
      </c>
      <c r="H2013" s="12">
        <v>41285</v>
      </c>
      <c r="I2013" s="14">
        <v>6.5819999999999999</v>
      </c>
      <c r="K2013" s="12">
        <v>41285</v>
      </c>
      <c r="L2013" s="14">
        <v>31.719999000000001</v>
      </c>
      <c r="N2013" s="12">
        <v>41285</v>
      </c>
      <c r="O2013" s="13">
        <v>89.610000999999997</v>
      </c>
      <c r="Q2013" s="12">
        <v>41285</v>
      </c>
      <c r="R2013" s="14">
        <v>267.94000199999999</v>
      </c>
      <c r="T2013" s="12">
        <v>41285</v>
      </c>
      <c r="U2013" s="13">
        <v>137.13000500000001</v>
      </c>
      <c r="W2013" s="12">
        <v>41285</v>
      </c>
      <c r="X2013" s="14">
        <v>14.78</v>
      </c>
      <c r="Z2013" s="15">
        <v>41285</v>
      </c>
      <c r="AA2013" s="16">
        <v>43.240001999999997</v>
      </c>
      <c r="AC2013" s="12">
        <v>41285</v>
      </c>
      <c r="AD2013" s="13">
        <v>58.593189000000002</v>
      </c>
    </row>
    <row r="2014" spans="2:30" x14ac:dyDescent="0.25">
      <c r="B2014" s="21">
        <v>41284</v>
      </c>
      <c r="C2014" s="16">
        <v>91.400002000000001</v>
      </c>
      <c r="E2014" s="21">
        <v>41284</v>
      </c>
      <c r="F2014" s="16">
        <v>26.459999</v>
      </c>
      <c r="H2014" s="12">
        <v>41284</v>
      </c>
      <c r="I2014" s="14">
        <v>6.7060000000000004</v>
      </c>
      <c r="K2014" s="12">
        <v>41284</v>
      </c>
      <c r="L2014" s="14">
        <v>31.299999</v>
      </c>
      <c r="N2014" s="12">
        <v>41284</v>
      </c>
      <c r="O2014" s="13">
        <v>89.099997999999999</v>
      </c>
      <c r="Q2014" s="12">
        <v>41284</v>
      </c>
      <c r="R2014" s="14">
        <v>265.33999599999999</v>
      </c>
      <c r="T2014" s="12">
        <v>41284</v>
      </c>
      <c r="U2014" s="13">
        <v>137.36999499999999</v>
      </c>
      <c r="W2014" s="12">
        <v>41284</v>
      </c>
      <c r="X2014" s="14">
        <v>15.14</v>
      </c>
      <c r="Z2014" s="15">
        <v>41284</v>
      </c>
      <c r="AA2014" s="16">
        <v>43.549999</v>
      </c>
      <c r="AC2014" s="12">
        <v>41284</v>
      </c>
      <c r="AD2014" s="13">
        <v>58.413978999999998</v>
      </c>
    </row>
    <row r="2015" spans="2:30" x14ac:dyDescent="0.25">
      <c r="B2015" s="21">
        <v>41283</v>
      </c>
      <c r="C2015" s="16">
        <v>90.809997999999993</v>
      </c>
      <c r="E2015" s="21">
        <v>41283</v>
      </c>
      <c r="F2015" s="16">
        <v>26.700001</v>
      </c>
      <c r="H2015" s="12">
        <v>41283</v>
      </c>
      <c r="I2015" s="14">
        <v>6.7279999999999998</v>
      </c>
      <c r="K2015" s="12">
        <v>41283</v>
      </c>
      <c r="L2015" s="14">
        <v>30.59</v>
      </c>
      <c r="N2015" s="12">
        <v>41283</v>
      </c>
      <c r="O2015" s="13">
        <v>88.139999000000003</v>
      </c>
      <c r="Q2015" s="12">
        <v>41283</v>
      </c>
      <c r="R2015" s="14">
        <v>266.35000600000001</v>
      </c>
      <c r="T2015" s="12">
        <v>41283</v>
      </c>
      <c r="U2015" s="13">
        <v>134.320007</v>
      </c>
      <c r="W2015" s="12">
        <v>41283</v>
      </c>
      <c r="X2015" s="14">
        <v>15.13</v>
      </c>
      <c r="Z2015" s="15">
        <v>41283</v>
      </c>
      <c r="AA2015" s="16">
        <v>43.16</v>
      </c>
      <c r="AC2015" s="12">
        <v>41283</v>
      </c>
      <c r="AD2015" s="13">
        <v>57.912185999999998</v>
      </c>
    </row>
    <row r="2016" spans="2:30" x14ac:dyDescent="0.25">
      <c r="B2016" s="21">
        <v>41282</v>
      </c>
      <c r="C2016" s="16">
        <v>90.940002000000007</v>
      </c>
      <c r="E2016" s="21">
        <v>41282</v>
      </c>
      <c r="F2016" s="16">
        <v>26.549999</v>
      </c>
      <c r="H2016" s="12">
        <v>41282</v>
      </c>
      <c r="I2016" s="14">
        <v>6.7359999999999998</v>
      </c>
      <c r="K2016" s="12">
        <v>41282</v>
      </c>
      <c r="L2016" s="14">
        <v>29.059999000000001</v>
      </c>
      <c r="N2016" s="12">
        <v>41282</v>
      </c>
      <c r="O2016" s="13">
        <v>88.480002999999996</v>
      </c>
      <c r="Q2016" s="12">
        <v>41282</v>
      </c>
      <c r="R2016" s="14">
        <v>266.38000499999998</v>
      </c>
      <c r="T2016" s="12">
        <v>41282</v>
      </c>
      <c r="U2016" s="13">
        <v>133.050003</v>
      </c>
      <c r="W2016" s="12">
        <v>41282</v>
      </c>
      <c r="X2016" s="14">
        <v>15.16</v>
      </c>
      <c r="Z2016" s="15">
        <v>41282</v>
      </c>
      <c r="AA2016" s="16">
        <v>43.150002000000001</v>
      </c>
      <c r="AC2016" s="12">
        <v>41282</v>
      </c>
      <c r="AD2016" s="13">
        <v>57.894264</v>
      </c>
    </row>
    <row r="2017" spans="2:30" x14ac:dyDescent="0.25">
      <c r="B2017" s="21">
        <v>41281</v>
      </c>
      <c r="C2017" s="16">
        <v>90.910004000000001</v>
      </c>
      <c r="E2017" s="21">
        <v>41281</v>
      </c>
      <c r="F2017" s="16">
        <v>26.690000999999999</v>
      </c>
      <c r="H2017" s="12">
        <v>41281</v>
      </c>
      <c r="I2017" s="14">
        <v>6.8680000000000003</v>
      </c>
      <c r="K2017" s="12">
        <v>41281</v>
      </c>
      <c r="L2017" s="14">
        <v>29.42</v>
      </c>
      <c r="N2017" s="12">
        <v>41281</v>
      </c>
      <c r="O2017" s="13">
        <v>87.93</v>
      </c>
      <c r="Q2017" s="12">
        <v>41281</v>
      </c>
      <c r="R2017" s="14">
        <v>268.459991</v>
      </c>
      <c r="T2017" s="12">
        <v>41281</v>
      </c>
      <c r="U2017" s="13">
        <v>134.259995</v>
      </c>
      <c r="W2017" s="12">
        <v>41281</v>
      </c>
      <c r="X2017" s="14">
        <v>14.84</v>
      </c>
      <c r="Z2017" s="15">
        <v>41281</v>
      </c>
      <c r="AA2017" s="16">
        <v>43.369999</v>
      </c>
      <c r="AC2017" s="12">
        <v>41281</v>
      </c>
      <c r="AD2017" s="13">
        <v>57.741936000000003</v>
      </c>
    </row>
    <row r="2018" spans="2:30" x14ac:dyDescent="0.25">
      <c r="B2018" s="21">
        <v>41278</v>
      </c>
      <c r="C2018" s="16">
        <v>89.849997999999999</v>
      </c>
      <c r="E2018" s="21">
        <v>41278</v>
      </c>
      <c r="F2018" s="16">
        <v>26.74</v>
      </c>
      <c r="H2018" s="12">
        <v>41278</v>
      </c>
      <c r="I2018" s="14">
        <v>6.88</v>
      </c>
      <c r="K2018" s="12">
        <v>41278</v>
      </c>
      <c r="L2018" s="14">
        <v>28.76</v>
      </c>
      <c r="N2018" s="12">
        <v>41278</v>
      </c>
      <c r="O2018" s="13">
        <v>88.959998999999996</v>
      </c>
      <c r="Q2018" s="12">
        <v>41278</v>
      </c>
      <c r="R2018" s="14">
        <v>259.14999399999999</v>
      </c>
      <c r="T2018" s="12">
        <v>41278</v>
      </c>
      <c r="U2018" s="13">
        <v>134.509995</v>
      </c>
      <c r="W2018" s="12">
        <v>41278</v>
      </c>
      <c r="X2018" s="14">
        <v>14.73</v>
      </c>
      <c r="Z2018" s="15">
        <v>41278</v>
      </c>
      <c r="AA2018" s="16">
        <v>43.549999</v>
      </c>
      <c r="AC2018" s="12">
        <v>41278</v>
      </c>
      <c r="AD2018" s="13">
        <v>57.598564000000003</v>
      </c>
    </row>
    <row r="2019" spans="2:30" x14ac:dyDescent="0.25">
      <c r="B2019" s="21">
        <v>41277</v>
      </c>
      <c r="C2019" s="16">
        <v>90.629997000000003</v>
      </c>
      <c r="E2019" s="21">
        <v>41277</v>
      </c>
      <c r="F2019" s="16">
        <v>27.25</v>
      </c>
      <c r="H2019" s="12">
        <v>41277</v>
      </c>
      <c r="I2019" s="14">
        <v>6.9539999999999997</v>
      </c>
      <c r="K2019" s="12">
        <v>41277</v>
      </c>
      <c r="L2019" s="14">
        <v>27.77</v>
      </c>
      <c r="N2019" s="12">
        <v>41277</v>
      </c>
      <c r="O2019" s="13">
        <v>88.550003000000004</v>
      </c>
      <c r="Q2019" s="12">
        <v>41277</v>
      </c>
      <c r="R2019" s="14">
        <v>258.48001099999999</v>
      </c>
      <c r="T2019" s="12">
        <v>41277</v>
      </c>
      <c r="U2019" s="13">
        <v>130.94000199999999</v>
      </c>
      <c r="W2019" s="12">
        <v>41277</v>
      </c>
      <c r="X2019" s="14">
        <v>13.66</v>
      </c>
      <c r="Z2019" s="15">
        <v>41277</v>
      </c>
      <c r="AA2019" s="16">
        <v>43.619999</v>
      </c>
      <c r="AC2019" s="12">
        <v>41277</v>
      </c>
      <c r="AD2019" s="13">
        <v>57.078854</v>
      </c>
    </row>
    <row r="2020" spans="2:30" x14ac:dyDescent="0.25">
      <c r="B2020" s="21">
        <v>41276</v>
      </c>
      <c r="C2020" s="16">
        <v>90.120002999999997</v>
      </c>
      <c r="E2020" s="21">
        <v>41276</v>
      </c>
      <c r="F2020" s="16">
        <v>27.620000999999998</v>
      </c>
      <c r="H2020" s="12">
        <v>41276</v>
      </c>
      <c r="I2020" s="14">
        <v>7.0720000000000001</v>
      </c>
      <c r="K2020" s="12">
        <v>41276</v>
      </c>
      <c r="L2020" s="14">
        <v>28</v>
      </c>
      <c r="N2020" s="12">
        <v>41276</v>
      </c>
      <c r="O2020" s="13">
        <v>88.709998999999996</v>
      </c>
      <c r="Q2020" s="12">
        <v>41276</v>
      </c>
      <c r="R2020" s="14">
        <v>257.30999800000001</v>
      </c>
      <c r="T2020" s="12">
        <v>41276</v>
      </c>
      <c r="U2020" s="13">
        <v>131.66000399999999</v>
      </c>
      <c r="W2020" s="12">
        <v>41276</v>
      </c>
      <c r="X2020" s="14">
        <v>13.98</v>
      </c>
      <c r="Z2020" s="15">
        <v>41276</v>
      </c>
      <c r="AA2020" s="16">
        <v>43.650002000000001</v>
      </c>
      <c r="AC2020" s="12">
        <v>41276</v>
      </c>
      <c r="AD2020" s="13">
        <v>57.195338999999997</v>
      </c>
    </row>
    <row r="2021" spans="2:30" x14ac:dyDescent="0.25">
      <c r="B2021" s="21">
        <v>41274</v>
      </c>
      <c r="C2021" s="16">
        <v>88.209998999999996</v>
      </c>
      <c r="E2021" s="21">
        <v>41274</v>
      </c>
      <c r="F2021" s="16">
        <v>26.709999</v>
      </c>
      <c r="H2021" s="12">
        <v>41274</v>
      </c>
      <c r="I2021" s="14">
        <v>6.774</v>
      </c>
      <c r="K2021" s="12">
        <v>41274</v>
      </c>
      <c r="L2021" s="14">
        <v>26.620000999999998</v>
      </c>
      <c r="N2021" s="12">
        <v>41274</v>
      </c>
      <c r="O2021" s="13">
        <v>86.550003000000004</v>
      </c>
      <c r="Q2021" s="12">
        <v>41274</v>
      </c>
      <c r="R2021" s="14">
        <v>250.86999499999999</v>
      </c>
      <c r="T2021" s="12">
        <v>41274</v>
      </c>
      <c r="U2021" s="13">
        <v>127.55999799999999</v>
      </c>
      <c r="W2021" s="12">
        <v>41274</v>
      </c>
      <c r="X2021" s="14">
        <v>13.5</v>
      </c>
      <c r="Z2021" s="15">
        <v>41274</v>
      </c>
      <c r="AA2021" s="16">
        <v>42.68</v>
      </c>
      <c r="AC2021" s="12">
        <v>41274</v>
      </c>
      <c r="AD2021" s="13">
        <v>56.720427999999998</v>
      </c>
    </row>
    <row r="2022" spans="2:30" x14ac:dyDescent="0.25">
      <c r="B2022" s="21">
        <v>41271</v>
      </c>
      <c r="C2022" s="16">
        <v>87.580001999999993</v>
      </c>
      <c r="E2022" s="21">
        <v>41271</v>
      </c>
      <c r="F2022" s="16">
        <v>26.549999</v>
      </c>
      <c r="H2022" s="12">
        <v>41271</v>
      </c>
      <c r="I2022" s="14">
        <v>6.6440000000000001</v>
      </c>
      <c r="K2022" s="12">
        <v>41271</v>
      </c>
      <c r="L2022" s="14">
        <v>25.91</v>
      </c>
      <c r="N2022" s="12">
        <v>41271</v>
      </c>
      <c r="O2022" s="13">
        <v>85.099997999999999</v>
      </c>
      <c r="Q2022" s="12">
        <v>41271</v>
      </c>
      <c r="R2022" s="14">
        <v>245.179993</v>
      </c>
      <c r="T2022" s="12">
        <v>41271</v>
      </c>
      <c r="U2022" s="13">
        <v>125.519997</v>
      </c>
      <c r="W2022" s="12">
        <v>41271</v>
      </c>
      <c r="X2022" s="14">
        <v>12.79</v>
      </c>
      <c r="Z2022" s="15">
        <v>41271</v>
      </c>
      <c r="AA2022" s="16">
        <v>42.209999000000003</v>
      </c>
      <c r="AC2022" s="12">
        <v>41271</v>
      </c>
      <c r="AD2022" s="13">
        <v>56.362006999999998</v>
      </c>
    </row>
    <row r="2023" spans="2:30" x14ac:dyDescent="0.25">
      <c r="B2023" s="21">
        <v>41270</v>
      </c>
      <c r="C2023" s="16">
        <v>88.720000999999996</v>
      </c>
      <c r="E2023" s="21">
        <v>41270</v>
      </c>
      <c r="F2023" s="16">
        <v>26.959999</v>
      </c>
      <c r="H2023" s="17">
        <v>41270</v>
      </c>
      <c r="I2023" s="14">
        <v>6.7380000000000004</v>
      </c>
      <c r="K2023" s="12">
        <v>41270</v>
      </c>
      <c r="L2023" s="14">
        <v>26.049999</v>
      </c>
      <c r="N2023" s="17">
        <v>41270</v>
      </c>
      <c r="O2023" s="13">
        <v>86.860000999999997</v>
      </c>
      <c r="Q2023" s="17">
        <v>41270</v>
      </c>
      <c r="R2023" s="14">
        <v>248.30999800000001</v>
      </c>
      <c r="T2023" s="17">
        <v>41270</v>
      </c>
      <c r="U2023" s="13">
        <v>126.66999800000001</v>
      </c>
      <c r="W2023" s="17">
        <v>41270</v>
      </c>
      <c r="X2023" s="14">
        <v>13.1</v>
      </c>
      <c r="Z2023" s="17">
        <v>41270</v>
      </c>
      <c r="AA2023" s="16">
        <v>42.639999000000003</v>
      </c>
      <c r="AC2023" s="17">
        <v>41270</v>
      </c>
      <c r="AD2023" s="13">
        <v>56.747311000000003</v>
      </c>
    </row>
    <row r="2024" spans="2:30" x14ac:dyDescent="0.25">
      <c r="B2024" s="21">
        <v>41269</v>
      </c>
      <c r="C2024" s="16">
        <v>88.739998</v>
      </c>
      <c r="E2024" s="21">
        <v>41269</v>
      </c>
      <c r="F2024" s="16">
        <v>26.860001</v>
      </c>
      <c r="H2024" s="17">
        <v>41269</v>
      </c>
      <c r="I2024" s="14">
        <v>6.718</v>
      </c>
      <c r="K2024" s="12">
        <v>41269</v>
      </c>
      <c r="L2024" s="14">
        <v>26.51</v>
      </c>
      <c r="N2024" s="17">
        <v>41269</v>
      </c>
      <c r="O2024" s="13">
        <v>87.07</v>
      </c>
      <c r="Q2024" s="17">
        <v>41269</v>
      </c>
      <c r="R2024" s="14">
        <v>248.63000500000001</v>
      </c>
      <c r="T2024" s="17">
        <v>41269</v>
      </c>
      <c r="U2024" s="13">
        <v>127.160004</v>
      </c>
      <c r="W2024" s="17">
        <v>41269</v>
      </c>
      <c r="X2024" s="14">
        <v>13.23</v>
      </c>
      <c r="Z2024" s="17">
        <v>41269</v>
      </c>
      <c r="AA2024" s="16">
        <v>42.790000999999997</v>
      </c>
      <c r="AC2024" s="17">
        <v>41269</v>
      </c>
      <c r="AD2024" s="13">
        <v>56.514336</v>
      </c>
    </row>
    <row r="2025" spans="2:30" x14ac:dyDescent="0.25">
      <c r="B2025" s="21">
        <v>41267</v>
      </c>
      <c r="C2025" s="16">
        <v>89.290001000000004</v>
      </c>
      <c r="E2025" s="21">
        <v>41267</v>
      </c>
      <c r="F2025" s="16">
        <v>27.059999000000001</v>
      </c>
      <c r="H2025" s="17">
        <v>41267</v>
      </c>
      <c r="I2025" s="14">
        <v>6.8559999999999999</v>
      </c>
      <c r="K2025" s="12">
        <v>41267</v>
      </c>
      <c r="L2025" s="14">
        <v>26.93</v>
      </c>
      <c r="N2025" s="17">
        <v>41267</v>
      </c>
      <c r="O2025" s="13">
        <v>86.919998000000007</v>
      </c>
      <c r="Q2025" s="17">
        <v>41267</v>
      </c>
      <c r="R2025" s="14">
        <v>258.61999500000002</v>
      </c>
      <c r="T2025" s="17">
        <v>41267</v>
      </c>
      <c r="U2025" s="13">
        <v>127.540001</v>
      </c>
      <c r="W2025" s="17">
        <v>41267</v>
      </c>
      <c r="X2025" s="14">
        <v>13.33</v>
      </c>
      <c r="Z2025" s="17">
        <v>41267</v>
      </c>
      <c r="AA2025" s="16">
        <v>43.200001</v>
      </c>
      <c r="AC2025" s="17">
        <v>41267</v>
      </c>
      <c r="AD2025" s="13">
        <v>56.514336</v>
      </c>
    </row>
    <row r="2026" spans="2:30" x14ac:dyDescent="0.25">
      <c r="B2026" s="21">
        <v>41264</v>
      </c>
      <c r="C2026" s="16">
        <v>90.18</v>
      </c>
      <c r="E2026" s="21">
        <v>41264</v>
      </c>
      <c r="F2026" s="16">
        <v>27.450001</v>
      </c>
      <c r="H2026" s="17">
        <v>41264</v>
      </c>
      <c r="I2026" s="14">
        <v>6.8</v>
      </c>
      <c r="K2026" s="12">
        <v>41264</v>
      </c>
      <c r="L2026" s="14">
        <v>26.26</v>
      </c>
      <c r="N2026" s="17">
        <v>41264</v>
      </c>
      <c r="O2026" s="13">
        <v>87.230002999999996</v>
      </c>
      <c r="Q2026" s="17">
        <v>41264</v>
      </c>
      <c r="R2026" s="14">
        <v>256.92001299999998</v>
      </c>
      <c r="T2026" s="17">
        <v>41264</v>
      </c>
      <c r="U2026" s="13">
        <v>128.44000199999999</v>
      </c>
      <c r="W2026" s="17">
        <v>41264</v>
      </c>
      <c r="X2026" s="14">
        <v>13.44</v>
      </c>
      <c r="Z2026" s="17">
        <v>41264</v>
      </c>
      <c r="AA2026" s="16">
        <v>43.450001</v>
      </c>
      <c r="AC2026" s="17">
        <v>41264</v>
      </c>
      <c r="AD2026" s="13">
        <v>56.621864000000002</v>
      </c>
    </row>
    <row r="2027" spans="2:30" x14ac:dyDescent="0.25">
      <c r="B2027" s="21">
        <v>41263</v>
      </c>
      <c r="C2027" s="16">
        <v>90.040001000000004</v>
      </c>
      <c r="E2027" s="21">
        <v>41263</v>
      </c>
      <c r="F2027" s="16">
        <v>27.68</v>
      </c>
      <c r="H2027" s="17">
        <v>41263</v>
      </c>
      <c r="I2027" s="14">
        <v>6.8860000000000001</v>
      </c>
      <c r="K2027" s="12">
        <v>41263</v>
      </c>
      <c r="L2027" s="14">
        <v>27.360001</v>
      </c>
      <c r="N2027" s="17">
        <v>41263</v>
      </c>
      <c r="O2027" s="13">
        <v>88.889999000000003</v>
      </c>
      <c r="Q2027" s="17">
        <v>41263</v>
      </c>
      <c r="R2027" s="14">
        <v>261.5</v>
      </c>
      <c r="T2027" s="17">
        <v>41263</v>
      </c>
      <c r="U2027" s="13">
        <v>129.720001</v>
      </c>
      <c r="W2027" s="17">
        <v>41263</v>
      </c>
      <c r="X2027" s="14">
        <v>13.54</v>
      </c>
      <c r="Z2027" s="17">
        <v>41263</v>
      </c>
      <c r="AA2027" s="16">
        <v>43.599997999999999</v>
      </c>
      <c r="AC2027" s="17">
        <v>41263</v>
      </c>
      <c r="AD2027" s="13">
        <v>57.132613999999997</v>
      </c>
    </row>
    <row r="2028" spans="2:30" x14ac:dyDescent="0.25">
      <c r="B2028" s="21">
        <v>41262</v>
      </c>
      <c r="C2028" s="16">
        <v>89.709998999999996</v>
      </c>
      <c r="E2028" s="21">
        <v>41262</v>
      </c>
      <c r="F2028" s="16">
        <v>27.309999000000001</v>
      </c>
      <c r="H2028" s="17">
        <v>41262</v>
      </c>
      <c r="I2028" s="14">
        <v>6.9219999999999997</v>
      </c>
      <c r="K2028" s="12">
        <v>41262</v>
      </c>
      <c r="L2028" s="14">
        <v>27.41</v>
      </c>
      <c r="N2028" s="17">
        <v>41262</v>
      </c>
      <c r="O2028" s="13">
        <v>88.440002000000007</v>
      </c>
      <c r="Q2028" s="17">
        <v>41262</v>
      </c>
      <c r="R2028" s="14">
        <v>257.98998999999998</v>
      </c>
      <c r="T2028" s="17">
        <v>41262</v>
      </c>
      <c r="U2028" s="13">
        <v>127.25</v>
      </c>
      <c r="W2028" s="17">
        <v>41262</v>
      </c>
      <c r="X2028" s="14">
        <v>13.48</v>
      </c>
      <c r="Z2028" s="17">
        <v>41262</v>
      </c>
      <c r="AA2028" s="16">
        <v>43.509998000000003</v>
      </c>
      <c r="AC2028" s="17">
        <v>41262</v>
      </c>
      <c r="AD2028" s="13">
        <v>57.302867999999997</v>
      </c>
    </row>
    <row r="2029" spans="2:30" x14ac:dyDescent="0.25">
      <c r="B2029" s="21">
        <v>41261</v>
      </c>
      <c r="C2029" s="16">
        <v>90.519997000000004</v>
      </c>
      <c r="E2029" s="21">
        <v>41261</v>
      </c>
      <c r="F2029" s="16">
        <v>27.559999000000001</v>
      </c>
      <c r="H2029" s="17">
        <v>41261</v>
      </c>
      <c r="I2029" s="14">
        <v>6.9180000000000001</v>
      </c>
      <c r="K2029" s="12">
        <v>41261</v>
      </c>
      <c r="L2029" s="14">
        <v>27.709999</v>
      </c>
      <c r="N2029" s="17">
        <v>41261</v>
      </c>
      <c r="O2029" s="13">
        <v>89.559997999999993</v>
      </c>
      <c r="Q2029" s="17">
        <v>41261</v>
      </c>
      <c r="R2029" s="14">
        <v>260.39999399999999</v>
      </c>
      <c r="T2029" s="17">
        <v>41261</v>
      </c>
      <c r="U2029" s="13">
        <v>127.769997</v>
      </c>
      <c r="W2029" s="17">
        <v>41261</v>
      </c>
      <c r="X2029" s="14">
        <v>12.95</v>
      </c>
      <c r="Z2029" s="17">
        <v>41261</v>
      </c>
      <c r="AA2029" s="16">
        <v>43.91</v>
      </c>
      <c r="AC2029" s="17">
        <v>41261</v>
      </c>
      <c r="AD2029" s="13">
        <v>57.311829000000003</v>
      </c>
    </row>
    <row r="2030" spans="2:30" x14ac:dyDescent="0.25">
      <c r="B2030" s="21">
        <v>41260</v>
      </c>
      <c r="C2030" s="16">
        <v>89.910004000000001</v>
      </c>
      <c r="E2030" s="21">
        <v>41260</v>
      </c>
      <c r="F2030" s="16">
        <v>27.1</v>
      </c>
      <c r="H2030" s="17">
        <v>41260</v>
      </c>
      <c r="I2030" s="14">
        <v>6.88</v>
      </c>
      <c r="K2030" s="12">
        <v>41260</v>
      </c>
      <c r="L2030" s="14">
        <v>26.75</v>
      </c>
      <c r="N2030" s="17">
        <v>41260</v>
      </c>
      <c r="O2030" s="13">
        <v>88.870002999999997</v>
      </c>
      <c r="Q2030" s="17">
        <v>41260</v>
      </c>
      <c r="R2030" s="14">
        <v>253.86000100000001</v>
      </c>
      <c r="T2030" s="17">
        <v>41260</v>
      </c>
      <c r="U2030" s="13">
        <v>123.489998</v>
      </c>
      <c r="W2030" s="17">
        <v>41260</v>
      </c>
      <c r="X2030" s="14">
        <v>12.79</v>
      </c>
      <c r="Z2030" s="17">
        <v>41260</v>
      </c>
      <c r="AA2030" s="16">
        <v>43.529998999999997</v>
      </c>
      <c r="AC2030" s="17">
        <v>41260</v>
      </c>
      <c r="AD2030" s="13">
        <v>56.935485999999997</v>
      </c>
    </row>
    <row r="2031" spans="2:30" x14ac:dyDescent="0.25">
      <c r="B2031" s="21">
        <v>41257</v>
      </c>
      <c r="C2031" s="16">
        <v>88.879997000000003</v>
      </c>
      <c r="E2031" s="21">
        <v>41257</v>
      </c>
      <c r="F2031" s="16">
        <v>26.809999000000001</v>
      </c>
      <c r="H2031" s="12">
        <v>41257</v>
      </c>
      <c r="I2031" s="14">
        <v>6.7619999999999996</v>
      </c>
      <c r="K2031" s="12">
        <v>41257</v>
      </c>
      <c r="L2031" s="14">
        <v>26.809999000000001</v>
      </c>
      <c r="N2031" s="12">
        <v>41257</v>
      </c>
      <c r="O2031" s="13">
        <v>88.080001999999993</v>
      </c>
      <c r="Q2031" s="12">
        <v>41257</v>
      </c>
      <c r="R2031" s="14">
        <v>249.19000199999999</v>
      </c>
      <c r="T2031" s="12">
        <v>41257</v>
      </c>
      <c r="U2031" s="13">
        <v>119.360001</v>
      </c>
      <c r="W2031" s="12">
        <v>41257</v>
      </c>
      <c r="X2031" s="14">
        <v>12.83</v>
      </c>
      <c r="Z2031" s="15">
        <v>41257</v>
      </c>
      <c r="AA2031" s="16">
        <v>42.84</v>
      </c>
      <c r="AC2031" s="12">
        <v>41257</v>
      </c>
      <c r="AD2031" s="13">
        <v>56.621864000000002</v>
      </c>
    </row>
    <row r="2032" spans="2:30" x14ac:dyDescent="0.25">
      <c r="B2032" s="21">
        <v>41256</v>
      </c>
      <c r="C2032" s="16">
        <v>89.169998000000007</v>
      </c>
      <c r="E2032" s="21">
        <v>41256</v>
      </c>
      <c r="F2032" s="16">
        <v>27.110001</v>
      </c>
      <c r="H2032" s="12">
        <v>41256</v>
      </c>
      <c r="I2032" s="14">
        <v>6.7220000000000004</v>
      </c>
      <c r="K2032" s="12">
        <v>41256</v>
      </c>
      <c r="L2032" s="14">
        <v>28.24</v>
      </c>
      <c r="N2032" s="12">
        <v>41256</v>
      </c>
      <c r="O2032" s="13">
        <v>88.580001999999993</v>
      </c>
      <c r="Q2032" s="12">
        <v>41256</v>
      </c>
      <c r="R2032" s="14">
        <v>251.25</v>
      </c>
      <c r="T2032" s="12">
        <v>41256</v>
      </c>
      <c r="U2032" s="13">
        <v>118.5</v>
      </c>
      <c r="W2032" s="12">
        <v>41256</v>
      </c>
      <c r="X2032" s="14">
        <v>12.97</v>
      </c>
      <c r="Z2032" s="15">
        <v>41256</v>
      </c>
      <c r="AA2032" s="16">
        <v>42.939999</v>
      </c>
      <c r="AC2032" s="12">
        <v>41256</v>
      </c>
      <c r="AD2032" s="13">
        <v>56.514336</v>
      </c>
    </row>
    <row r="2033" spans="2:30" x14ac:dyDescent="0.25">
      <c r="B2033" s="21">
        <v>41255</v>
      </c>
      <c r="C2033" s="16">
        <v>89.309997999999993</v>
      </c>
      <c r="E2033" s="21">
        <v>41255</v>
      </c>
      <c r="F2033" s="16">
        <v>27.24</v>
      </c>
      <c r="H2033" s="12">
        <v>41255</v>
      </c>
      <c r="I2033" s="14">
        <v>7.0519999999999996</v>
      </c>
      <c r="K2033" s="12">
        <v>41255</v>
      </c>
      <c r="L2033" s="14">
        <v>27.58</v>
      </c>
      <c r="N2033" s="12">
        <v>41255</v>
      </c>
      <c r="O2033" s="13">
        <v>89.449996999999996</v>
      </c>
      <c r="Q2033" s="12">
        <v>41255</v>
      </c>
      <c r="R2033" s="14">
        <v>251.759995</v>
      </c>
      <c r="T2033" s="12">
        <v>41255</v>
      </c>
      <c r="U2033" s="13">
        <v>118.089996</v>
      </c>
      <c r="W2033" s="12">
        <v>41255</v>
      </c>
      <c r="X2033" s="14">
        <v>12.7</v>
      </c>
      <c r="Z2033" s="15">
        <v>41255</v>
      </c>
      <c r="AA2033" s="16">
        <v>43.48</v>
      </c>
      <c r="AC2033" s="12">
        <v>41255</v>
      </c>
      <c r="AD2033" s="13">
        <v>56.666668000000001</v>
      </c>
    </row>
    <row r="2034" spans="2:30" x14ac:dyDescent="0.25">
      <c r="B2034" s="21">
        <v>41254</v>
      </c>
      <c r="C2034" s="16">
        <v>89.620002999999997</v>
      </c>
      <c r="E2034" s="21">
        <v>41254</v>
      </c>
      <c r="F2034" s="16">
        <v>27.32</v>
      </c>
      <c r="H2034" s="12">
        <v>41254</v>
      </c>
      <c r="I2034" s="14">
        <v>7.056</v>
      </c>
      <c r="K2034" s="12">
        <v>41254</v>
      </c>
      <c r="L2034" s="14">
        <v>27.98</v>
      </c>
      <c r="N2034" s="12">
        <v>41254</v>
      </c>
      <c r="O2034" s="13">
        <v>88.989998</v>
      </c>
      <c r="Q2034" s="12">
        <v>41254</v>
      </c>
      <c r="R2034" s="14">
        <v>250.69000199999999</v>
      </c>
      <c r="T2034" s="12">
        <v>41254</v>
      </c>
      <c r="U2034" s="13">
        <v>118.860001</v>
      </c>
      <c r="W2034" s="12">
        <v>41254</v>
      </c>
      <c r="X2034" s="14">
        <v>12.88</v>
      </c>
      <c r="Z2034" s="15">
        <v>41254</v>
      </c>
      <c r="AA2034" s="16">
        <v>43.439999</v>
      </c>
      <c r="AC2034" s="12">
        <v>41254</v>
      </c>
      <c r="AD2034" s="13">
        <v>56.630825000000002</v>
      </c>
    </row>
    <row r="2035" spans="2:30" x14ac:dyDescent="0.25">
      <c r="B2035" s="21">
        <v>41253</v>
      </c>
      <c r="C2035" s="16">
        <v>89.410004000000001</v>
      </c>
      <c r="E2035" s="21">
        <v>41253</v>
      </c>
      <c r="F2035" s="16">
        <v>26.940000999999999</v>
      </c>
      <c r="H2035" s="12">
        <v>41253</v>
      </c>
      <c r="I2035" s="14">
        <v>6.9139999999999997</v>
      </c>
      <c r="K2035" s="12">
        <v>41253</v>
      </c>
      <c r="L2035" s="14">
        <v>27.84</v>
      </c>
      <c r="N2035" s="12">
        <v>41253</v>
      </c>
      <c r="O2035" s="13">
        <v>88.410004000000001</v>
      </c>
      <c r="Q2035" s="12">
        <v>41253</v>
      </c>
      <c r="R2035" s="14">
        <v>247.770004</v>
      </c>
      <c r="T2035" s="12">
        <v>41253</v>
      </c>
      <c r="U2035" s="13">
        <v>117.010002</v>
      </c>
      <c r="W2035" s="12">
        <v>41253</v>
      </c>
      <c r="X2035" s="14">
        <v>12.78</v>
      </c>
      <c r="Z2035" s="15">
        <v>41253</v>
      </c>
      <c r="AA2035" s="16">
        <v>43.369999</v>
      </c>
      <c r="AC2035" s="12">
        <v>41253</v>
      </c>
      <c r="AD2035" s="13">
        <v>56.057346000000003</v>
      </c>
    </row>
    <row r="2036" spans="2:30" x14ac:dyDescent="0.25">
      <c r="B2036" s="21">
        <v>41250</v>
      </c>
      <c r="C2036" s="16">
        <v>88.480002999999996</v>
      </c>
      <c r="E2036" s="21">
        <v>41250</v>
      </c>
      <c r="F2036" s="16">
        <v>26.459999</v>
      </c>
      <c r="H2036" s="12">
        <v>41250</v>
      </c>
      <c r="I2036" s="14">
        <v>6.8339999999999996</v>
      </c>
      <c r="K2036" s="12">
        <v>41250</v>
      </c>
      <c r="L2036" s="14">
        <v>27.49</v>
      </c>
      <c r="N2036" s="12">
        <v>41250</v>
      </c>
      <c r="O2036" s="13">
        <v>88.599997999999999</v>
      </c>
      <c r="Q2036" s="12">
        <v>41250</v>
      </c>
      <c r="R2036" s="14">
        <v>253.270004</v>
      </c>
      <c r="T2036" s="12">
        <v>41250</v>
      </c>
      <c r="U2036" s="13">
        <v>116.57</v>
      </c>
      <c r="W2036" s="12">
        <v>41250</v>
      </c>
      <c r="X2036" s="14">
        <v>12.77</v>
      </c>
      <c r="Z2036" s="15">
        <v>41250</v>
      </c>
      <c r="AA2036" s="16">
        <v>43.27</v>
      </c>
      <c r="AC2036" s="12">
        <v>41250</v>
      </c>
      <c r="AD2036" s="13">
        <v>55.842292999999998</v>
      </c>
    </row>
    <row r="2037" spans="2:30" x14ac:dyDescent="0.25">
      <c r="B2037" s="21">
        <v>41249</v>
      </c>
      <c r="C2037" s="16">
        <v>88.089995999999999</v>
      </c>
      <c r="E2037" s="21">
        <v>41249</v>
      </c>
      <c r="F2037" s="16">
        <v>26.73</v>
      </c>
      <c r="H2037" s="12">
        <v>41249</v>
      </c>
      <c r="I2037" s="14">
        <v>6.78</v>
      </c>
      <c r="K2037" s="12">
        <v>41249</v>
      </c>
      <c r="L2037" s="14">
        <v>26.969999000000001</v>
      </c>
      <c r="N2037" s="12">
        <v>41249</v>
      </c>
      <c r="O2037" s="13">
        <v>88</v>
      </c>
      <c r="Q2037" s="12">
        <v>41249</v>
      </c>
      <c r="R2037" s="14">
        <v>253.36999499999999</v>
      </c>
      <c r="T2037" s="12">
        <v>41249</v>
      </c>
      <c r="U2037" s="13">
        <v>117.199997</v>
      </c>
      <c r="W2037" s="12">
        <v>41249</v>
      </c>
      <c r="X2037" s="14">
        <v>12.61</v>
      </c>
      <c r="Z2037" s="15">
        <v>41249</v>
      </c>
      <c r="AA2037" s="16">
        <v>43.27</v>
      </c>
      <c r="AC2037" s="12">
        <v>41249</v>
      </c>
      <c r="AD2037" s="13">
        <v>56.021503000000003</v>
      </c>
    </row>
    <row r="2038" spans="2:30" x14ac:dyDescent="0.25">
      <c r="B2038" s="21">
        <v>41248</v>
      </c>
      <c r="C2038" s="16">
        <v>86.970000999999996</v>
      </c>
      <c r="E2038" s="21">
        <v>41248</v>
      </c>
      <c r="F2038" s="16">
        <v>26.67</v>
      </c>
      <c r="H2038" s="12">
        <v>41248</v>
      </c>
      <c r="I2038" s="14">
        <v>6.742</v>
      </c>
      <c r="K2038" s="12">
        <v>41248</v>
      </c>
      <c r="L2038" s="14">
        <v>27.709999</v>
      </c>
      <c r="N2038" s="12">
        <v>41248</v>
      </c>
      <c r="O2038" s="13">
        <v>87.730002999999996</v>
      </c>
      <c r="Q2038" s="12">
        <v>41248</v>
      </c>
      <c r="R2038" s="14">
        <v>253.96000699999999</v>
      </c>
      <c r="T2038" s="12">
        <v>41248</v>
      </c>
      <c r="U2038" s="13">
        <v>117.129997</v>
      </c>
      <c r="W2038" s="12">
        <v>41248</v>
      </c>
      <c r="X2038" s="14">
        <v>12.11</v>
      </c>
      <c r="Z2038" s="15">
        <v>41248</v>
      </c>
      <c r="AA2038" s="16">
        <v>43.200001</v>
      </c>
      <c r="AC2038" s="12">
        <v>41248</v>
      </c>
      <c r="AD2038" s="13">
        <v>55.913978999999998</v>
      </c>
    </row>
    <row r="2039" spans="2:30" x14ac:dyDescent="0.25">
      <c r="B2039" s="21">
        <v>41247</v>
      </c>
      <c r="C2039" s="16">
        <v>87.199996999999996</v>
      </c>
      <c r="E2039" s="21">
        <v>41247</v>
      </c>
      <c r="F2039" s="16">
        <v>26.370000999999998</v>
      </c>
      <c r="H2039" s="12">
        <v>41247</v>
      </c>
      <c r="I2039" s="14">
        <v>6.78</v>
      </c>
      <c r="K2039" s="12">
        <v>41247</v>
      </c>
      <c r="L2039" s="14">
        <v>27.459999</v>
      </c>
      <c r="N2039" s="12">
        <v>41247</v>
      </c>
      <c r="O2039" s="13">
        <v>87.190002000000007</v>
      </c>
      <c r="Q2039" s="12">
        <v>41247</v>
      </c>
      <c r="R2039" s="14">
        <v>252.490005</v>
      </c>
      <c r="T2039" s="12">
        <v>41247</v>
      </c>
      <c r="U2039" s="13">
        <v>116.58000199999999</v>
      </c>
      <c r="W2039" s="12">
        <v>41247</v>
      </c>
      <c r="X2039" s="14">
        <v>12.38</v>
      </c>
      <c r="Z2039" s="15">
        <v>41247</v>
      </c>
      <c r="AA2039" s="16">
        <v>42.349997999999999</v>
      </c>
      <c r="AC2039" s="12">
        <v>41247</v>
      </c>
      <c r="AD2039" s="13">
        <v>56.173836000000001</v>
      </c>
    </row>
    <row r="2040" spans="2:30" x14ac:dyDescent="0.25">
      <c r="B2040" s="21">
        <v>41246</v>
      </c>
      <c r="C2040" s="16">
        <v>87.059997999999993</v>
      </c>
      <c r="E2040" s="21">
        <v>41246</v>
      </c>
      <c r="F2040" s="16">
        <v>26.43</v>
      </c>
      <c r="H2040" s="12">
        <v>41246</v>
      </c>
      <c r="I2040" s="14">
        <v>6.9240000000000004</v>
      </c>
      <c r="K2040" s="12">
        <v>41246</v>
      </c>
      <c r="L2040" s="14">
        <v>27.040001</v>
      </c>
      <c r="N2040" s="12">
        <v>41246</v>
      </c>
      <c r="O2040" s="13">
        <v>87.610000999999997</v>
      </c>
      <c r="Q2040" s="12">
        <v>41246</v>
      </c>
      <c r="R2040" s="14">
        <v>250.33000200000001</v>
      </c>
      <c r="T2040" s="12">
        <v>41246</v>
      </c>
      <c r="U2040" s="13">
        <v>118.400002</v>
      </c>
      <c r="W2040" s="12">
        <v>41246</v>
      </c>
      <c r="X2040" s="14">
        <v>12.66</v>
      </c>
      <c r="Z2040" s="15">
        <v>41246</v>
      </c>
      <c r="AA2040" s="16">
        <v>42.279998999999997</v>
      </c>
      <c r="AC2040" s="12">
        <v>41246</v>
      </c>
      <c r="AD2040" s="13">
        <v>55.896056999999999</v>
      </c>
    </row>
    <row r="2041" spans="2:30" x14ac:dyDescent="0.25">
      <c r="B2041" s="21">
        <v>41243</v>
      </c>
      <c r="C2041" s="16">
        <v>87.040001000000004</v>
      </c>
      <c r="E2041" s="21">
        <v>41243</v>
      </c>
      <c r="F2041" s="16">
        <v>26.620000999999998</v>
      </c>
      <c r="H2041" s="12">
        <v>41243</v>
      </c>
      <c r="I2041" s="14">
        <v>6.7640000000000002</v>
      </c>
      <c r="K2041" s="12">
        <v>41243</v>
      </c>
      <c r="L2041" s="14">
        <v>28</v>
      </c>
      <c r="N2041" s="12">
        <v>41243</v>
      </c>
      <c r="O2041" s="13">
        <v>88.139999000000003</v>
      </c>
      <c r="Q2041" s="12">
        <v>41243</v>
      </c>
      <c r="R2041" s="14">
        <v>252.050003</v>
      </c>
      <c r="T2041" s="12">
        <v>41243</v>
      </c>
      <c r="U2041" s="13">
        <v>117.790001</v>
      </c>
      <c r="W2041" s="12">
        <v>41243</v>
      </c>
      <c r="X2041" s="14">
        <v>12.89</v>
      </c>
      <c r="Z2041" s="15">
        <v>41243</v>
      </c>
      <c r="AA2041" s="16">
        <v>42.650002000000001</v>
      </c>
      <c r="AC2041" s="12">
        <v>41243</v>
      </c>
      <c r="AD2041" s="13">
        <v>55.600357000000002</v>
      </c>
    </row>
    <row r="2042" spans="2:30" x14ac:dyDescent="0.25">
      <c r="B2042" s="21">
        <v>41242</v>
      </c>
      <c r="C2042" s="16">
        <v>86.489998</v>
      </c>
      <c r="E2042" s="21">
        <v>41242</v>
      </c>
      <c r="F2042" s="16">
        <v>26.950001</v>
      </c>
      <c r="H2042" s="12">
        <v>41242</v>
      </c>
      <c r="I2042" s="14">
        <v>6.7380000000000004</v>
      </c>
      <c r="K2042" s="12">
        <v>41242</v>
      </c>
      <c r="L2042" s="14">
        <v>27.32</v>
      </c>
      <c r="N2042" s="12">
        <v>41242</v>
      </c>
      <c r="O2042" s="13">
        <v>88.120002999999997</v>
      </c>
      <c r="Q2042" s="12">
        <v>41242</v>
      </c>
      <c r="R2042" s="14">
        <v>251.270004</v>
      </c>
      <c r="T2042" s="12">
        <v>41242</v>
      </c>
      <c r="U2042" s="13">
        <v>118.730003</v>
      </c>
      <c r="W2042" s="12">
        <v>41242</v>
      </c>
      <c r="X2042" s="14">
        <v>13</v>
      </c>
      <c r="Z2042" s="15">
        <v>41242</v>
      </c>
      <c r="AA2042" s="16">
        <v>42.18</v>
      </c>
      <c r="AC2042" s="12">
        <v>41242</v>
      </c>
      <c r="AD2042" s="13">
        <v>55.510753999999999</v>
      </c>
    </row>
    <row r="2043" spans="2:30" x14ac:dyDescent="0.25">
      <c r="B2043" s="21">
        <v>41241</v>
      </c>
      <c r="C2043" s="16">
        <v>86.519997000000004</v>
      </c>
      <c r="E2043" s="21">
        <v>41241</v>
      </c>
      <c r="F2043" s="16">
        <v>27.360001</v>
      </c>
      <c r="H2043" s="12">
        <v>41241</v>
      </c>
      <c r="I2043" s="14">
        <v>6.6459999999999999</v>
      </c>
      <c r="K2043" s="12">
        <v>41241</v>
      </c>
      <c r="L2043" s="14">
        <v>26.360001</v>
      </c>
      <c r="N2043" s="12">
        <v>41241</v>
      </c>
      <c r="O2043" s="13">
        <v>88.099997999999999</v>
      </c>
      <c r="Q2043" s="12">
        <v>41241</v>
      </c>
      <c r="R2043" s="14">
        <v>247.11000100000001</v>
      </c>
      <c r="T2043" s="12">
        <v>41241</v>
      </c>
      <c r="U2043" s="13">
        <v>119.33000199999999</v>
      </c>
      <c r="W2043" s="12">
        <v>41241</v>
      </c>
      <c r="X2043" s="14">
        <v>12.97</v>
      </c>
      <c r="Z2043" s="15">
        <v>41241</v>
      </c>
      <c r="AA2043" s="16">
        <v>41.880001</v>
      </c>
      <c r="AC2043" s="12">
        <v>41241</v>
      </c>
      <c r="AD2043" s="13">
        <v>54.910392999999999</v>
      </c>
    </row>
    <row r="2044" spans="2:30" x14ac:dyDescent="0.25">
      <c r="B2044" s="21">
        <v>41240</v>
      </c>
      <c r="C2044" s="16">
        <v>85.919998000000007</v>
      </c>
      <c r="E2044" s="21">
        <v>41240</v>
      </c>
      <c r="F2044" s="16">
        <v>27.08</v>
      </c>
      <c r="H2044" s="12">
        <v>41240</v>
      </c>
      <c r="I2044" s="14">
        <v>6.43</v>
      </c>
      <c r="K2044" s="12">
        <v>41240</v>
      </c>
      <c r="L2044" s="14">
        <v>26.15</v>
      </c>
      <c r="N2044" s="12">
        <v>41240</v>
      </c>
      <c r="O2044" s="13">
        <v>87.349997999999999</v>
      </c>
      <c r="Q2044" s="12">
        <v>41240</v>
      </c>
      <c r="R2044" s="14">
        <v>243.39999399999999</v>
      </c>
      <c r="T2044" s="12">
        <v>41240</v>
      </c>
      <c r="U2044" s="13">
        <v>118.410004</v>
      </c>
      <c r="W2044" s="12">
        <v>41240</v>
      </c>
      <c r="X2044" s="14">
        <v>12.72</v>
      </c>
      <c r="Z2044" s="15">
        <v>41240</v>
      </c>
      <c r="AA2044" s="16">
        <v>41.450001</v>
      </c>
      <c r="AC2044" s="12">
        <v>41240</v>
      </c>
      <c r="AD2044" s="13">
        <v>54.256270999999998</v>
      </c>
    </row>
    <row r="2045" spans="2:30" x14ac:dyDescent="0.25">
      <c r="B2045" s="21">
        <v>41239</v>
      </c>
      <c r="C2045" s="16">
        <v>86.239998</v>
      </c>
      <c r="E2045" s="21">
        <v>41239</v>
      </c>
      <c r="F2045" s="16">
        <v>27.389999</v>
      </c>
      <c r="H2045" s="17">
        <v>41239</v>
      </c>
      <c r="I2045" s="14">
        <v>6.4539999999999997</v>
      </c>
      <c r="K2045" s="12">
        <v>41239</v>
      </c>
      <c r="L2045" s="14">
        <v>25.940000999999999</v>
      </c>
      <c r="N2045" s="17">
        <v>41239</v>
      </c>
      <c r="O2045" s="13">
        <v>88.620002999999997</v>
      </c>
      <c r="Q2045" s="17">
        <v>41239</v>
      </c>
      <c r="R2045" s="14">
        <v>243.61999499999999</v>
      </c>
      <c r="T2045" s="17">
        <v>41239</v>
      </c>
      <c r="U2045" s="13">
        <v>120.94000200000001</v>
      </c>
      <c r="W2045" s="17">
        <v>41239</v>
      </c>
      <c r="X2045" s="14">
        <v>12.92</v>
      </c>
      <c r="Z2045" s="17">
        <v>41239</v>
      </c>
      <c r="AA2045" s="16">
        <v>41.48</v>
      </c>
      <c r="AC2045" s="17">
        <v>41239</v>
      </c>
      <c r="AD2045" s="13">
        <v>54.417563999999999</v>
      </c>
    </row>
    <row r="2046" spans="2:30" x14ac:dyDescent="0.25">
      <c r="B2046" s="21">
        <v>41236</v>
      </c>
      <c r="C2046" s="16">
        <v>87.050003000000004</v>
      </c>
      <c r="E2046" s="21">
        <v>41236</v>
      </c>
      <c r="F2046" s="16">
        <v>27.700001</v>
      </c>
      <c r="H2046" s="17">
        <v>41236</v>
      </c>
      <c r="I2046" s="14">
        <v>6.4260000000000002</v>
      </c>
      <c r="K2046" s="12">
        <v>41236</v>
      </c>
      <c r="L2046" s="14">
        <v>24</v>
      </c>
      <c r="N2046" s="17">
        <v>41236</v>
      </c>
      <c r="O2046" s="13">
        <v>89.089995999999999</v>
      </c>
      <c r="Q2046" s="17">
        <v>41236</v>
      </c>
      <c r="R2046" s="14">
        <v>239.88000500000001</v>
      </c>
      <c r="T2046" s="17">
        <v>41236</v>
      </c>
      <c r="U2046" s="13">
        <v>120.30999799999999</v>
      </c>
      <c r="W2046" s="17">
        <v>41236</v>
      </c>
      <c r="X2046" s="14">
        <v>12.5</v>
      </c>
      <c r="Z2046" s="17">
        <v>41236</v>
      </c>
      <c r="AA2046" s="16">
        <v>41.029998999999997</v>
      </c>
      <c r="AC2046" s="17">
        <v>41236</v>
      </c>
      <c r="AD2046" s="13">
        <v>54.318995999999999</v>
      </c>
    </row>
    <row r="2047" spans="2:30" x14ac:dyDescent="0.25">
      <c r="B2047" s="21">
        <v>41234</v>
      </c>
      <c r="C2047" s="16">
        <v>86.010002</v>
      </c>
      <c r="E2047" s="21">
        <v>41234</v>
      </c>
      <c r="F2047" s="16">
        <v>26.950001</v>
      </c>
      <c r="H2047" s="17">
        <v>41234</v>
      </c>
      <c r="I2047" s="14">
        <v>6.4939999999999998</v>
      </c>
      <c r="K2047" s="12">
        <v>41234</v>
      </c>
      <c r="L2047" s="14">
        <v>24.32</v>
      </c>
      <c r="N2047" s="17">
        <v>41234</v>
      </c>
      <c r="O2047" s="13">
        <v>88.010002</v>
      </c>
      <c r="Q2047" s="17">
        <v>41234</v>
      </c>
      <c r="R2047" s="14">
        <v>238.029999</v>
      </c>
      <c r="T2047" s="17">
        <v>41234</v>
      </c>
      <c r="U2047" s="13">
        <v>117.699997</v>
      </c>
      <c r="W2047" s="17">
        <v>41234</v>
      </c>
      <c r="X2047" s="14">
        <v>12.47</v>
      </c>
      <c r="Z2047" s="17">
        <v>41234</v>
      </c>
      <c r="AA2047" s="16">
        <v>40.990001999999997</v>
      </c>
      <c r="AC2047" s="17">
        <v>41234</v>
      </c>
      <c r="AD2047" s="13">
        <v>53.234768000000003</v>
      </c>
    </row>
    <row r="2048" spans="2:30" x14ac:dyDescent="0.25">
      <c r="B2048" s="21">
        <v>41233</v>
      </c>
      <c r="C2048" s="16">
        <v>85.68</v>
      </c>
      <c r="E2048" s="21">
        <v>41233</v>
      </c>
      <c r="F2048" s="16">
        <v>26.709999</v>
      </c>
      <c r="H2048" s="17">
        <v>41233</v>
      </c>
      <c r="I2048" s="14">
        <v>6.6</v>
      </c>
      <c r="K2048" s="12">
        <v>41233</v>
      </c>
      <c r="L2048" s="14">
        <v>23.1</v>
      </c>
      <c r="N2048" s="17">
        <v>41233</v>
      </c>
      <c r="O2048" s="13">
        <v>87.5</v>
      </c>
      <c r="Q2048" s="17">
        <v>41233</v>
      </c>
      <c r="R2048" s="14">
        <v>233.779999</v>
      </c>
      <c r="T2048" s="17">
        <v>41233</v>
      </c>
      <c r="U2048" s="13">
        <v>118.089996</v>
      </c>
      <c r="W2048" s="17">
        <v>41233</v>
      </c>
      <c r="X2048" s="14">
        <v>12.49</v>
      </c>
      <c r="Z2048" s="17">
        <v>41233</v>
      </c>
      <c r="AA2048" s="16">
        <v>41.18</v>
      </c>
      <c r="AC2048" s="17">
        <v>41233</v>
      </c>
      <c r="AD2048" s="13">
        <v>52.948028999999998</v>
      </c>
    </row>
    <row r="2049" spans="2:30" x14ac:dyDescent="0.25">
      <c r="B2049" s="21">
        <v>41232</v>
      </c>
      <c r="C2049" s="16">
        <v>85.040001000000004</v>
      </c>
      <c r="E2049" s="21">
        <v>41232</v>
      </c>
      <c r="F2049" s="16">
        <v>26.73</v>
      </c>
      <c r="H2049" s="17">
        <v>41232</v>
      </c>
      <c r="I2049" s="14">
        <v>6.5839999999999996</v>
      </c>
      <c r="K2049" s="12">
        <v>41232</v>
      </c>
      <c r="L2049" s="14">
        <v>22.92</v>
      </c>
      <c r="N2049" s="17">
        <v>41232</v>
      </c>
      <c r="O2049" s="13">
        <v>87.669998000000007</v>
      </c>
      <c r="Q2049" s="17">
        <v>41232</v>
      </c>
      <c r="R2049" s="14">
        <v>229.71000699999999</v>
      </c>
      <c r="T2049" s="17">
        <v>41232</v>
      </c>
      <c r="U2049" s="13">
        <v>118.300003</v>
      </c>
      <c r="W2049" s="17">
        <v>41232</v>
      </c>
      <c r="X2049" s="14">
        <v>12.07</v>
      </c>
      <c r="Z2049" s="17">
        <v>41232</v>
      </c>
      <c r="AA2049" s="16">
        <v>41.450001</v>
      </c>
      <c r="AC2049" s="17">
        <v>41232</v>
      </c>
      <c r="AD2049" s="13">
        <v>53.306454000000002</v>
      </c>
    </row>
    <row r="2050" spans="2:30" x14ac:dyDescent="0.25">
      <c r="B2050" s="21">
        <v>41229</v>
      </c>
      <c r="C2050" s="16">
        <v>84.120002999999997</v>
      </c>
      <c r="E2050" s="21">
        <v>41229</v>
      </c>
      <c r="F2050" s="16">
        <v>26.52</v>
      </c>
      <c r="H2050" s="17">
        <v>41229</v>
      </c>
      <c r="I2050" s="14">
        <v>6.3680000000000003</v>
      </c>
      <c r="K2050" s="12">
        <v>41229</v>
      </c>
      <c r="L2050" s="14">
        <v>23.559999000000001</v>
      </c>
      <c r="N2050" s="17">
        <v>41229</v>
      </c>
      <c r="O2050" s="13">
        <v>86.449996999999996</v>
      </c>
      <c r="Q2050" s="17">
        <v>41229</v>
      </c>
      <c r="R2050" s="14">
        <v>225.229996</v>
      </c>
      <c r="T2050" s="17">
        <v>41229</v>
      </c>
      <c r="U2050" s="13">
        <v>115.839996</v>
      </c>
      <c r="W2050" s="17">
        <v>41229</v>
      </c>
      <c r="X2050" s="14">
        <v>11.76</v>
      </c>
      <c r="Z2050" s="17">
        <v>41229</v>
      </c>
      <c r="AA2050" s="16">
        <v>41.52</v>
      </c>
      <c r="AC2050" s="17">
        <v>41229</v>
      </c>
      <c r="AD2050" s="13">
        <v>52.867386000000003</v>
      </c>
    </row>
    <row r="2051" spans="2:30" x14ac:dyDescent="0.25">
      <c r="B2051" s="21">
        <v>41228</v>
      </c>
      <c r="C2051" s="16">
        <v>84.050003000000004</v>
      </c>
      <c r="E2051" s="21">
        <v>41228</v>
      </c>
      <c r="F2051" s="16">
        <v>26.66</v>
      </c>
      <c r="H2051" s="17">
        <v>41228</v>
      </c>
      <c r="I2051" s="14">
        <v>6.1639999999999997</v>
      </c>
      <c r="K2051" s="12">
        <v>41228</v>
      </c>
      <c r="L2051" s="14">
        <v>22.17</v>
      </c>
      <c r="N2051" s="17">
        <v>41228</v>
      </c>
      <c r="O2051" s="13">
        <v>86.139999000000003</v>
      </c>
      <c r="Q2051" s="17">
        <v>41228</v>
      </c>
      <c r="R2051" s="14">
        <v>220.60000600000001</v>
      </c>
      <c r="T2051" s="17">
        <v>41228</v>
      </c>
      <c r="U2051" s="13">
        <v>115.44000200000001</v>
      </c>
      <c r="W2051" s="17">
        <v>41228</v>
      </c>
      <c r="X2051" s="14">
        <v>12.06</v>
      </c>
      <c r="Z2051" s="17">
        <v>41228</v>
      </c>
      <c r="AA2051" s="16">
        <v>40.959999000000003</v>
      </c>
      <c r="AC2051" s="17">
        <v>41228</v>
      </c>
      <c r="AD2051" s="13">
        <v>52.840504000000003</v>
      </c>
    </row>
    <row r="2052" spans="2:30" x14ac:dyDescent="0.25">
      <c r="B2052" s="21">
        <v>41227</v>
      </c>
      <c r="C2052" s="16">
        <v>84.620002999999997</v>
      </c>
      <c r="E2052" s="21">
        <v>41227</v>
      </c>
      <c r="F2052" s="16">
        <v>26.84</v>
      </c>
      <c r="H2052" s="17">
        <v>41227</v>
      </c>
      <c r="I2052" s="14">
        <v>6.2759999999999998</v>
      </c>
      <c r="K2052" s="12">
        <v>41227</v>
      </c>
      <c r="L2052" s="14">
        <v>22.360001</v>
      </c>
      <c r="N2052" s="17">
        <v>41227</v>
      </c>
      <c r="O2052" s="13">
        <v>86.07</v>
      </c>
      <c r="Q2052" s="17">
        <v>41227</v>
      </c>
      <c r="R2052" s="14">
        <v>222.949997</v>
      </c>
      <c r="T2052" s="17">
        <v>41227</v>
      </c>
      <c r="U2052" s="13">
        <v>114.239998</v>
      </c>
      <c r="W2052" s="17">
        <v>41227</v>
      </c>
      <c r="X2052" s="14">
        <v>12.01</v>
      </c>
      <c r="Z2052" s="17">
        <v>41227</v>
      </c>
      <c r="AA2052" s="16">
        <v>41.18</v>
      </c>
      <c r="AC2052" s="17">
        <v>41227</v>
      </c>
      <c r="AD2052" s="13">
        <v>53.431899999999999</v>
      </c>
    </row>
    <row r="2053" spans="2:30" x14ac:dyDescent="0.25">
      <c r="B2053" s="21">
        <v>41226</v>
      </c>
      <c r="C2053" s="16">
        <v>84.639999000000003</v>
      </c>
      <c r="E2053" s="21">
        <v>41226</v>
      </c>
      <c r="F2053" s="16">
        <v>27.09</v>
      </c>
      <c r="H2053" s="12">
        <v>41226</v>
      </c>
      <c r="I2053" s="14">
        <v>6.3220000000000001</v>
      </c>
      <c r="K2053" s="12">
        <v>41226</v>
      </c>
      <c r="L2053" s="14">
        <v>19.860001</v>
      </c>
      <c r="N2053" s="12">
        <v>41226</v>
      </c>
      <c r="O2053" s="13">
        <v>86.470000999999996</v>
      </c>
      <c r="Q2053" s="12">
        <v>41226</v>
      </c>
      <c r="R2053" s="14">
        <v>226.60000600000001</v>
      </c>
      <c r="T2053" s="12">
        <v>41226</v>
      </c>
      <c r="U2053" s="13">
        <v>116.470001</v>
      </c>
      <c r="W2053" s="12">
        <v>41226</v>
      </c>
      <c r="X2053" s="14">
        <v>12.59</v>
      </c>
      <c r="Z2053" s="15">
        <v>41226</v>
      </c>
      <c r="AA2053" s="16">
        <v>41.34</v>
      </c>
      <c r="AC2053" s="12">
        <v>41226</v>
      </c>
      <c r="AD2053" s="13">
        <v>53.709679000000001</v>
      </c>
    </row>
    <row r="2054" spans="2:30" x14ac:dyDescent="0.25">
      <c r="B2054" s="21">
        <v>41225</v>
      </c>
      <c r="C2054" s="16">
        <v>84.879997000000003</v>
      </c>
      <c r="E2054" s="21">
        <v>41225</v>
      </c>
      <c r="F2054" s="16">
        <v>28.219999000000001</v>
      </c>
      <c r="H2054" s="12">
        <v>41225</v>
      </c>
      <c r="I2054" s="14">
        <v>6.2140000000000004</v>
      </c>
      <c r="K2054" s="12">
        <v>41225</v>
      </c>
      <c r="L2054" s="14">
        <v>20.07</v>
      </c>
      <c r="N2054" s="12">
        <v>41225</v>
      </c>
      <c r="O2054" s="13">
        <v>87.32</v>
      </c>
      <c r="Q2054" s="12">
        <v>41225</v>
      </c>
      <c r="R2054" s="14">
        <v>226.470001</v>
      </c>
      <c r="T2054" s="12">
        <v>41225</v>
      </c>
      <c r="U2054" s="13">
        <v>117.239998</v>
      </c>
      <c r="W2054" s="12">
        <v>41225</v>
      </c>
      <c r="X2054" s="14">
        <v>12.29</v>
      </c>
      <c r="Z2054" s="15">
        <v>41225</v>
      </c>
      <c r="AA2054" s="16">
        <v>41.27</v>
      </c>
      <c r="AC2054" s="12">
        <v>41225</v>
      </c>
      <c r="AD2054" s="13">
        <v>53.763438999999998</v>
      </c>
    </row>
    <row r="2055" spans="2:30" x14ac:dyDescent="0.25">
      <c r="B2055" s="21">
        <v>41222</v>
      </c>
      <c r="C2055" s="16">
        <v>84.739998</v>
      </c>
      <c r="E2055" s="21">
        <v>41222</v>
      </c>
      <c r="F2055" s="16">
        <v>28.83</v>
      </c>
      <c r="H2055" s="12">
        <v>41222</v>
      </c>
      <c r="I2055" s="14">
        <v>6.0640000000000001</v>
      </c>
      <c r="K2055" s="12">
        <v>41222</v>
      </c>
      <c r="L2055" s="14">
        <v>19.209999</v>
      </c>
      <c r="N2055" s="12">
        <v>41222</v>
      </c>
      <c r="O2055" s="13">
        <v>87.209998999999996</v>
      </c>
      <c r="Q2055" s="12">
        <v>41222</v>
      </c>
      <c r="R2055" s="14">
        <v>226.30999800000001</v>
      </c>
      <c r="T2055" s="12">
        <v>41222</v>
      </c>
      <c r="U2055" s="13">
        <v>116.150002</v>
      </c>
      <c r="W2055" s="12">
        <v>41222</v>
      </c>
      <c r="X2055" s="14">
        <v>12.61</v>
      </c>
      <c r="Z2055" s="15">
        <v>41222</v>
      </c>
      <c r="AA2055" s="16">
        <v>41.799999</v>
      </c>
      <c r="AC2055" s="12">
        <v>41222</v>
      </c>
      <c r="AD2055" s="13">
        <v>54.032257000000001</v>
      </c>
    </row>
    <row r="2056" spans="2:30" x14ac:dyDescent="0.25">
      <c r="B2056" s="21">
        <v>41221</v>
      </c>
      <c r="C2056" s="16">
        <v>85.129997000000003</v>
      </c>
      <c r="E2056" s="21">
        <v>41221</v>
      </c>
      <c r="F2056" s="16">
        <v>28.809999000000001</v>
      </c>
      <c r="H2056" s="12">
        <v>41221</v>
      </c>
      <c r="I2056" s="14">
        <v>6.2619999999999996</v>
      </c>
      <c r="K2056" s="12">
        <v>41221</v>
      </c>
      <c r="L2056" s="14">
        <v>19.989999999999998</v>
      </c>
      <c r="N2056" s="12">
        <v>41221</v>
      </c>
      <c r="O2056" s="13">
        <v>87.07</v>
      </c>
      <c r="Q2056" s="12">
        <v>41221</v>
      </c>
      <c r="R2056" s="14">
        <v>227.35000600000001</v>
      </c>
      <c r="T2056" s="12">
        <v>41221</v>
      </c>
      <c r="U2056" s="13">
        <v>115.269997</v>
      </c>
      <c r="W2056" s="12">
        <v>41221</v>
      </c>
      <c r="X2056" s="14">
        <v>13.02</v>
      </c>
      <c r="Z2056" s="15">
        <v>41221</v>
      </c>
      <c r="AA2056" s="16">
        <v>42.040000999999997</v>
      </c>
      <c r="AC2056" s="12">
        <v>41221</v>
      </c>
      <c r="AD2056" s="13">
        <v>53.835124999999998</v>
      </c>
    </row>
    <row r="2057" spans="2:30" x14ac:dyDescent="0.25">
      <c r="B2057" s="21">
        <v>41220</v>
      </c>
      <c r="C2057" s="16">
        <v>86.860000999999997</v>
      </c>
      <c r="E2057" s="21">
        <v>41220</v>
      </c>
      <c r="F2057" s="16">
        <v>29.08</v>
      </c>
      <c r="H2057" s="12">
        <v>41220</v>
      </c>
      <c r="I2057" s="14">
        <v>6.3079999999999998</v>
      </c>
      <c r="K2057" s="12">
        <v>41220</v>
      </c>
      <c r="L2057" s="14">
        <v>20.469999000000001</v>
      </c>
      <c r="N2057" s="12">
        <v>41220</v>
      </c>
      <c r="O2057" s="13">
        <v>88.18</v>
      </c>
      <c r="Q2057" s="12">
        <v>41220</v>
      </c>
      <c r="R2057" s="14">
        <v>232.05999800000001</v>
      </c>
      <c r="T2057" s="12">
        <v>41220</v>
      </c>
      <c r="U2057" s="13">
        <v>117.980003</v>
      </c>
      <c r="W2057" s="12">
        <v>41220</v>
      </c>
      <c r="X2057" s="14">
        <v>12.59</v>
      </c>
      <c r="Z2057" s="15">
        <v>41220</v>
      </c>
      <c r="AA2057" s="16">
        <v>42.07</v>
      </c>
      <c r="AC2057" s="12">
        <v>41220</v>
      </c>
      <c r="AD2057" s="13">
        <v>53.853045999999999</v>
      </c>
    </row>
    <row r="2058" spans="2:30" x14ac:dyDescent="0.25">
      <c r="B2058" s="21">
        <v>41219</v>
      </c>
      <c r="C2058" s="16">
        <v>87.970000999999996</v>
      </c>
      <c r="E2058" s="21">
        <v>41219</v>
      </c>
      <c r="F2058" s="16">
        <v>29.860001</v>
      </c>
      <c r="H2058" s="12">
        <v>41219</v>
      </c>
      <c r="I2058" s="14">
        <v>6.23</v>
      </c>
      <c r="K2058" s="12">
        <v>41219</v>
      </c>
      <c r="L2058" s="14">
        <v>21.17</v>
      </c>
      <c r="N2058" s="12">
        <v>41219</v>
      </c>
      <c r="O2058" s="13">
        <v>91.610000999999997</v>
      </c>
      <c r="Q2058" s="12">
        <v>41219</v>
      </c>
      <c r="R2058" s="14">
        <v>237.55999800000001</v>
      </c>
      <c r="T2058" s="12">
        <v>41219</v>
      </c>
      <c r="U2058" s="13">
        <v>126.25</v>
      </c>
      <c r="W2058" s="12">
        <v>41219</v>
      </c>
      <c r="X2058" s="14">
        <v>12.67</v>
      </c>
      <c r="Z2058" s="15">
        <v>41219</v>
      </c>
      <c r="AA2058" s="16">
        <v>43.32</v>
      </c>
      <c r="AC2058" s="12">
        <v>41219</v>
      </c>
      <c r="AD2058" s="13">
        <v>54.068100000000001</v>
      </c>
    </row>
    <row r="2059" spans="2:30" x14ac:dyDescent="0.25">
      <c r="B2059" s="21">
        <v>41218</v>
      </c>
      <c r="C2059" s="16">
        <v>87.459998999999996</v>
      </c>
      <c r="E2059" s="21">
        <v>41218</v>
      </c>
      <c r="F2059" s="16">
        <v>29.629999000000002</v>
      </c>
      <c r="H2059" s="12">
        <v>41218</v>
      </c>
      <c r="I2059" s="14">
        <v>6.3</v>
      </c>
      <c r="K2059" s="12">
        <v>41218</v>
      </c>
      <c r="L2059" s="14">
        <v>21.25</v>
      </c>
      <c r="N2059" s="12">
        <v>41218</v>
      </c>
      <c r="O2059" s="13">
        <v>90.629997000000003</v>
      </c>
      <c r="Q2059" s="12">
        <v>41218</v>
      </c>
      <c r="R2059" s="14">
        <v>234.33000200000001</v>
      </c>
      <c r="T2059" s="12">
        <v>41218</v>
      </c>
      <c r="U2059" s="13">
        <v>124.08000199999999</v>
      </c>
      <c r="W2059" s="12">
        <v>41218</v>
      </c>
      <c r="X2059" s="14">
        <v>12.64</v>
      </c>
      <c r="Z2059" s="15">
        <v>41218</v>
      </c>
      <c r="AA2059" s="16">
        <v>43.490001999999997</v>
      </c>
      <c r="AC2059" s="12">
        <v>41218</v>
      </c>
      <c r="AD2059" s="13">
        <v>54.211472000000001</v>
      </c>
    </row>
    <row r="2060" spans="2:30" x14ac:dyDescent="0.25">
      <c r="B2060" s="21">
        <v>41215</v>
      </c>
      <c r="C2060" s="16">
        <v>86.860000999999997</v>
      </c>
      <c r="E2060" s="21">
        <v>41215</v>
      </c>
      <c r="F2060" s="16">
        <v>29.5</v>
      </c>
      <c r="H2060" s="12">
        <v>41215</v>
      </c>
      <c r="I2060" s="14">
        <v>5.7839999999999998</v>
      </c>
      <c r="K2060" s="12">
        <v>41215</v>
      </c>
      <c r="L2060" s="14">
        <v>21.18</v>
      </c>
      <c r="N2060" s="12">
        <v>41215</v>
      </c>
      <c r="O2060" s="13">
        <v>90.269997000000004</v>
      </c>
      <c r="Q2060" s="12">
        <v>41215</v>
      </c>
      <c r="R2060" s="14">
        <v>232.41999799999999</v>
      </c>
      <c r="T2060" s="12">
        <v>41215</v>
      </c>
      <c r="U2060" s="13">
        <v>123.25</v>
      </c>
      <c r="W2060" s="12">
        <v>41215</v>
      </c>
      <c r="X2060" s="14">
        <v>12.53</v>
      </c>
      <c r="Z2060" s="15">
        <v>41215</v>
      </c>
      <c r="AA2060" s="16">
        <v>44.23</v>
      </c>
      <c r="AC2060" s="12">
        <v>41215</v>
      </c>
      <c r="AD2060" s="13">
        <v>54.354838999999998</v>
      </c>
    </row>
    <row r="2061" spans="2:30" x14ac:dyDescent="0.25">
      <c r="B2061" s="21">
        <v>41214</v>
      </c>
      <c r="C2061" s="16">
        <v>86.800003000000004</v>
      </c>
      <c r="E2061" s="21">
        <v>41214</v>
      </c>
      <c r="F2061" s="16">
        <v>29.52</v>
      </c>
      <c r="H2061" s="12">
        <v>41214</v>
      </c>
      <c r="I2061" s="14">
        <v>5.85</v>
      </c>
      <c r="K2061" s="12">
        <v>41214</v>
      </c>
      <c r="L2061" s="14">
        <v>21.209999</v>
      </c>
      <c r="N2061" s="12">
        <v>41214</v>
      </c>
      <c r="O2061" s="13">
        <v>91.599997999999999</v>
      </c>
      <c r="Q2061" s="12">
        <v>41214</v>
      </c>
      <c r="R2061" s="14">
        <v>232.13999899999999</v>
      </c>
      <c r="T2061" s="12">
        <v>41214</v>
      </c>
      <c r="U2061" s="13">
        <v>124.849998</v>
      </c>
      <c r="W2061" s="12">
        <v>41214</v>
      </c>
      <c r="X2061" s="14">
        <v>12.55</v>
      </c>
      <c r="Z2061" s="15">
        <v>41214</v>
      </c>
      <c r="AA2061" s="16">
        <v>44.389999000000003</v>
      </c>
      <c r="AC2061" s="12">
        <v>41214</v>
      </c>
      <c r="AD2061" s="13">
        <v>54.507168</v>
      </c>
    </row>
    <row r="2062" spans="2:30" x14ac:dyDescent="0.25">
      <c r="B2062" s="21">
        <v>41213</v>
      </c>
      <c r="C2062" s="16">
        <v>86.800003000000004</v>
      </c>
      <c r="E2062" s="21">
        <v>41213</v>
      </c>
      <c r="F2062" s="16">
        <v>28.540001</v>
      </c>
      <c r="H2062" s="12">
        <v>41213</v>
      </c>
      <c r="I2062" s="14">
        <v>5.6260000000000003</v>
      </c>
      <c r="K2062" s="12">
        <v>41213</v>
      </c>
      <c r="L2062" s="14">
        <v>21.110001</v>
      </c>
      <c r="N2062" s="12">
        <v>41213</v>
      </c>
      <c r="O2062" s="13">
        <v>91.169998000000007</v>
      </c>
      <c r="Q2062" s="12">
        <v>41213</v>
      </c>
      <c r="R2062" s="14">
        <v>232.88999899999999</v>
      </c>
      <c r="T2062" s="12">
        <v>41213</v>
      </c>
      <c r="U2062" s="13">
        <v>122.389999</v>
      </c>
      <c r="W2062" s="12">
        <v>41213</v>
      </c>
      <c r="X2062" s="14">
        <v>12.18</v>
      </c>
      <c r="Z2062" s="15">
        <v>41213</v>
      </c>
      <c r="AA2062" s="16">
        <v>44.439999</v>
      </c>
      <c r="AC2062" s="12">
        <v>41213</v>
      </c>
      <c r="AD2062" s="13">
        <v>54.175629000000001</v>
      </c>
    </row>
    <row r="2063" spans="2:30" x14ac:dyDescent="0.25">
      <c r="B2063" s="21">
        <v>41208</v>
      </c>
      <c r="C2063" s="16">
        <v>86.709998999999996</v>
      </c>
      <c r="E2063" s="21">
        <v>41208</v>
      </c>
      <c r="F2063" s="16">
        <v>28.209999</v>
      </c>
      <c r="H2063" s="12">
        <v>41208</v>
      </c>
      <c r="I2063" s="14">
        <v>5.476</v>
      </c>
      <c r="K2063" s="12">
        <v>41208</v>
      </c>
      <c r="L2063" s="14">
        <v>21.940000999999999</v>
      </c>
      <c r="N2063" s="12">
        <v>41208</v>
      </c>
      <c r="O2063" s="13">
        <v>90.620002999999997</v>
      </c>
      <c r="Q2063" s="12">
        <v>41208</v>
      </c>
      <c r="R2063" s="14">
        <v>238.240005</v>
      </c>
      <c r="T2063" s="12">
        <v>41208</v>
      </c>
      <c r="U2063" s="13">
        <v>119.44000200000001</v>
      </c>
      <c r="W2063" s="12">
        <v>41208</v>
      </c>
      <c r="X2063" s="14">
        <v>11.92</v>
      </c>
      <c r="Z2063" s="15">
        <v>41208</v>
      </c>
      <c r="AA2063" s="16">
        <v>43.950001</v>
      </c>
      <c r="AC2063" s="12">
        <v>41208</v>
      </c>
      <c r="AD2063" s="13">
        <v>54.516128999999999</v>
      </c>
    </row>
    <row r="2064" spans="2:30" x14ac:dyDescent="0.25">
      <c r="B2064" s="21">
        <v>41207</v>
      </c>
      <c r="C2064" s="16">
        <v>87.330001999999993</v>
      </c>
      <c r="E2064" s="21">
        <v>41207</v>
      </c>
      <c r="F2064" s="16">
        <v>27.879999000000002</v>
      </c>
      <c r="H2064" s="12">
        <v>41207</v>
      </c>
      <c r="I2064" s="14">
        <v>5.5039999999999996</v>
      </c>
      <c r="K2064" s="12">
        <v>41207</v>
      </c>
      <c r="L2064" s="14">
        <v>22.559999000000001</v>
      </c>
      <c r="N2064" s="12">
        <v>41207</v>
      </c>
      <c r="O2064" s="13">
        <v>90.43</v>
      </c>
      <c r="Q2064" s="12">
        <v>41207</v>
      </c>
      <c r="R2064" s="14">
        <v>222.91999799999999</v>
      </c>
      <c r="T2064" s="12">
        <v>41207</v>
      </c>
      <c r="U2064" s="13">
        <v>119.720001</v>
      </c>
      <c r="W2064" s="12">
        <v>41207</v>
      </c>
      <c r="X2064" s="14">
        <v>11.97</v>
      </c>
      <c r="Z2064" s="15">
        <v>41207</v>
      </c>
      <c r="AA2064" s="16">
        <v>43.91</v>
      </c>
      <c r="AC2064" s="12">
        <v>41207</v>
      </c>
      <c r="AD2064" s="13">
        <v>54.775986000000003</v>
      </c>
    </row>
    <row r="2065" spans="2:30" x14ac:dyDescent="0.25">
      <c r="B2065" s="21">
        <v>41206</v>
      </c>
      <c r="C2065" s="16">
        <v>87.279999000000004</v>
      </c>
      <c r="E2065" s="21">
        <v>41206</v>
      </c>
      <c r="F2065" s="16">
        <v>27.9</v>
      </c>
      <c r="H2065" s="17">
        <v>41206</v>
      </c>
      <c r="I2065" s="14">
        <v>5.484</v>
      </c>
      <c r="K2065" s="12">
        <v>41206</v>
      </c>
      <c r="L2065" s="14">
        <v>23.23</v>
      </c>
      <c r="N2065" s="17">
        <v>41206</v>
      </c>
      <c r="O2065" s="13">
        <v>89.879997000000003</v>
      </c>
      <c r="Q2065" s="17">
        <v>41206</v>
      </c>
      <c r="R2065" s="14">
        <v>228.490005</v>
      </c>
      <c r="T2065" s="17">
        <v>41206</v>
      </c>
      <c r="U2065" s="13">
        <v>119.769997</v>
      </c>
      <c r="W2065" s="17">
        <v>41206</v>
      </c>
      <c r="X2065" s="14">
        <v>12.37</v>
      </c>
      <c r="Z2065" s="17">
        <v>41206</v>
      </c>
      <c r="AA2065" s="16">
        <v>43.82</v>
      </c>
      <c r="AC2065" s="17">
        <v>41206</v>
      </c>
      <c r="AD2065" s="13">
        <v>55.008960999999999</v>
      </c>
    </row>
    <row r="2066" spans="2:30" x14ac:dyDescent="0.25">
      <c r="B2066" s="21">
        <v>41205</v>
      </c>
      <c r="C2066" s="16">
        <v>87.959998999999996</v>
      </c>
      <c r="E2066" s="21">
        <v>41205</v>
      </c>
      <c r="F2066" s="16">
        <v>28.049999</v>
      </c>
      <c r="H2066" s="17">
        <v>41205</v>
      </c>
      <c r="I2066" s="14">
        <v>5.6779999999999999</v>
      </c>
      <c r="K2066" s="12">
        <v>41205</v>
      </c>
      <c r="L2066" s="14">
        <v>19.5</v>
      </c>
      <c r="N2066" s="17">
        <v>41205</v>
      </c>
      <c r="O2066" s="13">
        <v>90.18</v>
      </c>
      <c r="Q2066" s="17">
        <v>41205</v>
      </c>
      <c r="R2066" s="14">
        <v>234.30999800000001</v>
      </c>
      <c r="T2066" s="17">
        <v>41205</v>
      </c>
      <c r="U2066" s="13">
        <v>119</v>
      </c>
      <c r="W2066" s="17">
        <v>41205</v>
      </c>
      <c r="X2066" s="14">
        <v>12.09</v>
      </c>
      <c r="Z2066" s="17">
        <v>41205</v>
      </c>
      <c r="AA2066" s="16">
        <v>44.619999</v>
      </c>
      <c r="AC2066" s="17">
        <v>41205</v>
      </c>
      <c r="AD2066" s="13">
        <v>55.295699999999997</v>
      </c>
    </row>
    <row r="2067" spans="2:30" x14ac:dyDescent="0.25">
      <c r="B2067" s="21">
        <v>41204</v>
      </c>
      <c r="C2067" s="16">
        <v>88.449996999999996</v>
      </c>
      <c r="E2067" s="21">
        <v>41204</v>
      </c>
      <c r="F2067" s="16">
        <v>28</v>
      </c>
      <c r="H2067" s="17">
        <v>41204</v>
      </c>
      <c r="I2067" s="14">
        <v>5.57</v>
      </c>
      <c r="K2067" s="12">
        <v>41204</v>
      </c>
      <c r="L2067" s="14">
        <v>19.32</v>
      </c>
      <c r="N2067" s="17">
        <v>41204</v>
      </c>
      <c r="O2067" s="13">
        <v>92.190002000000007</v>
      </c>
      <c r="Q2067" s="17">
        <v>41204</v>
      </c>
      <c r="R2067" s="14">
        <v>233.779999</v>
      </c>
      <c r="T2067" s="17">
        <v>41204</v>
      </c>
      <c r="U2067" s="13">
        <v>122.769997</v>
      </c>
      <c r="W2067" s="17">
        <v>41204</v>
      </c>
      <c r="X2067" s="14">
        <v>11.92</v>
      </c>
      <c r="Z2067" s="17">
        <v>41204</v>
      </c>
      <c r="AA2067" s="16">
        <v>44.950001</v>
      </c>
      <c r="AC2067" s="17">
        <v>41204</v>
      </c>
      <c r="AD2067" s="13">
        <v>56.657707000000002</v>
      </c>
    </row>
    <row r="2068" spans="2:30" x14ac:dyDescent="0.25">
      <c r="B2068" s="21">
        <v>41201</v>
      </c>
      <c r="C2068" s="16">
        <v>88.720000999999996</v>
      </c>
      <c r="E2068" s="21">
        <v>41201</v>
      </c>
      <c r="F2068" s="16">
        <v>28.639999</v>
      </c>
      <c r="H2068" s="17">
        <v>41201</v>
      </c>
      <c r="I2068" s="14">
        <v>5.548</v>
      </c>
      <c r="K2068" s="12">
        <v>41201</v>
      </c>
      <c r="L2068" s="14">
        <v>19</v>
      </c>
      <c r="N2068" s="17">
        <v>41201</v>
      </c>
      <c r="O2068" s="13">
        <v>92.150002000000001</v>
      </c>
      <c r="Q2068" s="17">
        <v>41201</v>
      </c>
      <c r="R2068" s="14">
        <v>240</v>
      </c>
      <c r="T2068" s="17">
        <v>41201</v>
      </c>
      <c r="U2068" s="13">
        <v>123.620003</v>
      </c>
      <c r="W2068" s="17">
        <v>41201</v>
      </c>
      <c r="X2068" s="14">
        <v>11.47</v>
      </c>
      <c r="Z2068" s="17">
        <v>41201</v>
      </c>
      <c r="AA2068" s="16">
        <v>44.98</v>
      </c>
      <c r="AC2068" s="17">
        <v>41201</v>
      </c>
      <c r="AD2068" s="13">
        <v>56.577061</v>
      </c>
    </row>
    <row r="2069" spans="2:30" x14ac:dyDescent="0.25">
      <c r="B2069" s="21">
        <v>41200</v>
      </c>
      <c r="C2069" s="16">
        <v>92.860000999999997</v>
      </c>
      <c r="E2069" s="21">
        <v>41200</v>
      </c>
      <c r="F2069" s="16">
        <v>29.5</v>
      </c>
      <c r="H2069" s="17">
        <v>41200</v>
      </c>
      <c r="I2069" s="14">
        <v>5.6079999999999997</v>
      </c>
      <c r="K2069" s="12">
        <v>41200</v>
      </c>
      <c r="L2069" s="14">
        <v>18.98</v>
      </c>
      <c r="N2069" s="17">
        <v>41200</v>
      </c>
      <c r="O2069" s="13">
        <v>93.480002999999996</v>
      </c>
      <c r="Q2069" s="17">
        <v>41200</v>
      </c>
      <c r="R2069" s="14">
        <v>244.85000600000001</v>
      </c>
      <c r="T2069" s="17">
        <v>41200</v>
      </c>
      <c r="U2069" s="13">
        <v>125.150002</v>
      </c>
      <c r="W2069" s="17">
        <v>41200</v>
      </c>
      <c r="X2069" s="14">
        <v>11.72</v>
      </c>
      <c r="Z2069" s="17">
        <v>41200</v>
      </c>
      <c r="AA2069" s="16">
        <v>45.27</v>
      </c>
      <c r="AC2069" s="17">
        <v>41200</v>
      </c>
      <c r="AD2069" s="13">
        <v>57.096775000000001</v>
      </c>
    </row>
    <row r="2070" spans="2:30" x14ac:dyDescent="0.25">
      <c r="B2070" s="21">
        <v>41199</v>
      </c>
      <c r="C2070" s="16">
        <v>93.68</v>
      </c>
      <c r="E2070" s="21">
        <v>41199</v>
      </c>
      <c r="F2070" s="16">
        <v>29.59</v>
      </c>
      <c r="H2070" s="17">
        <v>41199</v>
      </c>
      <c r="I2070" s="14">
        <v>5.7640000000000002</v>
      </c>
      <c r="K2070" s="12">
        <v>41199</v>
      </c>
      <c r="L2070" s="14">
        <v>19.879999000000002</v>
      </c>
      <c r="N2070" s="17">
        <v>41199</v>
      </c>
      <c r="O2070" s="13">
        <v>93.389999000000003</v>
      </c>
      <c r="Q2070" s="17">
        <v>41199</v>
      </c>
      <c r="R2070" s="14">
        <v>247.490005</v>
      </c>
      <c r="T2070" s="17">
        <v>41199</v>
      </c>
      <c r="U2070" s="13">
        <v>124.91999800000001</v>
      </c>
      <c r="W2070" s="17">
        <v>41199</v>
      </c>
      <c r="X2070" s="14">
        <v>11.62</v>
      </c>
      <c r="Z2070" s="17">
        <v>41199</v>
      </c>
      <c r="AA2070" s="16">
        <v>45.02</v>
      </c>
      <c r="AC2070" s="17">
        <v>41199</v>
      </c>
      <c r="AD2070" s="13">
        <v>56.890681999999998</v>
      </c>
    </row>
    <row r="2071" spans="2:30" x14ac:dyDescent="0.25">
      <c r="B2071" s="21">
        <v>41198</v>
      </c>
      <c r="C2071" s="16">
        <v>94.089995999999999</v>
      </c>
      <c r="E2071" s="21">
        <v>41198</v>
      </c>
      <c r="F2071" s="16">
        <v>29.49</v>
      </c>
      <c r="H2071" s="17">
        <v>41198</v>
      </c>
      <c r="I2071" s="14">
        <v>5.6120000000000001</v>
      </c>
      <c r="K2071" s="12">
        <v>41198</v>
      </c>
      <c r="L2071" s="14">
        <v>19.48</v>
      </c>
      <c r="N2071" s="17">
        <v>41198</v>
      </c>
      <c r="O2071" s="13">
        <v>92.379997000000003</v>
      </c>
      <c r="Q2071" s="17">
        <v>41198</v>
      </c>
      <c r="R2071" s="14">
        <v>243.94000199999999</v>
      </c>
      <c r="T2071" s="17">
        <v>41198</v>
      </c>
      <c r="U2071" s="13">
        <v>123.220001</v>
      </c>
      <c r="W2071" s="17">
        <v>41198</v>
      </c>
      <c r="X2071" s="14">
        <v>11.58</v>
      </c>
      <c r="Z2071" s="17">
        <v>41198</v>
      </c>
      <c r="AA2071" s="16">
        <v>44.560001</v>
      </c>
      <c r="AC2071" s="17">
        <v>41198</v>
      </c>
      <c r="AD2071" s="13">
        <v>56.612904</v>
      </c>
    </row>
    <row r="2072" spans="2:30" x14ac:dyDescent="0.25">
      <c r="B2072" s="21">
        <v>41197</v>
      </c>
      <c r="C2072" s="16">
        <v>93.5</v>
      </c>
      <c r="E2072" s="21">
        <v>41197</v>
      </c>
      <c r="F2072" s="16">
        <v>29.51</v>
      </c>
      <c r="H2072" s="17">
        <v>41197</v>
      </c>
      <c r="I2072" s="14">
        <v>5.4660000000000002</v>
      </c>
      <c r="K2072" s="12">
        <v>41197</v>
      </c>
      <c r="L2072" s="14">
        <v>19.52</v>
      </c>
      <c r="N2072" s="17">
        <v>41197</v>
      </c>
      <c r="O2072" s="13">
        <v>91.510002</v>
      </c>
      <c r="Q2072" s="17">
        <v>41197</v>
      </c>
      <c r="R2072" s="14">
        <v>244.179993</v>
      </c>
      <c r="T2072" s="17">
        <v>41197</v>
      </c>
      <c r="U2072" s="13">
        <v>124.5</v>
      </c>
      <c r="W2072" s="17">
        <v>41197</v>
      </c>
      <c r="X2072" s="14">
        <v>11.42</v>
      </c>
      <c r="Z2072" s="17">
        <v>41197</v>
      </c>
      <c r="AA2072" s="16">
        <v>44.509998000000003</v>
      </c>
      <c r="AC2072" s="17">
        <v>41197</v>
      </c>
      <c r="AD2072" s="13">
        <v>55.833331999999999</v>
      </c>
    </row>
    <row r="2073" spans="2:30" x14ac:dyDescent="0.25">
      <c r="B2073" s="21">
        <v>41194</v>
      </c>
      <c r="C2073" s="16">
        <v>92.510002</v>
      </c>
      <c r="E2073" s="21">
        <v>41194</v>
      </c>
      <c r="F2073" s="16">
        <v>29.200001</v>
      </c>
      <c r="H2073" s="12">
        <v>41194</v>
      </c>
      <c r="I2073" s="14">
        <v>5.5279999999999996</v>
      </c>
      <c r="K2073" s="12">
        <v>41194</v>
      </c>
      <c r="L2073" s="14">
        <v>19.52</v>
      </c>
      <c r="N2073" s="12">
        <v>41194</v>
      </c>
      <c r="O2073" s="13">
        <v>91.029999000000004</v>
      </c>
      <c r="Q2073" s="12">
        <v>41194</v>
      </c>
      <c r="R2073" s="14">
        <v>242.36000100000001</v>
      </c>
      <c r="T2073" s="12">
        <v>41194</v>
      </c>
      <c r="U2073" s="13">
        <v>120.199997</v>
      </c>
      <c r="W2073" s="12">
        <v>41194</v>
      </c>
      <c r="X2073" s="14">
        <v>11.36</v>
      </c>
      <c r="Z2073" s="15">
        <v>41194</v>
      </c>
      <c r="AA2073" s="16">
        <v>44.119999</v>
      </c>
      <c r="AC2073" s="12">
        <v>41194</v>
      </c>
      <c r="AD2073" s="13">
        <v>55.206093000000003</v>
      </c>
    </row>
    <row r="2074" spans="2:30" x14ac:dyDescent="0.25">
      <c r="B2074" s="21">
        <v>41193</v>
      </c>
      <c r="C2074" s="16">
        <v>92.360000999999997</v>
      </c>
      <c r="E2074" s="21">
        <v>41193</v>
      </c>
      <c r="F2074" s="16">
        <v>28.950001</v>
      </c>
      <c r="H2074" s="12">
        <v>41193</v>
      </c>
      <c r="I2074" s="14">
        <v>5.6639999999999997</v>
      </c>
      <c r="K2074" s="12">
        <v>41193</v>
      </c>
      <c r="L2074" s="14">
        <v>19.75</v>
      </c>
      <c r="N2074" s="12">
        <v>41193</v>
      </c>
      <c r="O2074" s="13">
        <v>91.169998000000007</v>
      </c>
      <c r="Q2074" s="12">
        <v>41193</v>
      </c>
      <c r="R2074" s="14">
        <v>244.220001</v>
      </c>
      <c r="T2074" s="12">
        <v>41193</v>
      </c>
      <c r="U2074" s="13">
        <v>121.989998</v>
      </c>
      <c r="W2074" s="12">
        <v>41193</v>
      </c>
      <c r="X2074" s="14">
        <v>11.17</v>
      </c>
      <c r="Z2074" s="15">
        <v>41193</v>
      </c>
      <c r="AA2074" s="16">
        <v>44.240001999999997</v>
      </c>
      <c r="AC2074" s="12">
        <v>41193</v>
      </c>
      <c r="AD2074" s="13">
        <v>55.098564000000003</v>
      </c>
    </row>
    <row r="2075" spans="2:30" x14ac:dyDescent="0.25">
      <c r="B2075" s="21">
        <v>41192</v>
      </c>
      <c r="C2075" s="16">
        <v>92.400002000000001</v>
      </c>
      <c r="E2075" s="21">
        <v>41192</v>
      </c>
      <c r="F2075" s="16">
        <v>28.98</v>
      </c>
      <c r="H2075" s="12">
        <v>41192</v>
      </c>
      <c r="I2075" s="14">
        <v>5.68</v>
      </c>
      <c r="K2075" s="12">
        <v>41192</v>
      </c>
      <c r="L2075" s="14">
        <v>19.639999</v>
      </c>
      <c r="N2075" s="12">
        <v>41192</v>
      </c>
      <c r="O2075" s="13">
        <v>91.029999000000004</v>
      </c>
      <c r="Q2075" s="12">
        <v>41192</v>
      </c>
      <c r="R2075" s="14">
        <v>244.990005</v>
      </c>
      <c r="T2075" s="12">
        <v>41192</v>
      </c>
      <c r="U2075" s="13">
        <v>120.08000199999999</v>
      </c>
      <c r="W2075" s="12">
        <v>41192</v>
      </c>
      <c r="X2075" s="14">
        <v>11.34</v>
      </c>
      <c r="Z2075" s="15">
        <v>41192</v>
      </c>
      <c r="AA2075" s="16">
        <v>44.080002</v>
      </c>
      <c r="AC2075" s="12">
        <v>41192</v>
      </c>
      <c r="AD2075" s="13">
        <v>55.197132000000003</v>
      </c>
    </row>
    <row r="2076" spans="2:30" x14ac:dyDescent="0.25">
      <c r="B2076" s="21">
        <v>41191</v>
      </c>
      <c r="C2076" s="16">
        <v>92.110000999999997</v>
      </c>
      <c r="E2076" s="21">
        <v>41191</v>
      </c>
      <c r="F2076" s="16">
        <v>29.280000999999999</v>
      </c>
      <c r="H2076" s="12">
        <v>41191</v>
      </c>
      <c r="I2076" s="14">
        <v>5.6740000000000004</v>
      </c>
      <c r="K2076" s="12">
        <v>41191</v>
      </c>
      <c r="L2076" s="14">
        <v>20.23</v>
      </c>
      <c r="N2076" s="12">
        <v>41191</v>
      </c>
      <c r="O2076" s="13">
        <v>92.129997000000003</v>
      </c>
      <c r="Q2076" s="12">
        <v>41191</v>
      </c>
      <c r="R2076" s="14">
        <v>250.96000699999999</v>
      </c>
      <c r="T2076" s="12">
        <v>41191</v>
      </c>
      <c r="U2076" s="13">
        <v>119.629997</v>
      </c>
      <c r="W2076" s="12">
        <v>41191</v>
      </c>
      <c r="X2076" s="14">
        <v>11.3</v>
      </c>
      <c r="Z2076" s="15">
        <v>41191</v>
      </c>
      <c r="AA2076" s="16">
        <v>44.43</v>
      </c>
      <c r="AC2076" s="12">
        <v>41191</v>
      </c>
      <c r="AD2076" s="13">
        <v>55.555557</v>
      </c>
    </row>
    <row r="2077" spans="2:30" x14ac:dyDescent="0.25">
      <c r="B2077" s="21">
        <v>41190</v>
      </c>
      <c r="C2077" s="16">
        <v>91.540001000000004</v>
      </c>
      <c r="E2077" s="21">
        <v>41190</v>
      </c>
      <c r="F2077" s="16">
        <v>29.780000999999999</v>
      </c>
      <c r="H2077" s="12">
        <v>41190</v>
      </c>
      <c r="I2077" s="14">
        <v>5.85</v>
      </c>
      <c r="K2077" s="12">
        <v>41190</v>
      </c>
      <c r="L2077" s="14">
        <v>20.399999999999999</v>
      </c>
      <c r="N2077" s="12">
        <v>41190</v>
      </c>
      <c r="O2077" s="13">
        <v>92.68</v>
      </c>
      <c r="Q2077" s="12">
        <v>41190</v>
      </c>
      <c r="R2077" s="14">
        <v>259.05999800000001</v>
      </c>
      <c r="T2077" s="12">
        <v>41190</v>
      </c>
      <c r="U2077" s="13">
        <v>119.459999</v>
      </c>
      <c r="W2077" s="12">
        <v>41190</v>
      </c>
      <c r="X2077" s="14">
        <v>11.57</v>
      </c>
      <c r="Z2077" s="15">
        <v>41190</v>
      </c>
      <c r="AA2077" s="16">
        <v>44.360000999999997</v>
      </c>
      <c r="AC2077" s="12">
        <v>41190</v>
      </c>
      <c r="AD2077" s="13">
        <v>56.362006999999998</v>
      </c>
    </row>
    <row r="2078" spans="2:30" x14ac:dyDescent="0.25">
      <c r="B2078" s="21">
        <v>41187</v>
      </c>
      <c r="C2078" s="16">
        <v>91</v>
      </c>
      <c r="E2078" s="21">
        <v>41187</v>
      </c>
      <c r="F2078" s="16">
        <v>29.85</v>
      </c>
      <c r="H2078" s="12">
        <v>41187</v>
      </c>
      <c r="I2078" s="14">
        <v>5.7779999999999996</v>
      </c>
      <c r="K2078" s="12">
        <v>41187</v>
      </c>
      <c r="L2078" s="14">
        <v>20.91</v>
      </c>
      <c r="N2078" s="12">
        <v>41187</v>
      </c>
      <c r="O2078" s="13">
        <v>92.550003000000004</v>
      </c>
      <c r="Q2078" s="12">
        <v>41187</v>
      </c>
      <c r="R2078" s="14">
        <v>258.51001000000002</v>
      </c>
      <c r="T2078" s="12">
        <v>41187</v>
      </c>
      <c r="U2078" s="13">
        <v>119.30999799999999</v>
      </c>
      <c r="W2078" s="12">
        <v>41187</v>
      </c>
      <c r="X2078" s="14">
        <v>11.66</v>
      </c>
      <c r="Z2078" s="15">
        <v>41187</v>
      </c>
      <c r="AA2078" s="16">
        <v>44.220001000000003</v>
      </c>
      <c r="AC2078" s="12">
        <v>41187</v>
      </c>
      <c r="AD2078" s="13">
        <v>56.182796000000003</v>
      </c>
    </row>
    <row r="2079" spans="2:30" x14ac:dyDescent="0.25">
      <c r="B2079" s="21">
        <v>41186</v>
      </c>
      <c r="C2079" s="16">
        <v>91.029999000000004</v>
      </c>
      <c r="E2079" s="21">
        <v>41186</v>
      </c>
      <c r="F2079" s="16">
        <v>30.030000999999999</v>
      </c>
      <c r="H2079" s="12">
        <v>41186</v>
      </c>
      <c r="I2079" s="14">
        <v>5.88</v>
      </c>
      <c r="K2079" s="12">
        <v>41186</v>
      </c>
      <c r="L2079" s="14">
        <v>21.950001</v>
      </c>
      <c r="N2079" s="12">
        <v>41186</v>
      </c>
      <c r="O2079" s="13">
        <v>92.220000999999996</v>
      </c>
      <c r="Q2079" s="12">
        <v>41186</v>
      </c>
      <c r="R2079" s="14">
        <v>260.47000100000002</v>
      </c>
      <c r="T2079" s="12">
        <v>41186</v>
      </c>
      <c r="U2079" s="13">
        <v>119.900002</v>
      </c>
      <c r="W2079" s="12">
        <v>41186</v>
      </c>
      <c r="X2079" s="14">
        <v>11.67</v>
      </c>
      <c r="Z2079" s="15">
        <v>41186</v>
      </c>
      <c r="AA2079" s="16">
        <v>44.459999000000003</v>
      </c>
      <c r="AC2079" s="12">
        <v>41186</v>
      </c>
      <c r="AD2079" s="13">
        <v>56.209679000000001</v>
      </c>
    </row>
    <row r="2080" spans="2:30" x14ac:dyDescent="0.25">
      <c r="B2080" s="21">
        <v>41185</v>
      </c>
      <c r="C2080" s="16">
        <v>90.349997999999999</v>
      </c>
      <c r="E2080" s="21">
        <v>41185</v>
      </c>
      <c r="F2080" s="16">
        <v>29.860001</v>
      </c>
      <c r="H2080" s="12">
        <v>41185</v>
      </c>
      <c r="I2080" s="14">
        <v>5.86</v>
      </c>
      <c r="K2080" s="12">
        <v>41185</v>
      </c>
      <c r="L2080" s="14">
        <v>21.83</v>
      </c>
      <c r="N2080" s="12">
        <v>41185</v>
      </c>
      <c r="O2080" s="13">
        <v>91.699996999999996</v>
      </c>
      <c r="Q2080" s="12">
        <v>41185</v>
      </c>
      <c r="R2080" s="14">
        <v>255.91999799999999</v>
      </c>
      <c r="T2080" s="12">
        <v>41185</v>
      </c>
      <c r="U2080" s="13">
        <v>117.910004</v>
      </c>
      <c r="W2080" s="12">
        <v>41185</v>
      </c>
      <c r="X2080" s="14">
        <v>11.78</v>
      </c>
      <c r="Z2080" s="15">
        <v>41185</v>
      </c>
      <c r="AA2080" s="16">
        <v>44.439999</v>
      </c>
      <c r="AC2080" s="12">
        <v>41185</v>
      </c>
      <c r="AD2080" s="13">
        <v>55.412185999999998</v>
      </c>
    </row>
    <row r="2081" spans="2:30" x14ac:dyDescent="0.25">
      <c r="B2081" s="21">
        <v>41184</v>
      </c>
      <c r="C2081" s="16">
        <v>90.93</v>
      </c>
      <c r="E2081" s="21">
        <v>41184</v>
      </c>
      <c r="F2081" s="16">
        <v>29.66</v>
      </c>
      <c r="H2081" s="12">
        <v>41184</v>
      </c>
      <c r="I2081" s="14">
        <v>5.96</v>
      </c>
      <c r="K2081" s="12">
        <v>41184</v>
      </c>
      <c r="L2081" s="14">
        <v>22.27</v>
      </c>
      <c r="N2081" s="12">
        <v>41184</v>
      </c>
      <c r="O2081" s="13">
        <v>91.720000999999996</v>
      </c>
      <c r="Q2081" s="12">
        <v>41184</v>
      </c>
      <c r="R2081" s="14">
        <v>250.60000600000001</v>
      </c>
      <c r="T2081" s="12">
        <v>41184</v>
      </c>
      <c r="U2081" s="13">
        <v>117.25</v>
      </c>
      <c r="W2081" s="12">
        <v>41184</v>
      </c>
      <c r="X2081" s="14">
        <v>10.88</v>
      </c>
      <c r="Z2081" s="15">
        <v>41184</v>
      </c>
      <c r="AA2081" s="16">
        <v>44.169998</v>
      </c>
      <c r="AC2081" s="12">
        <v>41184</v>
      </c>
      <c r="AD2081" s="13">
        <v>55.725807000000003</v>
      </c>
    </row>
    <row r="2082" spans="2:30" x14ac:dyDescent="0.25">
      <c r="B2082" s="21">
        <v>41183</v>
      </c>
      <c r="C2082" s="16">
        <v>91.989998</v>
      </c>
      <c r="E2082" s="21">
        <v>41183</v>
      </c>
      <c r="F2082" s="16">
        <v>29.49</v>
      </c>
      <c r="H2082" s="12">
        <v>41183</v>
      </c>
      <c r="I2082" s="14">
        <v>5.8319999999999999</v>
      </c>
      <c r="K2082" s="12">
        <v>41183</v>
      </c>
      <c r="L2082" s="14">
        <v>21.99</v>
      </c>
      <c r="N2082" s="12">
        <v>41183</v>
      </c>
      <c r="O2082" s="13">
        <v>91.800003000000004</v>
      </c>
      <c r="Q2082" s="12">
        <v>41183</v>
      </c>
      <c r="R2082" s="14">
        <v>252.009995</v>
      </c>
      <c r="T2082" s="12">
        <v>41183</v>
      </c>
      <c r="U2082" s="13">
        <v>116.860001</v>
      </c>
      <c r="W2082" s="12">
        <v>41183</v>
      </c>
      <c r="X2082" s="14">
        <v>10.75</v>
      </c>
      <c r="Z2082" s="15">
        <v>41183</v>
      </c>
      <c r="AA2082" s="16">
        <v>43.91</v>
      </c>
      <c r="AC2082" s="12">
        <v>41183</v>
      </c>
      <c r="AD2082" s="13">
        <v>55.349460999999998</v>
      </c>
    </row>
    <row r="2083" spans="2:30" x14ac:dyDescent="0.25">
      <c r="B2083" s="21">
        <v>41180</v>
      </c>
      <c r="C2083" s="16">
        <v>91.75</v>
      </c>
      <c r="E2083" s="21">
        <v>41180</v>
      </c>
      <c r="F2083" s="16">
        <v>29.76</v>
      </c>
      <c r="H2083" s="12">
        <v>41180</v>
      </c>
      <c r="I2083" s="14">
        <v>5.8559999999999999</v>
      </c>
      <c r="K2083" s="12">
        <v>41180</v>
      </c>
      <c r="L2083" s="14">
        <v>21.66</v>
      </c>
      <c r="N2083" s="12">
        <v>41180</v>
      </c>
      <c r="O2083" s="13">
        <v>91.449996999999996</v>
      </c>
      <c r="Q2083" s="12">
        <v>41180</v>
      </c>
      <c r="R2083" s="14">
        <v>254.320007</v>
      </c>
      <c r="T2083" s="12">
        <v>41180</v>
      </c>
      <c r="U2083" s="13">
        <v>113.68</v>
      </c>
      <c r="W2083" s="12">
        <v>41180</v>
      </c>
      <c r="X2083" s="14">
        <v>10.46</v>
      </c>
      <c r="Z2083" s="15">
        <v>41180</v>
      </c>
      <c r="AA2083" s="16">
        <v>43.939999</v>
      </c>
      <c r="AC2083" s="12">
        <v>41180</v>
      </c>
      <c r="AD2083" s="13">
        <v>54.892471</v>
      </c>
    </row>
    <row r="2084" spans="2:30" x14ac:dyDescent="0.25">
      <c r="B2084" s="21">
        <v>41179</v>
      </c>
      <c r="C2084" s="16">
        <v>93.269997000000004</v>
      </c>
      <c r="E2084" s="21">
        <v>41179</v>
      </c>
      <c r="F2084" s="16">
        <v>30.16</v>
      </c>
      <c r="H2084" s="12">
        <v>41179</v>
      </c>
      <c r="I2084" s="14">
        <v>5.6980000000000004</v>
      </c>
      <c r="K2084" s="12">
        <v>41179</v>
      </c>
      <c r="L2084" s="14">
        <v>20.32</v>
      </c>
      <c r="N2084" s="12">
        <v>41179</v>
      </c>
      <c r="O2084" s="13">
        <v>91.800003000000004</v>
      </c>
      <c r="Q2084" s="12">
        <v>41179</v>
      </c>
      <c r="R2084" s="14">
        <v>256.58999599999999</v>
      </c>
      <c r="T2084" s="12">
        <v>41179</v>
      </c>
      <c r="U2084" s="13">
        <v>115.230003</v>
      </c>
      <c r="W2084" s="12">
        <v>41179</v>
      </c>
      <c r="X2084" s="14">
        <v>10.36</v>
      </c>
      <c r="Z2084" s="15">
        <v>41179</v>
      </c>
      <c r="AA2084" s="16">
        <v>43.82</v>
      </c>
      <c r="AC2084" s="12">
        <v>41179</v>
      </c>
      <c r="AD2084" s="13">
        <v>55.116486000000002</v>
      </c>
    </row>
    <row r="2085" spans="2:30" x14ac:dyDescent="0.25">
      <c r="B2085" s="21">
        <v>41178</v>
      </c>
      <c r="C2085" s="16">
        <v>93.199996999999996</v>
      </c>
      <c r="E2085" s="21">
        <v>41178</v>
      </c>
      <c r="F2085" s="16">
        <v>30.17</v>
      </c>
      <c r="H2085" s="17">
        <v>41178</v>
      </c>
      <c r="I2085" s="14">
        <v>5.508</v>
      </c>
      <c r="K2085" s="12">
        <v>41178</v>
      </c>
      <c r="L2085" s="14">
        <v>20.620000999999998</v>
      </c>
      <c r="N2085" s="17">
        <v>41178</v>
      </c>
      <c r="O2085" s="13">
        <v>91.230002999999996</v>
      </c>
      <c r="Q2085" s="17">
        <v>41178</v>
      </c>
      <c r="R2085" s="14">
        <v>249.66999799999999</v>
      </c>
      <c r="T2085" s="17">
        <v>41178</v>
      </c>
      <c r="U2085" s="13">
        <v>113.08000199999999</v>
      </c>
      <c r="W2085" s="17">
        <v>41178</v>
      </c>
      <c r="X2085" s="14">
        <v>10.5</v>
      </c>
      <c r="Z2085" s="17">
        <v>41178</v>
      </c>
      <c r="AA2085" s="16">
        <v>44.360000999999997</v>
      </c>
      <c r="AC2085" s="17">
        <v>41178</v>
      </c>
      <c r="AD2085" s="13">
        <v>54.560932000000001</v>
      </c>
    </row>
    <row r="2086" spans="2:30" x14ac:dyDescent="0.25">
      <c r="B2086" s="21">
        <v>41177</v>
      </c>
      <c r="C2086" s="16">
        <v>92.860000999999997</v>
      </c>
      <c r="E2086" s="21">
        <v>41177</v>
      </c>
      <c r="F2086" s="16">
        <v>30.389999</v>
      </c>
      <c r="H2086" s="17">
        <v>41177</v>
      </c>
      <c r="I2086" s="14">
        <v>5.532</v>
      </c>
      <c r="K2086" s="12">
        <v>41177</v>
      </c>
      <c r="L2086" s="14">
        <v>20.280000999999999</v>
      </c>
      <c r="N2086" s="17">
        <v>41177</v>
      </c>
      <c r="O2086" s="13">
        <v>91.739998</v>
      </c>
      <c r="Q2086" s="17">
        <v>41177</v>
      </c>
      <c r="R2086" s="14">
        <v>252.46000699999999</v>
      </c>
      <c r="T2086" s="17">
        <v>41177</v>
      </c>
      <c r="U2086" s="13">
        <v>113.5</v>
      </c>
      <c r="W2086" s="17">
        <v>41177</v>
      </c>
      <c r="X2086" s="14">
        <v>10.28</v>
      </c>
      <c r="Z2086" s="17">
        <v>41177</v>
      </c>
      <c r="AA2086" s="16">
        <v>44.360000999999997</v>
      </c>
      <c r="AC2086" s="17">
        <v>41177</v>
      </c>
      <c r="AD2086" s="13">
        <v>55.062725</v>
      </c>
    </row>
    <row r="2087" spans="2:30" x14ac:dyDescent="0.25">
      <c r="B2087" s="21">
        <v>41176</v>
      </c>
      <c r="C2087" s="16">
        <v>93.709998999999996</v>
      </c>
      <c r="E2087" s="21">
        <v>41176</v>
      </c>
      <c r="F2087" s="16">
        <v>30.780000999999999</v>
      </c>
      <c r="H2087" s="17">
        <v>41176</v>
      </c>
      <c r="I2087" s="14">
        <v>6.1319999999999997</v>
      </c>
      <c r="K2087" s="12">
        <v>41176</v>
      </c>
      <c r="L2087" s="14">
        <v>20.790001</v>
      </c>
      <c r="N2087" s="17">
        <v>41176</v>
      </c>
      <c r="O2087" s="13">
        <v>91.879997000000003</v>
      </c>
      <c r="Q2087" s="17">
        <v>41176</v>
      </c>
      <c r="R2087" s="14">
        <v>254.800003</v>
      </c>
      <c r="T2087" s="17">
        <v>41176</v>
      </c>
      <c r="U2087" s="13">
        <v>116.599998</v>
      </c>
      <c r="W2087" s="17">
        <v>41176</v>
      </c>
      <c r="X2087" s="14">
        <v>10.51</v>
      </c>
      <c r="Z2087" s="17">
        <v>41176</v>
      </c>
      <c r="AA2087" s="16">
        <v>44.450001</v>
      </c>
      <c r="AC2087" s="17">
        <v>41176</v>
      </c>
      <c r="AD2087" s="13">
        <v>54.964157</v>
      </c>
    </row>
    <row r="2088" spans="2:30" x14ac:dyDescent="0.25">
      <c r="B2088" s="21">
        <v>41173</v>
      </c>
      <c r="C2088" s="16">
        <v>93.709998999999996</v>
      </c>
      <c r="E2088" s="21">
        <v>41173</v>
      </c>
      <c r="F2088" s="16">
        <v>31.190000999999999</v>
      </c>
      <c r="H2088" s="17">
        <v>41173</v>
      </c>
      <c r="I2088" s="14">
        <v>6.0039999999999996</v>
      </c>
      <c r="K2088" s="12">
        <v>41173</v>
      </c>
      <c r="L2088" s="14">
        <v>22.860001</v>
      </c>
      <c r="N2088" s="17">
        <v>41173</v>
      </c>
      <c r="O2088" s="13">
        <v>91.919998000000007</v>
      </c>
      <c r="Q2088" s="17">
        <v>41173</v>
      </c>
      <c r="R2088" s="14">
        <v>257.47000100000002</v>
      </c>
      <c r="T2088" s="17">
        <v>41173</v>
      </c>
      <c r="U2088" s="13">
        <v>116.720001</v>
      </c>
      <c r="W2088" s="17">
        <v>41173</v>
      </c>
      <c r="X2088" s="14">
        <v>10.67</v>
      </c>
      <c r="Z2088" s="17">
        <v>41173</v>
      </c>
      <c r="AA2088" s="16">
        <v>44.009998000000003</v>
      </c>
      <c r="AC2088" s="17">
        <v>41173</v>
      </c>
      <c r="AD2088" s="13">
        <v>54.892471</v>
      </c>
    </row>
    <row r="2089" spans="2:30" x14ac:dyDescent="0.25">
      <c r="B2089" s="21">
        <v>41172</v>
      </c>
      <c r="C2089" s="16">
        <v>93.150002000000001</v>
      </c>
      <c r="E2089" s="21">
        <v>41172</v>
      </c>
      <c r="F2089" s="16">
        <v>31.450001</v>
      </c>
      <c r="H2089" s="17">
        <v>41172</v>
      </c>
      <c r="I2089" s="14">
        <v>6.18</v>
      </c>
      <c r="K2089" s="12">
        <v>41172</v>
      </c>
      <c r="L2089" s="14">
        <v>22.59</v>
      </c>
      <c r="N2089" s="17">
        <v>41172</v>
      </c>
      <c r="O2089" s="13">
        <v>91.519997000000004</v>
      </c>
      <c r="Q2089" s="17">
        <v>41172</v>
      </c>
      <c r="R2089" s="14">
        <v>260.80999800000001</v>
      </c>
      <c r="T2089" s="17">
        <v>41172</v>
      </c>
      <c r="U2089" s="13">
        <v>117.629997</v>
      </c>
      <c r="W2089" s="17">
        <v>41172</v>
      </c>
      <c r="X2089" s="14">
        <v>10.68</v>
      </c>
      <c r="Z2089" s="17">
        <v>41172</v>
      </c>
      <c r="AA2089" s="16">
        <v>43.970001000000003</v>
      </c>
      <c r="AC2089" s="17">
        <v>41172</v>
      </c>
      <c r="AD2089" s="13">
        <v>54.274192999999997</v>
      </c>
    </row>
    <row r="2090" spans="2:30" x14ac:dyDescent="0.25">
      <c r="B2090" s="21">
        <v>41171</v>
      </c>
      <c r="C2090" s="16">
        <v>92.830001999999993</v>
      </c>
      <c r="E2090" s="21">
        <v>41171</v>
      </c>
      <c r="F2090" s="16">
        <v>31.049999</v>
      </c>
      <c r="H2090" s="17">
        <v>41171</v>
      </c>
      <c r="I2090" s="14">
        <v>6.21</v>
      </c>
      <c r="K2090" s="12">
        <v>41171</v>
      </c>
      <c r="L2090" s="14">
        <v>23.290001</v>
      </c>
      <c r="N2090" s="17">
        <v>41171</v>
      </c>
      <c r="O2090" s="13">
        <v>90.57</v>
      </c>
      <c r="Q2090" s="17">
        <v>41171</v>
      </c>
      <c r="R2090" s="14">
        <v>261.67999300000002</v>
      </c>
      <c r="T2090" s="17">
        <v>41171</v>
      </c>
      <c r="U2090" s="13">
        <v>119.019997</v>
      </c>
      <c r="W2090" s="17">
        <v>41171</v>
      </c>
      <c r="X2090" s="14">
        <v>10.97</v>
      </c>
      <c r="Z2090" s="17">
        <v>41171</v>
      </c>
      <c r="AA2090" s="16">
        <v>43.830002</v>
      </c>
      <c r="AC2090" s="17">
        <v>41171</v>
      </c>
      <c r="AD2090" s="13">
        <v>54.059139000000002</v>
      </c>
    </row>
    <row r="2091" spans="2:30" x14ac:dyDescent="0.25">
      <c r="B2091" s="21">
        <v>41170</v>
      </c>
      <c r="C2091" s="16">
        <v>93.080001999999993</v>
      </c>
      <c r="E2091" s="21">
        <v>41170</v>
      </c>
      <c r="F2091" s="16">
        <v>31.18</v>
      </c>
      <c r="H2091" s="17">
        <v>41170</v>
      </c>
      <c r="I2091" s="14">
        <v>6.2679999999999998</v>
      </c>
      <c r="K2091" s="12">
        <v>41170</v>
      </c>
      <c r="L2091" s="14">
        <v>21.870000999999998</v>
      </c>
      <c r="N2091" s="17">
        <v>41170</v>
      </c>
      <c r="O2091" s="13">
        <v>91.650002000000001</v>
      </c>
      <c r="Q2091" s="17">
        <v>41170</v>
      </c>
      <c r="R2091" s="14">
        <v>258.75</v>
      </c>
      <c r="T2091" s="17">
        <v>41170</v>
      </c>
      <c r="U2091" s="13">
        <v>119.879997</v>
      </c>
      <c r="W2091" s="17">
        <v>41170</v>
      </c>
      <c r="X2091" s="14">
        <v>10.31</v>
      </c>
      <c r="Z2091" s="17">
        <v>41170</v>
      </c>
      <c r="AA2091" s="16">
        <v>43.52</v>
      </c>
      <c r="AC2091" s="17">
        <v>41170</v>
      </c>
      <c r="AD2091" s="13">
        <v>53.897849999999998</v>
      </c>
    </row>
    <row r="2092" spans="2:30" x14ac:dyDescent="0.25">
      <c r="B2092" s="21">
        <v>41169</v>
      </c>
      <c r="C2092" s="16">
        <v>92.139999000000003</v>
      </c>
      <c r="E2092" s="21">
        <v>41169</v>
      </c>
      <c r="F2092" s="16">
        <v>31.209999</v>
      </c>
      <c r="H2092" s="17">
        <v>41169</v>
      </c>
      <c r="I2092" s="14">
        <v>6.508</v>
      </c>
      <c r="K2092" s="12">
        <v>41169</v>
      </c>
      <c r="L2092" s="14">
        <v>21.52</v>
      </c>
      <c r="N2092" s="17">
        <v>41169</v>
      </c>
      <c r="O2092" s="13">
        <v>91.910004000000001</v>
      </c>
      <c r="Q2092" s="17">
        <v>41169</v>
      </c>
      <c r="R2092" s="14">
        <v>258</v>
      </c>
      <c r="T2092" s="17">
        <v>41169</v>
      </c>
      <c r="U2092" s="13">
        <v>119.900002</v>
      </c>
      <c r="W2092" s="17">
        <v>41169</v>
      </c>
      <c r="X2092" s="14">
        <v>10.56</v>
      </c>
      <c r="Z2092" s="17">
        <v>41169</v>
      </c>
      <c r="AA2092" s="16">
        <v>43.57</v>
      </c>
      <c r="AC2092" s="17">
        <v>41169</v>
      </c>
      <c r="AD2092" s="13">
        <v>53.915770999999999</v>
      </c>
    </row>
    <row r="2093" spans="2:30" x14ac:dyDescent="0.25">
      <c r="B2093" s="21">
        <v>41166</v>
      </c>
      <c r="C2093" s="16">
        <v>91.699996999999996</v>
      </c>
      <c r="E2093" s="21">
        <v>41166</v>
      </c>
      <c r="F2093" s="16">
        <v>31.209999</v>
      </c>
      <c r="H2093" s="12">
        <v>41166</v>
      </c>
      <c r="I2093" s="14">
        <v>6.0780000000000003</v>
      </c>
      <c r="K2093" s="12">
        <v>41166</v>
      </c>
      <c r="L2093" s="14">
        <v>22</v>
      </c>
      <c r="N2093" s="12">
        <v>41166</v>
      </c>
      <c r="O2093" s="13">
        <v>92.300003000000004</v>
      </c>
      <c r="Q2093" s="12">
        <v>41166</v>
      </c>
      <c r="R2093" s="14">
        <v>261.26998900000001</v>
      </c>
      <c r="T2093" s="12">
        <v>41166</v>
      </c>
      <c r="U2093" s="13">
        <v>121.360001</v>
      </c>
      <c r="W2093" s="12">
        <v>41166</v>
      </c>
      <c r="X2093" s="14">
        <v>10.53</v>
      </c>
      <c r="Z2093" s="15">
        <v>41166</v>
      </c>
      <c r="AA2093" s="16">
        <v>43.66</v>
      </c>
      <c r="AC2093" s="12">
        <v>41166</v>
      </c>
      <c r="AD2093" s="13">
        <v>53.637993000000002</v>
      </c>
    </row>
    <row r="2094" spans="2:30" x14ac:dyDescent="0.25">
      <c r="B2094" s="21">
        <v>41165</v>
      </c>
      <c r="C2094" s="16">
        <v>91.57</v>
      </c>
      <c r="E2094" s="21">
        <v>41165</v>
      </c>
      <c r="F2094" s="16">
        <v>30.940000999999999</v>
      </c>
      <c r="H2094" s="12">
        <v>41165</v>
      </c>
      <c r="I2094" s="14">
        <v>5.8959999999999999</v>
      </c>
      <c r="K2094" s="12">
        <v>41165</v>
      </c>
      <c r="L2094" s="14">
        <v>20.709999</v>
      </c>
      <c r="N2094" s="12">
        <v>41165</v>
      </c>
      <c r="O2094" s="13">
        <v>91.230002999999996</v>
      </c>
      <c r="Q2094" s="12">
        <v>41165</v>
      </c>
      <c r="R2094" s="14">
        <v>260.23998999999998</v>
      </c>
      <c r="T2094" s="12">
        <v>41165</v>
      </c>
      <c r="U2094" s="13">
        <v>120.66999800000001</v>
      </c>
      <c r="W2094" s="12">
        <v>41165</v>
      </c>
      <c r="X2094" s="14">
        <v>11.25</v>
      </c>
      <c r="Z2094" s="15">
        <v>41165</v>
      </c>
      <c r="AA2094" s="16">
        <v>43.959999000000003</v>
      </c>
      <c r="AC2094" s="12">
        <v>41165</v>
      </c>
      <c r="AD2094" s="13">
        <v>53.817203999999997</v>
      </c>
    </row>
    <row r="2095" spans="2:30" x14ac:dyDescent="0.25">
      <c r="B2095" s="21">
        <v>41164</v>
      </c>
      <c r="C2095" s="16">
        <v>90.82</v>
      </c>
      <c r="E2095" s="21">
        <v>41164</v>
      </c>
      <c r="F2095" s="16">
        <v>30.780000999999999</v>
      </c>
      <c r="H2095" s="12">
        <v>41164</v>
      </c>
      <c r="I2095" s="14">
        <v>5.6559999999999997</v>
      </c>
      <c r="K2095" s="12">
        <v>41164</v>
      </c>
      <c r="L2095" s="14">
        <v>20.93</v>
      </c>
      <c r="N2095" s="12">
        <v>41164</v>
      </c>
      <c r="O2095" s="13">
        <v>89.550003000000004</v>
      </c>
      <c r="Q2095" s="12">
        <v>41164</v>
      </c>
      <c r="R2095" s="14">
        <v>255.63000500000001</v>
      </c>
      <c r="T2095" s="12">
        <v>41164</v>
      </c>
      <c r="U2095" s="13">
        <v>118.239998</v>
      </c>
      <c r="W2095" s="12">
        <v>41164</v>
      </c>
      <c r="X2095" s="14">
        <v>11.82</v>
      </c>
      <c r="Z2095" s="15">
        <v>41164</v>
      </c>
      <c r="AA2095" s="16">
        <v>43.5</v>
      </c>
      <c r="AC2095" s="12">
        <v>41164</v>
      </c>
      <c r="AD2095" s="13">
        <v>53.279572000000002</v>
      </c>
    </row>
    <row r="2096" spans="2:30" x14ac:dyDescent="0.25">
      <c r="B2096" s="21">
        <v>41163</v>
      </c>
      <c r="C2096" s="16">
        <v>91.199996999999996</v>
      </c>
      <c r="E2096" s="21">
        <v>41163</v>
      </c>
      <c r="F2096" s="16">
        <v>30.790001</v>
      </c>
      <c r="H2096" s="12">
        <v>41163</v>
      </c>
      <c r="I2096" s="14">
        <v>5.56</v>
      </c>
      <c r="K2096" s="12">
        <v>41163</v>
      </c>
      <c r="L2096" s="14">
        <v>19.43</v>
      </c>
      <c r="N2096" s="12">
        <v>41163</v>
      </c>
      <c r="O2096" s="13">
        <v>89.620002999999997</v>
      </c>
      <c r="Q2096" s="12">
        <v>41163</v>
      </c>
      <c r="R2096" s="14">
        <v>255.66999799999999</v>
      </c>
      <c r="T2096" s="12">
        <v>41163</v>
      </c>
      <c r="U2096" s="13">
        <v>116.69000200000001</v>
      </c>
      <c r="W2096" s="12">
        <v>41163</v>
      </c>
      <c r="X2096" s="14">
        <v>11.62</v>
      </c>
      <c r="Z2096" s="15">
        <v>41163</v>
      </c>
      <c r="AA2096" s="16">
        <v>43.43</v>
      </c>
      <c r="AC2096" s="12">
        <v>41163</v>
      </c>
      <c r="AD2096" s="13">
        <v>53.369174999999998</v>
      </c>
    </row>
    <row r="2097" spans="2:30" x14ac:dyDescent="0.25">
      <c r="B2097" s="21">
        <v>41162</v>
      </c>
      <c r="C2097" s="16">
        <v>91.300003000000004</v>
      </c>
      <c r="E2097" s="21">
        <v>41162</v>
      </c>
      <c r="F2097" s="16">
        <v>30.719999000000001</v>
      </c>
      <c r="H2097" s="12">
        <v>41162</v>
      </c>
      <c r="I2097" s="14">
        <v>5.4740000000000002</v>
      </c>
      <c r="K2097" s="12">
        <v>41162</v>
      </c>
      <c r="L2097" s="14">
        <v>18.809999000000001</v>
      </c>
      <c r="N2097" s="12">
        <v>41162</v>
      </c>
      <c r="O2097" s="13">
        <v>89.480002999999996</v>
      </c>
      <c r="Q2097" s="12">
        <v>41162</v>
      </c>
      <c r="R2097" s="14">
        <v>257.08999599999999</v>
      </c>
      <c r="T2097" s="12">
        <v>41162</v>
      </c>
      <c r="U2097" s="13">
        <v>114.68</v>
      </c>
      <c r="W2097" s="12">
        <v>41162</v>
      </c>
      <c r="X2097" s="14">
        <v>12</v>
      </c>
      <c r="Z2097" s="15">
        <v>41162</v>
      </c>
      <c r="AA2097" s="16">
        <v>43.389999000000003</v>
      </c>
      <c r="AC2097" s="12">
        <v>41162</v>
      </c>
      <c r="AD2097" s="13">
        <v>52.822581999999997</v>
      </c>
    </row>
    <row r="2098" spans="2:30" x14ac:dyDescent="0.25">
      <c r="B2098" s="21">
        <v>41159</v>
      </c>
      <c r="C2098" s="16">
        <v>91.019997000000004</v>
      </c>
      <c r="E2098" s="21">
        <v>41159</v>
      </c>
      <c r="F2098" s="16">
        <v>30.950001</v>
      </c>
      <c r="H2098" s="12">
        <v>41159</v>
      </c>
      <c r="I2098" s="14">
        <v>5.87</v>
      </c>
      <c r="K2098" s="12">
        <v>41159</v>
      </c>
      <c r="L2098" s="14">
        <v>18.98</v>
      </c>
      <c r="N2098" s="12">
        <v>41159</v>
      </c>
      <c r="O2098" s="13">
        <v>89.919998000000007</v>
      </c>
      <c r="Q2098" s="12">
        <v>41159</v>
      </c>
      <c r="R2098" s="14">
        <v>259.14001500000001</v>
      </c>
      <c r="T2098" s="12">
        <v>41159</v>
      </c>
      <c r="U2098" s="13">
        <v>116.33000199999999</v>
      </c>
      <c r="W2098" s="12">
        <v>41159</v>
      </c>
      <c r="X2098" s="14">
        <v>12.14</v>
      </c>
      <c r="Z2098" s="15">
        <v>41159</v>
      </c>
      <c r="AA2098" s="16">
        <v>43.459999000000003</v>
      </c>
      <c r="AC2098" s="12">
        <v>41159</v>
      </c>
      <c r="AD2098" s="13">
        <v>53.629032000000002</v>
      </c>
    </row>
    <row r="2099" spans="2:30" x14ac:dyDescent="0.25">
      <c r="B2099" s="21">
        <v>41158</v>
      </c>
      <c r="C2099" s="16">
        <v>90.669998000000007</v>
      </c>
      <c r="E2099" s="21">
        <v>41158</v>
      </c>
      <c r="F2099" s="16">
        <v>31.35</v>
      </c>
      <c r="H2099" s="12">
        <v>41158</v>
      </c>
      <c r="I2099" s="14">
        <v>5.71</v>
      </c>
      <c r="K2099" s="12">
        <v>41158</v>
      </c>
      <c r="L2099" s="14">
        <v>18.959999</v>
      </c>
      <c r="N2099" s="12">
        <v>41158</v>
      </c>
      <c r="O2099" s="13">
        <v>88.989998</v>
      </c>
      <c r="Q2099" s="12">
        <v>41158</v>
      </c>
      <c r="R2099" s="14">
        <v>251.38000500000001</v>
      </c>
      <c r="T2099" s="12">
        <v>41158</v>
      </c>
      <c r="U2099" s="13">
        <v>113.540001</v>
      </c>
      <c r="W2099" s="12">
        <v>41158</v>
      </c>
      <c r="X2099" s="14">
        <v>11.42</v>
      </c>
      <c r="Z2099" s="15">
        <v>41158</v>
      </c>
      <c r="AA2099" s="16">
        <v>43.52</v>
      </c>
      <c r="AC2099" s="12">
        <v>41158</v>
      </c>
      <c r="AD2099" s="13">
        <v>53.646954000000001</v>
      </c>
    </row>
    <row r="2100" spans="2:30" x14ac:dyDescent="0.25">
      <c r="B2100" s="21">
        <v>41157</v>
      </c>
      <c r="C2100" s="16">
        <v>89.059997999999993</v>
      </c>
      <c r="E2100" s="21">
        <v>41157</v>
      </c>
      <c r="F2100" s="16">
        <v>30.389999</v>
      </c>
      <c r="H2100" s="12">
        <v>41157</v>
      </c>
      <c r="I2100" s="14">
        <v>5.5880000000000001</v>
      </c>
      <c r="K2100" s="12">
        <v>41157</v>
      </c>
      <c r="L2100" s="14">
        <v>18.579999999999998</v>
      </c>
      <c r="N2100" s="12">
        <v>41157</v>
      </c>
      <c r="O2100" s="13">
        <v>87.330001999999993</v>
      </c>
      <c r="Q2100" s="12">
        <v>41157</v>
      </c>
      <c r="R2100" s="14">
        <v>246.220001</v>
      </c>
      <c r="T2100" s="12">
        <v>41157</v>
      </c>
      <c r="U2100" s="13">
        <v>109.94000200000001</v>
      </c>
      <c r="W2100" s="12">
        <v>41157</v>
      </c>
      <c r="X2100" s="14">
        <v>11.22</v>
      </c>
      <c r="Z2100" s="15">
        <v>41157</v>
      </c>
      <c r="AA2100" s="16">
        <v>42.950001</v>
      </c>
      <c r="AC2100" s="12">
        <v>41157</v>
      </c>
      <c r="AD2100" s="13">
        <v>52.956989</v>
      </c>
    </row>
    <row r="2101" spans="2:30" x14ac:dyDescent="0.25">
      <c r="B2101" s="21">
        <v>41156</v>
      </c>
      <c r="C2101" s="16">
        <v>89.050003000000004</v>
      </c>
      <c r="E2101" s="21">
        <v>41156</v>
      </c>
      <c r="F2101" s="16">
        <v>30.389999</v>
      </c>
      <c r="H2101" s="12">
        <v>41156</v>
      </c>
      <c r="I2101" s="14">
        <v>5.6280000000000001</v>
      </c>
      <c r="K2101" s="12">
        <v>41156</v>
      </c>
      <c r="L2101" s="14">
        <v>17.73</v>
      </c>
      <c r="N2101" s="12">
        <v>41156</v>
      </c>
      <c r="O2101" s="13">
        <v>87.120002999999997</v>
      </c>
      <c r="Q2101" s="12">
        <v>41156</v>
      </c>
      <c r="R2101" s="14">
        <v>247.88000500000001</v>
      </c>
      <c r="T2101" s="12">
        <v>41156</v>
      </c>
      <c r="U2101" s="13">
        <v>106.410004</v>
      </c>
      <c r="W2101" s="12">
        <v>41156</v>
      </c>
      <c r="X2101" s="14">
        <v>10.45</v>
      </c>
      <c r="Z2101" s="15">
        <v>41156</v>
      </c>
      <c r="AA2101" s="16">
        <v>43.139999000000003</v>
      </c>
      <c r="AC2101" s="12">
        <v>41156</v>
      </c>
      <c r="AD2101" s="13">
        <v>52.446235999999999</v>
      </c>
    </row>
    <row r="2102" spans="2:30" x14ac:dyDescent="0.25">
      <c r="B2102" s="21">
        <v>41152</v>
      </c>
      <c r="C2102" s="16">
        <v>89.489998</v>
      </c>
      <c r="E2102" s="21">
        <v>41152</v>
      </c>
      <c r="F2102" s="16">
        <v>30.82</v>
      </c>
      <c r="H2102" s="12">
        <v>41152</v>
      </c>
      <c r="I2102" s="14">
        <v>5.7039999999999997</v>
      </c>
      <c r="K2102" s="12">
        <v>41152</v>
      </c>
      <c r="L2102" s="14">
        <v>18.059999000000001</v>
      </c>
      <c r="N2102" s="12">
        <v>41152</v>
      </c>
      <c r="O2102" s="13">
        <v>87.300003000000004</v>
      </c>
      <c r="Q2102" s="12">
        <v>41152</v>
      </c>
      <c r="R2102" s="14">
        <v>248.270004</v>
      </c>
      <c r="T2102" s="12">
        <v>41152</v>
      </c>
      <c r="U2102" s="13">
        <v>105.720001</v>
      </c>
      <c r="W2102" s="12">
        <v>41152</v>
      </c>
      <c r="X2102" s="14">
        <v>10.66</v>
      </c>
      <c r="Z2102" s="15">
        <v>41152</v>
      </c>
      <c r="AA2102" s="16">
        <v>42.990001999999997</v>
      </c>
      <c r="AC2102" s="12">
        <v>41152</v>
      </c>
      <c r="AD2102" s="13">
        <v>52.876342999999999</v>
      </c>
    </row>
    <row r="2103" spans="2:30" x14ac:dyDescent="0.25">
      <c r="B2103" s="21">
        <v>41151</v>
      </c>
      <c r="C2103" s="16">
        <v>88.699996999999996</v>
      </c>
      <c r="E2103" s="21">
        <v>41151</v>
      </c>
      <c r="F2103" s="16">
        <v>30.32</v>
      </c>
      <c r="H2103" s="12">
        <v>41151</v>
      </c>
      <c r="I2103" s="14">
        <v>5.6820000000000004</v>
      </c>
      <c r="K2103" s="12">
        <v>41151</v>
      </c>
      <c r="L2103" s="14">
        <v>19.09</v>
      </c>
      <c r="N2103" s="12">
        <v>41151</v>
      </c>
      <c r="O2103" s="13">
        <v>87.199996999999996</v>
      </c>
      <c r="Q2103" s="12">
        <v>41151</v>
      </c>
      <c r="R2103" s="14">
        <v>246.220001</v>
      </c>
      <c r="T2103" s="12">
        <v>41151</v>
      </c>
      <c r="U2103" s="13">
        <v>104.720001</v>
      </c>
      <c r="W2103" s="12">
        <v>41151</v>
      </c>
      <c r="X2103" s="14">
        <v>10.4</v>
      </c>
      <c r="Z2103" s="15">
        <v>41151</v>
      </c>
      <c r="AA2103" s="16">
        <v>42.799999</v>
      </c>
      <c r="AC2103" s="12">
        <v>41151</v>
      </c>
      <c r="AD2103" s="13">
        <v>52.643368000000002</v>
      </c>
    </row>
    <row r="2104" spans="2:30" x14ac:dyDescent="0.25">
      <c r="B2104" s="21">
        <v>41150</v>
      </c>
      <c r="C2104" s="16">
        <v>89.650002000000001</v>
      </c>
      <c r="E2104" s="21">
        <v>41150</v>
      </c>
      <c r="F2104" s="16">
        <v>30.65</v>
      </c>
      <c r="H2104" s="12">
        <v>41150</v>
      </c>
      <c r="I2104" s="14">
        <v>5.6820000000000004</v>
      </c>
      <c r="K2104" s="12">
        <v>41150</v>
      </c>
      <c r="L2104" s="14">
        <v>19.100000000000001</v>
      </c>
      <c r="N2104" s="12">
        <v>41150</v>
      </c>
      <c r="O2104" s="13">
        <v>87.900002000000001</v>
      </c>
      <c r="Q2104" s="12">
        <v>41150</v>
      </c>
      <c r="R2104" s="14">
        <v>247.11999499999999</v>
      </c>
      <c r="T2104" s="12">
        <v>41150</v>
      </c>
      <c r="U2104" s="13">
        <v>105.529999</v>
      </c>
      <c r="W2104" s="12">
        <v>41150</v>
      </c>
      <c r="X2104" s="14">
        <v>10.45</v>
      </c>
      <c r="Z2104" s="15">
        <v>41150</v>
      </c>
      <c r="AA2104" s="16">
        <v>42.98</v>
      </c>
      <c r="AC2104" s="12">
        <v>41150</v>
      </c>
      <c r="AD2104" s="13">
        <v>52.894264</v>
      </c>
    </row>
    <row r="2105" spans="2:30" x14ac:dyDescent="0.25">
      <c r="B2105" s="21">
        <v>41149</v>
      </c>
      <c r="C2105" s="16">
        <v>89.139999000000003</v>
      </c>
      <c r="E2105" s="21">
        <v>41149</v>
      </c>
      <c r="F2105" s="16">
        <v>30.629999000000002</v>
      </c>
      <c r="H2105" s="12">
        <v>41149</v>
      </c>
      <c r="I2105" s="14">
        <v>5.7380000000000004</v>
      </c>
      <c r="K2105" s="12">
        <v>41149</v>
      </c>
      <c r="L2105" s="14">
        <v>19.34</v>
      </c>
      <c r="N2105" s="12">
        <v>41149</v>
      </c>
      <c r="O2105" s="13">
        <v>88.099997999999999</v>
      </c>
      <c r="Q2105" s="12">
        <v>41149</v>
      </c>
      <c r="R2105" s="14">
        <v>246.11000100000001</v>
      </c>
      <c r="T2105" s="12">
        <v>41149</v>
      </c>
      <c r="U2105" s="13">
        <v>105.029999</v>
      </c>
      <c r="W2105" s="12">
        <v>41149</v>
      </c>
      <c r="X2105" s="14">
        <v>10.81</v>
      </c>
      <c r="Z2105" s="15">
        <v>41149</v>
      </c>
      <c r="AA2105" s="16">
        <v>42.889999000000003</v>
      </c>
      <c r="AC2105" s="12">
        <v>41149</v>
      </c>
      <c r="AD2105" s="13">
        <v>53.136200000000002</v>
      </c>
    </row>
    <row r="2106" spans="2:30" x14ac:dyDescent="0.25">
      <c r="B2106" s="21">
        <v>41148</v>
      </c>
      <c r="C2106" s="16">
        <v>89.540001000000004</v>
      </c>
      <c r="E2106" s="21">
        <v>41148</v>
      </c>
      <c r="F2106" s="16">
        <v>30.690000999999999</v>
      </c>
      <c r="H2106" s="17">
        <v>41148</v>
      </c>
      <c r="I2106" s="14">
        <v>5.6639999999999997</v>
      </c>
      <c r="K2106" s="12">
        <v>41148</v>
      </c>
      <c r="L2106" s="14">
        <v>19.149999999999999</v>
      </c>
      <c r="N2106" s="17">
        <v>41148</v>
      </c>
      <c r="O2106" s="13">
        <v>87.739998</v>
      </c>
      <c r="Q2106" s="17">
        <v>41148</v>
      </c>
      <c r="R2106" s="14">
        <v>243.91999799999999</v>
      </c>
      <c r="T2106" s="17">
        <v>41148</v>
      </c>
      <c r="U2106" s="13">
        <v>105.120003</v>
      </c>
      <c r="W2106" s="17">
        <v>41148</v>
      </c>
      <c r="X2106" s="14">
        <v>11.04</v>
      </c>
      <c r="Z2106" s="17">
        <v>41148</v>
      </c>
      <c r="AA2106" s="16">
        <v>42.810001</v>
      </c>
      <c r="AC2106" s="17">
        <v>41148</v>
      </c>
      <c r="AD2106" s="13">
        <v>53.216845999999997</v>
      </c>
    </row>
    <row r="2107" spans="2:30" x14ac:dyDescent="0.25">
      <c r="B2107" s="21">
        <v>41145</v>
      </c>
      <c r="C2107" s="16">
        <v>88.919998000000007</v>
      </c>
      <c r="E2107" s="21">
        <v>41145</v>
      </c>
      <c r="F2107" s="16">
        <v>30.559999000000001</v>
      </c>
      <c r="H2107" s="17">
        <v>41145</v>
      </c>
      <c r="I2107" s="14">
        <v>5.9</v>
      </c>
      <c r="K2107" s="12">
        <v>41145</v>
      </c>
      <c r="L2107" s="14">
        <v>19.41</v>
      </c>
      <c r="N2107" s="17">
        <v>41145</v>
      </c>
      <c r="O2107" s="13">
        <v>88.050003000000004</v>
      </c>
      <c r="Q2107" s="17">
        <v>41145</v>
      </c>
      <c r="R2107" s="14">
        <v>245.740005</v>
      </c>
      <c r="T2107" s="17">
        <v>41145</v>
      </c>
      <c r="U2107" s="13">
        <v>104.959999</v>
      </c>
      <c r="W2107" s="17">
        <v>41145</v>
      </c>
      <c r="X2107" s="14">
        <v>11.11</v>
      </c>
      <c r="Z2107" s="17">
        <v>41145</v>
      </c>
      <c r="AA2107" s="16">
        <v>42.799999</v>
      </c>
      <c r="AC2107" s="17">
        <v>41145</v>
      </c>
      <c r="AD2107" s="13">
        <v>53.790320999999999</v>
      </c>
    </row>
    <row r="2108" spans="2:30" x14ac:dyDescent="0.25">
      <c r="B2108" s="21">
        <v>41144</v>
      </c>
      <c r="C2108" s="16">
        <v>88.25</v>
      </c>
      <c r="E2108" s="21">
        <v>41144</v>
      </c>
      <c r="F2108" s="16">
        <v>30.26</v>
      </c>
      <c r="H2108" s="17">
        <v>41144</v>
      </c>
      <c r="I2108" s="14">
        <v>6.1459999999999999</v>
      </c>
      <c r="K2108" s="12">
        <v>41144</v>
      </c>
      <c r="L2108" s="14">
        <v>19.440000999999999</v>
      </c>
      <c r="N2108" s="17">
        <v>41144</v>
      </c>
      <c r="O2108" s="13">
        <v>87.309997999999993</v>
      </c>
      <c r="Q2108" s="17">
        <v>41144</v>
      </c>
      <c r="R2108" s="14">
        <v>241.199997</v>
      </c>
      <c r="T2108" s="17">
        <v>41144</v>
      </c>
      <c r="U2108" s="13">
        <v>104.08000199999999</v>
      </c>
      <c r="W2108" s="17">
        <v>41144</v>
      </c>
      <c r="X2108" s="14">
        <v>11.04</v>
      </c>
      <c r="Z2108" s="17">
        <v>41144</v>
      </c>
      <c r="AA2108" s="16">
        <v>42.599997999999999</v>
      </c>
      <c r="AC2108" s="17">
        <v>41144</v>
      </c>
      <c r="AD2108" s="13">
        <v>53.709679000000001</v>
      </c>
    </row>
    <row r="2109" spans="2:30" x14ac:dyDescent="0.25">
      <c r="B2109" s="21">
        <v>41143</v>
      </c>
      <c r="C2109" s="16">
        <v>88.550003000000004</v>
      </c>
      <c r="E2109" s="21">
        <v>41143</v>
      </c>
      <c r="F2109" s="16">
        <v>30.540001</v>
      </c>
      <c r="H2109" s="17">
        <v>41143</v>
      </c>
      <c r="I2109" s="14">
        <v>5.99</v>
      </c>
      <c r="K2109" s="12">
        <v>41143</v>
      </c>
      <c r="L2109" s="14">
        <v>19.440000999999999</v>
      </c>
      <c r="N2109" s="17">
        <v>41143</v>
      </c>
      <c r="O2109" s="13">
        <v>87.730002999999996</v>
      </c>
      <c r="Q2109" s="17">
        <v>41143</v>
      </c>
      <c r="R2109" s="14">
        <v>243.10000600000001</v>
      </c>
      <c r="T2109" s="17">
        <v>41143</v>
      </c>
      <c r="U2109" s="13">
        <v>104.66999800000001</v>
      </c>
      <c r="W2109" s="17">
        <v>41143</v>
      </c>
      <c r="X2109" s="14">
        <v>11.61</v>
      </c>
      <c r="Z2109" s="17">
        <v>41143</v>
      </c>
      <c r="AA2109" s="16">
        <v>42.610000999999997</v>
      </c>
      <c r="AC2109" s="17">
        <v>41143</v>
      </c>
      <c r="AD2109" s="13">
        <v>53.978496999999997</v>
      </c>
    </row>
    <row r="2110" spans="2:30" x14ac:dyDescent="0.25">
      <c r="B2110" s="21">
        <v>41142</v>
      </c>
      <c r="C2110" s="16">
        <v>88.519997000000004</v>
      </c>
      <c r="E2110" s="21">
        <v>41142</v>
      </c>
      <c r="F2110" s="16">
        <v>30.799999</v>
      </c>
      <c r="H2110" s="17">
        <v>41142</v>
      </c>
      <c r="I2110" s="14">
        <v>5.8220000000000001</v>
      </c>
      <c r="K2110" s="12">
        <v>41142</v>
      </c>
      <c r="L2110" s="14">
        <v>19.16</v>
      </c>
      <c r="N2110" s="17">
        <v>41142</v>
      </c>
      <c r="O2110" s="13">
        <v>87.459998999999996</v>
      </c>
      <c r="Q2110" s="17">
        <v>41142</v>
      </c>
      <c r="R2110" s="14">
        <v>239.449997</v>
      </c>
      <c r="T2110" s="17">
        <v>41142</v>
      </c>
      <c r="U2110" s="13">
        <v>105.32</v>
      </c>
      <c r="W2110" s="17">
        <v>41142</v>
      </c>
      <c r="X2110" s="14">
        <v>11.42</v>
      </c>
      <c r="Z2110" s="17">
        <v>41142</v>
      </c>
      <c r="AA2110" s="16">
        <v>42.650002000000001</v>
      </c>
      <c r="AC2110" s="17">
        <v>41142</v>
      </c>
      <c r="AD2110" s="13">
        <v>53.897849999999998</v>
      </c>
    </row>
    <row r="2111" spans="2:30" x14ac:dyDescent="0.25">
      <c r="B2111" s="21">
        <v>41141</v>
      </c>
      <c r="C2111" s="16">
        <v>88.169998000000007</v>
      </c>
      <c r="E2111" s="21">
        <v>41141</v>
      </c>
      <c r="F2111" s="16">
        <v>30.74</v>
      </c>
      <c r="H2111" s="17">
        <v>41141</v>
      </c>
      <c r="I2111" s="14">
        <v>5.9020000000000001</v>
      </c>
      <c r="K2111" s="12">
        <v>41141</v>
      </c>
      <c r="L2111" s="14">
        <v>20.010000000000002</v>
      </c>
      <c r="N2111" s="17">
        <v>41141</v>
      </c>
      <c r="O2111" s="13">
        <v>87.949996999999996</v>
      </c>
      <c r="Q2111" s="17">
        <v>41141</v>
      </c>
      <c r="R2111" s="14">
        <v>240.35000600000001</v>
      </c>
      <c r="T2111" s="17">
        <v>41141</v>
      </c>
      <c r="U2111" s="13">
        <v>105.279999</v>
      </c>
      <c r="W2111" s="17">
        <v>41141</v>
      </c>
      <c r="X2111" s="14">
        <v>10.59</v>
      </c>
      <c r="Z2111" s="17">
        <v>41141</v>
      </c>
      <c r="AA2111" s="16">
        <v>43.110000999999997</v>
      </c>
      <c r="AC2111" s="17">
        <v>41141</v>
      </c>
      <c r="AD2111" s="13">
        <v>53.835124999999998</v>
      </c>
    </row>
    <row r="2112" spans="2:30" x14ac:dyDescent="0.25">
      <c r="B2112" s="21">
        <v>41138</v>
      </c>
      <c r="C2112" s="16">
        <v>87.360000999999997</v>
      </c>
      <c r="E2112" s="21">
        <v>41138</v>
      </c>
      <c r="F2112" s="16">
        <v>30.9</v>
      </c>
      <c r="H2112" s="17">
        <v>41138</v>
      </c>
      <c r="I2112" s="14">
        <v>6.0019999999999998</v>
      </c>
      <c r="K2112" s="12">
        <v>41138</v>
      </c>
      <c r="L2112" s="14">
        <v>19.049999</v>
      </c>
      <c r="N2112" s="17">
        <v>41138</v>
      </c>
      <c r="O2112" s="13">
        <v>88.400002000000001</v>
      </c>
      <c r="Q2112" s="17">
        <v>41138</v>
      </c>
      <c r="R2112" s="14">
        <v>241.16999799999999</v>
      </c>
      <c r="T2112" s="17">
        <v>41138</v>
      </c>
      <c r="U2112" s="13">
        <v>103.599998</v>
      </c>
      <c r="W2112" s="17">
        <v>41138</v>
      </c>
      <c r="X2112" s="14">
        <v>10.08</v>
      </c>
      <c r="Z2112" s="17">
        <v>41138</v>
      </c>
      <c r="AA2112" s="16">
        <v>43.07</v>
      </c>
      <c r="AC2112" s="17">
        <v>41138</v>
      </c>
      <c r="AD2112" s="13">
        <v>54.103943000000001</v>
      </c>
    </row>
    <row r="2113" spans="2:30" x14ac:dyDescent="0.25">
      <c r="B2113" s="21">
        <v>41137</v>
      </c>
      <c r="C2113" s="16">
        <v>87.459998999999996</v>
      </c>
      <c r="E2113" s="21">
        <v>41137</v>
      </c>
      <c r="F2113" s="16">
        <v>30.780000999999999</v>
      </c>
      <c r="H2113" s="17">
        <v>41137</v>
      </c>
      <c r="I2113" s="14">
        <v>6.06</v>
      </c>
      <c r="K2113" s="12">
        <v>41137</v>
      </c>
      <c r="L2113" s="14">
        <v>19.870000999999998</v>
      </c>
      <c r="N2113" s="17">
        <v>41137</v>
      </c>
      <c r="O2113" s="13">
        <v>88.669998000000007</v>
      </c>
      <c r="Q2113" s="17">
        <v>41137</v>
      </c>
      <c r="R2113" s="14">
        <v>241.550003</v>
      </c>
      <c r="T2113" s="17">
        <v>41137</v>
      </c>
      <c r="U2113" s="13">
        <v>103.489998</v>
      </c>
      <c r="W2113" s="17">
        <v>41137</v>
      </c>
      <c r="X2113" s="14">
        <v>9.91</v>
      </c>
      <c r="Z2113" s="17">
        <v>41137</v>
      </c>
      <c r="AA2113" s="16">
        <v>43.25</v>
      </c>
      <c r="AC2113" s="17">
        <v>41137</v>
      </c>
      <c r="AD2113" s="13">
        <v>54.229388999999998</v>
      </c>
    </row>
    <row r="2114" spans="2:30" x14ac:dyDescent="0.25">
      <c r="B2114" s="21">
        <v>41136</v>
      </c>
      <c r="C2114" s="16">
        <v>87.809997999999993</v>
      </c>
      <c r="E2114" s="21">
        <v>41136</v>
      </c>
      <c r="F2114" s="16">
        <v>30.200001</v>
      </c>
      <c r="H2114" s="12">
        <v>41136</v>
      </c>
      <c r="I2114" s="14">
        <v>5.88</v>
      </c>
      <c r="K2114" s="12">
        <v>41136</v>
      </c>
      <c r="L2114" s="14">
        <v>21.200001</v>
      </c>
      <c r="N2114" s="12">
        <v>41136</v>
      </c>
      <c r="O2114" s="13">
        <v>88</v>
      </c>
      <c r="Q2114" s="12">
        <v>41136</v>
      </c>
      <c r="R2114" s="14">
        <v>237.41999799999999</v>
      </c>
      <c r="T2114" s="12">
        <v>41136</v>
      </c>
      <c r="U2114" s="13">
        <v>103.129997</v>
      </c>
      <c r="W2114" s="12">
        <v>41136</v>
      </c>
      <c r="X2114" s="14">
        <v>10.15</v>
      </c>
      <c r="Z2114" s="15">
        <v>41136</v>
      </c>
      <c r="AA2114" s="16">
        <v>43.16</v>
      </c>
      <c r="AC2114" s="12">
        <v>41136</v>
      </c>
      <c r="AD2114" s="13">
        <v>53.763438999999998</v>
      </c>
    </row>
    <row r="2115" spans="2:30" x14ac:dyDescent="0.25">
      <c r="B2115" s="21">
        <v>41135</v>
      </c>
      <c r="C2115" s="16">
        <v>88.120002999999997</v>
      </c>
      <c r="E2115" s="21">
        <v>41135</v>
      </c>
      <c r="F2115" s="16">
        <v>30.129999000000002</v>
      </c>
      <c r="H2115" s="12">
        <v>41135</v>
      </c>
      <c r="I2115" s="14">
        <v>5.8840000000000003</v>
      </c>
      <c r="K2115" s="12">
        <v>41135</v>
      </c>
      <c r="L2115" s="14">
        <v>20.379999000000002</v>
      </c>
      <c r="N2115" s="12">
        <v>41135</v>
      </c>
      <c r="O2115" s="13">
        <v>88.199996999999996</v>
      </c>
      <c r="Q2115" s="12">
        <v>41135</v>
      </c>
      <c r="R2115" s="14">
        <v>233.19000199999999</v>
      </c>
      <c r="T2115" s="12">
        <v>41135</v>
      </c>
      <c r="U2115" s="13">
        <v>103.260002</v>
      </c>
      <c r="W2115" s="12">
        <v>41135</v>
      </c>
      <c r="X2115" s="14">
        <v>10.119999999999999</v>
      </c>
      <c r="Z2115" s="15">
        <v>41135</v>
      </c>
      <c r="AA2115" s="16">
        <v>43.369999</v>
      </c>
      <c r="AC2115" s="12">
        <v>41135</v>
      </c>
      <c r="AD2115" s="13">
        <v>53.449821</v>
      </c>
    </row>
    <row r="2116" spans="2:30" x14ac:dyDescent="0.25">
      <c r="B2116" s="21">
        <v>41134</v>
      </c>
      <c r="C2116" s="16">
        <v>87.900002000000001</v>
      </c>
      <c r="E2116" s="21">
        <v>41134</v>
      </c>
      <c r="F2116" s="16">
        <v>30.389999</v>
      </c>
      <c r="H2116" s="12">
        <v>41134</v>
      </c>
      <c r="I2116" s="14">
        <v>6.234</v>
      </c>
      <c r="K2116" s="12">
        <v>41134</v>
      </c>
      <c r="L2116" s="14">
        <v>21.6</v>
      </c>
      <c r="N2116" s="12">
        <v>41134</v>
      </c>
      <c r="O2116" s="13">
        <v>88.139999000000003</v>
      </c>
      <c r="Q2116" s="12">
        <v>41134</v>
      </c>
      <c r="R2116" s="14">
        <v>232.44000199999999</v>
      </c>
      <c r="T2116" s="12">
        <v>41134</v>
      </c>
      <c r="U2116" s="13">
        <v>103.610001</v>
      </c>
      <c r="W2116" s="12">
        <v>41134</v>
      </c>
      <c r="X2116" s="14">
        <v>10.119999999999999</v>
      </c>
      <c r="Z2116" s="15">
        <v>41134</v>
      </c>
      <c r="AA2116" s="16">
        <v>43.459999000000003</v>
      </c>
      <c r="AC2116" s="12">
        <v>41134</v>
      </c>
      <c r="AD2116" s="13">
        <v>52.697132000000003</v>
      </c>
    </row>
    <row r="2117" spans="2:30" x14ac:dyDescent="0.25">
      <c r="B2117" s="21">
        <v>41131</v>
      </c>
      <c r="C2117" s="16">
        <v>88.199996999999996</v>
      </c>
      <c r="E2117" s="21">
        <v>41131</v>
      </c>
      <c r="F2117" s="16">
        <v>30.42</v>
      </c>
      <c r="H2117" s="12">
        <v>41131</v>
      </c>
      <c r="I2117" s="14">
        <v>5.9880000000000004</v>
      </c>
      <c r="K2117" s="12">
        <v>41131</v>
      </c>
      <c r="L2117" s="14">
        <v>21.809999000000001</v>
      </c>
      <c r="N2117" s="12">
        <v>41131</v>
      </c>
      <c r="O2117" s="13">
        <v>88.440002000000007</v>
      </c>
      <c r="Q2117" s="12">
        <v>41131</v>
      </c>
      <c r="R2117" s="14">
        <v>232.75</v>
      </c>
      <c r="T2117" s="12">
        <v>41131</v>
      </c>
      <c r="U2117" s="13">
        <v>103.019997</v>
      </c>
      <c r="W2117" s="12">
        <v>41131</v>
      </c>
      <c r="X2117" s="14">
        <v>10.07</v>
      </c>
      <c r="Z2117" s="15">
        <v>41131</v>
      </c>
      <c r="AA2117" s="16">
        <v>43.549999</v>
      </c>
      <c r="AC2117" s="12">
        <v>41131</v>
      </c>
      <c r="AD2117" s="13">
        <v>52.571686</v>
      </c>
    </row>
    <row r="2118" spans="2:30" x14ac:dyDescent="0.25">
      <c r="B2118" s="21">
        <v>41130</v>
      </c>
      <c r="C2118" s="16">
        <v>87.150002000000001</v>
      </c>
      <c r="E2118" s="21">
        <v>41130</v>
      </c>
      <c r="F2118" s="16">
        <v>30.5</v>
      </c>
      <c r="H2118" s="12">
        <v>41130</v>
      </c>
      <c r="I2118" s="14">
        <v>5.8819999999999997</v>
      </c>
      <c r="K2118" s="12">
        <v>41130</v>
      </c>
      <c r="L2118" s="14">
        <v>21.01</v>
      </c>
      <c r="N2118" s="12">
        <v>41130</v>
      </c>
      <c r="O2118" s="13">
        <v>88.199996999999996</v>
      </c>
      <c r="Q2118" s="12">
        <v>41130</v>
      </c>
      <c r="R2118" s="14">
        <v>234.05999800000001</v>
      </c>
      <c r="T2118" s="12">
        <v>41130</v>
      </c>
      <c r="U2118" s="13">
        <v>103.599998</v>
      </c>
      <c r="W2118" s="12">
        <v>41130</v>
      </c>
      <c r="X2118" s="14">
        <v>10.050000000000001</v>
      </c>
      <c r="Z2118" s="15">
        <v>41130</v>
      </c>
      <c r="AA2118" s="16">
        <v>43.369999</v>
      </c>
      <c r="AC2118" s="12">
        <v>41130</v>
      </c>
      <c r="AD2118" s="13">
        <v>52.625445999999997</v>
      </c>
    </row>
    <row r="2119" spans="2:30" x14ac:dyDescent="0.25">
      <c r="B2119" s="21">
        <v>41129</v>
      </c>
      <c r="C2119" s="16">
        <v>87.529999000000004</v>
      </c>
      <c r="E2119" s="21">
        <v>41129</v>
      </c>
      <c r="F2119" s="16">
        <v>30.33</v>
      </c>
      <c r="H2119" s="12">
        <v>41129</v>
      </c>
      <c r="I2119" s="14">
        <v>5.8179999999999996</v>
      </c>
      <c r="K2119" s="12">
        <v>41129</v>
      </c>
      <c r="L2119" s="14">
        <v>20.719999000000001</v>
      </c>
      <c r="N2119" s="12">
        <v>41129</v>
      </c>
      <c r="O2119" s="13">
        <v>88.279999000000004</v>
      </c>
      <c r="Q2119" s="12">
        <v>41129</v>
      </c>
      <c r="R2119" s="14">
        <v>234.38000500000001</v>
      </c>
      <c r="T2119" s="12">
        <v>41129</v>
      </c>
      <c r="U2119" s="13">
        <v>102.5</v>
      </c>
      <c r="W2119" s="12">
        <v>41129</v>
      </c>
      <c r="X2119" s="14">
        <v>10.4</v>
      </c>
      <c r="Z2119" s="15">
        <v>41129</v>
      </c>
      <c r="AA2119" s="16">
        <v>42.349997999999999</v>
      </c>
      <c r="AC2119" s="12">
        <v>41129</v>
      </c>
      <c r="AD2119" s="13">
        <v>52.930107</v>
      </c>
    </row>
    <row r="2120" spans="2:30" x14ac:dyDescent="0.25">
      <c r="B2120" s="21">
        <v>41128</v>
      </c>
      <c r="C2120" s="16">
        <v>89.010002</v>
      </c>
      <c r="E2120" s="21">
        <v>41128</v>
      </c>
      <c r="F2120" s="16">
        <v>30.26</v>
      </c>
      <c r="H2120" s="12">
        <v>41128</v>
      </c>
      <c r="I2120" s="14">
        <v>6.05</v>
      </c>
      <c r="K2120" s="12">
        <v>41128</v>
      </c>
      <c r="L2120" s="14">
        <v>20.719999000000001</v>
      </c>
      <c r="N2120" s="12">
        <v>41128</v>
      </c>
      <c r="O2120" s="13">
        <v>87.919998000000007</v>
      </c>
      <c r="Q2120" s="12">
        <v>41128</v>
      </c>
      <c r="R2120" s="14">
        <v>236.55999800000001</v>
      </c>
      <c r="T2120" s="12">
        <v>41128</v>
      </c>
      <c r="U2120" s="13">
        <v>103.239998</v>
      </c>
      <c r="W2120" s="12">
        <v>41128</v>
      </c>
      <c r="X2120" s="14">
        <v>9.94</v>
      </c>
      <c r="Z2120" s="15">
        <v>41128</v>
      </c>
      <c r="AA2120" s="16">
        <v>42.099997999999999</v>
      </c>
      <c r="AC2120" s="12">
        <v>41128</v>
      </c>
      <c r="AD2120" s="13">
        <v>53.028675</v>
      </c>
    </row>
    <row r="2121" spans="2:30" x14ac:dyDescent="0.25">
      <c r="B2121" s="21">
        <v>41127</v>
      </c>
      <c r="C2121" s="16">
        <v>89.690002000000007</v>
      </c>
      <c r="E2121" s="21">
        <v>41127</v>
      </c>
      <c r="F2121" s="16">
        <v>29.950001</v>
      </c>
      <c r="H2121" s="12">
        <v>41127</v>
      </c>
      <c r="I2121" s="14">
        <v>5.6539999999999999</v>
      </c>
      <c r="K2121" s="12">
        <v>41127</v>
      </c>
      <c r="L2121" s="14">
        <v>21.92</v>
      </c>
      <c r="N2121" s="12">
        <v>41127</v>
      </c>
      <c r="O2121" s="13">
        <v>87.449996999999996</v>
      </c>
      <c r="Q2121" s="12">
        <v>41127</v>
      </c>
      <c r="R2121" s="14">
        <v>233.990005</v>
      </c>
      <c r="T2121" s="12">
        <v>41127</v>
      </c>
      <c r="U2121" s="13">
        <v>102.019997</v>
      </c>
      <c r="W2121" s="12">
        <v>41127</v>
      </c>
      <c r="X2121" s="14">
        <v>10.81</v>
      </c>
      <c r="Z2121" s="15">
        <v>41127</v>
      </c>
      <c r="AA2121" s="16">
        <v>42.389999000000003</v>
      </c>
      <c r="AC2121" s="12">
        <v>41127</v>
      </c>
      <c r="AD2121" s="13">
        <v>53.037635999999999</v>
      </c>
    </row>
    <row r="2122" spans="2:30" x14ac:dyDescent="0.25">
      <c r="B2122" s="21">
        <v>41124</v>
      </c>
      <c r="C2122" s="16">
        <v>89.589995999999999</v>
      </c>
      <c r="E2122" s="21">
        <v>41124</v>
      </c>
      <c r="F2122" s="16">
        <v>29.75</v>
      </c>
      <c r="H2122" s="12">
        <v>41124</v>
      </c>
      <c r="I2122" s="14">
        <v>5.4539999999999997</v>
      </c>
      <c r="K2122" s="12">
        <v>41124</v>
      </c>
      <c r="L2122" s="14">
        <v>21.09</v>
      </c>
      <c r="N2122" s="12">
        <v>41124</v>
      </c>
      <c r="O2122" s="13">
        <v>87.550003000000004</v>
      </c>
      <c r="Q2122" s="12">
        <v>41124</v>
      </c>
      <c r="R2122" s="14">
        <v>234.970001</v>
      </c>
      <c r="T2122" s="12">
        <v>41124</v>
      </c>
      <c r="U2122" s="13">
        <v>100.980003</v>
      </c>
      <c r="W2122" s="12">
        <v>41124</v>
      </c>
      <c r="X2122" s="14">
        <v>10.89</v>
      </c>
      <c r="Z2122" s="15">
        <v>41124</v>
      </c>
      <c r="AA2122" s="16">
        <v>42.34</v>
      </c>
      <c r="AC2122" s="12">
        <v>41124</v>
      </c>
      <c r="AD2122" s="13">
        <v>52.858421</v>
      </c>
    </row>
    <row r="2123" spans="2:30" x14ac:dyDescent="0.25">
      <c r="B2123" s="21">
        <v>41123</v>
      </c>
      <c r="C2123" s="16">
        <v>89.589995999999999</v>
      </c>
      <c r="E2123" s="21">
        <v>41123</v>
      </c>
      <c r="F2123" s="16">
        <v>29.190000999999999</v>
      </c>
      <c r="H2123" s="12">
        <v>41123</v>
      </c>
      <c r="I2123" s="14">
        <v>5.22</v>
      </c>
      <c r="K2123" s="12">
        <v>41123</v>
      </c>
      <c r="L2123" s="14">
        <v>20.040001</v>
      </c>
      <c r="N2123" s="12">
        <v>41123</v>
      </c>
      <c r="O2123" s="13">
        <v>85.879997000000003</v>
      </c>
      <c r="Q2123" s="12">
        <v>41123</v>
      </c>
      <c r="R2123" s="14">
        <v>230.80999800000001</v>
      </c>
      <c r="T2123" s="12">
        <v>41123</v>
      </c>
      <c r="U2123" s="13">
        <v>97.809997999999993</v>
      </c>
      <c r="W2123" s="12">
        <v>41123</v>
      </c>
      <c r="X2123" s="14">
        <v>10.68</v>
      </c>
      <c r="Z2123" s="15">
        <v>41123</v>
      </c>
      <c r="AA2123" s="16">
        <v>41.82</v>
      </c>
      <c r="AC2123" s="12">
        <v>41123</v>
      </c>
      <c r="AD2123" s="13">
        <v>52.401435999999997</v>
      </c>
    </row>
    <row r="2124" spans="2:30" x14ac:dyDescent="0.25">
      <c r="B2124" s="21">
        <v>41122</v>
      </c>
      <c r="C2124" s="16">
        <v>89.43</v>
      </c>
      <c r="E2124" s="21">
        <v>41122</v>
      </c>
      <c r="F2124" s="16">
        <v>29.41</v>
      </c>
      <c r="H2124" s="12">
        <v>41122</v>
      </c>
      <c r="I2124" s="14">
        <v>5.25</v>
      </c>
      <c r="K2124" s="12">
        <v>41122</v>
      </c>
      <c r="L2124" s="14">
        <v>20.879999000000002</v>
      </c>
      <c r="N2124" s="12">
        <v>41122</v>
      </c>
      <c r="O2124" s="13">
        <v>86.910004000000001</v>
      </c>
      <c r="Q2124" s="12">
        <v>41122</v>
      </c>
      <c r="R2124" s="14">
        <v>232.08999600000001</v>
      </c>
      <c r="T2124" s="12">
        <v>41122</v>
      </c>
      <c r="U2124" s="13">
        <v>100.089996</v>
      </c>
      <c r="W2124" s="12">
        <v>41122</v>
      </c>
      <c r="X2124" s="14">
        <v>10.83</v>
      </c>
      <c r="Z2124" s="15">
        <v>41122</v>
      </c>
      <c r="AA2124" s="16">
        <v>42.18</v>
      </c>
      <c r="AC2124" s="12">
        <v>41122</v>
      </c>
      <c r="AD2124" s="13">
        <v>52.222220999999998</v>
      </c>
    </row>
    <row r="2125" spans="2:30" x14ac:dyDescent="0.25">
      <c r="B2125" s="21">
        <v>41121</v>
      </c>
      <c r="C2125" s="16">
        <v>89.360000999999997</v>
      </c>
      <c r="E2125" s="21">
        <v>41121</v>
      </c>
      <c r="F2125" s="16">
        <v>29.469999000000001</v>
      </c>
      <c r="H2125" s="12">
        <v>41121</v>
      </c>
      <c r="I2125" s="14">
        <v>5.484</v>
      </c>
      <c r="K2125" s="12">
        <v>41121</v>
      </c>
      <c r="L2125" s="14">
        <v>21.709999</v>
      </c>
      <c r="N2125" s="12">
        <v>41121</v>
      </c>
      <c r="O2125" s="13">
        <v>86.849997999999999</v>
      </c>
      <c r="Q2125" s="12">
        <v>41121</v>
      </c>
      <c r="R2125" s="14">
        <v>233.300003</v>
      </c>
      <c r="T2125" s="12">
        <v>41121</v>
      </c>
      <c r="U2125" s="13">
        <v>100.900002</v>
      </c>
      <c r="W2125" s="12">
        <v>41121</v>
      </c>
      <c r="X2125" s="14">
        <v>11.46</v>
      </c>
      <c r="Z2125" s="15">
        <v>41121</v>
      </c>
      <c r="AA2125" s="16">
        <v>42.240001999999997</v>
      </c>
      <c r="AC2125" s="12">
        <v>41121</v>
      </c>
      <c r="AD2125" s="13">
        <v>52.526882000000001</v>
      </c>
    </row>
    <row r="2126" spans="2:30" x14ac:dyDescent="0.25">
      <c r="B2126" s="21">
        <v>41120</v>
      </c>
      <c r="C2126" s="16">
        <v>89.330001999999993</v>
      </c>
      <c r="E2126" s="21">
        <v>41120</v>
      </c>
      <c r="F2126" s="16">
        <v>29.639999</v>
      </c>
      <c r="H2126" s="17">
        <v>41120</v>
      </c>
      <c r="I2126" s="14">
        <v>5.47</v>
      </c>
      <c r="K2126" s="12">
        <v>41120</v>
      </c>
      <c r="L2126" s="14">
        <v>23.15</v>
      </c>
      <c r="N2126" s="17">
        <v>41120</v>
      </c>
      <c r="O2126" s="13">
        <v>87.559997999999993</v>
      </c>
      <c r="Q2126" s="17">
        <v>41120</v>
      </c>
      <c r="R2126" s="14">
        <v>236.08999600000001</v>
      </c>
      <c r="T2126" s="17">
        <v>41120</v>
      </c>
      <c r="U2126" s="13">
        <v>100.879997</v>
      </c>
      <c r="W2126" s="17">
        <v>41120</v>
      </c>
      <c r="X2126" s="14">
        <v>11.29</v>
      </c>
      <c r="Z2126" s="17">
        <v>41120</v>
      </c>
      <c r="AA2126" s="16">
        <v>42.57</v>
      </c>
      <c r="AC2126" s="17">
        <v>41120</v>
      </c>
      <c r="AD2126" s="13">
        <v>52.087814000000002</v>
      </c>
    </row>
    <row r="2127" spans="2:30" x14ac:dyDescent="0.25">
      <c r="B2127" s="21">
        <v>41117</v>
      </c>
      <c r="C2127" s="16">
        <v>89.190002000000007</v>
      </c>
      <c r="E2127" s="21">
        <v>41117</v>
      </c>
      <c r="F2127" s="16">
        <v>29.76</v>
      </c>
      <c r="H2127" s="17">
        <v>41117</v>
      </c>
      <c r="I2127" s="14">
        <v>5.9020000000000001</v>
      </c>
      <c r="K2127" s="12">
        <v>41117</v>
      </c>
      <c r="L2127" s="14">
        <v>23.709999</v>
      </c>
      <c r="N2127" s="17">
        <v>41117</v>
      </c>
      <c r="O2127" s="13">
        <v>87.449996999999996</v>
      </c>
      <c r="Q2127" s="17">
        <v>41117</v>
      </c>
      <c r="R2127" s="14">
        <v>237.320007</v>
      </c>
      <c r="T2127" s="17">
        <v>41117</v>
      </c>
      <c r="U2127" s="13">
        <v>101.639999</v>
      </c>
      <c r="W2127" s="17">
        <v>41117</v>
      </c>
      <c r="X2127" s="14">
        <v>11.35</v>
      </c>
      <c r="Z2127" s="17">
        <v>41117</v>
      </c>
      <c r="AA2127" s="16">
        <v>42.419998</v>
      </c>
      <c r="AC2127" s="17">
        <v>41117</v>
      </c>
      <c r="AD2127" s="13">
        <v>52.526882000000001</v>
      </c>
    </row>
    <row r="2128" spans="2:30" x14ac:dyDescent="0.25">
      <c r="B2128" s="21">
        <v>41116</v>
      </c>
      <c r="C2128" s="16">
        <v>89</v>
      </c>
      <c r="E2128" s="21">
        <v>41116</v>
      </c>
      <c r="F2128" s="16">
        <v>29.16</v>
      </c>
      <c r="H2128" s="17">
        <v>41116</v>
      </c>
      <c r="I2128" s="14">
        <v>5.6260000000000003</v>
      </c>
      <c r="K2128" s="12">
        <v>41116</v>
      </c>
      <c r="L2128" s="14">
        <v>26.85</v>
      </c>
      <c r="N2128" s="17">
        <v>41116</v>
      </c>
      <c r="O2128" s="13">
        <v>86.519997000000004</v>
      </c>
      <c r="Q2128" s="17">
        <v>41116</v>
      </c>
      <c r="R2128" s="14">
        <v>220.009995</v>
      </c>
      <c r="T2128" s="17">
        <v>41116</v>
      </c>
      <c r="U2128" s="13">
        <v>98.059997999999993</v>
      </c>
      <c r="W2128" s="17">
        <v>41116</v>
      </c>
      <c r="X2128" s="14">
        <v>11.19</v>
      </c>
      <c r="Z2128" s="17">
        <v>41116</v>
      </c>
      <c r="AA2128" s="16">
        <v>41.950001</v>
      </c>
      <c r="AC2128" s="17">
        <v>41116</v>
      </c>
      <c r="AD2128" s="13">
        <v>51.693545999999998</v>
      </c>
    </row>
    <row r="2129" spans="2:30" x14ac:dyDescent="0.25">
      <c r="B2129" s="21">
        <v>41115</v>
      </c>
      <c r="C2129" s="16">
        <v>88.040001000000004</v>
      </c>
      <c r="E2129" s="21">
        <v>41115</v>
      </c>
      <c r="F2129" s="16">
        <v>28.83</v>
      </c>
      <c r="H2129" s="17">
        <v>41115</v>
      </c>
      <c r="I2129" s="14">
        <v>5.79</v>
      </c>
      <c r="K2129" s="12">
        <v>41115</v>
      </c>
      <c r="L2129" s="14">
        <v>29.34</v>
      </c>
      <c r="N2129" s="17">
        <v>41115</v>
      </c>
      <c r="O2129" s="13">
        <v>85.239998</v>
      </c>
      <c r="Q2129" s="17">
        <v>41115</v>
      </c>
      <c r="R2129" s="14">
        <v>217.050003</v>
      </c>
      <c r="T2129" s="17">
        <v>41115</v>
      </c>
      <c r="U2129" s="13">
        <v>95.959998999999996</v>
      </c>
      <c r="W2129" s="17">
        <v>41115</v>
      </c>
      <c r="X2129" s="14">
        <v>11.15</v>
      </c>
      <c r="Z2129" s="17">
        <v>41115</v>
      </c>
      <c r="AA2129" s="16">
        <v>41.220001000000003</v>
      </c>
      <c r="AC2129" s="17">
        <v>41115</v>
      </c>
      <c r="AD2129" s="13">
        <v>50.967742999999999</v>
      </c>
    </row>
    <row r="2130" spans="2:30" x14ac:dyDescent="0.25">
      <c r="B2130" s="21">
        <v>41114</v>
      </c>
      <c r="C2130" s="16">
        <v>88.059997999999993</v>
      </c>
      <c r="E2130" s="21">
        <v>41114</v>
      </c>
      <c r="F2130" s="16">
        <v>29.15</v>
      </c>
      <c r="H2130" s="17">
        <v>41114</v>
      </c>
      <c r="I2130" s="14">
        <v>5.968</v>
      </c>
      <c r="K2130" s="12">
        <v>41114</v>
      </c>
      <c r="L2130" s="14">
        <v>28.450001</v>
      </c>
      <c r="N2130" s="17">
        <v>41114</v>
      </c>
      <c r="O2130" s="13">
        <v>84.580001999999993</v>
      </c>
      <c r="Q2130" s="17">
        <v>41114</v>
      </c>
      <c r="R2130" s="14">
        <v>223.03999300000001</v>
      </c>
      <c r="T2130" s="17">
        <v>41114</v>
      </c>
      <c r="U2130" s="13">
        <v>94.470000999999996</v>
      </c>
      <c r="W2130" s="17">
        <v>41114</v>
      </c>
      <c r="X2130" s="14">
        <v>11.59</v>
      </c>
      <c r="Z2130" s="17">
        <v>41114</v>
      </c>
      <c r="AA2130" s="16">
        <v>41.439999</v>
      </c>
      <c r="AC2130" s="17">
        <v>41114</v>
      </c>
      <c r="AD2130" s="13">
        <v>50.725807000000003</v>
      </c>
    </row>
    <row r="2131" spans="2:30" x14ac:dyDescent="0.25">
      <c r="B2131" s="21">
        <v>41113</v>
      </c>
      <c r="C2131" s="16">
        <v>88.940002000000007</v>
      </c>
      <c r="E2131" s="21">
        <v>41113</v>
      </c>
      <c r="F2131" s="16">
        <v>29.280000999999999</v>
      </c>
      <c r="H2131" s="17">
        <v>41113</v>
      </c>
      <c r="I2131" s="14">
        <v>6.1319999999999997</v>
      </c>
      <c r="K2131" s="12">
        <v>41113</v>
      </c>
      <c r="L2131" s="14">
        <v>28.75</v>
      </c>
      <c r="N2131" s="17">
        <v>41113</v>
      </c>
      <c r="O2131" s="13">
        <v>85.209998999999996</v>
      </c>
      <c r="Q2131" s="17">
        <v>41113</v>
      </c>
      <c r="R2131" s="14">
        <v>226.009995</v>
      </c>
      <c r="T2131" s="17">
        <v>41113</v>
      </c>
      <c r="U2131" s="13">
        <v>93.160004000000001</v>
      </c>
      <c r="W2131" s="17">
        <v>41113</v>
      </c>
      <c r="X2131" s="14">
        <v>12.08</v>
      </c>
      <c r="Z2131" s="17">
        <v>41113</v>
      </c>
      <c r="AA2131" s="16">
        <v>41.689999</v>
      </c>
      <c r="AC2131" s="17">
        <v>41113</v>
      </c>
      <c r="AD2131" s="13">
        <v>51.048386000000001</v>
      </c>
    </row>
    <row r="2132" spans="2:30" x14ac:dyDescent="0.25">
      <c r="B2132" s="21">
        <v>41110</v>
      </c>
      <c r="C2132" s="16">
        <v>91.580001999999993</v>
      </c>
      <c r="E2132" s="21">
        <v>41110</v>
      </c>
      <c r="F2132" s="16">
        <v>30.120000999999998</v>
      </c>
      <c r="H2132" s="17">
        <v>41110</v>
      </c>
      <c r="I2132" s="14">
        <v>6.3579999999999997</v>
      </c>
      <c r="K2132" s="12">
        <v>41110</v>
      </c>
      <c r="L2132" s="14">
        <v>28.76</v>
      </c>
      <c r="N2132" s="17">
        <v>41110</v>
      </c>
      <c r="O2132" s="13">
        <v>85.949996999999996</v>
      </c>
      <c r="Q2132" s="17">
        <v>41110</v>
      </c>
      <c r="R2132" s="14">
        <v>228.28999300000001</v>
      </c>
      <c r="T2132" s="17">
        <v>41110</v>
      </c>
      <c r="U2132" s="13">
        <v>94.160004000000001</v>
      </c>
      <c r="W2132" s="17">
        <v>41110</v>
      </c>
      <c r="X2132" s="14">
        <v>12.01</v>
      </c>
      <c r="Z2132" s="17">
        <v>41110</v>
      </c>
      <c r="AA2132" s="16">
        <v>41.93</v>
      </c>
      <c r="AC2132" s="17">
        <v>41110</v>
      </c>
      <c r="AD2132" s="13">
        <v>51.155914000000003</v>
      </c>
    </row>
    <row r="2133" spans="2:30" x14ac:dyDescent="0.25">
      <c r="B2133" s="21">
        <v>41109</v>
      </c>
      <c r="C2133" s="16">
        <v>92.760002</v>
      </c>
      <c r="E2133" s="21">
        <v>41109</v>
      </c>
      <c r="F2133" s="16">
        <v>30.67</v>
      </c>
      <c r="H2133" s="17">
        <v>41109</v>
      </c>
      <c r="I2133" s="14">
        <v>6.4539999999999997</v>
      </c>
      <c r="K2133" s="12">
        <v>41109</v>
      </c>
      <c r="L2133" s="14">
        <v>29</v>
      </c>
      <c r="N2133" s="17">
        <v>41109</v>
      </c>
      <c r="O2133" s="13">
        <v>86.209998999999996</v>
      </c>
      <c r="Q2133" s="17">
        <v>41109</v>
      </c>
      <c r="R2133" s="14">
        <v>226.16999799999999</v>
      </c>
      <c r="T2133" s="17">
        <v>41109</v>
      </c>
      <c r="U2133" s="13">
        <v>95</v>
      </c>
      <c r="W2133" s="17">
        <v>41109</v>
      </c>
      <c r="X2133" s="14">
        <v>12.5</v>
      </c>
      <c r="Z2133" s="17">
        <v>41109</v>
      </c>
      <c r="AA2133" s="16">
        <v>42</v>
      </c>
      <c r="AC2133" s="17">
        <v>41109</v>
      </c>
      <c r="AD2133" s="13">
        <v>51.397849999999998</v>
      </c>
    </row>
    <row r="2134" spans="2:30" x14ac:dyDescent="0.25">
      <c r="B2134" s="21">
        <v>41108</v>
      </c>
      <c r="C2134" s="16">
        <v>92.220000999999996</v>
      </c>
      <c r="E2134" s="21">
        <v>41108</v>
      </c>
      <c r="F2134" s="16">
        <v>30.450001</v>
      </c>
      <c r="H2134" s="17">
        <v>41108</v>
      </c>
      <c r="I2134" s="14">
        <v>6.43</v>
      </c>
      <c r="K2134" s="12">
        <v>41108</v>
      </c>
      <c r="L2134" s="14">
        <v>29.110001</v>
      </c>
      <c r="N2134" s="17">
        <v>41108</v>
      </c>
      <c r="O2134" s="13">
        <v>86.209998999999996</v>
      </c>
      <c r="Q2134" s="17">
        <v>41108</v>
      </c>
      <c r="R2134" s="14">
        <v>217.470001</v>
      </c>
      <c r="T2134" s="17">
        <v>41108</v>
      </c>
      <c r="U2134" s="13">
        <v>96.510002</v>
      </c>
      <c r="W2134" s="17">
        <v>41108</v>
      </c>
      <c r="X2134" s="14">
        <v>13.42</v>
      </c>
      <c r="Z2134" s="17">
        <v>41108</v>
      </c>
      <c r="AA2134" s="16">
        <v>41.91</v>
      </c>
      <c r="AC2134" s="17">
        <v>41108</v>
      </c>
      <c r="AD2134" s="13">
        <v>50.501792999999999</v>
      </c>
    </row>
    <row r="2135" spans="2:30" x14ac:dyDescent="0.25">
      <c r="B2135" s="21">
        <v>41107</v>
      </c>
      <c r="C2135" s="16">
        <v>91.889999000000003</v>
      </c>
      <c r="E2135" s="21">
        <v>41107</v>
      </c>
      <c r="F2135" s="16">
        <v>29.66</v>
      </c>
      <c r="H2135" s="12">
        <v>41107</v>
      </c>
      <c r="I2135" s="14">
        <v>6.67</v>
      </c>
      <c r="K2135" s="12">
        <v>41107</v>
      </c>
      <c r="L2135" s="14">
        <v>28.09</v>
      </c>
      <c r="N2135" s="12">
        <v>41107</v>
      </c>
      <c r="O2135" s="13">
        <v>85.730002999999996</v>
      </c>
      <c r="Q2135" s="12">
        <v>41107</v>
      </c>
      <c r="R2135" s="14">
        <v>216.929993</v>
      </c>
      <c r="T2135" s="12">
        <v>41107</v>
      </c>
      <c r="U2135" s="13">
        <v>97.980002999999996</v>
      </c>
      <c r="W2135" s="12">
        <v>41107</v>
      </c>
      <c r="X2135" s="14">
        <v>14.07</v>
      </c>
      <c r="Z2135" s="15">
        <v>41107</v>
      </c>
      <c r="AA2135" s="16">
        <v>41.91</v>
      </c>
      <c r="AC2135" s="12">
        <v>41107</v>
      </c>
      <c r="AD2135" s="13">
        <v>50.322581999999997</v>
      </c>
    </row>
    <row r="2136" spans="2:30" x14ac:dyDescent="0.25">
      <c r="B2136" s="21">
        <v>41106</v>
      </c>
      <c r="C2136" s="16">
        <v>91.650002000000001</v>
      </c>
      <c r="E2136" s="21">
        <v>41106</v>
      </c>
      <c r="F2136" s="16">
        <v>29.440000999999999</v>
      </c>
      <c r="H2136" s="12">
        <v>41106</v>
      </c>
      <c r="I2136" s="14">
        <v>7.1920000000000002</v>
      </c>
      <c r="K2136" s="12">
        <v>41106</v>
      </c>
      <c r="L2136" s="14">
        <v>28.25</v>
      </c>
      <c r="N2136" s="12">
        <v>41106</v>
      </c>
      <c r="O2136" s="13">
        <v>85.050003000000004</v>
      </c>
      <c r="Q2136" s="12">
        <v>41106</v>
      </c>
      <c r="R2136" s="14">
        <v>216.009995</v>
      </c>
      <c r="T2136" s="12">
        <v>41106</v>
      </c>
      <c r="U2136" s="13">
        <v>97.68</v>
      </c>
      <c r="W2136" s="12">
        <v>41106</v>
      </c>
      <c r="X2136" s="14">
        <v>14.09</v>
      </c>
      <c r="Z2136" s="15">
        <v>41106</v>
      </c>
      <c r="AA2136" s="16">
        <v>41.860000999999997</v>
      </c>
      <c r="AC2136" s="12">
        <v>41106</v>
      </c>
      <c r="AD2136" s="13">
        <v>50.241936000000003</v>
      </c>
    </row>
    <row r="2137" spans="2:30" x14ac:dyDescent="0.25">
      <c r="B2137" s="21">
        <v>41103</v>
      </c>
      <c r="C2137" s="16">
        <v>92.290001000000004</v>
      </c>
      <c r="E2137" s="21">
        <v>41103</v>
      </c>
      <c r="F2137" s="16">
        <v>29.389999</v>
      </c>
      <c r="H2137" s="12">
        <v>41103</v>
      </c>
      <c r="I2137" s="14">
        <v>6.85</v>
      </c>
      <c r="K2137" s="12">
        <v>41103</v>
      </c>
      <c r="L2137" s="14">
        <v>30.719999000000001</v>
      </c>
      <c r="N2137" s="12">
        <v>41103</v>
      </c>
      <c r="O2137" s="13">
        <v>85.470000999999996</v>
      </c>
      <c r="Q2137" s="12">
        <v>41103</v>
      </c>
      <c r="R2137" s="14">
        <v>218.38999899999999</v>
      </c>
      <c r="T2137" s="12">
        <v>41103</v>
      </c>
      <c r="U2137" s="13">
        <v>97.43</v>
      </c>
      <c r="W2137" s="12">
        <v>41103</v>
      </c>
      <c r="X2137" s="14">
        <v>14.45</v>
      </c>
      <c r="Z2137" s="15">
        <v>41103</v>
      </c>
      <c r="AA2137" s="16">
        <v>41.689999</v>
      </c>
      <c r="AC2137" s="12">
        <v>41103</v>
      </c>
      <c r="AD2137" s="13">
        <v>49.973117999999999</v>
      </c>
    </row>
    <row r="2138" spans="2:30" x14ac:dyDescent="0.25">
      <c r="B2138" s="21">
        <v>41102</v>
      </c>
      <c r="C2138" s="16">
        <v>91.93</v>
      </c>
      <c r="E2138" s="21">
        <v>41102</v>
      </c>
      <c r="F2138" s="16">
        <v>28.629999000000002</v>
      </c>
      <c r="H2138" s="12">
        <v>41102</v>
      </c>
      <c r="I2138" s="14">
        <v>6.54</v>
      </c>
      <c r="K2138" s="12">
        <v>41102</v>
      </c>
      <c r="L2138" s="14">
        <v>30.809999000000001</v>
      </c>
      <c r="N2138" s="12">
        <v>41102</v>
      </c>
      <c r="O2138" s="13">
        <v>84.120002999999997</v>
      </c>
      <c r="Q2138" s="12">
        <v>41102</v>
      </c>
      <c r="R2138" s="14">
        <v>215.36000100000001</v>
      </c>
      <c r="T2138" s="12">
        <v>41102</v>
      </c>
      <c r="U2138" s="13">
        <v>94.019997000000004</v>
      </c>
      <c r="W2138" s="12">
        <v>41102</v>
      </c>
      <c r="X2138" s="14">
        <v>13.97</v>
      </c>
      <c r="Z2138" s="15">
        <v>41102</v>
      </c>
      <c r="AA2138" s="16">
        <v>41.34</v>
      </c>
      <c r="AC2138" s="12">
        <v>41102</v>
      </c>
      <c r="AD2138" s="13">
        <v>49.686377999999998</v>
      </c>
    </row>
    <row r="2139" spans="2:30" x14ac:dyDescent="0.25">
      <c r="B2139" s="21">
        <v>41101</v>
      </c>
      <c r="C2139" s="16">
        <v>89.529999000000004</v>
      </c>
      <c r="E2139" s="21">
        <v>41101</v>
      </c>
      <c r="F2139" s="16">
        <v>29.299999</v>
      </c>
      <c r="H2139" s="12">
        <v>41101</v>
      </c>
      <c r="I2139" s="14">
        <v>6.3019999999999996</v>
      </c>
      <c r="K2139" s="12">
        <v>41101</v>
      </c>
      <c r="L2139" s="14">
        <v>30.969999000000001</v>
      </c>
      <c r="N2139" s="12">
        <v>41101</v>
      </c>
      <c r="O2139" s="13">
        <v>84.379997000000003</v>
      </c>
      <c r="Q2139" s="12">
        <v>41101</v>
      </c>
      <c r="R2139" s="14">
        <v>218.36999499999999</v>
      </c>
      <c r="T2139" s="12">
        <v>41101</v>
      </c>
      <c r="U2139" s="13">
        <v>95.129997000000003</v>
      </c>
      <c r="W2139" s="12">
        <v>41101</v>
      </c>
      <c r="X2139" s="14">
        <v>14.12</v>
      </c>
      <c r="Z2139" s="15">
        <v>41101</v>
      </c>
      <c r="AA2139" s="16">
        <v>41.110000999999997</v>
      </c>
      <c r="AC2139" s="12">
        <v>41101</v>
      </c>
      <c r="AD2139" s="13">
        <v>49.883513999999998</v>
      </c>
    </row>
    <row r="2140" spans="2:30" x14ac:dyDescent="0.25">
      <c r="B2140" s="21">
        <v>41100</v>
      </c>
      <c r="C2140" s="16">
        <v>90.25</v>
      </c>
      <c r="E2140" s="21">
        <v>41100</v>
      </c>
      <c r="F2140" s="16">
        <v>29.74</v>
      </c>
      <c r="H2140" s="12">
        <v>41100</v>
      </c>
      <c r="I2140" s="14">
        <v>6.2539999999999996</v>
      </c>
      <c r="K2140" s="12">
        <v>41100</v>
      </c>
      <c r="L2140" s="14">
        <v>31.469999000000001</v>
      </c>
      <c r="N2140" s="12">
        <v>41100</v>
      </c>
      <c r="O2140" s="13">
        <v>83.110000999999997</v>
      </c>
      <c r="Q2140" s="12">
        <v>41100</v>
      </c>
      <c r="R2140" s="14">
        <v>219.5</v>
      </c>
      <c r="T2140" s="12">
        <v>41100</v>
      </c>
      <c r="U2140" s="13">
        <v>94.25</v>
      </c>
      <c r="W2140" s="12">
        <v>41100</v>
      </c>
      <c r="X2140" s="14">
        <v>13.91</v>
      </c>
      <c r="Z2140" s="15">
        <v>41100</v>
      </c>
      <c r="AA2140" s="16">
        <v>41.029998999999997</v>
      </c>
      <c r="AC2140" s="12">
        <v>41100</v>
      </c>
      <c r="AD2140" s="13">
        <v>49.489246000000001</v>
      </c>
    </row>
    <row r="2141" spans="2:30" x14ac:dyDescent="0.25">
      <c r="B2141" s="21">
        <v>41099</v>
      </c>
      <c r="C2141" s="16">
        <v>89.800003000000004</v>
      </c>
      <c r="E2141" s="21">
        <v>41099</v>
      </c>
      <c r="F2141" s="16">
        <v>30</v>
      </c>
      <c r="H2141" s="12">
        <v>41099</v>
      </c>
      <c r="I2141" s="14">
        <v>6.298</v>
      </c>
      <c r="K2141" s="12">
        <v>41099</v>
      </c>
      <c r="L2141" s="14">
        <v>32.169998</v>
      </c>
      <c r="N2141" s="12">
        <v>41099</v>
      </c>
      <c r="O2141" s="13">
        <v>83.650002000000001</v>
      </c>
      <c r="Q2141" s="12">
        <v>41099</v>
      </c>
      <c r="R2141" s="14">
        <v>225.050003</v>
      </c>
      <c r="T2141" s="12">
        <v>41099</v>
      </c>
      <c r="U2141" s="13">
        <v>94.470000999999996</v>
      </c>
      <c r="W2141" s="12">
        <v>41099</v>
      </c>
      <c r="X2141" s="14">
        <v>13.49</v>
      </c>
      <c r="Z2141" s="15">
        <v>41099</v>
      </c>
      <c r="AA2141" s="16">
        <v>40.880001</v>
      </c>
      <c r="AC2141" s="12">
        <v>41099</v>
      </c>
      <c r="AD2141" s="13">
        <v>50.062725</v>
      </c>
    </row>
    <row r="2142" spans="2:30" x14ac:dyDescent="0.25">
      <c r="B2142" s="21">
        <v>41096</v>
      </c>
      <c r="C2142" s="16">
        <v>89.660004000000001</v>
      </c>
      <c r="E2142" s="21">
        <v>41096</v>
      </c>
      <c r="F2142" s="16">
        <v>30.190000999999999</v>
      </c>
      <c r="H2142" s="12">
        <v>41096</v>
      </c>
      <c r="I2142" s="14">
        <v>6.1980000000000004</v>
      </c>
      <c r="K2142" s="12">
        <v>41096</v>
      </c>
      <c r="L2142" s="14">
        <v>31.73</v>
      </c>
      <c r="N2142" s="12">
        <v>41096</v>
      </c>
      <c r="O2142" s="13">
        <v>84.800003000000004</v>
      </c>
      <c r="Q2142" s="12">
        <v>41096</v>
      </c>
      <c r="R2142" s="14">
        <v>225.050003</v>
      </c>
      <c r="T2142" s="12">
        <v>41096</v>
      </c>
      <c r="U2142" s="13">
        <v>95.470000999999996</v>
      </c>
      <c r="W2142" s="12">
        <v>41096</v>
      </c>
      <c r="X2142" s="14">
        <v>13.87</v>
      </c>
      <c r="Z2142" s="15">
        <v>41096</v>
      </c>
      <c r="AA2142" s="16">
        <v>40.959999000000003</v>
      </c>
      <c r="AC2142" s="12">
        <v>41096</v>
      </c>
      <c r="AD2142" s="13">
        <v>49.793906999999997</v>
      </c>
    </row>
    <row r="2143" spans="2:30" x14ac:dyDescent="0.25">
      <c r="B2143" s="21">
        <v>41095</v>
      </c>
      <c r="C2143" s="16">
        <v>89.300003000000004</v>
      </c>
      <c r="E2143" s="21">
        <v>41095</v>
      </c>
      <c r="F2143" s="16">
        <v>30.700001</v>
      </c>
      <c r="H2143" s="12">
        <v>41095</v>
      </c>
      <c r="I2143" s="14">
        <v>6.2460000000000004</v>
      </c>
      <c r="K2143" s="12">
        <v>41095</v>
      </c>
      <c r="L2143" s="14">
        <v>31.469999000000001</v>
      </c>
      <c r="N2143" s="12">
        <v>41095</v>
      </c>
      <c r="O2143" s="13">
        <v>85.57</v>
      </c>
      <c r="Q2143" s="12">
        <v>41095</v>
      </c>
      <c r="R2143" s="14">
        <v>227.05999800000001</v>
      </c>
      <c r="T2143" s="12">
        <v>41095</v>
      </c>
      <c r="U2143" s="13">
        <v>95.919998000000007</v>
      </c>
      <c r="W2143" s="12">
        <v>41095</v>
      </c>
      <c r="X2143" s="14">
        <v>13.47</v>
      </c>
      <c r="Z2143" s="15">
        <v>41095</v>
      </c>
      <c r="AA2143" s="16">
        <v>41.040000999999997</v>
      </c>
      <c r="AC2143" s="12">
        <v>41095</v>
      </c>
      <c r="AD2143" s="13">
        <v>49.982078999999999</v>
      </c>
    </row>
    <row r="2144" spans="2:30" x14ac:dyDescent="0.25">
      <c r="B2144" s="21">
        <v>41093</v>
      </c>
      <c r="C2144" s="16">
        <v>88.580001999999993</v>
      </c>
      <c r="E2144" s="21">
        <v>41093</v>
      </c>
      <c r="F2144" s="16">
        <v>30.76</v>
      </c>
      <c r="H2144" s="12">
        <v>41093</v>
      </c>
      <c r="I2144" s="14">
        <v>6.1319999999999997</v>
      </c>
      <c r="K2144" s="12">
        <v>41093</v>
      </c>
      <c r="L2144" s="14">
        <v>31.200001</v>
      </c>
      <c r="N2144" s="12">
        <v>41093</v>
      </c>
      <c r="O2144" s="13">
        <v>86.279999000000004</v>
      </c>
      <c r="Q2144" s="12">
        <v>41093</v>
      </c>
      <c r="R2144" s="14">
        <v>229.529999</v>
      </c>
      <c r="T2144" s="12">
        <v>41093</v>
      </c>
      <c r="U2144" s="13">
        <v>98.599997999999999</v>
      </c>
      <c r="W2144" s="12">
        <v>41093</v>
      </c>
      <c r="X2144" s="14">
        <v>13.21</v>
      </c>
      <c r="Z2144" s="15">
        <v>41093</v>
      </c>
      <c r="AA2144" s="16">
        <v>41.009998000000003</v>
      </c>
      <c r="AC2144" s="12">
        <v>41093</v>
      </c>
      <c r="AD2144" s="13">
        <v>50.474910999999999</v>
      </c>
    </row>
    <row r="2145" spans="2:30" x14ac:dyDescent="0.25">
      <c r="B2145" s="21">
        <v>41092</v>
      </c>
      <c r="C2145" s="16">
        <v>88.080001999999993</v>
      </c>
      <c r="E2145" s="21">
        <v>41092</v>
      </c>
      <c r="F2145" s="16">
        <v>30.559999000000001</v>
      </c>
      <c r="H2145" s="12">
        <v>41092</v>
      </c>
      <c r="I2145" s="14">
        <v>6.08</v>
      </c>
      <c r="K2145" s="12">
        <v>41092</v>
      </c>
      <c r="L2145" s="14">
        <v>30.77</v>
      </c>
      <c r="N2145" s="12">
        <v>41092</v>
      </c>
      <c r="O2145" s="13">
        <v>85.339995999999999</v>
      </c>
      <c r="Q2145" s="12">
        <v>41092</v>
      </c>
      <c r="R2145" s="14">
        <v>229.320007</v>
      </c>
      <c r="T2145" s="12">
        <v>41092</v>
      </c>
      <c r="U2145" s="13">
        <v>97.129997000000003</v>
      </c>
      <c r="W2145" s="12">
        <v>41092</v>
      </c>
      <c r="X2145" s="14">
        <v>13.55</v>
      </c>
      <c r="Z2145" s="15">
        <v>41092</v>
      </c>
      <c r="AA2145" s="16">
        <v>40.419998</v>
      </c>
      <c r="AC2145" s="12">
        <v>41092</v>
      </c>
      <c r="AD2145" s="13">
        <v>50.313622000000002</v>
      </c>
    </row>
    <row r="2146" spans="2:30" x14ac:dyDescent="0.25">
      <c r="B2146" s="21">
        <v>41089</v>
      </c>
      <c r="C2146" s="16">
        <v>88.529999000000004</v>
      </c>
      <c r="E2146" s="21">
        <v>41089</v>
      </c>
      <c r="F2146" s="16">
        <v>30.59</v>
      </c>
      <c r="H2146" s="12">
        <v>41089</v>
      </c>
      <c r="I2146" s="14">
        <v>6.258</v>
      </c>
      <c r="K2146" s="12">
        <v>41089</v>
      </c>
      <c r="L2146" s="14">
        <v>31.1</v>
      </c>
      <c r="N2146" s="12">
        <v>41089</v>
      </c>
      <c r="O2146" s="13">
        <v>85.57</v>
      </c>
      <c r="Q2146" s="12">
        <v>41089</v>
      </c>
      <c r="R2146" s="14">
        <v>228.35000600000001</v>
      </c>
      <c r="T2146" s="12">
        <v>41089</v>
      </c>
      <c r="U2146" s="13">
        <v>95.860000999999997</v>
      </c>
      <c r="W2146" s="12">
        <v>41089</v>
      </c>
      <c r="X2146" s="14">
        <v>13.33</v>
      </c>
      <c r="Z2146" s="15">
        <v>41089</v>
      </c>
      <c r="AA2146" s="16">
        <v>39.900002000000001</v>
      </c>
      <c r="AC2146" s="12">
        <v>41089</v>
      </c>
      <c r="AD2146" s="13">
        <v>50.089607000000001</v>
      </c>
    </row>
    <row r="2147" spans="2:30" x14ac:dyDescent="0.25">
      <c r="B2147" s="21">
        <v>41088</v>
      </c>
      <c r="C2147" s="16">
        <v>88.18</v>
      </c>
      <c r="E2147" s="21">
        <v>41088</v>
      </c>
      <c r="F2147" s="16">
        <v>29.91</v>
      </c>
      <c r="H2147" s="12">
        <v>41088</v>
      </c>
      <c r="I2147" s="14">
        <v>6.282</v>
      </c>
      <c r="K2147" s="12">
        <v>41088</v>
      </c>
      <c r="L2147" s="14">
        <v>31.360001</v>
      </c>
      <c r="N2147" s="12">
        <v>41088</v>
      </c>
      <c r="O2147" s="13">
        <v>83.099997999999999</v>
      </c>
      <c r="Q2147" s="12">
        <v>41088</v>
      </c>
      <c r="R2147" s="14">
        <v>221.30999800000001</v>
      </c>
      <c r="T2147" s="12">
        <v>41088</v>
      </c>
      <c r="U2147" s="13">
        <v>93.489998</v>
      </c>
      <c r="W2147" s="12">
        <v>41088</v>
      </c>
      <c r="X2147" s="14">
        <v>13.4</v>
      </c>
      <c r="Z2147" s="15">
        <v>41088</v>
      </c>
      <c r="AA2147" s="16">
        <v>39.93</v>
      </c>
      <c r="AC2147" s="12">
        <v>41088</v>
      </c>
      <c r="AD2147" s="13">
        <v>49.211472000000001</v>
      </c>
    </row>
    <row r="2148" spans="2:30" x14ac:dyDescent="0.25">
      <c r="B2148" s="21">
        <v>41087</v>
      </c>
      <c r="C2148" s="16">
        <v>88.330001999999993</v>
      </c>
      <c r="E2148" s="21">
        <v>41087</v>
      </c>
      <c r="F2148" s="16">
        <v>30.17</v>
      </c>
      <c r="H2148" s="17">
        <v>41087</v>
      </c>
      <c r="I2148" s="14">
        <v>6.3920000000000003</v>
      </c>
      <c r="K2148" s="12">
        <v>41087</v>
      </c>
      <c r="L2148" s="14">
        <v>32.229999999999997</v>
      </c>
      <c r="N2148" s="17">
        <v>41087</v>
      </c>
      <c r="O2148" s="13">
        <v>83.199996999999996</v>
      </c>
      <c r="Q2148" s="17">
        <v>41087</v>
      </c>
      <c r="R2148" s="14">
        <v>225.61999499999999</v>
      </c>
      <c r="T2148" s="17">
        <v>41087</v>
      </c>
      <c r="U2148" s="13">
        <v>93.269997000000004</v>
      </c>
      <c r="W2148" s="17">
        <v>41087</v>
      </c>
      <c r="X2148" s="14">
        <v>13.31</v>
      </c>
      <c r="Z2148" s="17">
        <v>41087</v>
      </c>
      <c r="AA2148" s="16">
        <v>39.729999999999997</v>
      </c>
      <c r="AC2148" s="17">
        <v>41087</v>
      </c>
      <c r="AD2148" s="13">
        <v>49.112904</v>
      </c>
    </row>
    <row r="2149" spans="2:30" x14ac:dyDescent="0.25">
      <c r="B2149" s="21">
        <v>41086</v>
      </c>
      <c r="C2149" s="16">
        <v>89.099997999999999</v>
      </c>
      <c r="E2149" s="21">
        <v>41086</v>
      </c>
      <c r="F2149" s="16">
        <v>30.02</v>
      </c>
      <c r="H2149" s="17">
        <v>41086</v>
      </c>
      <c r="I2149" s="14">
        <v>6.3220000000000001</v>
      </c>
      <c r="K2149" s="12">
        <v>41086</v>
      </c>
      <c r="L2149" s="14">
        <v>33.099997999999999</v>
      </c>
      <c r="N2149" s="17">
        <v>41086</v>
      </c>
      <c r="O2149" s="13">
        <v>82.400002000000001</v>
      </c>
      <c r="Q2149" s="17">
        <v>41086</v>
      </c>
      <c r="R2149" s="14">
        <v>225.61000100000001</v>
      </c>
      <c r="T2149" s="17">
        <v>41086</v>
      </c>
      <c r="U2149" s="13">
        <v>91.029999000000004</v>
      </c>
      <c r="W2149" s="17">
        <v>41086</v>
      </c>
      <c r="X2149" s="14">
        <v>12.88</v>
      </c>
      <c r="Z2149" s="17">
        <v>41086</v>
      </c>
      <c r="AA2149" s="16">
        <v>39.389999000000003</v>
      </c>
      <c r="AC2149" s="17">
        <v>41086</v>
      </c>
      <c r="AD2149" s="13">
        <v>48.709679000000001</v>
      </c>
    </row>
    <row r="2150" spans="2:30" x14ac:dyDescent="0.25">
      <c r="B2150" s="21">
        <v>41085</v>
      </c>
      <c r="C2150" s="16">
        <v>88.120002999999997</v>
      </c>
      <c r="E2150" s="21">
        <v>41085</v>
      </c>
      <c r="F2150" s="16">
        <v>29.870000999999998</v>
      </c>
      <c r="H2150" s="17">
        <v>41085</v>
      </c>
      <c r="I2150" s="14">
        <v>6.6219999999999999</v>
      </c>
      <c r="K2150" s="12">
        <v>41085</v>
      </c>
      <c r="L2150" s="14">
        <v>32.060001</v>
      </c>
      <c r="N2150" s="17">
        <v>41085</v>
      </c>
      <c r="O2150" s="13">
        <v>81.239998</v>
      </c>
      <c r="Q2150" s="17">
        <v>41085</v>
      </c>
      <c r="R2150" s="14">
        <v>220.070007</v>
      </c>
      <c r="T2150" s="17">
        <v>41085</v>
      </c>
      <c r="U2150" s="13">
        <v>91.220000999999996</v>
      </c>
      <c r="W2150" s="17">
        <v>41085</v>
      </c>
      <c r="X2150" s="14">
        <v>12.65</v>
      </c>
      <c r="Z2150" s="17">
        <v>41085</v>
      </c>
      <c r="AA2150" s="16">
        <v>39.169998</v>
      </c>
      <c r="AC2150" s="17">
        <v>41085</v>
      </c>
      <c r="AD2150" s="13">
        <v>48.512546999999998</v>
      </c>
    </row>
    <row r="2151" spans="2:30" x14ac:dyDescent="0.25">
      <c r="B2151" s="21">
        <v>41082</v>
      </c>
      <c r="C2151" s="16">
        <v>88.349997999999999</v>
      </c>
      <c r="E2151" s="21">
        <v>41082</v>
      </c>
      <c r="F2151" s="16">
        <v>30.700001</v>
      </c>
      <c r="H2151" s="17">
        <v>41082</v>
      </c>
      <c r="I2151" s="14">
        <v>6.758</v>
      </c>
      <c r="K2151" s="12">
        <v>41082</v>
      </c>
      <c r="L2151" s="14">
        <v>33.049999</v>
      </c>
      <c r="N2151" s="17">
        <v>41082</v>
      </c>
      <c r="O2151" s="13">
        <v>82.110000999999997</v>
      </c>
      <c r="Q2151" s="17">
        <v>41082</v>
      </c>
      <c r="R2151" s="14">
        <v>222.16000399999999</v>
      </c>
      <c r="T2151" s="17">
        <v>41082</v>
      </c>
      <c r="U2151" s="13">
        <v>93.629997000000003</v>
      </c>
      <c r="W2151" s="17">
        <v>41082</v>
      </c>
      <c r="X2151" s="14">
        <v>13.17</v>
      </c>
      <c r="Z2151" s="17">
        <v>41082</v>
      </c>
      <c r="AA2151" s="16">
        <v>39.25</v>
      </c>
      <c r="AC2151" s="17">
        <v>41082</v>
      </c>
      <c r="AD2151" s="13">
        <v>49.175629000000001</v>
      </c>
    </row>
    <row r="2152" spans="2:30" x14ac:dyDescent="0.25">
      <c r="B2152" s="21">
        <v>41081</v>
      </c>
      <c r="C2152" s="16">
        <v>87.639999000000003</v>
      </c>
      <c r="E2152" s="21">
        <v>41081</v>
      </c>
      <c r="F2152" s="16">
        <v>30.139999</v>
      </c>
      <c r="H2152" s="17">
        <v>41081</v>
      </c>
      <c r="I2152" s="14">
        <v>6.4379999999999997</v>
      </c>
      <c r="K2152" s="12">
        <v>41081</v>
      </c>
      <c r="L2152" s="14">
        <v>31.84</v>
      </c>
      <c r="N2152" s="17">
        <v>41081</v>
      </c>
      <c r="O2152" s="13">
        <v>82.110000999999997</v>
      </c>
      <c r="Q2152" s="17">
        <v>41081</v>
      </c>
      <c r="R2152" s="14">
        <v>220.570007</v>
      </c>
      <c r="T2152" s="17">
        <v>41081</v>
      </c>
      <c r="U2152" s="13">
        <v>93.900002000000001</v>
      </c>
      <c r="W2152" s="17">
        <v>41081</v>
      </c>
      <c r="X2152" s="14">
        <v>13.47</v>
      </c>
      <c r="Z2152" s="17">
        <v>41081</v>
      </c>
      <c r="AA2152" s="16">
        <v>39.099997999999999</v>
      </c>
      <c r="AC2152" s="17">
        <v>41081</v>
      </c>
      <c r="AD2152" s="13">
        <v>48.915770999999999</v>
      </c>
    </row>
    <row r="2153" spans="2:30" x14ac:dyDescent="0.25">
      <c r="B2153" s="21">
        <v>41080</v>
      </c>
      <c r="C2153" s="16">
        <v>88.650002000000001</v>
      </c>
      <c r="E2153" s="21">
        <v>41080</v>
      </c>
      <c r="F2153" s="16">
        <v>30.93</v>
      </c>
      <c r="H2153" s="17">
        <v>41080</v>
      </c>
      <c r="I2153" s="14">
        <v>6.7560000000000002</v>
      </c>
      <c r="K2153" s="12">
        <v>41080</v>
      </c>
      <c r="L2153" s="14">
        <v>31.6</v>
      </c>
      <c r="N2153" s="17">
        <v>41080</v>
      </c>
      <c r="O2153" s="13">
        <v>84.970000999999996</v>
      </c>
      <c r="Q2153" s="17">
        <v>41080</v>
      </c>
      <c r="R2153" s="14">
        <v>223.020004</v>
      </c>
      <c r="T2153" s="17">
        <v>41080</v>
      </c>
      <c r="U2153" s="13">
        <v>96.550003000000004</v>
      </c>
      <c r="W2153" s="17">
        <v>41080</v>
      </c>
      <c r="X2153" s="14">
        <v>13.03</v>
      </c>
      <c r="Z2153" s="17">
        <v>41080</v>
      </c>
      <c r="AA2153" s="16">
        <v>39.639999000000003</v>
      </c>
      <c r="AC2153" s="17">
        <v>41080</v>
      </c>
      <c r="AD2153" s="13">
        <v>49.426521000000001</v>
      </c>
    </row>
    <row r="2154" spans="2:30" x14ac:dyDescent="0.25">
      <c r="B2154" s="21">
        <v>41079</v>
      </c>
      <c r="C2154" s="16">
        <v>89.599997999999999</v>
      </c>
      <c r="E2154" s="21">
        <v>41079</v>
      </c>
      <c r="F2154" s="16">
        <v>30.700001</v>
      </c>
      <c r="H2154" s="17">
        <v>41079</v>
      </c>
      <c r="I2154" s="14">
        <v>6.4180000000000001</v>
      </c>
      <c r="K2154" s="12">
        <v>41079</v>
      </c>
      <c r="L2154" s="14">
        <v>31.91</v>
      </c>
      <c r="N2154" s="17">
        <v>41079</v>
      </c>
      <c r="O2154" s="13">
        <v>84.480002999999996</v>
      </c>
      <c r="Q2154" s="17">
        <v>41079</v>
      </c>
      <c r="R2154" s="14">
        <v>224.029999</v>
      </c>
      <c r="T2154" s="17">
        <v>41079</v>
      </c>
      <c r="U2154" s="13">
        <v>96.370002999999997</v>
      </c>
      <c r="W2154" s="17">
        <v>41079</v>
      </c>
      <c r="X2154" s="14">
        <v>12.7</v>
      </c>
      <c r="Z2154" s="17">
        <v>41079</v>
      </c>
      <c r="AA2154" s="16">
        <v>40.020000000000003</v>
      </c>
      <c r="AC2154" s="17">
        <v>41079</v>
      </c>
      <c r="AD2154" s="13">
        <v>49.381720999999999</v>
      </c>
    </row>
    <row r="2155" spans="2:30" x14ac:dyDescent="0.25">
      <c r="B2155" s="21">
        <v>41078</v>
      </c>
      <c r="C2155" s="16">
        <v>90.239998</v>
      </c>
      <c r="E2155" s="21">
        <v>41078</v>
      </c>
      <c r="F2155" s="16">
        <v>29.84</v>
      </c>
      <c r="H2155" s="17">
        <v>41078</v>
      </c>
      <c r="I2155" s="14">
        <v>6.3680000000000003</v>
      </c>
      <c r="K2155" s="12">
        <v>41078</v>
      </c>
      <c r="L2155" s="14">
        <v>31.41</v>
      </c>
      <c r="N2155" s="17">
        <v>41078</v>
      </c>
      <c r="O2155" s="13">
        <v>83.110000999999997</v>
      </c>
      <c r="Q2155" s="17">
        <v>41078</v>
      </c>
      <c r="R2155" s="14">
        <v>222.66000399999999</v>
      </c>
      <c r="T2155" s="17">
        <v>41078</v>
      </c>
      <c r="U2155" s="13">
        <v>93.629997000000003</v>
      </c>
      <c r="W2155" s="17">
        <v>41078</v>
      </c>
      <c r="X2155" s="14">
        <v>12.5</v>
      </c>
      <c r="Z2155" s="17">
        <v>41078</v>
      </c>
      <c r="AA2155" s="16">
        <v>40.07</v>
      </c>
      <c r="AC2155" s="17">
        <v>41078</v>
      </c>
      <c r="AD2155" s="13">
        <v>48.396056999999999</v>
      </c>
    </row>
    <row r="2156" spans="2:30" x14ac:dyDescent="0.25">
      <c r="B2156" s="21">
        <v>41075</v>
      </c>
      <c r="C2156" s="16">
        <v>90.5</v>
      </c>
      <c r="E2156" s="21">
        <v>41075</v>
      </c>
      <c r="F2156" s="16">
        <v>30.02</v>
      </c>
      <c r="H2156" s="12">
        <v>41075</v>
      </c>
      <c r="I2156" s="14">
        <v>5.9820000000000002</v>
      </c>
      <c r="K2156" s="12">
        <v>41075</v>
      </c>
      <c r="L2156" s="14">
        <v>30.01</v>
      </c>
      <c r="N2156" s="12">
        <v>41075</v>
      </c>
      <c r="O2156" s="13">
        <v>83.220000999999996</v>
      </c>
      <c r="Q2156" s="12">
        <v>41075</v>
      </c>
      <c r="R2156" s="14">
        <v>218.35000600000001</v>
      </c>
      <c r="T2156" s="12">
        <v>41075</v>
      </c>
      <c r="U2156" s="13">
        <v>95.660004000000001</v>
      </c>
      <c r="W2156" s="12">
        <v>41075</v>
      </c>
      <c r="X2156" s="14">
        <v>12.03</v>
      </c>
      <c r="Z2156" s="15">
        <v>41075</v>
      </c>
      <c r="AA2156" s="16">
        <v>39.939999</v>
      </c>
      <c r="AC2156" s="12">
        <v>41075</v>
      </c>
      <c r="AD2156" s="13">
        <v>48.100357000000002</v>
      </c>
    </row>
    <row r="2157" spans="2:30" x14ac:dyDescent="0.25">
      <c r="B2157" s="21">
        <v>41074</v>
      </c>
      <c r="C2157" s="16">
        <v>89.720000999999996</v>
      </c>
      <c r="E2157" s="21">
        <v>41074</v>
      </c>
      <c r="F2157" s="16">
        <v>29.34</v>
      </c>
      <c r="H2157" s="12">
        <v>41074</v>
      </c>
      <c r="I2157" s="14">
        <v>5.8780000000000001</v>
      </c>
      <c r="K2157" s="12">
        <v>41074</v>
      </c>
      <c r="L2157" s="14">
        <v>28.290001</v>
      </c>
      <c r="N2157" s="12">
        <v>41074</v>
      </c>
      <c r="O2157" s="13">
        <v>82.129997000000003</v>
      </c>
      <c r="Q2157" s="12">
        <v>41074</v>
      </c>
      <c r="R2157" s="14">
        <v>214.449997</v>
      </c>
      <c r="T2157" s="12">
        <v>41074</v>
      </c>
      <c r="U2157" s="13">
        <v>93.82</v>
      </c>
      <c r="W2157" s="12">
        <v>41074</v>
      </c>
      <c r="X2157" s="14">
        <v>12.48</v>
      </c>
      <c r="Z2157" s="15">
        <v>41074</v>
      </c>
      <c r="AA2157" s="16">
        <v>39.840000000000003</v>
      </c>
      <c r="AC2157" s="12">
        <v>41074</v>
      </c>
      <c r="AD2157" s="13">
        <v>48.019714</v>
      </c>
    </row>
    <row r="2158" spans="2:30" x14ac:dyDescent="0.25">
      <c r="B2158" s="21">
        <v>41073</v>
      </c>
      <c r="C2158" s="16">
        <v>87.970000999999996</v>
      </c>
      <c r="E2158" s="21">
        <v>41073</v>
      </c>
      <c r="F2158" s="16">
        <v>29.129999000000002</v>
      </c>
      <c r="H2158" s="12">
        <v>41073</v>
      </c>
      <c r="I2158" s="14">
        <v>5.9539999999999997</v>
      </c>
      <c r="K2158" s="12">
        <v>41073</v>
      </c>
      <c r="L2158" s="14">
        <v>27.27</v>
      </c>
      <c r="N2158" s="12">
        <v>41073</v>
      </c>
      <c r="O2158" s="13">
        <v>80.629997000000003</v>
      </c>
      <c r="Q2158" s="12">
        <v>41073</v>
      </c>
      <c r="R2158" s="14">
        <v>214.729996</v>
      </c>
      <c r="T2158" s="12">
        <v>41073</v>
      </c>
      <c r="U2158" s="13">
        <v>92.720000999999996</v>
      </c>
      <c r="W2158" s="12">
        <v>41073</v>
      </c>
      <c r="X2158" s="14">
        <v>11.97</v>
      </c>
      <c r="Z2158" s="15">
        <v>41073</v>
      </c>
      <c r="AA2158" s="16">
        <v>39.709999000000003</v>
      </c>
      <c r="AC2158" s="12">
        <v>41073</v>
      </c>
      <c r="AD2158" s="13">
        <v>47.939067999999999</v>
      </c>
    </row>
    <row r="2159" spans="2:30" x14ac:dyDescent="0.25">
      <c r="B2159" s="21">
        <v>41072</v>
      </c>
      <c r="C2159" s="16">
        <v>87.510002</v>
      </c>
      <c r="E2159" s="21">
        <v>41072</v>
      </c>
      <c r="F2159" s="16">
        <v>29.290001</v>
      </c>
      <c r="H2159" s="12">
        <v>41072</v>
      </c>
      <c r="I2159" s="14">
        <v>5.9320000000000004</v>
      </c>
      <c r="K2159" s="12">
        <v>41072</v>
      </c>
      <c r="L2159" s="14">
        <v>27.4</v>
      </c>
      <c r="N2159" s="12">
        <v>41072</v>
      </c>
      <c r="O2159" s="13">
        <v>81.260002</v>
      </c>
      <c r="Q2159" s="12">
        <v>41072</v>
      </c>
      <c r="R2159" s="14">
        <v>216.41999799999999</v>
      </c>
      <c r="T2159" s="12">
        <v>41072</v>
      </c>
      <c r="U2159" s="13">
        <v>94.040001000000004</v>
      </c>
      <c r="W2159" s="12">
        <v>41072</v>
      </c>
      <c r="X2159" s="14">
        <v>11.43</v>
      </c>
      <c r="Z2159" s="15">
        <v>41072</v>
      </c>
      <c r="AA2159" s="16">
        <v>39.729999999999997</v>
      </c>
      <c r="AC2159" s="12">
        <v>41072</v>
      </c>
      <c r="AD2159" s="13">
        <v>47.419353000000001</v>
      </c>
    </row>
    <row r="2160" spans="2:30" x14ac:dyDescent="0.25">
      <c r="B2160" s="21">
        <v>41071</v>
      </c>
      <c r="C2160" s="16">
        <v>86.589995999999999</v>
      </c>
      <c r="E2160" s="21">
        <v>41071</v>
      </c>
      <c r="F2160" s="16">
        <v>28.9</v>
      </c>
      <c r="H2160" s="12">
        <v>41071</v>
      </c>
      <c r="I2160" s="14">
        <v>5.8239999999999998</v>
      </c>
      <c r="K2160" s="12">
        <v>41071</v>
      </c>
      <c r="L2160" s="14">
        <v>27.01</v>
      </c>
      <c r="N2160" s="12">
        <v>41071</v>
      </c>
      <c r="O2160" s="13">
        <v>80.269997000000004</v>
      </c>
      <c r="Q2160" s="12">
        <v>41071</v>
      </c>
      <c r="R2160" s="14">
        <v>216.5</v>
      </c>
      <c r="T2160" s="12">
        <v>41071</v>
      </c>
      <c r="U2160" s="13">
        <v>92.800003000000004</v>
      </c>
      <c r="W2160" s="12">
        <v>41071</v>
      </c>
      <c r="X2160" s="14">
        <v>11.36</v>
      </c>
      <c r="Z2160" s="15">
        <v>41071</v>
      </c>
      <c r="AA2160" s="16">
        <v>39.57</v>
      </c>
      <c r="AC2160" s="12">
        <v>41071</v>
      </c>
      <c r="AD2160" s="13">
        <v>46.612904</v>
      </c>
    </row>
    <row r="2161" spans="2:30" x14ac:dyDescent="0.25">
      <c r="B2161" s="21">
        <v>41068</v>
      </c>
      <c r="C2161" s="16">
        <v>87.75</v>
      </c>
      <c r="E2161" s="21">
        <v>41068</v>
      </c>
      <c r="F2161" s="16">
        <v>29.65</v>
      </c>
      <c r="H2161" s="12">
        <v>41068</v>
      </c>
      <c r="I2161" s="14">
        <v>6.016</v>
      </c>
      <c r="K2161" s="12">
        <v>41068</v>
      </c>
      <c r="L2161" s="14">
        <v>27.1</v>
      </c>
      <c r="N2161" s="12">
        <v>41068</v>
      </c>
      <c r="O2161" s="13">
        <v>80.839995999999999</v>
      </c>
      <c r="Q2161" s="12">
        <v>41068</v>
      </c>
      <c r="R2161" s="14">
        <v>218.479996</v>
      </c>
      <c r="T2161" s="12">
        <v>41068</v>
      </c>
      <c r="U2161" s="13">
        <v>94.540001000000004</v>
      </c>
      <c r="W2161" s="12">
        <v>41068</v>
      </c>
      <c r="X2161" s="14">
        <v>12.15</v>
      </c>
      <c r="Z2161" s="15">
        <v>41068</v>
      </c>
      <c r="AA2161" s="16">
        <v>39.720001000000003</v>
      </c>
      <c r="AC2161" s="12">
        <v>41068</v>
      </c>
      <c r="AD2161" s="13">
        <v>47.016128999999999</v>
      </c>
    </row>
    <row r="2162" spans="2:30" x14ac:dyDescent="0.25">
      <c r="B2162" s="21">
        <v>41067</v>
      </c>
      <c r="C2162" s="16">
        <v>88.379997000000003</v>
      </c>
      <c r="E2162" s="21">
        <v>41067</v>
      </c>
      <c r="F2162" s="16">
        <v>29.23</v>
      </c>
      <c r="H2162" s="12">
        <v>41067</v>
      </c>
      <c r="I2162" s="14">
        <v>5.7859999999999996</v>
      </c>
      <c r="K2162" s="12">
        <v>41067</v>
      </c>
      <c r="L2162" s="14">
        <v>26.309999000000001</v>
      </c>
      <c r="N2162" s="12">
        <v>41067</v>
      </c>
      <c r="O2162" s="13">
        <v>80.690002000000007</v>
      </c>
      <c r="Q2162" s="12">
        <v>41067</v>
      </c>
      <c r="R2162" s="14">
        <v>218.800003</v>
      </c>
      <c r="T2162" s="12">
        <v>41067</v>
      </c>
      <c r="U2162" s="13">
        <v>94</v>
      </c>
      <c r="W2162" s="12">
        <v>41067</v>
      </c>
      <c r="X2162" s="14">
        <v>11.28</v>
      </c>
      <c r="Z2162" s="15">
        <v>41067</v>
      </c>
      <c r="AA2162" s="16">
        <v>39.479999999999997</v>
      </c>
      <c r="AC2162" s="12">
        <v>41067</v>
      </c>
      <c r="AD2162" s="13">
        <v>46.756270999999998</v>
      </c>
    </row>
    <row r="2163" spans="2:30" x14ac:dyDescent="0.25">
      <c r="B2163" s="21">
        <v>41066</v>
      </c>
      <c r="C2163" s="16">
        <v>88.660004000000001</v>
      </c>
      <c r="E2163" s="21">
        <v>41066</v>
      </c>
      <c r="F2163" s="16">
        <v>29.35</v>
      </c>
      <c r="H2163" s="12">
        <v>41066</v>
      </c>
      <c r="I2163" s="14">
        <v>5.8440000000000003</v>
      </c>
      <c r="K2163" s="12">
        <v>41066</v>
      </c>
      <c r="L2163" s="14">
        <v>26.809999000000001</v>
      </c>
      <c r="N2163" s="12">
        <v>41066</v>
      </c>
      <c r="O2163" s="13">
        <v>80.180000000000007</v>
      </c>
      <c r="Q2163" s="12">
        <v>41066</v>
      </c>
      <c r="R2163" s="14">
        <v>217.63999899999999</v>
      </c>
      <c r="T2163" s="12">
        <v>41066</v>
      </c>
      <c r="U2163" s="13">
        <v>94.959998999999996</v>
      </c>
      <c r="W2163" s="12">
        <v>41066</v>
      </c>
      <c r="X2163" s="14">
        <v>11.78</v>
      </c>
      <c r="Z2163" s="15">
        <v>41066</v>
      </c>
      <c r="AA2163" s="16">
        <v>39.479999999999997</v>
      </c>
      <c r="AC2163" s="12">
        <v>41066</v>
      </c>
      <c r="AD2163" s="13">
        <v>46.962364000000001</v>
      </c>
    </row>
    <row r="2164" spans="2:30" x14ac:dyDescent="0.25">
      <c r="B2164" s="21">
        <v>41065</v>
      </c>
      <c r="C2164" s="16">
        <v>87.080001999999993</v>
      </c>
      <c r="E2164" s="21">
        <v>41065</v>
      </c>
      <c r="F2164" s="16">
        <v>28.51</v>
      </c>
      <c r="H2164" s="12">
        <v>41065</v>
      </c>
      <c r="I2164" s="14">
        <v>5.5819999999999999</v>
      </c>
      <c r="K2164" s="12">
        <v>41065</v>
      </c>
      <c r="L2164" s="14">
        <v>25.870000999999998</v>
      </c>
      <c r="N2164" s="12">
        <v>41065</v>
      </c>
      <c r="O2164" s="13">
        <v>77.599997999999999</v>
      </c>
      <c r="Q2164" s="12">
        <v>41065</v>
      </c>
      <c r="R2164" s="14">
        <v>213.21000699999999</v>
      </c>
      <c r="T2164" s="12">
        <v>41065</v>
      </c>
      <c r="U2164" s="13">
        <v>92.209998999999996</v>
      </c>
      <c r="W2164" s="12">
        <v>41065</v>
      </c>
      <c r="X2164" s="14">
        <v>11.62</v>
      </c>
      <c r="Z2164" s="15">
        <v>41065</v>
      </c>
      <c r="AA2164" s="16">
        <v>38.919998</v>
      </c>
      <c r="AC2164" s="12">
        <v>41065</v>
      </c>
      <c r="AD2164" s="13">
        <v>46.129032000000002</v>
      </c>
    </row>
    <row r="2165" spans="2:30" x14ac:dyDescent="0.25">
      <c r="B2165" s="21">
        <v>41064</v>
      </c>
      <c r="C2165" s="16">
        <v>86.32</v>
      </c>
      <c r="E2165" s="21">
        <v>41064</v>
      </c>
      <c r="F2165" s="16">
        <v>28.549999</v>
      </c>
      <c r="H2165" s="12">
        <v>41064</v>
      </c>
      <c r="I2165" s="14">
        <v>5.5759999999999996</v>
      </c>
      <c r="K2165" s="12">
        <v>41064</v>
      </c>
      <c r="L2165" s="14">
        <v>26.9</v>
      </c>
      <c r="N2165" s="12">
        <v>41064</v>
      </c>
      <c r="O2165" s="13">
        <v>77.830001999999993</v>
      </c>
      <c r="Q2165" s="12">
        <v>41064</v>
      </c>
      <c r="R2165" s="14">
        <v>214.570007</v>
      </c>
      <c r="T2165" s="12">
        <v>41064</v>
      </c>
      <c r="U2165" s="13">
        <v>91</v>
      </c>
      <c r="W2165" s="12">
        <v>41064</v>
      </c>
      <c r="X2165" s="14">
        <v>11.18</v>
      </c>
      <c r="Z2165" s="15">
        <v>41064</v>
      </c>
      <c r="AA2165" s="16">
        <v>38.419998</v>
      </c>
      <c r="AC2165" s="12">
        <v>41064</v>
      </c>
      <c r="AD2165" s="13">
        <v>46.353045999999999</v>
      </c>
    </row>
    <row r="2166" spans="2:30" x14ac:dyDescent="0.25">
      <c r="B2166" s="21">
        <v>41061</v>
      </c>
      <c r="C2166" s="16">
        <v>86.709998999999996</v>
      </c>
      <c r="E2166" s="21">
        <v>41061</v>
      </c>
      <c r="F2166" s="16">
        <v>28.450001</v>
      </c>
      <c r="H2166" s="12">
        <v>41061</v>
      </c>
      <c r="I2166" s="14">
        <v>5.63</v>
      </c>
      <c r="K2166" s="12">
        <v>41061</v>
      </c>
      <c r="L2166" s="14">
        <v>27.719999000000001</v>
      </c>
      <c r="N2166" s="12">
        <v>41061</v>
      </c>
      <c r="O2166" s="13">
        <v>77.919998000000007</v>
      </c>
      <c r="Q2166" s="12">
        <v>41061</v>
      </c>
      <c r="R2166" s="14">
        <v>208.220001</v>
      </c>
      <c r="T2166" s="12">
        <v>41061</v>
      </c>
      <c r="U2166" s="13">
        <v>92.639999000000003</v>
      </c>
      <c r="W2166" s="12">
        <v>41061</v>
      </c>
      <c r="X2166" s="14">
        <v>12.64</v>
      </c>
      <c r="Z2166" s="15">
        <v>41061</v>
      </c>
      <c r="AA2166" s="16">
        <v>38.389999000000003</v>
      </c>
      <c r="AC2166" s="12">
        <v>41061</v>
      </c>
      <c r="AD2166" s="13">
        <v>46.442653999999997</v>
      </c>
    </row>
    <row r="2167" spans="2:30" x14ac:dyDescent="0.25">
      <c r="B2167" s="21">
        <v>41060</v>
      </c>
      <c r="C2167" s="16">
        <v>89.339995999999999</v>
      </c>
      <c r="E2167" s="21">
        <v>41060</v>
      </c>
      <c r="F2167" s="16">
        <v>29.190000999999999</v>
      </c>
      <c r="H2167" s="12">
        <v>41060</v>
      </c>
      <c r="I2167" s="14">
        <v>5.9</v>
      </c>
      <c r="K2167" s="12">
        <v>41060</v>
      </c>
      <c r="L2167" s="14">
        <v>29.6</v>
      </c>
      <c r="N2167" s="12">
        <v>41060</v>
      </c>
      <c r="O2167" s="13">
        <v>78.629997000000003</v>
      </c>
      <c r="Q2167" s="12">
        <v>41060</v>
      </c>
      <c r="R2167" s="14">
        <v>212.91000399999999</v>
      </c>
      <c r="T2167" s="12">
        <v>41060</v>
      </c>
      <c r="U2167" s="13">
        <v>95.699996999999996</v>
      </c>
      <c r="W2167" s="12">
        <v>41060</v>
      </c>
      <c r="X2167" s="14">
        <v>13.22</v>
      </c>
      <c r="Z2167" s="15">
        <v>41060</v>
      </c>
      <c r="AA2167" s="16">
        <v>38.509998000000003</v>
      </c>
      <c r="AC2167" s="12">
        <v>41060</v>
      </c>
      <c r="AD2167" s="13">
        <v>46.621864000000002</v>
      </c>
    </row>
    <row r="2168" spans="2:30" x14ac:dyDescent="0.25">
      <c r="B2168" s="21">
        <v>41059</v>
      </c>
      <c r="C2168" s="16">
        <v>90.110000999999997</v>
      </c>
      <c r="E2168" s="21">
        <v>41059</v>
      </c>
      <c r="F2168" s="16">
        <v>29.34</v>
      </c>
      <c r="H2168" s="12">
        <v>41059</v>
      </c>
      <c r="I2168" s="14">
        <v>6.0819999999999999</v>
      </c>
      <c r="K2168" s="12">
        <v>41059</v>
      </c>
      <c r="L2168" s="14">
        <v>28.190000999999999</v>
      </c>
      <c r="N2168" s="12">
        <v>41059</v>
      </c>
      <c r="O2168" s="13">
        <v>79.790001000000004</v>
      </c>
      <c r="Q2168" s="12">
        <v>41059</v>
      </c>
      <c r="R2168" s="14">
        <v>209.229996</v>
      </c>
      <c r="T2168" s="12">
        <v>41059</v>
      </c>
      <c r="U2168" s="13">
        <v>94.610000999999997</v>
      </c>
      <c r="W2168" s="12">
        <v>41059</v>
      </c>
      <c r="X2168" s="14">
        <v>12.69</v>
      </c>
      <c r="Z2168" s="15">
        <v>41059</v>
      </c>
      <c r="AA2168" s="16">
        <v>38.200001</v>
      </c>
      <c r="AC2168" s="12">
        <v>41059</v>
      </c>
      <c r="AD2168" s="13">
        <v>46.594982000000002</v>
      </c>
    </row>
    <row r="2169" spans="2:30" x14ac:dyDescent="0.25">
      <c r="B2169" s="21">
        <v>41058</v>
      </c>
      <c r="C2169" s="16">
        <v>90.900002000000001</v>
      </c>
      <c r="E2169" s="21">
        <v>41058</v>
      </c>
      <c r="F2169" s="16">
        <v>29.559999000000001</v>
      </c>
      <c r="H2169" s="12">
        <v>41058</v>
      </c>
      <c r="I2169" s="14">
        <v>6.3380000000000001</v>
      </c>
      <c r="K2169" s="12">
        <v>41058</v>
      </c>
      <c r="L2169" s="14">
        <v>28.84</v>
      </c>
      <c r="N2169" s="12">
        <v>41058</v>
      </c>
      <c r="O2169" s="13">
        <v>81.93</v>
      </c>
      <c r="Q2169" s="12">
        <v>41058</v>
      </c>
      <c r="R2169" s="14">
        <v>214.75</v>
      </c>
      <c r="T2169" s="12">
        <v>41058</v>
      </c>
      <c r="U2169" s="13">
        <v>97.860000999999997</v>
      </c>
      <c r="W2169" s="12">
        <v>41058</v>
      </c>
      <c r="X2169" s="14">
        <v>12.62</v>
      </c>
      <c r="Z2169" s="15">
        <v>41058</v>
      </c>
      <c r="AA2169" s="16">
        <v>38.470001000000003</v>
      </c>
      <c r="AC2169" s="12">
        <v>41058</v>
      </c>
      <c r="AD2169" s="13">
        <v>46.827956999999998</v>
      </c>
    </row>
    <row r="2170" spans="2:30" x14ac:dyDescent="0.25">
      <c r="B2170" s="21">
        <v>41054</v>
      </c>
      <c r="C2170" s="16">
        <v>91.050003000000004</v>
      </c>
      <c r="E2170" s="21">
        <v>41054</v>
      </c>
      <c r="F2170" s="16">
        <v>29.059999000000001</v>
      </c>
      <c r="H2170" s="17">
        <v>41054</v>
      </c>
      <c r="I2170" s="14">
        <v>5.9619999999999997</v>
      </c>
      <c r="K2170" s="12">
        <v>41054</v>
      </c>
      <c r="L2170" s="14">
        <v>31.91</v>
      </c>
      <c r="N2170" s="17">
        <v>41054</v>
      </c>
      <c r="O2170" s="13">
        <v>82.080001999999993</v>
      </c>
      <c r="Q2170" s="17">
        <v>41054</v>
      </c>
      <c r="R2170" s="14">
        <v>212.88999899999999</v>
      </c>
      <c r="T2170" s="17">
        <v>41054</v>
      </c>
      <c r="U2170" s="13">
        <v>96.699996999999996</v>
      </c>
      <c r="W2170" s="17">
        <v>41054</v>
      </c>
      <c r="X2170" s="14">
        <v>12.3</v>
      </c>
      <c r="Z2170" s="17">
        <v>41054</v>
      </c>
      <c r="AA2170" s="16">
        <v>38.229999999999997</v>
      </c>
      <c r="AC2170" s="17">
        <v>41054</v>
      </c>
      <c r="AD2170" s="13">
        <v>46.559139000000002</v>
      </c>
    </row>
    <row r="2171" spans="2:30" x14ac:dyDescent="0.25">
      <c r="B2171" s="21">
        <v>41053</v>
      </c>
      <c r="C2171" s="16">
        <v>91.529999000000004</v>
      </c>
      <c r="E2171" s="21">
        <v>41053</v>
      </c>
      <c r="F2171" s="16">
        <v>29.07</v>
      </c>
      <c r="H2171" s="17">
        <v>41053</v>
      </c>
      <c r="I2171" s="14">
        <v>6.056</v>
      </c>
      <c r="K2171" s="12">
        <v>41053</v>
      </c>
      <c r="L2171" s="14">
        <v>33.029998999999997</v>
      </c>
      <c r="N2171" s="17">
        <v>41053</v>
      </c>
      <c r="O2171" s="13">
        <v>82.610000999999997</v>
      </c>
      <c r="Q2171" s="17">
        <v>41053</v>
      </c>
      <c r="R2171" s="14">
        <v>215.240005</v>
      </c>
      <c r="T2171" s="17">
        <v>41053</v>
      </c>
      <c r="U2171" s="13">
        <v>96.860000999999997</v>
      </c>
      <c r="W2171" s="17">
        <v>41053</v>
      </c>
      <c r="X2171" s="14">
        <v>12.16</v>
      </c>
      <c r="Z2171" s="17">
        <v>41053</v>
      </c>
      <c r="AA2171" s="16">
        <v>37.979999999999997</v>
      </c>
      <c r="AC2171" s="17">
        <v>41053</v>
      </c>
      <c r="AD2171" s="13">
        <v>46.353045999999999</v>
      </c>
    </row>
    <row r="2172" spans="2:30" x14ac:dyDescent="0.25">
      <c r="B2172" s="21">
        <v>41052</v>
      </c>
      <c r="C2172" s="16">
        <v>91.480002999999996</v>
      </c>
      <c r="E2172" s="21">
        <v>41052</v>
      </c>
      <c r="F2172" s="16">
        <v>29.110001</v>
      </c>
      <c r="H2172" s="17">
        <v>41052</v>
      </c>
      <c r="I2172" s="14">
        <v>6.2039999999999997</v>
      </c>
      <c r="K2172" s="12">
        <v>41052</v>
      </c>
      <c r="L2172" s="14">
        <v>32</v>
      </c>
      <c r="N2172" s="17">
        <v>41052</v>
      </c>
      <c r="O2172" s="13">
        <v>82.040001000000004</v>
      </c>
      <c r="Q2172" s="17">
        <v>41052</v>
      </c>
      <c r="R2172" s="14">
        <v>217.279999</v>
      </c>
      <c r="T2172" s="17">
        <v>41052</v>
      </c>
      <c r="U2172" s="13">
        <v>98.040001000000004</v>
      </c>
      <c r="W2172" s="17">
        <v>41052</v>
      </c>
      <c r="X2172" s="14">
        <v>11</v>
      </c>
      <c r="Z2172" s="17">
        <v>41052</v>
      </c>
      <c r="AA2172" s="16">
        <v>37.790000999999997</v>
      </c>
      <c r="AC2172" s="17">
        <v>41052</v>
      </c>
      <c r="AD2172" s="13">
        <v>46.218639000000003</v>
      </c>
    </row>
    <row r="2173" spans="2:30" x14ac:dyDescent="0.25">
      <c r="B2173" s="21">
        <v>41051</v>
      </c>
      <c r="C2173" s="16">
        <v>91.339995999999999</v>
      </c>
      <c r="E2173" s="21">
        <v>41051</v>
      </c>
      <c r="F2173" s="16">
        <v>29.76</v>
      </c>
      <c r="H2173" s="17">
        <v>41051</v>
      </c>
      <c r="I2173" s="14">
        <v>6.16</v>
      </c>
      <c r="K2173" s="12">
        <v>41051</v>
      </c>
      <c r="L2173" s="14">
        <v>31</v>
      </c>
      <c r="N2173" s="17">
        <v>41051</v>
      </c>
      <c r="O2173" s="13">
        <v>81.949996999999996</v>
      </c>
      <c r="Q2173" s="17">
        <v>41051</v>
      </c>
      <c r="R2173" s="14">
        <v>215.33000200000001</v>
      </c>
      <c r="T2173" s="17">
        <v>41051</v>
      </c>
      <c r="U2173" s="13">
        <v>97.529999000000004</v>
      </c>
      <c r="W2173" s="17">
        <v>41051</v>
      </c>
      <c r="X2173" s="14">
        <v>10.62</v>
      </c>
      <c r="Z2173" s="17">
        <v>41051</v>
      </c>
      <c r="AA2173" s="16">
        <v>38.060001</v>
      </c>
      <c r="AC2173" s="17">
        <v>41051</v>
      </c>
      <c r="AD2173" s="13">
        <v>46.801074999999997</v>
      </c>
    </row>
    <row r="2174" spans="2:30" x14ac:dyDescent="0.25">
      <c r="B2174" s="21">
        <v>41050</v>
      </c>
      <c r="C2174" s="16">
        <v>91.269997000000004</v>
      </c>
      <c r="E2174" s="21">
        <v>41050</v>
      </c>
      <c r="F2174" s="16">
        <v>29.75</v>
      </c>
      <c r="H2174" s="17">
        <v>41050</v>
      </c>
      <c r="I2174" s="14">
        <v>5.7539999999999996</v>
      </c>
      <c r="K2174" s="12">
        <v>41050</v>
      </c>
      <c r="L2174" s="14">
        <v>34.029998999999997</v>
      </c>
      <c r="N2174" s="17">
        <v>41050</v>
      </c>
      <c r="O2174" s="13">
        <v>82.040001000000004</v>
      </c>
      <c r="Q2174" s="17">
        <v>41050</v>
      </c>
      <c r="R2174" s="14">
        <v>218.11000100000001</v>
      </c>
      <c r="T2174" s="17">
        <v>41050</v>
      </c>
      <c r="U2174" s="13">
        <v>96.510002</v>
      </c>
      <c r="W2174" s="17">
        <v>41050</v>
      </c>
      <c r="X2174" s="14">
        <v>10.71</v>
      </c>
      <c r="Z2174" s="17">
        <v>41050</v>
      </c>
      <c r="AA2174" s="16">
        <v>37.830002</v>
      </c>
      <c r="AC2174" s="17">
        <v>41050</v>
      </c>
      <c r="AD2174" s="13">
        <v>46.603943000000001</v>
      </c>
    </row>
    <row r="2175" spans="2:30" x14ac:dyDescent="0.25">
      <c r="B2175" s="21">
        <v>41047</v>
      </c>
      <c r="C2175" s="16">
        <v>89.849997999999999</v>
      </c>
      <c r="E2175" s="21">
        <v>41047</v>
      </c>
      <c r="F2175" s="16">
        <v>29.27</v>
      </c>
      <c r="H2175" s="17">
        <v>41047</v>
      </c>
      <c r="I2175" s="14">
        <v>5.5119999999999996</v>
      </c>
      <c r="K2175" s="12"/>
      <c r="L2175" s="14"/>
      <c r="N2175" s="17">
        <v>41047</v>
      </c>
      <c r="O2175" s="13">
        <v>81.470000999999996</v>
      </c>
      <c r="Q2175" s="17">
        <v>41047</v>
      </c>
      <c r="R2175" s="14">
        <v>213.85000600000001</v>
      </c>
      <c r="T2175" s="17">
        <v>41047</v>
      </c>
      <c r="U2175" s="13">
        <v>95.489998</v>
      </c>
      <c r="W2175" s="17">
        <v>41047</v>
      </c>
      <c r="X2175" s="14">
        <v>10.06</v>
      </c>
      <c r="Z2175" s="17">
        <v>41047</v>
      </c>
      <c r="AA2175" s="16">
        <v>37.75</v>
      </c>
      <c r="AC2175" s="17">
        <v>41047</v>
      </c>
      <c r="AD2175" s="13">
        <v>46.344085999999997</v>
      </c>
    </row>
    <row r="2176" spans="2:30" x14ac:dyDescent="0.25">
      <c r="B2176" s="21">
        <v>41046</v>
      </c>
      <c r="C2176" s="16">
        <v>89.620002999999997</v>
      </c>
      <c r="E2176" s="21">
        <v>41046</v>
      </c>
      <c r="F2176" s="16">
        <v>29.719999000000001</v>
      </c>
      <c r="H2176" s="17">
        <v>41046</v>
      </c>
      <c r="I2176" s="14">
        <v>5.7140000000000004</v>
      </c>
      <c r="K2176" s="12"/>
      <c r="L2176" s="14"/>
      <c r="N2176" s="17">
        <v>41046</v>
      </c>
      <c r="O2176" s="13">
        <v>81.910004000000001</v>
      </c>
      <c r="Q2176" s="17">
        <v>41046</v>
      </c>
      <c r="R2176" s="14">
        <v>218.36000100000001</v>
      </c>
      <c r="T2176" s="17">
        <v>41046</v>
      </c>
      <c r="U2176" s="13">
        <v>97.080001999999993</v>
      </c>
      <c r="W2176" s="17">
        <v>41046</v>
      </c>
      <c r="X2176" s="14">
        <v>10.19</v>
      </c>
      <c r="Z2176" s="15">
        <v>41046</v>
      </c>
      <c r="AA2176" s="16">
        <v>37.43</v>
      </c>
      <c r="AC2176" s="17">
        <v>41046</v>
      </c>
      <c r="AD2176" s="13">
        <v>46.236561000000002</v>
      </c>
    </row>
    <row r="2177" spans="2:30" x14ac:dyDescent="0.25">
      <c r="B2177" s="21">
        <v>41045</v>
      </c>
      <c r="C2177" s="16">
        <v>91.43</v>
      </c>
      <c r="E2177" s="21">
        <v>41045</v>
      </c>
      <c r="F2177" s="16">
        <v>29.9</v>
      </c>
      <c r="H2177" s="12">
        <v>41045</v>
      </c>
      <c r="I2177" s="14">
        <v>5.8360000000000003</v>
      </c>
      <c r="K2177" s="12"/>
      <c r="L2177" s="14"/>
      <c r="N2177" s="12">
        <v>41045</v>
      </c>
      <c r="O2177" s="13">
        <v>82.169998000000007</v>
      </c>
      <c r="Q2177" s="12">
        <v>41045</v>
      </c>
      <c r="R2177" s="14">
        <v>224.05999800000001</v>
      </c>
      <c r="T2177" s="12">
        <v>41045</v>
      </c>
      <c r="U2177" s="13">
        <v>98.199996999999996</v>
      </c>
      <c r="W2177" s="12">
        <v>41045</v>
      </c>
      <c r="X2177" s="14">
        <v>11.13</v>
      </c>
      <c r="Z2177" s="15">
        <v>41045</v>
      </c>
      <c r="AA2177" s="16">
        <v>37.599997999999999</v>
      </c>
      <c r="AC2177" s="12">
        <v>41045</v>
      </c>
      <c r="AD2177" s="13">
        <v>46.684589000000003</v>
      </c>
    </row>
    <row r="2178" spans="2:30" x14ac:dyDescent="0.25">
      <c r="B2178" s="21">
        <v>41044</v>
      </c>
      <c r="C2178" s="16">
        <v>91.010002</v>
      </c>
      <c r="E2178" s="21">
        <v>41044</v>
      </c>
      <c r="F2178" s="16">
        <v>30.209999</v>
      </c>
      <c r="H2178" s="12">
        <v>41044</v>
      </c>
      <c r="I2178" s="14">
        <v>5.8860000000000001</v>
      </c>
      <c r="K2178" s="12"/>
      <c r="L2178" s="14"/>
      <c r="N2178" s="12">
        <v>41044</v>
      </c>
      <c r="O2178" s="13">
        <v>81.790001000000004</v>
      </c>
      <c r="Q2178" s="12">
        <v>41044</v>
      </c>
      <c r="R2178" s="14">
        <v>224.38999899999999</v>
      </c>
      <c r="T2178" s="12">
        <v>41044</v>
      </c>
      <c r="U2178" s="13">
        <v>99.870002999999997</v>
      </c>
      <c r="W2178" s="12">
        <v>41044</v>
      </c>
      <c r="X2178" s="14">
        <v>11.13</v>
      </c>
      <c r="Z2178" s="15">
        <v>41044</v>
      </c>
      <c r="AA2178" s="16">
        <v>37.619999</v>
      </c>
      <c r="AC2178" s="12">
        <v>41044</v>
      </c>
      <c r="AD2178" s="13">
        <v>46.854838999999998</v>
      </c>
    </row>
    <row r="2179" spans="2:30" x14ac:dyDescent="0.25">
      <c r="B2179" s="21">
        <v>41043</v>
      </c>
      <c r="C2179" s="16">
        <v>90.879997000000003</v>
      </c>
      <c r="E2179" s="21">
        <v>41043</v>
      </c>
      <c r="F2179" s="16">
        <v>30.68</v>
      </c>
      <c r="H2179" s="12">
        <v>41043</v>
      </c>
      <c r="I2179" s="14">
        <v>6.0119999999999996</v>
      </c>
      <c r="K2179" s="12"/>
      <c r="L2179" s="14"/>
      <c r="N2179" s="12">
        <v>41043</v>
      </c>
      <c r="O2179" s="13">
        <v>82.120002999999997</v>
      </c>
      <c r="Q2179" s="12">
        <v>41043</v>
      </c>
      <c r="R2179" s="14">
        <v>222.929993</v>
      </c>
      <c r="T2179" s="12">
        <v>41043</v>
      </c>
      <c r="U2179" s="13">
        <v>99.769997000000004</v>
      </c>
      <c r="W2179" s="12">
        <v>41043</v>
      </c>
      <c r="X2179" s="14">
        <v>11.24</v>
      </c>
      <c r="Z2179" s="15">
        <v>41043</v>
      </c>
      <c r="AA2179" s="16">
        <v>38.259998000000003</v>
      </c>
      <c r="AC2179" s="12">
        <v>41043</v>
      </c>
      <c r="AD2179" s="13">
        <v>47.177418000000003</v>
      </c>
    </row>
    <row r="2180" spans="2:30" x14ac:dyDescent="0.25">
      <c r="B2180" s="21">
        <v>41040</v>
      </c>
      <c r="C2180" s="16">
        <v>91.900002000000001</v>
      </c>
      <c r="E2180" s="21">
        <v>41040</v>
      </c>
      <c r="F2180" s="16">
        <v>31.16</v>
      </c>
      <c r="H2180" s="12">
        <v>41040</v>
      </c>
      <c r="I2180" s="14">
        <v>6.45</v>
      </c>
      <c r="K2180" s="12"/>
      <c r="L2180" s="14"/>
      <c r="N2180" s="12">
        <v>41040</v>
      </c>
      <c r="O2180" s="13">
        <v>83.099997999999999</v>
      </c>
      <c r="Q2180" s="12">
        <v>41040</v>
      </c>
      <c r="R2180" s="14">
        <v>227.679993</v>
      </c>
      <c r="T2180" s="12">
        <v>41040</v>
      </c>
      <c r="U2180" s="13">
        <v>102.129997</v>
      </c>
      <c r="W2180" s="12">
        <v>41040</v>
      </c>
      <c r="X2180" s="14">
        <v>11.32</v>
      </c>
      <c r="Z2180" s="15">
        <v>41040</v>
      </c>
      <c r="AA2180" s="16">
        <v>38.450001</v>
      </c>
      <c r="AC2180" s="12">
        <v>41040</v>
      </c>
      <c r="AD2180" s="13">
        <v>47.589607000000001</v>
      </c>
    </row>
    <row r="2181" spans="2:30" x14ac:dyDescent="0.25">
      <c r="B2181" s="21">
        <v>41039</v>
      </c>
      <c r="C2181" s="16">
        <v>91.870002999999997</v>
      </c>
      <c r="E2181" s="21">
        <v>41039</v>
      </c>
      <c r="F2181" s="16">
        <v>30.74</v>
      </c>
      <c r="H2181" s="12">
        <v>41039</v>
      </c>
      <c r="I2181" s="14">
        <v>6.5919999999999996</v>
      </c>
      <c r="K2181" s="12"/>
      <c r="L2181" s="14"/>
      <c r="N2181" s="12">
        <v>41039</v>
      </c>
      <c r="O2181" s="13">
        <v>82.839995999999999</v>
      </c>
      <c r="Q2181" s="12">
        <v>41039</v>
      </c>
      <c r="R2181" s="14">
        <v>226.69000199999999</v>
      </c>
      <c r="T2181" s="12">
        <v>41039</v>
      </c>
      <c r="U2181" s="13">
        <v>106.32</v>
      </c>
      <c r="W2181" s="12">
        <v>41039</v>
      </c>
      <c r="X2181" s="14">
        <v>10.93</v>
      </c>
      <c r="Z2181" s="15">
        <v>41039</v>
      </c>
      <c r="AA2181" s="16">
        <v>38.360000999999997</v>
      </c>
      <c r="AC2181" s="12">
        <v>41039</v>
      </c>
      <c r="AD2181" s="13">
        <v>47.508960999999999</v>
      </c>
    </row>
    <row r="2182" spans="2:30" x14ac:dyDescent="0.25">
      <c r="B2182" s="21">
        <v>41038</v>
      </c>
      <c r="C2182" s="16">
        <v>91.93</v>
      </c>
      <c r="E2182" s="21">
        <v>41038</v>
      </c>
      <c r="F2182" s="16">
        <v>30.76</v>
      </c>
      <c r="H2182" s="12">
        <v>41038</v>
      </c>
      <c r="I2182" s="14">
        <v>6.0119999999999996</v>
      </c>
      <c r="K2182" s="12"/>
      <c r="L2182" s="14"/>
      <c r="N2182" s="12">
        <v>41038</v>
      </c>
      <c r="O2182" s="13">
        <v>83.309997999999993</v>
      </c>
      <c r="Q2182" s="12">
        <v>41038</v>
      </c>
      <c r="R2182" s="14">
        <v>222.979996</v>
      </c>
      <c r="T2182" s="12">
        <v>41038</v>
      </c>
      <c r="U2182" s="13">
        <v>107.290001</v>
      </c>
      <c r="W2182" s="12">
        <v>41038</v>
      </c>
      <c r="X2182" s="14">
        <v>10.79</v>
      </c>
      <c r="Z2182" s="15">
        <v>41038</v>
      </c>
      <c r="AA2182" s="16">
        <v>38.220001000000003</v>
      </c>
      <c r="AC2182" s="12">
        <v>41038</v>
      </c>
      <c r="AD2182" s="13">
        <v>47.607529</v>
      </c>
    </row>
    <row r="2183" spans="2:30" x14ac:dyDescent="0.25">
      <c r="B2183" s="21">
        <v>41037</v>
      </c>
      <c r="C2183" s="16">
        <v>93.550003000000004</v>
      </c>
      <c r="E2183" s="21">
        <v>41037</v>
      </c>
      <c r="F2183" s="16">
        <v>30.5</v>
      </c>
      <c r="H2183" s="12">
        <v>41037</v>
      </c>
      <c r="I2183" s="14">
        <v>6.0380000000000003</v>
      </c>
      <c r="K2183" s="12"/>
      <c r="L2183" s="14"/>
      <c r="N2183" s="12">
        <v>41037</v>
      </c>
      <c r="O2183" s="13">
        <v>84.019997000000004</v>
      </c>
      <c r="Q2183" s="12">
        <v>41037</v>
      </c>
      <c r="R2183" s="14">
        <v>223.89999399999999</v>
      </c>
      <c r="T2183" s="12">
        <v>41037</v>
      </c>
      <c r="U2183" s="13">
        <v>109.370003</v>
      </c>
      <c r="W2183" s="12">
        <v>41037</v>
      </c>
      <c r="X2183" s="14">
        <v>11.02</v>
      </c>
      <c r="Z2183" s="15">
        <v>41037</v>
      </c>
      <c r="AA2183" s="16">
        <v>38.119999</v>
      </c>
      <c r="AC2183" s="12">
        <v>41037</v>
      </c>
      <c r="AD2183" s="13">
        <v>48.360213999999999</v>
      </c>
    </row>
    <row r="2184" spans="2:30" x14ac:dyDescent="0.25">
      <c r="B2184" s="21">
        <v>41036</v>
      </c>
      <c r="C2184" s="16">
        <v>95.510002</v>
      </c>
      <c r="E2184" s="21">
        <v>41036</v>
      </c>
      <c r="F2184" s="16">
        <v>30.65</v>
      </c>
      <c r="H2184" s="12">
        <v>41036</v>
      </c>
      <c r="I2184" s="14">
        <v>6.4939999999999998</v>
      </c>
      <c r="K2184" s="12"/>
      <c r="L2184" s="14"/>
      <c r="N2184" s="12">
        <v>41036</v>
      </c>
      <c r="O2184" s="13">
        <v>84.480002999999996</v>
      </c>
      <c r="Q2184" s="12">
        <v>41036</v>
      </c>
      <c r="R2184" s="14">
        <v>225.16000399999999</v>
      </c>
      <c r="T2184" s="12">
        <v>41036</v>
      </c>
      <c r="U2184" s="13">
        <v>110.040001</v>
      </c>
      <c r="W2184" s="12">
        <v>41036</v>
      </c>
      <c r="X2184" s="14">
        <v>11.1</v>
      </c>
      <c r="Z2184" s="15">
        <v>41036</v>
      </c>
      <c r="AA2184" s="16">
        <v>38.520000000000003</v>
      </c>
      <c r="AC2184" s="12">
        <v>41036</v>
      </c>
      <c r="AD2184" s="13">
        <v>48.718639000000003</v>
      </c>
    </row>
    <row r="2185" spans="2:30" x14ac:dyDescent="0.25">
      <c r="B2185" s="21">
        <v>41033</v>
      </c>
      <c r="C2185" s="16">
        <v>95.870002999999997</v>
      </c>
      <c r="E2185" s="21">
        <v>41033</v>
      </c>
      <c r="F2185" s="16">
        <v>30.98</v>
      </c>
      <c r="H2185" s="12">
        <v>41033</v>
      </c>
      <c r="I2185" s="14">
        <v>6.3659999999999997</v>
      </c>
      <c r="K2185" s="12"/>
      <c r="L2185" s="14"/>
      <c r="N2185" s="12">
        <v>41033</v>
      </c>
      <c r="O2185" s="13">
        <v>84.57</v>
      </c>
      <c r="Q2185" s="12">
        <v>41033</v>
      </c>
      <c r="R2185" s="14">
        <v>223.990005</v>
      </c>
      <c r="T2185" s="12">
        <v>41033</v>
      </c>
      <c r="U2185" s="13">
        <v>108.989998</v>
      </c>
      <c r="W2185" s="12">
        <v>41033</v>
      </c>
      <c r="X2185" s="14">
        <v>10.7</v>
      </c>
      <c r="Z2185" s="15">
        <v>41033</v>
      </c>
      <c r="AA2185" s="16">
        <v>38.580002</v>
      </c>
      <c r="AC2185" s="12">
        <v>41033</v>
      </c>
      <c r="AD2185" s="13">
        <v>48.476703999999998</v>
      </c>
    </row>
    <row r="2186" spans="2:30" x14ac:dyDescent="0.25">
      <c r="B2186" s="21">
        <v>41032</v>
      </c>
      <c r="C2186" s="16">
        <v>97.040001000000004</v>
      </c>
      <c r="E2186" s="21">
        <v>41032</v>
      </c>
      <c r="F2186" s="16">
        <v>31.76</v>
      </c>
      <c r="H2186" s="12">
        <v>41032</v>
      </c>
      <c r="I2186" s="14">
        <v>6.492</v>
      </c>
      <c r="K2186" s="12"/>
      <c r="L2186" s="14"/>
      <c r="N2186" s="12">
        <v>41032</v>
      </c>
      <c r="O2186" s="13">
        <v>85.650002000000001</v>
      </c>
      <c r="Q2186" s="12">
        <v>41032</v>
      </c>
      <c r="R2186" s="14">
        <v>229.449997</v>
      </c>
      <c r="T2186" s="12">
        <v>41032</v>
      </c>
      <c r="U2186" s="13">
        <v>111.529999</v>
      </c>
      <c r="W2186" s="12">
        <v>41032</v>
      </c>
      <c r="X2186" s="14">
        <v>10.71</v>
      </c>
      <c r="Z2186" s="15">
        <v>41032</v>
      </c>
      <c r="AA2186" s="16">
        <v>38.549999</v>
      </c>
      <c r="AC2186" s="12">
        <v>41032</v>
      </c>
      <c r="AD2186" s="13">
        <v>48.629032000000002</v>
      </c>
    </row>
    <row r="2187" spans="2:30" x14ac:dyDescent="0.25">
      <c r="B2187" s="21">
        <v>41031</v>
      </c>
      <c r="C2187" s="16">
        <v>97.510002</v>
      </c>
      <c r="E2187" s="21">
        <v>41031</v>
      </c>
      <c r="F2187" s="16">
        <v>31.799999</v>
      </c>
      <c r="H2187" s="12">
        <v>41031</v>
      </c>
      <c r="I2187" s="14">
        <v>6.7880000000000003</v>
      </c>
      <c r="K2187" s="12"/>
      <c r="L2187" s="14"/>
      <c r="N2187" s="12">
        <v>41031</v>
      </c>
      <c r="O2187" s="13">
        <v>86.199996999999996</v>
      </c>
      <c r="Q2187" s="12">
        <v>41031</v>
      </c>
      <c r="R2187" s="14">
        <v>230.25</v>
      </c>
      <c r="T2187" s="12">
        <v>41031</v>
      </c>
      <c r="U2187" s="13">
        <v>113.769997</v>
      </c>
      <c r="W2187" s="12">
        <v>41031</v>
      </c>
      <c r="X2187" s="14">
        <v>10.26</v>
      </c>
      <c r="Z2187" s="15">
        <v>41031</v>
      </c>
      <c r="AA2187" s="16">
        <v>38.799999</v>
      </c>
      <c r="AC2187" s="12">
        <v>41031</v>
      </c>
      <c r="AD2187" s="13">
        <v>48.888888999999999</v>
      </c>
    </row>
    <row r="2188" spans="2:30" x14ac:dyDescent="0.25">
      <c r="B2188" s="21">
        <v>41030</v>
      </c>
      <c r="C2188" s="16">
        <v>97.199996999999996</v>
      </c>
      <c r="E2188" s="21">
        <v>41030</v>
      </c>
      <c r="F2188" s="16">
        <v>32.009998000000003</v>
      </c>
      <c r="H2188" s="12">
        <v>41030</v>
      </c>
      <c r="I2188" s="14">
        <v>6.7560000000000002</v>
      </c>
      <c r="K2188" s="12"/>
      <c r="L2188" s="14"/>
      <c r="N2188" s="12">
        <v>41030</v>
      </c>
      <c r="O2188" s="13">
        <v>87.040001000000004</v>
      </c>
      <c r="Q2188" s="12">
        <v>41030</v>
      </c>
      <c r="R2188" s="14">
        <v>230.03999300000001</v>
      </c>
      <c r="T2188" s="12">
        <v>41030</v>
      </c>
      <c r="U2188" s="13">
        <v>115.33000199999999</v>
      </c>
      <c r="W2188" s="12">
        <v>41030</v>
      </c>
      <c r="X2188" s="14">
        <v>10.16</v>
      </c>
      <c r="Z2188" s="15">
        <v>41030</v>
      </c>
      <c r="AA2188" s="16">
        <v>38.880001</v>
      </c>
      <c r="AC2188" s="12">
        <v>41030</v>
      </c>
      <c r="AD2188" s="13">
        <v>49.480286</v>
      </c>
    </row>
    <row r="2189" spans="2:30" x14ac:dyDescent="0.25">
      <c r="B2189" s="21">
        <v>41029</v>
      </c>
      <c r="C2189" s="16">
        <v>97.449996999999996</v>
      </c>
      <c r="E2189" s="21">
        <v>41029</v>
      </c>
      <c r="F2189" s="16">
        <v>32.020000000000003</v>
      </c>
      <c r="H2189" s="12">
        <v>41029</v>
      </c>
      <c r="I2189" s="14">
        <v>6.6260000000000003</v>
      </c>
      <c r="K2189" s="12"/>
      <c r="L2189" s="14"/>
      <c r="N2189" s="12">
        <v>41029</v>
      </c>
      <c r="O2189" s="13">
        <v>86.339995999999999</v>
      </c>
      <c r="Q2189" s="12">
        <v>41029</v>
      </c>
      <c r="R2189" s="14">
        <v>231.89999399999999</v>
      </c>
      <c r="T2189" s="12">
        <v>41029</v>
      </c>
      <c r="U2189" s="13">
        <v>115.150002</v>
      </c>
      <c r="W2189" s="12">
        <v>41029</v>
      </c>
      <c r="X2189" s="14">
        <v>10.26</v>
      </c>
      <c r="Z2189" s="17">
        <v>41029</v>
      </c>
      <c r="AA2189" s="16">
        <v>38.840000000000003</v>
      </c>
      <c r="AC2189" s="12">
        <v>41029</v>
      </c>
      <c r="AD2189" s="13">
        <v>49.435485999999997</v>
      </c>
    </row>
    <row r="2190" spans="2:30" x14ac:dyDescent="0.25">
      <c r="B2190" s="21">
        <v>41026</v>
      </c>
      <c r="C2190" s="16">
        <v>97.379997000000003</v>
      </c>
      <c r="E2190" s="21">
        <v>41026</v>
      </c>
      <c r="F2190" s="16">
        <v>31.98</v>
      </c>
      <c r="H2190" s="17">
        <v>41026</v>
      </c>
      <c r="I2190" s="14">
        <v>6.6680000000000001</v>
      </c>
      <c r="K2190" s="12"/>
      <c r="L2190" s="14"/>
      <c r="N2190" s="17">
        <v>41026</v>
      </c>
      <c r="O2190" s="13">
        <v>86.080001999999993</v>
      </c>
      <c r="Q2190" s="17">
        <v>41026</v>
      </c>
      <c r="R2190" s="14">
        <v>226.85000600000001</v>
      </c>
      <c r="T2190" s="17">
        <v>41026</v>
      </c>
      <c r="U2190" s="13">
        <v>114.410004</v>
      </c>
      <c r="W2190" s="17">
        <v>41026</v>
      </c>
      <c r="X2190" s="14">
        <v>10.31</v>
      </c>
      <c r="Z2190" s="17">
        <v>41026</v>
      </c>
      <c r="AA2190" s="16">
        <v>38.700001</v>
      </c>
      <c r="AC2190" s="17">
        <v>41026</v>
      </c>
      <c r="AD2190" s="13">
        <v>49.301074999999997</v>
      </c>
    </row>
    <row r="2191" spans="2:30" x14ac:dyDescent="0.25">
      <c r="B2191" s="21">
        <v>41025</v>
      </c>
      <c r="C2191" s="16">
        <v>95.830001999999993</v>
      </c>
      <c r="E2191" s="21">
        <v>41025</v>
      </c>
      <c r="F2191" s="16">
        <v>32.110000999999997</v>
      </c>
      <c r="H2191" s="17">
        <v>41025</v>
      </c>
      <c r="I2191" s="14">
        <v>6.6980000000000004</v>
      </c>
      <c r="K2191" s="12"/>
      <c r="L2191" s="14"/>
      <c r="N2191" s="17">
        <v>41025</v>
      </c>
      <c r="O2191" s="13">
        <v>86.07</v>
      </c>
      <c r="Q2191" s="17">
        <v>41025</v>
      </c>
      <c r="R2191" s="14">
        <v>195.990005</v>
      </c>
      <c r="T2191" s="17">
        <v>41025</v>
      </c>
      <c r="U2191" s="13">
        <v>114.55999799999999</v>
      </c>
      <c r="W2191" s="17">
        <v>41025</v>
      </c>
      <c r="X2191" s="14">
        <v>9.8000000000000007</v>
      </c>
      <c r="Z2191" s="17">
        <v>41025</v>
      </c>
      <c r="AA2191" s="16">
        <v>38.610000999999997</v>
      </c>
      <c r="AC2191" s="17">
        <v>41025</v>
      </c>
      <c r="AD2191" s="13">
        <v>49.381720999999999</v>
      </c>
    </row>
    <row r="2192" spans="2:30" x14ac:dyDescent="0.25">
      <c r="B2192" s="21">
        <v>41024</v>
      </c>
      <c r="C2192" s="16">
        <v>95.220000999999996</v>
      </c>
      <c r="E2192" s="21">
        <v>41024</v>
      </c>
      <c r="F2192" s="16">
        <v>32.200001</v>
      </c>
      <c r="H2192" s="17">
        <v>41024</v>
      </c>
      <c r="I2192" s="14">
        <v>6.5819999999999999</v>
      </c>
      <c r="K2192" s="12"/>
      <c r="L2192" s="14"/>
      <c r="N2192" s="17">
        <v>41024</v>
      </c>
      <c r="O2192" s="13">
        <v>86.849997999999999</v>
      </c>
      <c r="Q2192" s="17">
        <v>41024</v>
      </c>
      <c r="R2192" s="14">
        <v>194.41999799999999</v>
      </c>
      <c r="T2192" s="17">
        <v>41024</v>
      </c>
      <c r="U2192" s="13">
        <v>113.980003</v>
      </c>
      <c r="W2192" s="17">
        <v>41024</v>
      </c>
      <c r="X2192" s="14">
        <v>9.6</v>
      </c>
      <c r="Z2192" s="17">
        <v>41024</v>
      </c>
      <c r="AA2192" s="16">
        <v>38.490001999999997</v>
      </c>
      <c r="AC2192" s="17">
        <v>41024</v>
      </c>
      <c r="AD2192" s="13">
        <v>49.148746000000003</v>
      </c>
    </row>
    <row r="2193" spans="2:30" x14ac:dyDescent="0.25">
      <c r="B2193" s="21">
        <v>41023</v>
      </c>
      <c r="C2193" s="16">
        <v>94.589995999999999</v>
      </c>
      <c r="E2193" s="21">
        <v>41023</v>
      </c>
      <c r="F2193" s="16">
        <v>31.92</v>
      </c>
      <c r="H2193" s="17">
        <v>41023</v>
      </c>
      <c r="I2193" s="14">
        <v>6.3639999999999999</v>
      </c>
      <c r="K2193" s="12"/>
      <c r="L2193" s="14"/>
      <c r="N2193" s="17">
        <v>41023</v>
      </c>
      <c r="O2193" s="13">
        <v>86.309997999999993</v>
      </c>
      <c r="Q2193" s="17">
        <v>41023</v>
      </c>
      <c r="R2193" s="14">
        <v>190.33000200000001</v>
      </c>
      <c r="T2193" s="17">
        <v>41023</v>
      </c>
      <c r="U2193" s="13">
        <v>114.110001</v>
      </c>
      <c r="W2193" s="17">
        <v>41023</v>
      </c>
      <c r="X2193" s="14">
        <v>9.31</v>
      </c>
      <c r="Z2193" s="17">
        <v>41023</v>
      </c>
      <c r="AA2193" s="16">
        <v>38.270000000000003</v>
      </c>
      <c r="AC2193" s="17">
        <v>41023</v>
      </c>
      <c r="AD2193" s="13">
        <v>49.112904</v>
      </c>
    </row>
    <row r="2194" spans="2:30" x14ac:dyDescent="0.25">
      <c r="B2194" s="21">
        <v>41022</v>
      </c>
      <c r="C2194" s="16">
        <v>95.190002000000007</v>
      </c>
      <c r="E2194" s="21">
        <v>41022</v>
      </c>
      <c r="F2194" s="16">
        <v>32.119999</v>
      </c>
      <c r="H2194" s="17">
        <v>41022</v>
      </c>
      <c r="I2194" s="14">
        <v>6.3879999999999999</v>
      </c>
      <c r="K2194" s="12"/>
      <c r="L2194" s="14"/>
      <c r="N2194" s="17">
        <v>41022</v>
      </c>
      <c r="O2194" s="13">
        <v>85.690002000000007</v>
      </c>
      <c r="Q2194" s="17">
        <v>41022</v>
      </c>
      <c r="R2194" s="14">
        <v>188.240005</v>
      </c>
      <c r="T2194" s="17">
        <v>41022</v>
      </c>
      <c r="U2194" s="13">
        <v>111.75</v>
      </c>
      <c r="W2194" s="17">
        <v>41022</v>
      </c>
      <c r="X2194" s="14">
        <v>9.0299999999999994</v>
      </c>
      <c r="Z2194" s="17">
        <v>41022</v>
      </c>
      <c r="AA2194" s="16">
        <v>38.049999</v>
      </c>
      <c r="AC2194" s="17">
        <v>41022</v>
      </c>
      <c r="AD2194" s="13">
        <v>49.838711000000004</v>
      </c>
    </row>
    <row r="2195" spans="2:30" x14ac:dyDescent="0.25">
      <c r="B2195" s="21">
        <v>41019</v>
      </c>
      <c r="C2195" s="16">
        <v>95.940002000000007</v>
      </c>
      <c r="E2195" s="21">
        <v>41019</v>
      </c>
      <c r="F2195" s="16">
        <v>32.419998</v>
      </c>
      <c r="H2195" s="17">
        <v>41019</v>
      </c>
      <c r="I2195" s="14">
        <v>6.6319999999999997</v>
      </c>
      <c r="K2195" s="12"/>
      <c r="L2195" s="14"/>
      <c r="N2195" s="17">
        <v>41019</v>
      </c>
      <c r="O2195" s="13">
        <v>85.300003000000004</v>
      </c>
      <c r="Q2195" s="17">
        <v>41019</v>
      </c>
      <c r="R2195" s="14">
        <v>189.979996</v>
      </c>
      <c r="T2195" s="17">
        <v>41019</v>
      </c>
      <c r="U2195" s="13">
        <v>112.44000200000001</v>
      </c>
      <c r="W2195" s="17">
        <v>41019</v>
      </c>
      <c r="X2195" s="14">
        <v>9.34</v>
      </c>
      <c r="Z2195" s="17">
        <v>41019</v>
      </c>
      <c r="AA2195" s="16">
        <v>38.330002</v>
      </c>
      <c r="AC2195" s="17">
        <v>41019</v>
      </c>
      <c r="AD2195" s="13">
        <v>50.519714</v>
      </c>
    </row>
    <row r="2196" spans="2:30" x14ac:dyDescent="0.25">
      <c r="B2196" s="21">
        <v>41018</v>
      </c>
      <c r="C2196" s="16">
        <v>95.279999000000004</v>
      </c>
      <c r="E2196" s="21">
        <v>41018</v>
      </c>
      <c r="F2196" s="16">
        <v>31.01</v>
      </c>
      <c r="H2196" s="17">
        <v>41018</v>
      </c>
      <c r="I2196" s="14">
        <v>6.6319999999999997</v>
      </c>
      <c r="K2196" s="12"/>
      <c r="L2196" s="14"/>
      <c r="N2196" s="17">
        <v>41018</v>
      </c>
      <c r="O2196" s="13">
        <v>85.279999000000004</v>
      </c>
      <c r="Q2196" s="17">
        <v>41018</v>
      </c>
      <c r="R2196" s="14">
        <v>191.10000600000001</v>
      </c>
      <c r="T2196" s="17">
        <v>41018</v>
      </c>
      <c r="U2196" s="13">
        <v>113.599998</v>
      </c>
      <c r="W2196" s="17">
        <v>41018</v>
      </c>
      <c r="X2196" s="14">
        <v>9.51</v>
      </c>
      <c r="Z2196" s="17">
        <v>41018</v>
      </c>
      <c r="AA2196" s="16">
        <v>37.889999000000003</v>
      </c>
      <c r="AC2196" s="17">
        <v>41018</v>
      </c>
      <c r="AD2196" s="13">
        <v>49.704300000000003</v>
      </c>
    </row>
    <row r="2197" spans="2:30" x14ac:dyDescent="0.25">
      <c r="B2197" s="21">
        <v>41017</v>
      </c>
      <c r="C2197" s="16">
        <v>97.339995999999999</v>
      </c>
      <c r="E2197" s="21">
        <v>41017</v>
      </c>
      <c r="F2197" s="16">
        <v>31.139999</v>
      </c>
      <c r="H2197" s="17">
        <v>41017</v>
      </c>
      <c r="I2197" s="14">
        <v>6.532</v>
      </c>
      <c r="K2197" s="12"/>
      <c r="L2197" s="14"/>
      <c r="N2197" s="17">
        <v>41017</v>
      </c>
      <c r="O2197" s="13">
        <v>85.75</v>
      </c>
      <c r="Q2197" s="17">
        <v>41017</v>
      </c>
      <c r="R2197" s="14">
        <v>191.070007</v>
      </c>
      <c r="T2197" s="17">
        <v>41017</v>
      </c>
      <c r="U2197" s="13">
        <v>115.33000199999999</v>
      </c>
      <c r="W2197" s="17">
        <v>41017</v>
      </c>
      <c r="X2197" s="14">
        <v>8.1999999999999993</v>
      </c>
      <c r="Z2197" s="17">
        <v>41017</v>
      </c>
      <c r="AA2197" s="16">
        <v>38</v>
      </c>
      <c r="AC2197" s="17">
        <v>41017</v>
      </c>
      <c r="AD2197" s="13">
        <v>49.686377999999998</v>
      </c>
    </row>
    <row r="2198" spans="2:30" x14ac:dyDescent="0.25">
      <c r="B2198" s="21">
        <v>41016</v>
      </c>
      <c r="C2198" s="16">
        <v>97.110000999999997</v>
      </c>
      <c r="E2198" s="21">
        <v>41016</v>
      </c>
      <c r="F2198" s="16">
        <v>31.440000999999999</v>
      </c>
      <c r="H2198" s="17">
        <v>41016</v>
      </c>
      <c r="I2198" s="14">
        <v>6.4480000000000004</v>
      </c>
      <c r="K2198" s="12"/>
      <c r="L2198" s="14"/>
      <c r="N2198" s="17">
        <v>41016</v>
      </c>
      <c r="O2198" s="13">
        <v>85.449996999999996</v>
      </c>
      <c r="Q2198" s="17">
        <v>41016</v>
      </c>
      <c r="R2198" s="14">
        <v>188.38999899999999</v>
      </c>
      <c r="T2198" s="17">
        <v>41016</v>
      </c>
      <c r="U2198" s="13">
        <v>116.860001</v>
      </c>
      <c r="W2198" s="17">
        <v>41016</v>
      </c>
      <c r="X2198" s="14">
        <v>8.18</v>
      </c>
      <c r="Z2198" s="17">
        <v>41016</v>
      </c>
      <c r="AA2198" s="16">
        <v>37.990001999999997</v>
      </c>
      <c r="AC2198" s="17">
        <v>41016</v>
      </c>
      <c r="AD2198" s="13">
        <v>49.829749999999997</v>
      </c>
    </row>
    <row r="2199" spans="2:30" x14ac:dyDescent="0.25">
      <c r="B2199" s="21">
        <v>41015</v>
      </c>
      <c r="C2199" s="16">
        <v>96.580001999999993</v>
      </c>
      <c r="E2199" s="21">
        <v>41015</v>
      </c>
      <c r="F2199" s="16">
        <v>31.08</v>
      </c>
      <c r="H2199" s="17">
        <v>41015</v>
      </c>
      <c r="I2199" s="14">
        <v>6.45</v>
      </c>
      <c r="K2199" s="12"/>
      <c r="L2199" s="14"/>
      <c r="N2199" s="17">
        <v>41015</v>
      </c>
      <c r="O2199" s="13">
        <v>84.010002</v>
      </c>
      <c r="Q2199" s="17">
        <v>41015</v>
      </c>
      <c r="R2199" s="14">
        <v>185.5</v>
      </c>
      <c r="T2199" s="17">
        <v>41015</v>
      </c>
      <c r="U2199" s="13">
        <v>117.730003</v>
      </c>
      <c r="W2199" s="17">
        <v>41015</v>
      </c>
      <c r="X2199" s="14">
        <v>8.1300000000000008</v>
      </c>
      <c r="Z2199" s="15">
        <v>41015</v>
      </c>
      <c r="AA2199" s="16">
        <v>37.759998000000003</v>
      </c>
      <c r="AC2199" s="17">
        <v>41015</v>
      </c>
      <c r="AD2199" s="13">
        <v>49.462364000000001</v>
      </c>
    </row>
    <row r="2200" spans="2:30" x14ac:dyDescent="0.25">
      <c r="B2200" s="21">
        <v>41012</v>
      </c>
      <c r="C2200" s="16">
        <v>96.970000999999996</v>
      </c>
      <c r="E2200" s="21">
        <v>41012</v>
      </c>
      <c r="F2200" s="16">
        <v>30.809999000000001</v>
      </c>
      <c r="H2200" s="12">
        <v>41012</v>
      </c>
      <c r="I2200" s="14">
        <v>6.718</v>
      </c>
      <c r="K2200" s="12"/>
      <c r="L2200" s="14"/>
      <c r="N2200" s="12">
        <v>41012</v>
      </c>
      <c r="O2200" s="13">
        <v>82.949996999999996</v>
      </c>
      <c r="Q2200" s="12">
        <v>41012</v>
      </c>
      <c r="R2200" s="14">
        <v>188.46000699999999</v>
      </c>
      <c r="T2200" s="12">
        <v>41012</v>
      </c>
      <c r="U2200" s="13">
        <v>115.089996</v>
      </c>
      <c r="W2200" s="12">
        <v>41012</v>
      </c>
      <c r="X2200" s="14">
        <v>7.84</v>
      </c>
      <c r="Z2200" s="15">
        <v>41012</v>
      </c>
      <c r="AA2200" s="16">
        <v>37.310001</v>
      </c>
      <c r="AC2200" s="12">
        <v>41012</v>
      </c>
      <c r="AD2200" s="13">
        <v>48.682796000000003</v>
      </c>
    </row>
    <row r="2201" spans="2:30" x14ac:dyDescent="0.25">
      <c r="B2201" s="21">
        <v>41011</v>
      </c>
      <c r="C2201" s="16">
        <v>97.639999000000003</v>
      </c>
      <c r="E2201" s="21">
        <v>41011</v>
      </c>
      <c r="F2201" s="16">
        <v>30.98</v>
      </c>
      <c r="H2201" s="12">
        <v>41011</v>
      </c>
      <c r="I2201" s="14">
        <v>6.6879999999999997</v>
      </c>
      <c r="K2201" s="12"/>
      <c r="L2201" s="14"/>
      <c r="N2201" s="12">
        <v>41011</v>
      </c>
      <c r="O2201" s="13">
        <v>83.599997999999999</v>
      </c>
      <c r="Q2201" s="12">
        <v>41011</v>
      </c>
      <c r="R2201" s="14">
        <v>190.69000199999999</v>
      </c>
      <c r="T2201" s="12">
        <v>41011</v>
      </c>
      <c r="U2201" s="13">
        <v>120.389999</v>
      </c>
      <c r="W2201" s="12">
        <v>41011</v>
      </c>
      <c r="X2201" s="14">
        <v>7.89</v>
      </c>
      <c r="Z2201" s="15">
        <v>41011</v>
      </c>
      <c r="AA2201" s="16">
        <v>37.369999</v>
      </c>
      <c r="AC2201" s="12">
        <v>41011</v>
      </c>
      <c r="AD2201" s="13">
        <v>49.283154000000003</v>
      </c>
    </row>
    <row r="2202" spans="2:30" x14ac:dyDescent="0.25">
      <c r="B2202" s="21">
        <v>41010</v>
      </c>
      <c r="C2202" s="16">
        <v>98.559997999999993</v>
      </c>
      <c r="E2202" s="21">
        <v>41010</v>
      </c>
      <c r="F2202" s="16">
        <v>30.35</v>
      </c>
      <c r="H2202" s="12">
        <v>41010</v>
      </c>
      <c r="I2202" s="14">
        <v>6.6180000000000003</v>
      </c>
      <c r="K2202" s="12"/>
      <c r="L2202" s="14"/>
      <c r="N2202" s="12">
        <v>41010</v>
      </c>
      <c r="O2202" s="13">
        <v>82.699996999999996</v>
      </c>
      <c r="Q2202" s="12">
        <v>41010</v>
      </c>
      <c r="R2202" s="14">
        <v>187.970001</v>
      </c>
      <c r="T2202" s="12">
        <v>41010</v>
      </c>
      <c r="U2202" s="13">
        <v>115.93</v>
      </c>
      <c r="W2202" s="12">
        <v>41010</v>
      </c>
      <c r="X2202" s="14">
        <v>7.62</v>
      </c>
      <c r="Z2202" s="15">
        <v>41010</v>
      </c>
      <c r="AA2202" s="16">
        <v>37.270000000000003</v>
      </c>
      <c r="AC2202" s="12">
        <v>41010</v>
      </c>
      <c r="AD2202" s="13">
        <v>48.718639000000003</v>
      </c>
    </row>
    <row r="2203" spans="2:30" x14ac:dyDescent="0.25">
      <c r="B2203" s="21">
        <v>41009</v>
      </c>
      <c r="C2203" s="16">
        <v>97.669998000000007</v>
      </c>
      <c r="E2203" s="21">
        <v>41009</v>
      </c>
      <c r="F2203" s="16">
        <v>30.469999000000001</v>
      </c>
      <c r="H2203" s="12">
        <v>41009</v>
      </c>
      <c r="I2203" s="14">
        <v>6.492</v>
      </c>
      <c r="K2203" s="12"/>
      <c r="L2203" s="14"/>
      <c r="N2203" s="12">
        <v>41009</v>
      </c>
      <c r="O2203" s="13">
        <v>82.169998000000007</v>
      </c>
      <c r="Q2203" s="12">
        <v>41009</v>
      </c>
      <c r="R2203" s="14">
        <v>186.979996</v>
      </c>
      <c r="T2203" s="12">
        <v>41009</v>
      </c>
      <c r="U2203" s="13">
        <v>114.55999799999999</v>
      </c>
      <c r="W2203" s="12">
        <v>41009</v>
      </c>
      <c r="X2203" s="14">
        <v>7.47</v>
      </c>
      <c r="Z2203" s="15">
        <v>41009</v>
      </c>
      <c r="AA2203" s="16">
        <v>37.220001000000003</v>
      </c>
      <c r="AC2203" s="12">
        <v>41009</v>
      </c>
      <c r="AD2203" s="13">
        <v>48.611111000000001</v>
      </c>
    </row>
    <row r="2204" spans="2:30" x14ac:dyDescent="0.25">
      <c r="B2204" s="21">
        <v>41008</v>
      </c>
      <c r="C2204" s="16">
        <v>98.879997000000003</v>
      </c>
      <c r="E2204" s="21">
        <v>41008</v>
      </c>
      <c r="F2204" s="16">
        <v>31.1</v>
      </c>
      <c r="H2204" s="12">
        <v>41008</v>
      </c>
      <c r="I2204" s="14">
        <v>6.63</v>
      </c>
      <c r="K2204" s="12"/>
      <c r="L2204" s="14"/>
      <c r="N2204" s="12">
        <v>41008</v>
      </c>
      <c r="O2204" s="13">
        <v>83.879997000000003</v>
      </c>
      <c r="Q2204" s="12">
        <v>41008</v>
      </c>
      <c r="R2204" s="14">
        <v>191.86999499999999</v>
      </c>
      <c r="T2204" s="12">
        <v>41008</v>
      </c>
      <c r="U2204" s="13">
        <v>117.019997</v>
      </c>
      <c r="W2204" s="12">
        <v>41008</v>
      </c>
      <c r="X2204" s="14">
        <v>7.75</v>
      </c>
      <c r="Z2204" s="15">
        <v>41008</v>
      </c>
      <c r="AA2204" s="16">
        <v>37.810001</v>
      </c>
      <c r="AC2204" s="12">
        <v>41008</v>
      </c>
      <c r="AD2204" s="13">
        <v>49.032257000000001</v>
      </c>
    </row>
    <row r="2205" spans="2:30" x14ac:dyDescent="0.25">
      <c r="B2205" s="21">
        <v>41004</v>
      </c>
      <c r="C2205" s="16">
        <v>98.620002999999997</v>
      </c>
      <c r="E2205" s="21">
        <v>41004</v>
      </c>
      <c r="F2205" s="16">
        <v>31.52</v>
      </c>
      <c r="H2205" s="12">
        <v>41004</v>
      </c>
      <c r="I2205" s="14">
        <v>6.8959999999999999</v>
      </c>
      <c r="K2205" s="12"/>
      <c r="L2205" s="14"/>
      <c r="N2205" s="12">
        <v>41004</v>
      </c>
      <c r="O2205" s="13">
        <v>84.82</v>
      </c>
      <c r="Q2205" s="12">
        <v>41004</v>
      </c>
      <c r="R2205" s="14">
        <v>194.38999899999999</v>
      </c>
      <c r="T2205" s="12">
        <v>41004</v>
      </c>
      <c r="U2205" s="13">
        <v>118</v>
      </c>
      <c r="W2205" s="12">
        <v>41004</v>
      </c>
      <c r="X2205" s="14">
        <v>7.78</v>
      </c>
      <c r="Z2205" s="15">
        <v>41004</v>
      </c>
      <c r="AA2205" s="16">
        <v>37.990001999999997</v>
      </c>
      <c r="AC2205" s="12">
        <v>41004</v>
      </c>
      <c r="AD2205" s="13">
        <v>49.139786000000001</v>
      </c>
    </row>
    <row r="2206" spans="2:30" x14ac:dyDescent="0.25">
      <c r="B2206" s="21">
        <v>41003</v>
      </c>
      <c r="C2206" s="16">
        <v>97.480002999999996</v>
      </c>
      <c r="E2206" s="21">
        <v>41003</v>
      </c>
      <c r="F2206" s="16">
        <v>31.209999</v>
      </c>
      <c r="H2206" s="12">
        <v>41003</v>
      </c>
      <c r="I2206" s="14">
        <v>7</v>
      </c>
      <c r="K2206" s="12"/>
      <c r="L2206" s="14"/>
      <c r="N2206" s="12">
        <v>41003</v>
      </c>
      <c r="O2206" s="13">
        <v>84.980002999999996</v>
      </c>
      <c r="Q2206" s="12">
        <v>41003</v>
      </c>
      <c r="R2206" s="14">
        <v>193.990005</v>
      </c>
      <c r="T2206" s="12">
        <v>41003</v>
      </c>
      <c r="U2206" s="13">
        <v>119.959999</v>
      </c>
      <c r="W2206" s="12">
        <v>41003</v>
      </c>
      <c r="X2206" s="14">
        <v>7.86</v>
      </c>
      <c r="Z2206" s="15">
        <v>41003</v>
      </c>
      <c r="AA2206" s="16">
        <v>38.580002</v>
      </c>
      <c r="AC2206" s="12">
        <v>41003</v>
      </c>
      <c r="AD2206" s="13">
        <v>49.354838999999998</v>
      </c>
    </row>
    <row r="2207" spans="2:30" x14ac:dyDescent="0.25">
      <c r="B2207" s="21">
        <v>41002</v>
      </c>
      <c r="C2207" s="16">
        <v>99.400002000000001</v>
      </c>
      <c r="E2207" s="21">
        <v>41002</v>
      </c>
      <c r="F2207" s="16">
        <v>31.940000999999999</v>
      </c>
      <c r="H2207" s="12">
        <v>41002</v>
      </c>
      <c r="I2207" s="14">
        <v>7.6020000000000003</v>
      </c>
      <c r="K2207" s="12"/>
      <c r="L2207" s="14"/>
      <c r="N2207" s="12">
        <v>41002</v>
      </c>
      <c r="O2207" s="13">
        <v>85.830001999999993</v>
      </c>
      <c r="Q2207" s="12">
        <v>41002</v>
      </c>
      <c r="R2207" s="14">
        <v>199.66000399999999</v>
      </c>
      <c r="T2207" s="12">
        <v>41002</v>
      </c>
      <c r="U2207" s="13">
        <v>122.709999</v>
      </c>
      <c r="W2207" s="12">
        <v>41002</v>
      </c>
      <c r="X2207" s="14">
        <v>7.74</v>
      </c>
      <c r="Z2207" s="15">
        <v>41002</v>
      </c>
      <c r="AA2207" s="16">
        <v>38.779998999999997</v>
      </c>
      <c r="AC2207" s="12">
        <v>41002</v>
      </c>
      <c r="AD2207" s="13">
        <v>50.098564000000003</v>
      </c>
    </row>
    <row r="2208" spans="2:30" x14ac:dyDescent="0.25">
      <c r="B2208" s="21">
        <v>41001</v>
      </c>
      <c r="C2208" s="16">
        <v>98.360000999999997</v>
      </c>
      <c r="E2208" s="21">
        <v>41001</v>
      </c>
      <c r="F2208" s="16">
        <v>32.290000999999997</v>
      </c>
      <c r="H2208" s="12">
        <v>41001</v>
      </c>
      <c r="I2208" s="14">
        <v>7.3159999999999998</v>
      </c>
      <c r="K2208" s="12"/>
      <c r="L2208" s="14"/>
      <c r="N2208" s="12">
        <v>41001</v>
      </c>
      <c r="O2208" s="13">
        <v>87.07</v>
      </c>
      <c r="Q2208" s="12">
        <v>41001</v>
      </c>
      <c r="R2208" s="14">
        <v>198.050003</v>
      </c>
      <c r="T2208" s="12">
        <v>41001</v>
      </c>
      <c r="U2208" s="13">
        <v>124.900002</v>
      </c>
      <c r="W2208" s="12">
        <v>41001</v>
      </c>
      <c r="X2208" s="14">
        <v>7.47</v>
      </c>
      <c r="Z2208" s="15">
        <v>41001</v>
      </c>
      <c r="AA2208" s="16">
        <v>38.880001</v>
      </c>
      <c r="AC2208" s="12">
        <v>41001</v>
      </c>
      <c r="AD2208" s="13">
        <v>50.448028999999998</v>
      </c>
    </row>
    <row r="2209" spans="2:30" x14ac:dyDescent="0.25">
      <c r="B2209" s="21">
        <v>40998</v>
      </c>
      <c r="C2209" s="16">
        <v>98.099997999999999</v>
      </c>
      <c r="E2209" s="21">
        <v>40998</v>
      </c>
      <c r="F2209" s="16">
        <v>32.259998000000003</v>
      </c>
      <c r="H2209" s="12">
        <v>40998</v>
      </c>
      <c r="I2209" s="14">
        <v>7.4480000000000004</v>
      </c>
      <c r="K2209" s="12"/>
      <c r="L2209" s="14"/>
      <c r="N2209" s="12">
        <v>40998</v>
      </c>
      <c r="O2209" s="13">
        <v>86.730002999999996</v>
      </c>
      <c r="Q2209" s="12">
        <v>40998</v>
      </c>
      <c r="R2209" s="14">
        <v>202.509995</v>
      </c>
      <c r="T2209" s="12">
        <v>40998</v>
      </c>
      <c r="U2209" s="13">
        <v>124.370003</v>
      </c>
      <c r="W2209" s="12">
        <v>40998</v>
      </c>
      <c r="X2209" s="14">
        <v>7.59</v>
      </c>
      <c r="Z2209" s="15">
        <v>40998</v>
      </c>
      <c r="AA2209" s="16">
        <v>38.580002</v>
      </c>
      <c r="AC2209" s="12">
        <v>40998</v>
      </c>
      <c r="AD2209" s="13">
        <v>49.650539000000002</v>
      </c>
    </row>
    <row r="2210" spans="2:30" x14ac:dyDescent="0.25">
      <c r="B2210" s="21">
        <v>40997</v>
      </c>
      <c r="C2210" s="16">
        <v>97.639999000000003</v>
      </c>
      <c r="E2210" s="21">
        <v>40997</v>
      </c>
      <c r="F2210" s="16">
        <v>32.119999</v>
      </c>
      <c r="H2210" s="12">
        <v>40997</v>
      </c>
      <c r="I2210" s="14">
        <v>7.4660000000000002</v>
      </c>
      <c r="K2210" s="12"/>
      <c r="L2210" s="14"/>
      <c r="N2210" s="12">
        <v>40997</v>
      </c>
      <c r="O2210" s="13">
        <v>86.080001999999993</v>
      </c>
      <c r="Q2210" s="12">
        <v>40997</v>
      </c>
      <c r="R2210" s="14">
        <v>204.61000100000001</v>
      </c>
      <c r="T2210" s="12">
        <v>40997</v>
      </c>
      <c r="U2210" s="13">
        <v>123.760002</v>
      </c>
      <c r="W2210" s="12">
        <v>40997</v>
      </c>
      <c r="X2210" s="14">
        <v>7.89</v>
      </c>
      <c r="Z2210" s="15">
        <v>40997</v>
      </c>
      <c r="AA2210" s="16">
        <v>38.279998999999997</v>
      </c>
      <c r="AC2210" s="12">
        <v>40997</v>
      </c>
      <c r="AD2210" s="13">
        <v>49.444443</v>
      </c>
    </row>
    <row r="2211" spans="2:30" x14ac:dyDescent="0.25">
      <c r="B2211" s="21">
        <v>40996</v>
      </c>
      <c r="C2211" s="16">
        <v>97.080001999999993</v>
      </c>
      <c r="E2211" s="21">
        <v>40996</v>
      </c>
      <c r="F2211" s="16">
        <v>32.189999</v>
      </c>
      <c r="H2211" s="12">
        <v>40996</v>
      </c>
      <c r="I2211" s="14">
        <v>7.57</v>
      </c>
      <c r="K2211" s="12"/>
      <c r="L2211" s="14"/>
      <c r="N2211" s="12">
        <v>40996</v>
      </c>
      <c r="O2211" s="13">
        <v>85.860000999999997</v>
      </c>
      <c r="Q2211" s="12">
        <v>40996</v>
      </c>
      <c r="R2211" s="14">
        <v>201.16000399999999</v>
      </c>
      <c r="T2211" s="12">
        <v>40996</v>
      </c>
      <c r="U2211" s="13">
        <v>126.360001</v>
      </c>
      <c r="W2211" s="12">
        <v>40996</v>
      </c>
      <c r="X2211" s="14">
        <v>7.79</v>
      </c>
      <c r="Z2211" s="15">
        <v>40996</v>
      </c>
      <c r="AA2211" s="16">
        <v>38.169998</v>
      </c>
      <c r="AC2211" s="12">
        <v>40996</v>
      </c>
      <c r="AD2211" s="13">
        <v>49.632613999999997</v>
      </c>
    </row>
    <row r="2212" spans="2:30" x14ac:dyDescent="0.25">
      <c r="B2212" s="21">
        <v>40995</v>
      </c>
      <c r="C2212" s="16">
        <v>97.339995999999999</v>
      </c>
      <c r="E2212" s="21">
        <v>40995</v>
      </c>
      <c r="F2212" s="16">
        <v>32.520000000000003</v>
      </c>
      <c r="H2212" s="12">
        <v>40995</v>
      </c>
      <c r="I2212" s="14">
        <v>7.5880000000000001</v>
      </c>
      <c r="K2212" s="12"/>
      <c r="L2212" s="14"/>
      <c r="N2212" s="12">
        <v>40995</v>
      </c>
      <c r="O2212" s="13">
        <v>86.620002999999997</v>
      </c>
      <c r="Q2212" s="12">
        <v>40995</v>
      </c>
      <c r="R2212" s="14">
        <v>205.44000199999999</v>
      </c>
      <c r="T2212" s="12">
        <v>40995</v>
      </c>
      <c r="U2212" s="13">
        <v>126.33000199999999</v>
      </c>
      <c r="W2212" s="12">
        <v>40995</v>
      </c>
      <c r="X2212" s="14">
        <v>7.56</v>
      </c>
      <c r="Z2212" s="17">
        <v>40995</v>
      </c>
      <c r="AA2212" s="16">
        <v>38.650002000000001</v>
      </c>
      <c r="AC2212" s="12">
        <v>40995</v>
      </c>
      <c r="AD2212" s="13">
        <v>49.632613999999997</v>
      </c>
    </row>
    <row r="2213" spans="2:30" x14ac:dyDescent="0.25">
      <c r="B2213" s="21">
        <v>40994</v>
      </c>
      <c r="C2213" s="16">
        <v>96.970000999999996</v>
      </c>
      <c r="E2213" s="21">
        <v>40994</v>
      </c>
      <c r="F2213" s="16">
        <v>32.590000000000003</v>
      </c>
      <c r="H2213" s="17">
        <v>40994</v>
      </c>
      <c r="I2213" s="14">
        <v>7.48</v>
      </c>
      <c r="K2213" s="12"/>
      <c r="L2213" s="14"/>
      <c r="N2213" s="17">
        <v>40994</v>
      </c>
      <c r="O2213" s="13">
        <v>87.029999000000004</v>
      </c>
      <c r="Q2213" s="17">
        <v>40994</v>
      </c>
      <c r="R2213" s="14">
        <v>202.86999499999999</v>
      </c>
      <c r="T2213" s="17">
        <v>40994</v>
      </c>
      <c r="U2213" s="13">
        <v>128.070007</v>
      </c>
      <c r="W2213" s="17">
        <v>40994</v>
      </c>
      <c r="X2213" s="14">
        <v>7.73</v>
      </c>
      <c r="Z2213" s="17">
        <v>40994</v>
      </c>
      <c r="AA2213" s="16">
        <v>38.490001999999997</v>
      </c>
      <c r="AC2213" s="17">
        <v>40994</v>
      </c>
      <c r="AD2213" s="13">
        <v>49.874554000000003</v>
      </c>
    </row>
    <row r="2214" spans="2:30" x14ac:dyDescent="0.25">
      <c r="B2214" s="21">
        <v>40991</v>
      </c>
      <c r="C2214" s="16">
        <v>95.550003000000004</v>
      </c>
      <c r="E2214" s="21">
        <v>40991</v>
      </c>
      <c r="F2214" s="16">
        <v>32.009998000000003</v>
      </c>
      <c r="H2214" s="17">
        <v>40991</v>
      </c>
      <c r="I2214" s="14">
        <v>6.8159999999999998</v>
      </c>
      <c r="K2214" s="12"/>
      <c r="L2214" s="14"/>
      <c r="N2214" s="17">
        <v>40991</v>
      </c>
      <c r="O2214" s="13">
        <v>85.550003000000004</v>
      </c>
      <c r="Q2214" s="17">
        <v>40991</v>
      </c>
      <c r="R2214" s="14">
        <v>195.03999300000001</v>
      </c>
      <c r="T2214" s="17">
        <v>40991</v>
      </c>
      <c r="U2214" s="13">
        <v>126.18</v>
      </c>
      <c r="W2214" s="17">
        <v>40991</v>
      </c>
      <c r="X2214" s="14">
        <v>7.55</v>
      </c>
      <c r="Z2214" s="17">
        <v>40991</v>
      </c>
      <c r="AA2214" s="16">
        <v>38.479999999999997</v>
      </c>
      <c r="AC2214" s="17">
        <v>40991</v>
      </c>
      <c r="AD2214" s="13">
        <v>49.516128999999999</v>
      </c>
    </row>
    <row r="2215" spans="2:30" x14ac:dyDescent="0.25">
      <c r="B2215" s="21">
        <v>40990</v>
      </c>
      <c r="C2215" s="16">
        <v>95.800003000000004</v>
      </c>
      <c r="E2215" s="21">
        <v>40990</v>
      </c>
      <c r="F2215" s="16">
        <v>32</v>
      </c>
      <c r="H2215" s="17">
        <v>40990</v>
      </c>
      <c r="I2215" s="14">
        <v>6.88</v>
      </c>
      <c r="K2215" s="12"/>
      <c r="L2215" s="14"/>
      <c r="N2215" s="17">
        <v>40990</v>
      </c>
      <c r="O2215" s="13">
        <v>85.330001999999993</v>
      </c>
      <c r="Q2215" s="17">
        <v>40990</v>
      </c>
      <c r="R2215" s="14">
        <v>192.39999399999999</v>
      </c>
      <c r="T2215" s="17">
        <v>40990</v>
      </c>
      <c r="U2215" s="13">
        <v>124.739998</v>
      </c>
      <c r="W2215" s="17">
        <v>40990</v>
      </c>
      <c r="X2215" s="14">
        <v>7.33</v>
      </c>
      <c r="Z2215" s="17">
        <v>40990</v>
      </c>
      <c r="AA2215" s="16">
        <v>38.299999</v>
      </c>
      <c r="AC2215" s="17">
        <v>40990</v>
      </c>
      <c r="AD2215" s="13">
        <v>49.507168</v>
      </c>
    </row>
    <row r="2216" spans="2:30" x14ac:dyDescent="0.25">
      <c r="B2216" s="21">
        <v>40989</v>
      </c>
      <c r="C2216" s="16">
        <v>96.720000999999996</v>
      </c>
      <c r="E2216" s="21">
        <v>40989</v>
      </c>
      <c r="F2216" s="16">
        <v>31.91</v>
      </c>
      <c r="H2216" s="17">
        <v>40989</v>
      </c>
      <c r="I2216" s="14">
        <v>7.03</v>
      </c>
      <c r="K2216" s="12"/>
      <c r="L2216" s="14"/>
      <c r="N2216" s="17">
        <v>40989</v>
      </c>
      <c r="O2216" s="13">
        <v>86.010002</v>
      </c>
      <c r="Q2216" s="17">
        <v>40989</v>
      </c>
      <c r="R2216" s="14">
        <v>191.729996</v>
      </c>
      <c r="T2216" s="17">
        <v>40989</v>
      </c>
      <c r="U2216" s="13">
        <v>125.989998</v>
      </c>
      <c r="W2216" s="17">
        <v>40989</v>
      </c>
      <c r="X2216" s="14">
        <v>7.63</v>
      </c>
      <c r="Z2216" s="17">
        <v>40989</v>
      </c>
      <c r="AA2216" s="16">
        <v>38.229999999999997</v>
      </c>
      <c r="AC2216" s="17">
        <v>40989</v>
      </c>
      <c r="AD2216" s="13">
        <v>49.587814000000002</v>
      </c>
    </row>
    <row r="2217" spans="2:30" x14ac:dyDescent="0.25">
      <c r="B2217" s="21">
        <v>40988</v>
      </c>
      <c r="C2217" s="16">
        <v>97.650002000000001</v>
      </c>
      <c r="E2217" s="21">
        <v>40988</v>
      </c>
      <c r="F2217" s="16">
        <v>31.99</v>
      </c>
      <c r="H2217" s="17">
        <v>40988</v>
      </c>
      <c r="I2217" s="14">
        <v>6.992</v>
      </c>
      <c r="K2217" s="12"/>
      <c r="L2217" s="14"/>
      <c r="N2217" s="17">
        <v>40988</v>
      </c>
      <c r="O2217" s="13">
        <v>86.599997999999999</v>
      </c>
      <c r="Q2217" s="17">
        <v>40988</v>
      </c>
      <c r="R2217" s="14">
        <v>192.33000200000001</v>
      </c>
      <c r="T2217" s="17">
        <v>40988</v>
      </c>
      <c r="U2217" s="13">
        <v>126.019997</v>
      </c>
      <c r="W2217" s="17">
        <v>40988</v>
      </c>
      <c r="X2217" s="14">
        <v>7.68</v>
      </c>
      <c r="Z2217" s="17">
        <v>40988</v>
      </c>
      <c r="AA2217" s="16">
        <v>38.439999</v>
      </c>
      <c r="AC2217" s="17">
        <v>40988</v>
      </c>
      <c r="AD2217" s="13">
        <v>49.695338999999997</v>
      </c>
    </row>
    <row r="2218" spans="2:30" x14ac:dyDescent="0.25">
      <c r="B2218" s="21">
        <v>40987</v>
      </c>
      <c r="C2218" s="16">
        <v>97.730002999999996</v>
      </c>
      <c r="E2218" s="21">
        <v>40987</v>
      </c>
      <c r="F2218" s="16">
        <v>32.200001</v>
      </c>
      <c r="H2218" s="17">
        <v>40987</v>
      </c>
      <c r="I2218" s="14">
        <v>6.9960000000000004</v>
      </c>
      <c r="K2218" s="12"/>
      <c r="L2218" s="14"/>
      <c r="N2218" s="17">
        <v>40987</v>
      </c>
      <c r="O2218" s="13">
        <v>86.989998</v>
      </c>
      <c r="Q2218" s="17">
        <v>40987</v>
      </c>
      <c r="R2218" s="14">
        <v>185.520004</v>
      </c>
      <c r="T2218" s="17">
        <v>40987</v>
      </c>
      <c r="U2218" s="13">
        <v>124.300003</v>
      </c>
      <c r="W2218" s="17">
        <v>40987</v>
      </c>
      <c r="X2218" s="14">
        <v>7.19</v>
      </c>
      <c r="Z2218" s="17">
        <v>40987</v>
      </c>
      <c r="AA2218" s="16">
        <v>38.409999999999997</v>
      </c>
      <c r="AC2218" s="17">
        <v>40987</v>
      </c>
      <c r="AD2218" s="13">
        <v>49.775986000000003</v>
      </c>
    </row>
    <row r="2219" spans="2:30" x14ac:dyDescent="0.25">
      <c r="B2219" s="21">
        <v>40984</v>
      </c>
      <c r="C2219" s="16">
        <v>97.660004000000001</v>
      </c>
      <c r="E2219" s="21">
        <v>40984</v>
      </c>
      <c r="F2219" s="16">
        <v>32.599997999999999</v>
      </c>
      <c r="H2219" s="17">
        <v>40984</v>
      </c>
      <c r="I2219" s="14">
        <v>7.0640000000000001</v>
      </c>
      <c r="K2219" s="12"/>
      <c r="L2219" s="14"/>
      <c r="N2219" s="17">
        <v>40984</v>
      </c>
      <c r="O2219" s="13">
        <v>86.440002000000007</v>
      </c>
      <c r="Q2219" s="17">
        <v>40984</v>
      </c>
      <c r="R2219" s="14">
        <v>185.050003</v>
      </c>
      <c r="T2219" s="17">
        <v>40984</v>
      </c>
      <c r="U2219" s="13">
        <v>122.93</v>
      </c>
      <c r="W2219" s="17">
        <v>40984</v>
      </c>
      <c r="X2219" s="14">
        <v>7.15</v>
      </c>
      <c r="Z2219" s="15">
        <v>40984</v>
      </c>
      <c r="AA2219" s="16">
        <v>38.729999999999997</v>
      </c>
      <c r="AC2219" s="17">
        <v>40984</v>
      </c>
      <c r="AD2219" s="13">
        <v>49.094982000000002</v>
      </c>
    </row>
    <row r="2220" spans="2:30" x14ac:dyDescent="0.25">
      <c r="B2220" s="21">
        <v>40983</v>
      </c>
      <c r="C2220" s="16">
        <v>98.040001000000004</v>
      </c>
      <c r="E2220" s="21">
        <v>40983</v>
      </c>
      <c r="F2220" s="16">
        <v>32.849997999999999</v>
      </c>
      <c r="H2220" s="12">
        <v>40983</v>
      </c>
      <c r="I2220" s="14">
        <v>7</v>
      </c>
      <c r="K2220" s="12"/>
      <c r="L2220" s="14"/>
      <c r="N2220" s="12">
        <v>40983</v>
      </c>
      <c r="O2220" s="13">
        <v>86.089995999999999</v>
      </c>
      <c r="Q2220" s="12">
        <v>40983</v>
      </c>
      <c r="R2220" s="14">
        <v>184.429993</v>
      </c>
      <c r="T2220" s="12">
        <v>40983</v>
      </c>
      <c r="U2220" s="13">
        <v>123.05999799999999</v>
      </c>
      <c r="W2220" s="12">
        <v>40983</v>
      </c>
      <c r="X2220" s="14">
        <v>7.58</v>
      </c>
      <c r="Z2220" s="15">
        <v>40983</v>
      </c>
      <c r="AA2220" s="16">
        <v>38.409999999999997</v>
      </c>
      <c r="AC2220" s="12">
        <v>40983</v>
      </c>
      <c r="AD2220" s="13">
        <v>48.664875000000002</v>
      </c>
    </row>
    <row r="2221" spans="2:30" x14ac:dyDescent="0.25">
      <c r="B2221" s="21">
        <v>40982</v>
      </c>
      <c r="C2221" s="16">
        <v>97.290001000000004</v>
      </c>
      <c r="E2221" s="21">
        <v>40982</v>
      </c>
      <c r="F2221" s="16">
        <v>32.770000000000003</v>
      </c>
      <c r="H2221" s="12">
        <v>40982</v>
      </c>
      <c r="I2221" s="14">
        <v>7.0579999999999998</v>
      </c>
      <c r="K2221" s="12"/>
      <c r="L2221" s="14"/>
      <c r="N2221" s="12">
        <v>40982</v>
      </c>
      <c r="O2221" s="13">
        <v>86.019997000000004</v>
      </c>
      <c r="Q2221" s="12">
        <v>40982</v>
      </c>
      <c r="R2221" s="14">
        <v>182.259995</v>
      </c>
      <c r="T2221" s="12">
        <v>40982</v>
      </c>
      <c r="U2221" s="13">
        <v>120.370003</v>
      </c>
      <c r="W2221" s="12">
        <v>40982</v>
      </c>
      <c r="X2221" s="14">
        <v>7.09</v>
      </c>
      <c r="Z2221" s="15">
        <v>40982</v>
      </c>
      <c r="AA2221" s="16">
        <v>38.299999</v>
      </c>
      <c r="AC2221" s="12">
        <v>40982</v>
      </c>
      <c r="AD2221" s="13">
        <v>48.629032000000002</v>
      </c>
    </row>
    <row r="2222" spans="2:30" x14ac:dyDescent="0.25">
      <c r="B2222" s="21">
        <v>40981</v>
      </c>
      <c r="C2222" s="16">
        <v>96.779999000000004</v>
      </c>
      <c r="E2222" s="21">
        <v>40981</v>
      </c>
      <c r="F2222" s="16">
        <v>32.669998</v>
      </c>
      <c r="H2222" s="12">
        <v>40981</v>
      </c>
      <c r="I2222" s="14">
        <v>7.218</v>
      </c>
      <c r="K2222" s="12"/>
      <c r="L2222" s="14"/>
      <c r="N2222" s="12">
        <v>40981</v>
      </c>
      <c r="O2222" s="13">
        <v>86.860000999999997</v>
      </c>
      <c r="Q2222" s="12">
        <v>40981</v>
      </c>
      <c r="R2222" s="14">
        <v>184.58999600000001</v>
      </c>
      <c r="T2222" s="12">
        <v>40981</v>
      </c>
      <c r="U2222" s="13">
        <v>124.540001</v>
      </c>
      <c r="W2222" s="12">
        <v>40981</v>
      </c>
      <c r="X2222" s="14">
        <v>6.96</v>
      </c>
      <c r="Z2222" s="15">
        <v>40981</v>
      </c>
      <c r="AA2222" s="16">
        <v>39.049999</v>
      </c>
      <c r="AC2222" s="12">
        <v>40981</v>
      </c>
      <c r="AD2222" s="13">
        <v>49.121864000000002</v>
      </c>
    </row>
    <row r="2223" spans="2:30" x14ac:dyDescent="0.25">
      <c r="B2223" s="21">
        <v>40980</v>
      </c>
      <c r="C2223" s="16">
        <v>96.660004000000001</v>
      </c>
      <c r="E2223" s="21">
        <v>40980</v>
      </c>
      <c r="F2223" s="16">
        <v>32.040000999999997</v>
      </c>
      <c r="H2223" s="12">
        <v>40980</v>
      </c>
      <c r="I2223" s="14">
        <v>7.202</v>
      </c>
      <c r="K2223" s="12"/>
      <c r="L2223" s="14"/>
      <c r="N2223" s="12">
        <v>40980</v>
      </c>
      <c r="O2223" s="13">
        <v>85.550003000000004</v>
      </c>
      <c r="Q2223" s="12">
        <v>40980</v>
      </c>
      <c r="R2223" s="14">
        <v>183.38999899999999</v>
      </c>
      <c r="T2223" s="12">
        <v>40980</v>
      </c>
      <c r="U2223" s="13">
        <v>116.989998</v>
      </c>
      <c r="W2223" s="12">
        <v>40980</v>
      </c>
      <c r="X2223" s="14">
        <v>6.89</v>
      </c>
      <c r="Z2223" s="15">
        <v>40980</v>
      </c>
      <c r="AA2223" s="16">
        <v>38.68</v>
      </c>
      <c r="AC2223" s="12">
        <v>40980</v>
      </c>
      <c r="AD2223" s="13">
        <v>48.996414000000001</v>
      </c>
    </row>
    <row r="2224" spans="2:30" x14ac:dyDescent="0.25">
      <c r="B2224" s="21">
        <v>40977</v>
      </c>
      <c r="C2224" s="16">
        <v>96.839995999999999</v>
      </c>
      <c r="E2224" s="21">
        <v>40977</v>
      </c>
      <c r="F2224" s="16">
        <v>31.99</v>
      </c>
      <c r="H2224" s="12">
        <v>40977</v>
      </c>
      <c r="I2224" s="14">
        <v>6.9480000000000004</v>
      </c>
      <c r="K2224" s="12"/>
      <c r="L2224" s="14"/>
      <c r="N2224" s="12">
        <v>40977</v>
      </c>
      <c r="O2224" s="13">
        <v>84.300003000000004</v>
      </c>
      <c r="Q2224" s="12">
        <v>40977</v>
      </c>
      <c r="R2224" s="14">
        <v>184.320007</v>
      </c>
      <c r="T2224" s="12">
        <v>40977</v>
      </c>
      <c r="U2224" s="13">
        <v>117.290001</v>
      </c>
      <c r="W2224" s="12">
        <v>40977</v>
      </c>
      <c r="X2224" s="14">
        <v>7.03</v>
      </c>
      <c r="Z2224" s="15">
        <v>40977</v>
      </c>
      <c r="AA2224" s="16">
        <v>38.209999000000003</v>
      </c>
      <c r="AC2224" s="12">
        <v>40977</v>
      </c>
      <c r="AD2224" s="13">
        <v>48.772399999999998</v>
      </c>
    </row>
    <row r="2225" spans="2:30" x14ac:dyDescent="0.25">
      <c r="B2225" s="21">
        <v>40976</v>
      </c>
      <c r="C2225" s="16">
        <v>96.959998999999996</v>
      </c>
      <c r="E2225" s="21">
        <v>40976</v>
      </c>
      <c r="F2225" s="16">
        <v>32.009998000000003</v>
      </c>
      <c r="H2225" s="12">
        <v>40976</v>
      </c>
      <c r="I2225" s="14">
        <v>6.6139999999999999</v>
      </c>
      <c r="K2225" s="12"/>
      <c r="L2225" s="14"/>
      <c r="N2225" s="12">
        <v>40976</v>
      </c>
      <c r="O2225" s="13">
        <v>84.830001999999993</v>
      </c>
      <c r="Q2225" s="12">
        <v>40976</v>
      </c>
      <c r="R2225" s="14">
        <v>187.63999899999999</v>
      </c>
      <c r="T2225" s="12">
        <v>40976</v>
      </c>
      <c r="U2225" s="13">
        <v>117.16999800000001</v>
      </c>
      <c r="W2225" s="12">
        <v>40976</v>
      </c>
      <c r="X2225" s="14">
        <v>6.96</v>
      </c>
      <c r="Z2225" s="15">
        <v>40976</v>
      </c>
      <c r="AA2225" s="16">
        <v>38.189999</v>
      </c>
      <c r="AC2225" s="12">
        <v>40976</v>
      </c>
      <c r="AD2225" s="13">
        <v>48.503585999999999</v>
      </c>
    </row>
    <row r="2226" spans="2:30" x14ac:dyDescent="0.25">
      <c r="B2226" s="21">
        <v>40975</v>
      </c>
      <c r="C2226" s="16">
        <v>100.18</v>
      </c>
      <c r="E2226" s="21">
        <v>40975</v>
      </c>
      <c r="F2226" s="16">
        <v>31.84</v>
      </c>
      <c r="H2226" s="12">
        <v>40975</v>
      </c>
      <c r="I2226" s="14">
        <v>6.6239999999999997</v>
      </c>
      <c r="K2226" s="12"/>
      <c r="L2226" s="14"/>
      <c r="N2226" s="12">
        <v>40975</v>
      </c>
      <c r="O2226" s="13">
        <v>85.830001999999993</v>
      </c>
      <c r="Q2226" s="12">
        <v>40975</v>
      </c>
      <c r="R2226" s="14">
        <v>183.770004</v>
      </c>
      <c r="T2226" s="12">
        <v>40975</v>
      </c>
      <c r="U2226" s="13">
        <v>116.400002</v>
      </c>
      <c r="W2226" s="12">
        <v>40975</v>
      </c>
      <c r="X2226" s="14">
        <v>6.91</v>
      </c>
      <c r="Z2226" s="15">
        <v>40975</v>
      </c>
      <c r="AA2226" s="16">
        <v>38.229999999999997</v>
      </c>
      <c r="AC2226" s="12">
        <v>40975</v>
      </c>
      <c r="AD2226" s="13">
        <v>47.921146</v>
      </c>
    </row>
    <row r="2227" spans="2:30" x14ac:dyDescent="0.25">
      <c r="B2227" s="21">
        <v>40974</v>
      </c>
      <c r="C2227" s="16">
        <v>99.889999000000003</v>
      </c>
      <c r="E2227" s="21">
        <v>40974</v>
      </c>
      <c r="F2227" s="16">
        <v>31.559999000000001</v>
      </c>
      <c r="H2227" s="12">
        <v>40974</v>
      </c>
      <c r="I2227" s="14">
        <v>6.6219999999999999</v>
      </c>
      <c r="K2227" s="12"/>
      <c r="L2227" s="14"/>
      <c r="N2227" s="12">
        <v>40974</v>
      </c>
      <c r="O2227" s="13">
        <v>85.860000999999997</v>
      </c>
      <c r="Q2227" s="12">
        <v>40974</v>
      </c>
      <c r="R2227" s="14">
        <v>181.08999600000001</v>
      </c>
      <c r="T2227" s="12">
        <v>40974</v>
      </c>
      <c r="U2227" s="13">
        <v>113.66999800000001</v>
      </c>
      <c r="W2227" s="12">
        <v>40974</v>
      </c>
      <c r="X2227" s="14">
        <v>6.88</v>
      </c>
      <c r="Z2227" s="15">
        <v>40974</v>
      </c>
      <c r="AA2227" s="16">
        <v>38.189999</v>
      </c>
      <c r="AC2227" s="12">
        <v>40974</v>
      </c>
      <c r="AD2227" s="13">
        <v>47.768818000000003</v>
      </c>
    </row>
    <row r="2228" spans="2:30" x14ac:dyDescent="0.25">
      <c r="B2228" s="21">
        <v>40973</v>
      </c>
      <c r="C2228" s="16">
        <v>99.940002000000007</v>
      </c>
      <c r="E2228" s="21">
        <v>40973</v>
      </c>
      <c r="F2228" s="16">
        <v>31.799999</v>
      </c>
      <c r="H2228" s="12">
        <v>40973</v>
      </c>
      <c r="I2228" s="14">
        <v>6.7539999999999996</v>
      </c>
      <c r="K2228" s="12"/>
      <c r="L2228" s="14"/>
      <c r="N2228" s="12">
        <v>40973</v>
      </c>
      <c r="O2228" s="13">
        <v>87.010002</v>
      </c>
      <c r="Q2228" s="12">
        <v>40973</v>
      </c>
      <c r="R2228" s="14">
        <v>180.259995</v>
      </c>
      <c r="T2228" s="12">
        <v>40973</v>
      </c>
      <c r="U2228" s="13">
        <v>118.629997</v>
      </c>
      <c r="W2228" s="12">
        <v>40973</v>
      </c>
      <c r="X2228" s="14">
        <v>6.99</v>
      </c>
      <c r="Z2228" s="15">
        <v>40973</v>
      </c>
      <c r="AA2228" s="16">
        <v>38.259998000000003</v>
      </c>
      <c r="AC2228" s="12">
        <v>40973</v>
      </c>
      <c r="AD2228" s="13">
        <v>48.736561000000002</v>
      </c>
    </row>
    <row r="2229" spans="2:30" x14ac:dyDescent="0.25">
      <c r="B2229" s="21">
        <v>40970</v>
      </c>
      <c r="C2229" s="16">
        <v>99.5</v>
      </c>
      <c r="E2229" s="21">
        <v>40970</v>
      </c>
      <c r="F2229" s="16">
        <v>32.080002</v>
      </c>
      <c r="H2229" s="12">
        <v>40970</v>
      </c>
      <c r="I2229" s="14">
        <v>6.8079999999999998</v>
      </c>
      <c r="K2229" s="12"/>
      <c r="L2229" s="14"/>
      <c r="N2229" s="12">
        <v>40970</v>
      </c>
      <c r="O2229" s="13">
        <v>86.330001999999993</v>
      </c>
      <c r="Q2229" s="12">
        <v>40970</v>
      </c>
      <c r="R2229" s="14">
        <v>179.300003</v>
      </c>
      <c r="T2229" s="12">
        <v>40970</v>
      </c>
      <c r="U2229" s="13">
        <v>119.959999</v>
      </c>
      <c r="W2229" s="12">
        <v>40970</v>
      </c>
      <c r="X2229" s="14">
        <v>7.63</v>
      </c>
      <c r="Z2229" s="15">
        <v>40970</v>
      </c>
      <c r="AA2229" s="16">
        <v>37.959999000000003</v>
      </c>
      <c r="AC2229" s="12">
        <v>40970</v>
      </c>
      <c r="AD2229" s="13">
        <v>48.405017999999998</v>
      </c>
    </row>
    <row r="2230" spans="2:30" x14ac:dyDescent="0.25">
      <c r="B2230" s="21">
        <v>40969</v>
      </c>
      <c r="C2230" s="16">
        <v>99.25</v>
      </c>
      <c r="E2230" s="21">
        <v>40969</v>
      </c>
      <c r="F2230" s="16">
        <v>32.290000999999997</v>
      </c>
      <c r="H2230" s="12">
        <v>40969</v>
      </c>
      <c r="I2230" s="14">
        <v>6.8819999999999997</v>
      </c>
      <c r="K2230" s="12"/>
      <c r="L2230" s="14"/>
      <c r="N2230" s="12">
        <v>40969</v>
      </c>
      <c r="O2230" s="13">
        <v>86.830001999999993</v>
      </c>
      <c r="Q2230" s="12">
        <v>40969</v>
      </c>
      <c r="R2230" s="14">
        <v>180.03999300000001</v>
      </c>
      <c r="T2230" s="12">
        <v>40969</v>
      </c>
      <c r="U2230" s="13">
        <v>121.129997</v>
      </c>
      <c r="W2230" s="12">
        <v>40969</v>
      </c>
      <c r="X2230" s="14">
        <v>7.41</v>
      </c>
      <c r="Z2230" s="15">
        <v>40969</v>
      </c>
      <c r="AA2230" s="16">
        <v>37.729999999999997</v>
      </c>
      <c r="AC2230" s="12">
        <v>40969</v>
      </c>
      <c r="AD2230" s="13">
        <v>48.897849999999998</v>
      </c>
    </row>
    <row r="2231" spans="2:30" x14ac:dyDescent="0.25">
      <c r="B2231" s="21">
        <v>40968</v>
      </c>
      <c r="C2231" s="16">
        <v>99.279999000000004</v>
      </c>
      <c r="E2231" s="21">
        <v>40968</v>
      </c>
      <c r="F2231" s="16">
        <v>31.74</v>
      </c>
      <c r="H2231" s="12">
        <v>40968</v>
      </c>
      <c r="I2231" s="14">
        <v>6.6820000000000004</v>
      </c>
      <c r="K2231" s="12"/>
      <c r="L2231" s="14"/>
      <c r="N2231" s="12">
        <v>40968</v>
      </c>
      <c r="O2231" s="13">
        <v>86.5</v>
      </c>
      <c r="Q2231" s="12">
        <v>40968</v>
      </c>
      <c r="R2231" s="14">
        <v>179.69000199999999</v>
      </c>
      <c r="T2231" s="12">
        <v>40968</v>
      </c>
      <c r="U2231" s="13">
        <v>115.139999</v>
      </c>
      <c r="W2231" s="12">
        <v>40968</v>
      </c>
      <c r="X2231" s="14">
        <v>7.41</v>
      </c>
      <c r="Z2231" s="15">
        <v>40968</v>
      </c>
      <c r="AA2231" s="16">
        <v>37.610000999999997</v>
      </c>
      <c r="AC2231" s="12">
        <v>40968</v>
      </c>
      <c r="AD2231" s="13">
        <v>48.844085999999997</v>
      </c>
    </row>
    <row r="2232" spans="2:30" x14ac:dyDescent="0.25">
      <c r="B2232" s="21">
        <v>40967</v>
      </c>
      <c r="C2232" s="16">
        <v>99.779999000000004</v>
      </c>
      <c r="E2232" s="21">
        <v>40967</v>
      </c>
      <c r="F2232" s="16">
        <v>31.870000999999998</v>
      </c>
      <c r="H2232" s="12">
        <v>40967</v>
      </c>
      <c r="I2232" s="14">
        <v>6.7619999999999996</v>
      </c>
      <c r="K2232" s="12"/>
      <c r="L2232" s="14"/>
      <c r="N2232" s="12">
        <v>40967</v>
      </c>
      <c r="O2232" s="13">
        <v>87.139999000000003</v>
      </c>
      <c r="Q2232" s="12">
        <v>40967</v>
      </c>
      <c r="R2232" s="14">
        <v>183.800003</v>
      </c>
      <c r="T2232" s="12">
        <v>40967</v>
      </c>
      <c r="U2232" s="13">
        <v>117.110001</v>
      </c>
      <c r="W2232" s="12">
        <v>40967</v>
      </c>
      <c r="X2232" s="14">
        <v>7.41</v>
      </c>
      <c r="Z2232" s="15">
        <v>40967</v>
      </c>
      <c r="AA2232" s="16">
        <v>37.959999000000003</v>
      </c>
      <c r="AC2232" s="12">
        <v>40967</v>
      </c>
      <c r="AD2232" s="13">
        <v>49.516128999999999</v>
      </c>
    </row>
    <row r="2233" spans="2:30" x14ac:dyDescent="0.25">
      <c r="B2233" s="21">
        <v>40966</v>
      </c>
      <c r="C2233" s="16">
        <v>100.360001</v>
      </c>
      <c r="E2233" s="21">
        <v>40966</v>
      </c>
      <c r="F2233" s="16">
        <v>31.35</v>
      </c>
      <c r="H2233" s="12">
        <v>40966</v>
      </c>
      <c r="I2233" s="14">
        <v>6.7240000000000002</v>
      </c>
      <c r="K2233" s="12"/>
      <c r="L2233" s="14"/>
      <c r="N2233" s="12">
        <v>40966</v>
      </c>
      <c r="O2233" s="13">
        <v>87.230002999999996</v>
      </c>
      <c r="Q2233" s="12">
        <v>40966</v>
      </c>
      <c r="R2233" s="14">
        <v>178.529999</v>
      </c>
      <c r="T2233" s="12">
        <v>40966</v>
      </c>
      <c r="U2233" s="13">
        <v>116.230003</v>
      </c>
      <c r="W2233" s="12">
        <v>40966</v>
      </c>
      <c r="X2233" s="14">
        <v>7</v>
      </c>
      <c r="Z2233" s="17">
        <v>40966</v>
      </c>
      <c r="AA2233" s="16">
        <v>38.229999999999997</v>
      </c>
      <c r="AC2233" s="12">
        <v>40966</v>
      </c>
      <c r="AD2233" s="13">
        <v>49.327956999999998</v>
      </c>
    </row>
    <row r="2234" spans="2:30" x14ac:dyDescent="0.25">
      <c r="B2234" s="21">
        <v>40963</v>
      </c>
      <c r="C2234" s="16">
        <v>100.32</v>
      </c>
      <c r="E2234" s="21">
        <v>40963</v>
      </c>
      <c r="F2234" s="16">
        <v>31.48</v>
      </c>
      <c r="H2234" s="17">
        <v>40963</v>
      </c>
      <c r="I2234" s="14">
        <v>6.75</v>
      </c>
      <c r="K2234" s="12"/>
      <c r="L2234" s="14"/>
      <c r="N2234" s="17">
        <v>40963</v>
      </c>
      <c r="O2234" s="13">
        <v>87.339995999999999</v>
      </c>
      <c r="Q2234" s="17">
        <v>40963</v>
      </c>
      <c r="R2234" s="14">
        <v>179.13000500000001</v>
      </c>
      <c r="T2234" s="17">
        <v>40963</v>
      </c>
      <c r="U2234" s="13">
        <v>115.870003</v>
      </c>
      <c r="W2234" s="17">
        <v>40963</v>
      </c>
      <c r="X2234" s="14">
        <v>6.99</v>
      </c>
      <c r="Z2234" s="17">
        <v>40963</v>
      </c>
      <c r="AA2234" s="16">
        <v>37.729999999999997</v>
      </c>
      <c r="AC2234" s="17">
        <v>40963</v>
      </c>
      <c r="AD2234" s="13">
        <v>51.532257000000001</v>
      </c>
    </row>
    <row r="2235" spans="2:30" x14ac:dyDescent="0.25">
      <c r="B2235" s="21">
        <v>40962</v>
      </c>
      <c r="C2235" s="16">
        <v>100.80999799999999</v>
      </c>
      <c r="E2235" s="21">
        <v>40962</v>
      </c>
      <c r="F2235" s="16">
        <v>31.370000999999998</v>
      </c>
      <c r="H2235" s="17">
        <v>40962</v>
      </c>
      <c r="I2235" s="14">
        <v>6.9059999999999997</v>
      </c>
      <c r="K2235" s="12"/>
      <c r="L2235" s="14"/>
      <c r="N2235" s="17">
        <v>40962</v>
      </c>
      <c r="O2235" s="13">
        <v>87.019997000000004</v>
      </c>
      <c r="Q2235" s="17">
        <v>40962</v>
      </c>
      <c r="R2235" s="14">
        <v>178.88999899999999</v>
      </c>
      <c r="T2235" s="17">
        <v>40962</v>
      </c>
      <c r="U2235" s="13">
        <v>115.800003</v>
      </c>
      <c r="W2235" s="17">
        <v>40962</v>
      </c>
      <c r="X2235" s="14">
        <v>7.26</v>
      </c>
      <c r="Z2235" s="17">
        <v>40962</v>
      </c>
      <c r="AA2235" s="16">
        <v>37.909999999999997</v>
      </c>
      <c r="AC2235" s="17">
        <v>40962</v>
      </c>
      <c r="AD2235" s="13">
        <v>51.648746000000003</v>
      </c>
    </row>
    <row r="2236" spans="2:30" x14ac:dyDescent="0.25">
      <c r="B2236" s="21">
        <v>40961</v>
      </c>
      <c r="C2236" s="16">
        <v>100.660004</v>
      </c>
      <c r="E2236" s="21">
        <v>40961</v>
      </c>
      <c r="F2236" s="16">
        <v>31.27</v>
      </c>
      <c r="H2236" s="17">
        <v>40961</v>
      </c>
      <c r="I2236" s="14">
        <v>6.8440000000000003</v>
      </c>
      <c r="K2236" s="12"/>
      <c r="L2236" s="14"/>
      <c r="N2236" s="17">
        <v>40961</v>
      </c>
      <c r="O2236" s="13">
        <v>86.919998000000007</v>
      </c>
      <c r="Q2236" s="17">
        <v>40961</v>
      </c>
      <c r="R2236" s="14">
        <v>180.58000200000001</v>
      </c>
      <c r="T2236" s="17">
        <v>40961</v>
      </c>
      <c r="U2236" s="13">
        <v>114.360001</v>
      </c>
      <c r="W2236" s="17">
        <v>40961</v>
      </c>
      <c r="X2236" s="14">
        <v>7.7</v>
      </c>
      <c r="Z2236" s="17">
        <v>40961</v>
      </c>
      <c r="AA2236" s="16">
        <v>39.840000000000003</v>
      </c>
      <c r="AC2236" s="17">
        <v>40961</v>
      </c>
      <c r="AD2236" s="13">
        <v>51.173836000000001</v>
      </c>
    </row>
    <row r="2237" spans="2:30" x14ac:dyDescent="0.25">
      <c r="B2237" s="21">
        <v>40960</v>
      </c>
      <c r="C2237" s="16">
        <v>100.489998</v>
      </c>
      <c r="E2237" s="21">
        <v>40960</v>
      </c>
      <c r="F2237" s="16">
        <v>31.440000999999999</v>
      </c>
      <c r="H2237" s="17">
        <v>40960</v>
      </c>
      <c r="I2237" s="14">
        <v>6.9</v>
      </c>
      <c r="K2237" s="12"/>
      <c r="L2237" s="14"/>
      <c r="N2237" s="17">
        <v>40960</v>
      </c>
      <c r="O2237" s="13">
        <v>86.57</v>
      </c>
      <c r="Q2237" s="17">
        <v>40960</v>
      </c>
      <c r="R2237" s="14">
        <v>182.259995</v>
      </c>
      <c r="T2237" s="17">
        <v>40960</v>
      </c>
      <c r="U2237" s="13">
        <v>116.629997</v>
      </c>
      <c r="W2237" s="17">
        <v>40960</v>
      </c>
      <c r="X2237" s="14">
        <v>7.89</v>
      </c>
      <c r="Z2237" s="17">
        <v>40960</v>
      </c>
      <c r="AA2237" s="16">
        <v>39.869999</v>
      </c>
      <c r="AC2237" s="17">
        <v>40960</v>
      </c>
      <c r="AD2237" s="13">
        <v>51.218639000000003</v>
      </c>
    </row>
    <row r="2238" spans="2:30" x14ac:dyDescent="0.25">
      <c r="B2238" s="21">
        <v>40956</v>
      </c>
      <c r="C2238" s="16">
        <v>99.989998</v>
      </c>
      <c r="E2238" s="21">
        <v>40956</v>
      </c>
      <c r="F2238" s="16">
        <v>31.25</v>
      </c>
      <c r="H2238" s="17">
        <v>40956</v>
      </c>
      <c r="I2238" s="14">
        <v>6.9939999999999998</v>
      </c>
      <c r="K2238" s="12"/>
      <c r="L2238" s="14"/>
      <c r="N2238" s="17">
        <v>40956</v>
      </c>
      <c r="O2238" s="13">
        <v>85.620002999999997</v>
      </c>
      <c r="Q2238" s="17">
        <v>40956</v>
      </c>
      <c r="R2238" s="14">
        <v>182.5</v>
      </c>
      <c r="T2238" s="17">
        <v>40956</v>
      </c>
      <c r="U2238" s="13">
        <v>115.910004</v>
      </c>
      <c r="W2238" s="17">
        <v>40956</v>
      </c>
      <c r="X2238" s="14">
        <v>8.9</v>
      </c>
      <c r="Z2238" s="17">
        <v>40956</v>
      </c>
      <c r="AA2238" s="16">
        <v>39.729999999999997</v>
      </c>
      <c r="AC2238" s="17">
        <v>40956</v>
      </c>
      <c r="AD2238" s="13">
        <v>50.707886000000002</v>
      </c>
    </row>
    <row r="2239" spans="2:30" x14ac:dyDescent="0.25">
      <c r="B2239" s="21">
        <v>40955</v>
      </c>
      <c r="C2239" s="16">
        <v>99.260002</v>
      </c>
      <c r="E2239" s="21">
        <v>40955</v>
      </c>
      <c r="F2239" s="16">
        <v>31.290001</v>
      </c>
      <c r="H2239" s="17">
        <v>40955</v>
      </c>
      <c r="I2239" s="14">
        <v>6.8360000000000003</v>
      </c>
      <c r="K2239" s="12"/>
      <c r="L2239" s="14"/>
      <c r="N2239" s="17">
        <v>40955</v>
      </c>
      <c r="O2239" s="13">
        <v>85.410004000000001</v>
      </c>
      <c r="Q2239" s="17">
        <v>40955</v>
      </c>
      <c r="R2239" s="14">
        <v>179.929993</v>
      </c>
      <c r="T2239" s="17">
        <v>40955</v>
      </c>
      <c r="U2239" s="13">
        <v>114.739998</v>
      </c>
      <c r="W2239" s="17">
        <v>40955</v>
      </c>
      <c r="X2239" s="14">
        <v>9.1</v>
      </c>
      <c r="Z2239" s="17">
        <v>40955</v>
      </c>
      <c r="AA2239" s="16">
        <v>39.909999999999997</v>
      </c>
      <c r="AC2239" s="17">
        <v>40955</v>
      </c>
      <c r="AD2239" s="13">
        <v>50.725807000000003</v>
      </c>
    </row>
    <row r="2240" spans="2:30" x14ac:dyDescent="0.25">
      <c r="B2240" s="21">
        <v>40954</v>
      </c>
      <c r="C2240" s="16">
        <v>98.610000999999997</v>
      </c>
      <c r="E2240" s="21">
        <v>40954</v>
      </c>
      <c r="F2240" s="16">
        <v>30.049999</v>
      </c>
      <c r="H2240" s="17">
        <v>40954</v>
      </c>
      <c r="I2240" s="14">
        <v>6.72</v>
      </c>
      <c r="K2240" s="12"/>
      <c r="L2240" s="14"/>
      <c r="N2240" s="17">
        <v>40954</v>
      </c>
      <c r="O2240" s="13">
        <v>84.120002999999997</v>
      </c>
      <c r="Q2240" s="17">
        <v>40954</v>
      </c>
      <c r="R2240" s="14">
        <v>184.470001</v>
      </c>
      <c r="T2240" s="17">
        <v>40954</v>
      </c>
      <c r="U2240" s="13">
        <v>113.16999800000001</v>
      </c>
      <c r="W2240" s="17">
        <v>40954</v>
      </c>
      <c r="X2240" s="14">
        <v>8.89</v>
      </c>
      <c r="Z2240" s="17">
        <v>40954</v>
      </c>
      <c r="AA2240" s="16">
        <v>39.599997999999999</v>
      </c>
      <c r="AC2240" s="17">
        <v>40954</v>
      </c>
      <c r="AD2240" s="13">
        <v>50.277779000000002</v>
      </c>
    </row>
    <row r="2241" spans="2:30" x14ac:dyDescent="0.25">
      <c r="B2241" s="21">
        <v>40953</v>
      </c>
      <c r="C2241" s="16">
        <v>99.550003000000004</v>
      </c>
      <c r="E2241" s="21">
        <v>40953</v>
      </c>
      <c r="F2241" s="16">
        <v>30.25</v>
      </c>
      <c r="H2241" s="17">
        <v>40953</v>
      </c>
      <c r="I2241" s="14">
        <v>6.6340000000000003</v>
      </c>
      <c r="K2241" s="12"/>
      <c r="L2241" s="14"/>
      <c r="N2241" s="17">
        <v>40953</v>
      </c>
      <c r="O2241" s="13">
        <v>84.669998000000007</v>
      </c>
      <c r="Q2241" s="17">
        <v>40953</v>
      </c>
      <c r="R2241" s="14">
        <v>191.300003</v>
      </c>
      <c r="T2241" s="17">
        <v>40953</v>
      </c>
      <c r="U2241" s="13">
        <v>112.870003</v>
      </c>
      <c r="W2241" s="17">
        <v>40953</v>
      </c>
      <c r="X2241" s="14">
        <v>9</v>
      </c>
      <c r="Z2241" s="15">
        <v>40953</v>
      </c>
      <c r="AA2241" s="16">
        <v>39.840000000000003</v>
      </c>
      <c r="AC2241" s="17">
        <v>40953</v>
      </c>
      <c r="AD2241" s="13">
        <v>50.474910999999999</v>
      </c>
    </row>
    <row r="2242" spans="2:30" x14ac:dyDescent="0.25">
      <c r="B2242" s="21">
        <v>40952</v>
      </c>
      <c r="C2242" s="16">
        <v>99.650002000000001</v>
      </c>
      <c r="E2242" s="21">
        <v>40952</v>
      </c>
      <c r="F2242" s="16">
        <v>30.58</v>
      </c>
      <c r="H2242" s="12">
        <v>40952</v>
      </c>
      <c r="I2242" s="14">
        <v>6.298</v>
      </c>
      <c r="K2242" s="12"/>
      <c r="L2242" s="14"/>
      <c r="N2242" s="12">
        <v>40952</v>
      </c>
      <c r="O2242" s="13">
        <v>84.419998000000007</v>
      </c>
      <c r="Q2242" s="12">
        <v>40952</v>
      </c>
      <c r="R2242" s="14">
        <v>191.58999600000001</v>
      </c>
      <c r="T2242" s="12">
        <v>40952</v>
      </c>
      <c r="U2242" s="13">
        <v>114.529999</v>
      </c>
      <c r="W2242" s="12">
        <v>40952</v>
      </c>
      <c r="X2242" s="14">
        <v>9.18</v>
      </c>
      <c r="Z2242" s="15">
        <v>40952</v>
      </c>
      <c r="AA2242" s="16">
        <v>39.709999000000003</v>
      </c>
      <c r="AC2242" s="12">
        <v>40952</v>
      </c>
      <c r="AD2242" s="13">
        <v>50.663082000000003</v>
      </c>
    </row>
    <row r="2243" spans="2:30" x14ac:dyDescent="0.25">
      <c r="B2243" s="21">
        <v>40949</v>
      </c>
      <c r="C2243" s="16">
        <v>99.470000999999996</v>
      </c>
      <c r="E2243" s="21">
        <v>40949</v>
      </c>
      <c r="F2243" s="16">
        <v>30.5</v>
      </c>
      <c r="H2243" s="12">
        <v>40949</v>
      </c>
      <c r="I2243" s="14">
        <v>6.22</v>
      </c>
      <c r="K2243" s="12"/>
      <c r="L2243" s="14"/>
      <c r="N2243" s="12">
        <v>40949</v>
      </c>
      <c r="O2243" s="13">
        <v>83.800003000000004</v>
      </c>
      <c r="Q2243" s="12">
        <v>40949</v>
      </c>
      <c r="R2243" s="14">
        <v>185.53999300000001</v>
      </c>
      <c r="T2243" s="12">
        <v>40949</v>
      </c>
      <c r="U2243" s="13">
        <v>114.120003</v>
      </c>
      <c r="W2243" s="12">
        <v>40949</v>
      </c>
      <c r="X2243" s="14">
        <v>8.85</v>
      </c>
      <c r="Z2243" s="15">
        <v>40949</v>
      </c>
      <c r="AA2243" s="16">
        <v>39.299999</v>
      </c>
      <c r="AC2243" s="12">
        <v>40949</v>
      </c>
      <c r="AD2243" s="13">
        <v>50.080646999999999</v>
      </c>
    </row>
    <row r="2244" spans="2:30" x14ac:dyDescent="0.25">
      <c r="B2244" s="21">
        <v>40948</v>
      </c>
      <c r="C2244" s="16">
        <v>99.989998</v>
      </c>
      <c r="E2244" s="21">
        <v>40948</v>
      </c>
      <c r="F2244" s="16">
        <v>30.77</v>
      </c>
      <c r="H2244" s="12">
        <v>40948</v>
      </c>
      <c r="I2244" s="14">
        <v>6.516</v>
      </c>
      <c r="K2244" s="12"/>
      <c r="L2244" s="14"/>
      <c r="N2244" s="12">
        <v>40948</v>
      </c>
      <c r="O2244" s="13">
        <v>84.879997000000003</v>
      </c>
      <c r="Q2244" s="12">
        <v>40948</v>
      </c>
      <c r="R2244" s="14">
        <v>184.979996</v>
      </c>
      <c r="T2244" s="12">
        <v>40948</v>
      </c>
      <c r="U2244" s="13">
        <v>115.879997</v>
      </c>
      <c r="W2244" s="12">
        <v>40948</v>
      </c>
      <c r="X2244" s="14">
        <v>8.9600000000000009</v>
      </c>
      <c r="Z2244" s="15">
        <v>40948</v>
      </c>
      <c r="AA2244" s="16">
        <v>39.369999</v>
      </c>
      <c r="AC2244" s="12">
        <v>40948</v>
      </c>
      <c r="AD2244" s="13">
        <v>50.492832</v>
      </c>
    </row>
    <row r="2245" spans="2:30" x14ac:dyDescent="0.25">
      <c r="B2245" s="21">
        <v>40947</v>
      </c>
      <c r="C2245" s="16">
        <v>100.050003</v>
      </c>
      <c r="E2245" s="21">
        <v>40947</v>
      </c>
      <c r="F2245" s="16">
        <v>30.66</v>
      </c>
      <c r="H2245" s="12">
        <v>40947</v>
      </c>
      <c r="I2245" s="14">
        <v>6.3860000000000001</v>
      </c>
      <c r="K2245" s="12"/>
      <c r="L2245" s="14"/>
      <c r="N2245" s="12">
        <v>40947</v>
      </c>
      <c r="O2245" s="13">
        <v>85.32</v>
      </c>
      <c r="Q2245" s="12">
        <v>40947</v>
      </c>
      <c r="R2245" s="14">
        <v>185.479996</v>
      </c>
      <c r="T2245" s="12">
        <v>40947</v>
      </c>
      <c r="U2245" s="13">
        <v>116.150002</v>
      </c>
      <c r="W2245" s="12">
        <v>40947</v>
      </c>
      <c r="X2245" s="14">
        <v>9.1</v>
      </c>
      <c r="Z2245" s="15">
        <v>40947</v>
      </c>
      <c r="AA2245" s="16">
        <v>39.310001</v>
      </c>
      <c r="AC2245" s="12">
        <v>40947</v>
      </c>
      <c r="AD2245" s="13">
        <v>50.313622000000002</v>
      </c>
    </row>
    <row r="2246" spans="2:30" x14ac:dyDescent="0.25">
      <c r="B2246" s="21">
        <v>40946</v>
      </c>
      <c r="C2246" s="16">
        <v>100.910004</v>
      </c>
      <c r="E2246" s="21">
        <v>40946</v>
      </c>
      <c r="F2246" s="16">
        <v>30.35</v>
      </c>
      <c r="H2246" s="12">
        <v>40946</v>
      </c>
      <c r="I2246" s="14">
        <v>6.32</v>
      </c>
      <c r="K2246" s="12"/>
      <c r="L2246" s="14"/>
      <c r="N2246" s="12">
        <v>40946</v>
      </c>
      <c r="O2246" s="13">
        <v>86.339995999999999</v>
      </c>
      <c r="Q2246" s="12">
        <v>40946</v>
      </c>
      <c r="R2246" s="14">
        <v>184.19000199999999</v>
      </c>
      <c r="T2246" s="12">
        <v>40946</v>
      </c>
      <c r="U2246" s="13">
        <v>115.980003</v>
      </c>
      <c r="W2246" s="12">
        <v>40946</v>
      </c>
      <c r="X2246" s="14">
        <v>9.24</v>
      </c>
      <c r="Z2246" s="15">
        <v>40946</v>
      </c>
      <c r="AA2246" s="16">
        <v>39.880001</v>
      </c>
      <c r="AC2246" s="12">
        <v>40946</v>
      </c>
      <c r="AD2246" s="13">
        <v>50.716845999999997</v>
      </c>
    </row>
    <row r="2247" spans="2:30" x14ac:dyDescent="0.25">
      <c r="B2247" s="21">
        <v>40945</v>
      </c>
      <c r="C2247" s="16">
        <v>99.489998</v>
      </c>
      <c r="E2247" s="21">
        <v>40945</v>
      </c>
      <c r="F2247" s="16">
        <v>30.200001</v>
      </c>
      <c r="H2247" s="12">
        <v>40945</v>
      </c>
      <c r="I2247" s="14">
        <v>6.36</v>
      </c>
      <c r="K2247" s="12"/>
      <c r="L2247" s="14"/>
      <c r="N2247" s="12">
        <v>40945</v>
      </c>
      <c r="O2247" s="13">
        <v>85.75</v>
      </c>
      <c r="Q2247" s="12">
        <v>40945</v>
      </c>
      <c r="R2247" s="14">
        <v>183.13999899999999</v>
      </c>
      <c r="T2247" s="12">
        <v>40945</v>
      </c>
      <c r="U2247" s="13">
        <v>117.389999</v>
      </c>
      <c r="W2247" s="12">
        <v>40945</v>
      </c>
      <c r="X2247" s="14">
        <v>9.15</v>
      </c>
      <c r="Z2247" s="15">
        <v>40945</v>
      </c>
      <c r="AA2247" s="16">
        <v>39.610000999999997</v>
      </c>
      <c r="AC2247" s="12">
        <v>40945</v>
      </c>
      <c r="AD2247" s="13">
        <v>50.232975000000003</v>
      </c>
    </row>
    <row r="2248" spans="2:30" x14ac:dyDescent="0.25">
      <c r="B2248" s="21">
        <v>40942</v>
      </c>
      <c r="C2248" s="16">
        <v>100.010002</v>
      </c>
      <c r="E2248" s="21">
        <v>40942</v>
      </c>
      <c r="F2248" s="16">
        <v>30.24</v>
      </c>
      <c r="H2248" s="12">
        <v>40942</v>
      </c>
      <c r="I2248" s="14">
        <v>6.23</v>
      </c>
      <c r="K2248" s="12"/>
      <c r="L2248" s="14"/>
      <c r="N2248" s="12">
        <v>40942</v>
      </c>
      <c r="O2248" s="13">
        <v>84.919998000000007</v>
      </c>
      <c r="Q2248" s="12">
        <v>40942</v>
      </c>
      <c r="R2248" s="14">
        <v>187.679993</v>
      </c>
      <c r="T2248" s="12">
        <v>40942</v>
      </c>
      <c r="U2248" s="13">
        <v>117.529999</v>
      </c>
      <c r="W2248" s="12">
        <v>40942</v>
      </c>
      <c r="X2248" s="14">
        <v>9.64</v>
      </c>
      <c r="Z2248" s="15">
        <v>40942</v>
      </c>
      <c r="AA2248" s="16">
        <v>39.580002</v>
      </c>
      <c r="AC2248" s="12">
        <v>40942</v>
      </c>
      <c r="AD2248" s="13">
        <v>49.928314</v>
      </c>
    </row>
    <row r="2249" spans="2:30" x14ac:dyDescent="0.25">
      <c r="B2249" s="21">
        <v>40941</v>
      </c>
      <c r="C2249" s="16">
        <v>98.620002999999997</v>
      </c>
      <c r="E2249" s="21">
        <v>40941</v>
      </c>
      <c r="F2249" s="16">
        <v>29.950001</v>
      </c>
      <c r="H2249" s="12">
        <v>40941</v>
      </c>
      <c r="I2249" s="14">
        <v>6.05</v>
      </c>
      <c r="K2249" s="12"/>
      <c r="L2249" s="14"/>
      <c r="N2249" s="12">
        <v>40941</v>
      </c>
      <c r="O2249" s="13">
        <v>83.529999000000004</v>
      </c>
      <c r="Q2249" s="12">
        <v>40941</v>
      </c>
      <c r="R2249" s="14">
        <v>181.720001</v>
      </c>
      <c r="T2249" s="12">
        <v>40941</v>
      </c>
      <c r="U2249" s="13">
        <v>113.389999</v>
      </c>
      <c r="W2249" s="12">
        <v>40941</v>
      </c>
      <c r="X2249" s="14">
        <v>9.1199999999999992</v>
      </c>
      <c r="Z2249" s="15">
        <v>40941</v>
      </c>
      <c r="AA2249" s="16">
        <v>39.57</v>
      </c>
      <c r="AC2249" s="12">
        <v>40941</v>
      </c>
      <c r="AD2249" s="13">
        <v>49.874554000000003</v>
      </c>
    </row>
    <row r="2250" spans="2:30" x14ac:dyDescent="0.25">
      <c r="B2250" s="21">
        <v>40940</v>
      </c>
      <c r="C2250" s="16">
        <v>98.400002000000001</v>
      </c>
      <c r="E2250" s="21">
        <v>40940</v>
      </c>
      <c r="F2250" s="16">
        <v>29.889999</v>
      </c>
      <c r="H2250" s="12">
        <v>40940</v>
      </c>
      <c r="I2250" s="14">
        <v>5.9160000000000004</v>
      </c>
      <c r="K2250" s="12"/>
      <c r="L2250" s="14"/>
      <c r="N2250" s="12">
        <v>40940</v>
      </c>
      <c r="O2250" s="13">
        <v>83.970000999999996</v>
      </c>
      <c r="Q2250" s="12">
        <v>40940</v>
      </c>
      <c r="R2250" s="14">
        <v>179.46000699999999</v>
      </c>
      <c r="T2250" s="12">
        <v>40940</v>
      </c>
      <c r="U2250" s="13">
        <v>113.449997</v>
      </c>
      <c r="W2250" s="12">
        <v>40940</v>
      </c>
      <c r="X2250" s="14">
        <v>8.9</v>
      </c>
      <c r="Z2250" s="15">
        <v>40940</v>
      </c>
      <c r="AA2250" s="16">
        <v>39.400002000000001</v>
      </c>
      <c r="AC2250" s="12">
        <v>40940</v>
      </c>
      <c r="AD2250" s="13">
        <v>49.623657000000001</v>
      </c>
    </row>
    <row r="2251" spans="2:30" x14ac:dyDescent="0.25">
      <c r="B2251" s="21">
        <v>40939</v>
      </c>
      <c r="C2251" s="16">
        <v>99.050003000000004</v>
      </c>
      <c r="E2251" s="21">
        <v>40939</v>
      </c>
      <c r="F2251" s="16">
        <v>29.530000999999999</v>
      </c>
      <c r="H2251" s="12">
        <v>40939</v>
      </c>
      <c r="I2251" s="14">
        <v>5.8140000000000001</v>
      </c>
      <c r="K2251" s="12"/>
      <c r="L2251" s="14"/>
      <c r="N2251" s="12">
        <v>40939</v>
      </c>
      <c r="O2251" s="13">
        <v>83.739998</v>
      </c>
      <c r="Q2251" s="12">
        <v>40939</v>
      </c>
      <c r="R2251" s="14">
        <v>194.44000199999999</v>
      </c>
      <c r="T2251" s="12">
        <v>40939</v>
      </c>
      <c r="U2251" s="13">
        <v>111.470001</v>
      </c>
      <c r="W2251" s="12">
        <v>40939</v>
      </c>
      <c r="X2251" s="14">
        <v>8.44</v>
      </c>
      <c r="Z2251" s="15">
        <v>40939</v>
      </c>
      <c r="AA2251" s="16">
        <v>39.560001</v>
      </c>
      <c r="AC2251" s="12">
        <v>40939</v>
      </c>
      <c r="AD2251" s="13">
        <v>48.709679000000001</v>
      </c>
    </row>
    <row r="2252" spans="2:30" x14ac:dyDescent="0.25">
      <c r="B2252" s="21">
        <v>40938</v>
      </c>
      <c r="C2252" s="16">
        <v>98.690002000000007</v>
      </c>
      <c r="E2252" s="21">
        <v>40938</v>
      </c>
      <c r="F2252" s="16">
        <v>29.610001</v>
      </c>
      <c r="H2252" s="12">
        <v>40938</v>
      </c>
      <c r="I2252" s="14">
        <v>5.9139999999999997</v>
      </c>
      <c r="K2252" s="12"/>
      <c r="L2252" s="14"/>
      <c r="N2252" s="12">
        <v>40938</v>
      </c>
      <c r="O2252" s="13">
        <v>85.489998</v>
      </c>
      <c r="Q2252" s="12">
        <v>40938</v>
      </c>
      <c r="R2252" s="14">
        <v>192.14999399999999</v>
      </c>
      <c r="T2252" s="12">
        <v>40938</v>
      </c>
      <c r="U2252" s="13">
        <v>109.730003</v>
      </c>
      <c r="W2252" s="12">
        <v>40938</v>
      </c>
      <c r="X2252" s="14">
        <v>8.52</v>
      </c>
      <c r="Z2252" s="15">
        <v>40938</v>
      </c>
      <c r="AA2252" s="16">
        <v>39.459999000000003</v>
      </c>
      <c r="AC2252" s="12">
        <v>40938</v>
      </c>
      <c r="AD2252" s="13">
        <v>48.655914000000003</v>
      </c>
    </row>
    <row r="2253" spans="2:30" x14ac:dyDescent="0.25">
      <c r="B2253" s="21">
        <v>40935</v>
      </c>
      <c r="C2253" s="16">
        <v>98.690002000000007</v>
      </c>
      <c r="E2253" s="21">
        <v>40935</v>
      </c>
      <c r="F2253" s="16">
        <v>29.23</v>
      </c>
      <c r="H2253" s="12">
        <v>40935</v>
      </c>
      <c r="I2253" s="14">
        <v>5.8659999999999997</v>
      </c>
      <c r="K2253" s="12"/>
      <c r="L2253" s="14"/>
      <c r="N2253" s="12">
        <v>40935</v>
      </c>
      <c r="O2253" s="13">
        <v>85.830001999999993</v>
      </c>
      <c r="Q2253" s="12">
        <v>40935</v>
      </c>
      <c r="R2253" s="14">
        <v>195.36999499999999</v>
      </c>
      <c r="T2253" s="12">
        <v>40935</v>
      </c>
      <c r="U2253" s="13">
        <v>111.769997</v>
      </c>
      <c r="W2253" s="12">
        <v>40935</v>
      </c>
      <c r="X2253" s="14">
        <v>8.18</v>
      </c>
      <c r="Z2253" s="17">
        <v>40935</v>
      </c>
      <c r="AA2253" s="16">
        <v>39.950001</v>
      </c>
      <c r="AC2253" s="12">
        <v>40935</v>
      </c>
      <c r="AD2253" s="13">
        <v>48.754477999999999</v>
      </c>
    </row>
    <row r="2254" spans="2:30" x14ac:dyDescent="0.25">
      <c r="B2254" s="21">
        <v>40934</v>
      </c>
      <c r="C2254" s="16">
        <v>99.18</v>
      </c>
      <c r="E2254" s="21">
        <v>40934</v>
      </c>
      <c r="F2254" s="16">
        <v>29.5</v>
      </c>
      <c r="H2254" s="17">
        <v>40934</v>
      </c>
      <c r="I2254" s="14">
        <v>5.7880000000000003</v>
      </c>
      <c r="K2254" s="12"/>
      <c r="L2254" s="14"/>
      <c r="N2254" s="17">
        <v>40934</v>
      </c>
      <c r="O2254" s="13">
        <v>86.769997000000004</v>
      </c>
      <c r="Q2254" s="17">
        <v>40934</v>
      </c>
      <c r="R2254" s="14">
        <v>193.320007</v>
      </c>
      <c r="T2254" s="17">
        <v>40934</v>
      </c>
      <c r="U2254" s="13">
        <v>108.55999799999999</v>
      </c>
      <c r="W2254" s="17">
        <v>40934</v>
      </c>
      <c r="X2254" s="14">
        <v>7.85</v>
      </c>
      <c r="Z2254" s="17">
        <v>40934</v>
      </c>
      <c r="AA2254" s="16">
        <v>41.279998999999997</v>
      </c>
      <c r="AC2254" s="17">
        <v>40934</v>
      </c>
      <c r="AD2254" s="13">
        <v>49.103943000000001</v>
      </c>
    </row>
    <row r="2255" spans="2:30" x14ac:dyDescent="0.25">
      <c r="B2255" s="21">
        <v>40933</v>
      </c>
      <c r="C2255" s="16">
        <v>99.230002999999996</v>
      </c>
      <c r="E2255" s="21">
        <v>40933</v>
      </c>
      <c r="F2255" s="16">
        <v>29.559999000000001</v>
      </c>
      <c r="H2255" s="17">
        <v>40933</v>
      </c>
      <c r="I2255" s="14">
        <v>5.5940000000000003</v>
      </c>
      <c r="K2255" s="12"/>
      <c r="L2255" s="14"/>
      <c r="N2255" s="17">
        <v>40933</v>
      </c>
      <c r="O2255" s="13">
        <v>87.220000999999996</v>
      </c>
      <c r="Q2255" s="17">
        <v>40933</v>
      </c>
      <c r="R2255" s="14">
        <v>187.800003</v>
      </c>
      <c r="T2255" s="17">
        <v>40933</v>
      </c>
      <c r="U2255" s="13">
        <v>108.269997</v>
      </c>
      <c r="W2255" s="17">
        <v>40933</v>
      </c>
      <c r="X2255" s="14">
        <v>7.52</v>
      </c>
      <c r="Z2255" s="17">
        <v>40933</v>
      </c>
      <c r="AA2255" s="16">
        <v>41.380001</v>
      </c>
      <c r="AC2255" s="17">
        <v>40933</v>
      </c>
      <c r="AD2255" s="13">
        <v>49.471325</v>
      </c>
    </row>
    <row r="2256" spans="2:30" x14ac:dyDescent="0.25">
      <c r="B2256" s="21">
        <v>40932</v>
      </c>
      <c r="C2256" s="16">
        <v>98.75</v>
      </c>
      <c r="E2256" s="21">
        <v>40932</v>
      </c>
      <c r="F2256" s="16">
        <v>29.34</v>
      </c>
      <c r="H2256" s="17">
        <v>40932</v>
      </c>
      <c r="I2256" s="14">
        <v>5.484</v>
      </c>
      <c r="K2256" s="12"/>
      <c r="L2256" s="14"/>
      <c r="N2256" s="17">
        <v>40932</v>
      </c>
      <c r="O2256" s="13">
        <v>87.18</v>
      </c>
      <c r="Q2256" s="17">
        <v>40932</v>
      </c>
      <c r="R2256" s="14">
        <v>187</v>
      </c>
      <c r="T2256" s="17">
        <v>40932</v>
      </c>
      <c r="U2256" s="13">
        <v>108.870003</v>
      </c>
      <c r="W2256" s="17">
        <v>40932</v>
      </c>
      <c r="X2256" s="14">
        <v>6.41</v>
      </c>
      <c r="Z2256" s="17">
        <v>40932</v>
      </c>
      <c r="AA2256" s="16">
        <v>40.669998</v>
      </c>
      <c r="AC2256" s="17">
        <v>40932</v>
      </c>
      <c r="AD2256" s="13">
        <v>50.062725</v>
      </c>
    </row>
    <row r="2257" spans="2:30" x14ac:dyDescent="0.25">
      <c r="B2257" s="21">
        <v>40931</v>
      </c>
      <c r="C2257" s="16">
        <v>100.949997</v>
      </c>
      <c r="E2257" s="21">
        <v>40931</v>
      </c>
      <c r="F2257" s="16">
        <v>29.73</v>
      </c>
      <c r="H2257" s="17">
        <v>40931</v>
      </c>
      <c r="I2257" s="14">
        <v>5.3540000000000001</v>
      </c>
      <c r="K2257" s="12"/>
      <c r="L2257" s="14"/>
      <c r="N2257" s="17">
        <v>40931</v>
      </c>
      <c r="O2257" s="13">
        <v>87.470000999999996</v>
      </c>
      <c r="Q2257" s="17">
        <v>40931</v>
      </c>
      <c r="R2257" s="14">
        <v>186.08999600000001</v>
      </c>
      <c r="T2257" s="17">
        <v>40931</v>
      </c>
      <c r="U2257" s="13">
        <v>108.19000200000001</v>
      </c>
      <c r="W2257" s="17">
        <v>40931</v>
      </c>
      <c r="X2257" s="14">
        <v>6.26</v>
      </c>
      <c r="Z2257" s="17">
        <v>40931</v>
      </c>
      <c r="AA2257" s="16">
        <v>40.799999</v>
      </c>
      <c r="AC2257" s="17">
        <v>40931</v>
      </c>
      <c r="AD2257" s="13">
        <v>49.937275</v>
      </c>
    </row>
    <row r="2258" spans="2:30" x14ac:dyDescent="0.25">
      <c r="B2258" s="21">
        <v>40928</v>
      </c>
      <c r="C2258" s="16">
        <v>101.739998</v>
      </c>
      <c r="E2258" s="21">
        <v>40928</v>
      </c>
      <c r="F2258" s="16">
        <v>29.709999</v>
      </c>
      <c r="H2258" s="17">
        <v>40928</v>
      </c>
      <c r="I2258" s="14">
        <v>5.32</v>
      </c>
      <c r="K2258" s="12"/>
      <c r="L2258" s="14"/>
      <c r="N2258" s="17">
        <v>40928</v>
      </c>
      <c r="O2258" s="13">
        <v>87.489998</v>
      </c>
      <c r="Q2258" s="17">
        <v>40928</v>
      </c>
      <c r="R2258" s="14">
        <v>190.929993</v>
      </c>
      <c r="T2258" s="17">
        <v>40928</v>
      </c>
      <c r="U2258" s="13">
        <v>108.739998</v>
      </c>
      <c r="W2258" s="17">
        <v>40928</v>
      </c>
      <c r="X2258" s="14">
        <v>6.37</v>
      </c>
      <c r="Z2258" s="17">
        <v>40928</v>
      </c>
      <c r="AA2258" s="16">
        <v>41.009998000000003</v>
      </c>
      <c r="AC2258" s="17">
        <v>40928</v>
      </c>
      <c r="AD2258" s="13">
        <v>49.381720999999999</v>
      </c>
    </row>
    <row r="2259" spans="2:30" x14ac:dyDescent="0.25">
      <c r="B2259" s="21">
        <v>40927</v>
      </c>
      <c r="C2259" s="16">
        <v>101.260002</v>
      </c>
      <c r="E2259" s="21">
        <v>40927</v>
      </c>
      <c r="F2259" s="16">
        <v>28.120000999999998</v>
      </c>
      <c r="H2259" s="17">
        <v>40927</v>
      </c>
      <c r="I2259" s="14">
        <v>5.3520000000000003</v>
      </c>
      <c r="K2259" s="12"/>
      <c r="L2259" s="14"/>
      <c r="N2259" s="17">
        <v>40927</v>
      </c>
      <c r="O2259" s="13">
        <v>87.029999000000004</v>
      </c>
      <c r="Q2259" s="17">
        <v>40927</v>
      </c>
      <c r="R2259" s="14">
        <v>194.449997</v>
      </c>
      <c r="T2259" s="17">
        <v>40927</v>
      </c>
      <c r="U2259" s="13">
        <v>107.68</v>
      </c>
      <c r="W2259" s="17">
        <v>40927</v>
      </c>
      <c r="X2259" s="14">
        <v>6.26</v>
      </c>
      <c r="Z2259" s="17">
        <v>40927</v>
      </c>
      <c r="AA2259" s="16">
        <v>41.099997999999999</v>
      </c>
      <c r="AC2259" s="17">
        <v>40927</v>
      </c>
      <c r="AD2259" s="13">
        <v>52.267024999999997</v>
      </c>
    </row>
    <row r="2260" spans="2:30" x14ac:dyDescent="0.25">
      <c r="B2260" s="21">
        <v>40926</v>
      </c>
      <c r="C2260" s="16">
        <v>101.55999799999999</v>
      </c>
      <c r="E2260" s="21">
        <v>40926</v>
      </c>
      <c r="F2260" s="16">
        <v>28.23</v>
      </c>
      <c r="H2260" s="17">
        <v>40926</v>
      </c>
      <c r="I2260" s="14">
        <v>5.3620000000000001</v>
      </c>
      <c r="K2260" s="12"/>
      <c r="L2260" s="14"/>
      <c r="N2260" s="17">
        <v>40926</v>
      </c>
      <c r="O2260" s="13">
        <v>86.449996999999996</v>
      </c>
      <c r="Q2260" s="17">
        <v>40926</v>
      </c>
      <c r="R2260" s="14">
        <v>189.44000199999999</v>
      </c>
      <c r="T2260" s="17">
        <v>40926</v>
      </c>
      <c r="U2260" s="13">
        <v>104.30999799999999</v>
      </c>
      <c r="W2260" s="17">
        <v>40926</v>
      </c>
      <c r="X2260" s="14">
        <v>6.04</v>
      </c>
      <c r="Z2260" s="17">
        <v>40926</v>
      </c>
      <c r="AA2260" s="16">
        <v>41.540000999999997</v>
      </c>
      <c r="AC2260" s="17">
        <v>40926</v>
      </c>
      <c r="AD2260" s="13">
        <v>51.460571000000002</v>
      </c>
    </row>
    <row r="2261" spans="2:30" x14ac:dyDescent="0.25">
      <c r="B2261" s="21">
        <v>40925</v>
      </c>
      <c r="C2261" s="16">
        <v>100.550003</v>
      </c>
      <c r="E2261" s="21">
        <v>40925</v>
      </c>
      <c r="F2261" s="16">
        <v>28.26</v>
      </c>
      <c r="H2261" s="17">
        <v>40925</v>
      </c>
      <c r="I2261" s="14">
        <v>5.32</v>
      </c>
      <c r="K2261" s="12"/>
      <c r="L2261" s="14"/>
      <c r="N2261" s="17">
        <v>40925</v>
      </c>
      <c r="O2261" s="13">
        <v>85.690002000000007</v>
      </c>
      <c r="Q2261" s="17">
        <v>40925</v>
      </c>
      <c r="R2261" s="14">
        <v>181.66000399999999</v>
      </c>
      <c r="T2261" s="17">
        <v>40925</v>
      </c>
      <c r="U2261" s="13">
        <v>97.68</v>
      </c>
      <c r="W2261" s="17">
        <v>40925</v>
      </c>
      <c r="X2261" s="14">
        <v>5.88</v>
      </c>
      <c r="Z2261" s="17">
        <v>40925</v>
      </c>
      <c r="AA2261" s="16">
        <v>41.43</v>
      </c>
      <c r="AC2261" s="17">
        <v>40925</v>
      </c>
      <c r="AD2261" s="13">
        <v>50.430107</v>
      </c>
    </row>
    <row r="2262" spans="2:30" x14ac:dyDescent="0.25">
      <c r="B2262" s="21">
        <v>40921</v>
      </c>
      <c r="C2262" s="16">
        <v>100.349998</v>
      </c>
      <c r="E2262" s="21">
        <v>40921</v>
      </c>
      <c r="F2262" s="16">
        <v>28.25</v>
      </c>
      <c r="H2262" s="17">
        <v>40921</v>
      </c>
      <c r="I2262" s="14">
        <v>4.5579999999999998</v>
      </c>
      <c r="K2262" s="12"/>
      <c r="L2262" s="14"/>
      <c r="N2262" s="17">
        <v>40921</v>
      </c>
      <c r="O2262" s="13">
        <v>84.879997000000003</v>
      </c>
      <c r="Q2262" s="17">
        <v>40921</v>
      </c>
      <c r="R2262" s="14">
        <v>178.41999799999999</v>
      </c>
      <c r="T2262" s="17">
        <v>40921</v>
      </c>
      <c r="U2262" s="13">
        <v>98.959998999999996</v>
      </c>
      <c r="W2262" s="17">
        <v>40921</v>
      </c>
      <c r="X2262" s="14">
        <v>5.97</v>
      </c>
      <c r="Z2262" s="15">
        <v>40921</v>
      </c>
      <c r="AA2262" s="16">
        <v>41.369999</v>
      </c>
      <c r="AC2262" s="17">
        <v>40921</v>
      </c>
      <c r="AD2262" s="13">
        <v>50</v>
      </c>
    </row>
    <row r="2263" spans="2:30" x14ac:dyDescent="0.25">
      <c r="B2263" s="21">
        <v>40920</v>
      </c>
      <c r="C2263" s="16">
        <v>100.57</v>
      </c>
      <c r="E2263" s="21">
        <v>40920</v>
      </c>
      <c r="F2263" s="16">
        <v>28</v>
      </c>
      <c r="H2263" s="12">
        <v>40920</v>
      </c>
      <c r="I2263" s="14">
        <v>5.65</v>
      </c>
      <c r="K2263" s="12"/>
      <c r="L2263" s="14"/>
      <c r="N2263" s="12">
        <v>40920</v>
      </c>
      <c r="O2263" s="13">
        <v>84.739998</v>
      </c>
      <c r="Q2263" s="12">
        <v>40920</v>
      </c>
      <c r="R2263" s="14">
        <v>175.929993</v>
      </c>
      <c r="T2263" s="12">
        <v>40920</v>
      </c>
      <c r="U2263" s="13">
        <v>101.209999</v>
      </c>
      <c r="W2263" s="12">
        <v>40920</v>
      </c>
      <c r="X2263" s="14">
        <v>6.05</v>
      </c>
      <c r="Z2263" s="15">
        <v>40920</v>
      </c>
      <c r="AA2263" s="16">
        <v>41.349997999999999</v>
      </c>
      <c r="AC2263" s="12">
        <v>40920</v>
      </c>
      <c r="AD2263" s="13">
        <v>50.833331999999999</v>
      </c>
    </row>
    <row r="2264" spans="2:30" x14ac:dyDescent="0.25">
      <c r="B2264" s="21">
        <v>40919</v>
      </c>
      <c r="C2264" s="16">
        <v>99.93</v>
      </c>
      <c r="E2264" s="21">
        <v>40919</v>
      </c>
      <c r="F2264" s="16">
        <v>27.719999000000001</v>
      </c>
      <c r="H2264" s="12">
        <v>40919</v>
      </c>
      <c r="I2264" s="14">
        <v>5.6459999999999999</v>
      </c>
      <c r="K2264" s="12"/>
      <c r="L2264" s="14"/>
      <c r="N2264" s="12">
        <v>40919</v>
      </c>
      <c r="O2264" s="13">
        <v>85.080001999999993</v>
      </c>
      <c r="Q2264" s="12">
        <v>40919</v>
      </c>
      <c r="R2264" s="14">
        <v>178.89999399999999</v>
      </c>
      <c r="T2264" s="12">
        <v>40919</v>
      </c>
      <c r="U2264" s="13">
        <v>99.760002</v>
      </c>
      <c r="W2264" s="12">
        <v>40919</v>
      </c>
      <c r="X2264" s="14">
        <v>5.91</v>
      </c>
      <c r="Z2264" s="15">
        <v>40919</v>
      </c>
      <c r="AA2264" s="16">
        <v>41.23</v>
      </c>
      <c r="AC2264" s="12">
        <v>40919</v>
      </c>
      <c r="AD2264" s="13">
        <v>50.618279000000001</v>
      </c>
    </row>
    <row r="2265" spans="2:30" x14ac:dyDescent="0.25">
      <c r="B2265" s="21">
        <v>40918</v>
      </c>
      <c r="C2265" s="16">
        <v>99.699996999999996</v>
      </c>
      <c r="E2265" s="21">
        <v>40918</v>
      </c>
      <c r="F2265" s="16">
        <v>27.84</v>
      </c>
      <c r="H2265" s="12">
        <v>40918</v>
      </c>
      <c r="I2265" s="14">
        <v>5.524</v>
      </c>
      <c r="K2265" s="12"/>
      <c r="L2265" s="14"/>
      <c r="N2265" s="12">
        <v>40918</v>
      </c>
      <c r="O2265" s="13">
        <v>85.720000999999996</v>
      </c>
      <c r="Q2265" s="12">
        <v>40918</v>
      </c>
      <c r="R2265" s="14">
        <v>179.33999600000001</v>
      </c>
      <c r="T2265" s="12">
        <v>40918</v>
      </c>
      <c r="U2265" s="13">
        <v>98.330001999999993</v>
      </c>
      <c r="W2265" s="12">
        <v>40918</v>
      </c>
      <c r="X2265" s="14">
        <v>5.72</v>
      </c>
      <c r="Z2265" s="15">
        <v>40918</v>
      </c>
      <c r="AA2265" s="16">
        <v>41.259998000000003</v>
      </c>
      <c r="AC2265" s="12">
        <v>40918</v>
      </c>
      <c r="AD2265" s="13">
        <v>51.012546999999998</v>
      </c>
    </row>
    <row r="2266" spans="2:30" x14ac:dyDescent="0.25">
      <c r="B2266" s="21">
        <v>40917</v>
      </c>
      <c r="C2266" s="16">
        <v>99.639999000000003</v>
      </c>
      <c r="E2266" s="21">
        <v>40917</v>
      </c>
      <c r="F2266" s="16">
        <v>27.74</v>
      </c>
      <c r="H2266" s="12">
        <v>40917</v>
      </c>
      <c r="I2266" s="14">
        <v>5.45</v>
      </c>
      <c r="K2266" s="12"/>
      <c r="L2266" s="14"/>
      <c r="N2266" s="12">
        <v>40917</v>
      </c>
      <c r="O2266" s="13">
        <v>85.5</v>
      </c>
      <c r="Q2266" s="12">
        <v>40917</v>
      </c>
      <c r="R2266" s="14">
        <v>178.55999800000001</v>
      </c>
      <c r="T2266" s="12">
        <v>40917</v>
      </c>
      <c r="U2266" s="13">
        <v>94.690002000000007</v>
      </c>
      <c r="W2266" s="12">
        <v>40917</v>
      </c>
      <c r="X2266" s="14">
        <v>5.72</v>
      </c>
      <c r="Z2266" s="15">
        <v>40917</v>
      </c>
      <c r="AA2266" s="16">
        <v>40.98</v>
      </c>
      <c r="AC2266" s="12">
        <v>40917</v>
      </c>
      <c r="AD2266" s="13">
        <v>51.075268000000001</v>
      </c>
    </row>
    <row r="2267" spans="2:30" x14ac:dyDescent="0.25">
      <c r="B2267" s="21">
        <v>40914</v>
      </c>
      <c r="C2267" s="16">
        <v>100.599998</v>
      </c>
      <c r="E2267" s="21">
        <v>40914</v>
      </c>
      <c r="F2267" s="16">
        <v>28.110001</v>
      </c>
      <c r="H2267" s="12">
        <v>40914</v>
      </c>
      <c r="I2267" s="14">
        <v>5.3819999999999997</v>
      </c>
      <c r="K2267" s="12"/>
      <c r="L2267" s="14"/>
      <c r="N2267" s="12">
        <v>40914</v>
      </c>
      <c r="O2267" s="13">
        <v>85.120002999999997</v>
      </c>
      <c r="Q2267" s="12">
        <v>40914</v>
      </c>
      <c r="R2267" s="14">
        <v>182.61000100000001</v>
      </c>
      <c r="T2267" s="12">
        <v>40914</v>
      </c>
      <c r="U2267" s="13">
        <v>93.419998000000007</v>
      </c>
      <c r="W2267" s="12">
        <v>40914</v>
      </c>
      <c r="X2267" s="14">
        <v>5.6</v>
      </c>
      <c r="Z2267" s="15">
        <v>40914</v>
      </c>
      <c r="AA2267" s="16">
        <v>40.790000999999997</v>
      </c>
      <c r="AC2267" s="12">
        <v>40914</v>
      </c>
      <c r="AD2267" s="13">
        <v>51.353045999999999</v>
      </c>
    </row>
    <row r="2268" spans="2:30" x14ac:dyDescent="0.25">
      <c r="B2268" s="21">
        <v>40913</v>
      </c>
      <c r="C2268" s="16">
        <v>99.830001999999993</v>
      </c>
      <c r="E2268" s="21">
        <v>40913</v>
      </c>
      <c r="F2268" s="16">
        <v>27.68</v>
      </c>
      <c r="H2268" s="12">
        <v>40913</v>
      </c>
      <c r="I2268" s="14">
        <v>5.4240000000000004</v>
      </c>
      <c r="K2268" s="12"/>
      <c r="L2268" s="14"/>
      <c r="N2268" s="12">
        <v>40913</v>
      </c>
      <c r="O2268" s="13">
        <v>85.760002</v>
      </c>
      <c r="Q2268" s="12">
        <v>40913</v>
      </c>
      <c r="R2268" s="14">
        <v>177.61000100000001</v>
      </c>
      <c r="T2268" s="12">
        <v>40913</v>
      </c>
      <c r="U2268" s="13">
        <v>94.580001999999993</v>
      </c>
      <c r="W2268" s="12">
        <v>40913</v>
      </c>
      <c r="X2268" s="14">
        <v>5.47</v>
      </c>
      <c r="Z2268" s="15">
        <v>40913</v>
      </c>
      <c r="AA2268" s="16">
        <v>40.950001</v>
      </c>
      <c r="AC2268" s="12">
        <v>40913</v>
      </c>
      <c r="AD2268" s="13">
        <v>51.487453000000002</v>
      </c>
    </row>
    <row r="2269" spans="2:30" x14ac:dyDescent="0.25">
      <c r="B2269" s="21">
        <v>40912</v>
      </c>
      <c r="C2269" s="16">
        <v>99.389999000000003</v>
      </c>
      <c r="E2269" s="21">
        <v>40912</v>
      </c>
      <c r="F2269" s="16">
        <v>27.4</v>
      </c>
      <c r="H2269" s="12">
        <v>40912</v>
      </c>
      <c r="I2269" s="14">
        <v>5.5419999999999998</v>
      </c>
      <c r="K2269" s="12"/>
      <c r="L2269" s="14"/>
      <c r="N2269" s="12">
        <v>40912</v>
      </c>
      <c r="O2269" s="13">
        <v>86.019997000000004</v>
      </c>
      <c r="Q2269" s="12">
        <v>40912</v>
      </c>
      <c r="R2269" s="14">
        <v>177.509995</v>
      </c>
      <c r="T2269" s="12">
        <v>40912</v>
      </c>
      <c r="U2269" s="13">
        <v>94.739998</v>
      </c>
      <c r="W2269" s="12">
        <v>40912</v>
      </c>
      <c r="X2269" s="14">
        <v>5.03</v>
      </c>
      <c r="Z2269" s="15">
        <v>40912</v>
      </c>
      <c r="AA2269" s="16">
        <v>40.900002000000001</v>
      </c>
      <c r="AC2269" s="12">
        <v>40912</v>
      </c>
      <c r="AD2269" s="13">
        <v>51.908603999999997</v>
      </c>
    </row>
    <row r="2270" spans="2:30" x14ac:dyDescent="0.25">
      <c r="B2270" s="21">
        <v>40911</v>
      </c>
      <c r="C2270" s="16">
        <v>98.839995999999999</v>
      </c>
      <c r="E2270" s="21">
        <v>40911</v>
      </c>
      <c r="F2270" s="16">
        <v>26.77</v>
      </c>
      <c r="H2270" s="12">
        <v>40911</v>
      </c>
      <c r="I2270" s="14">
        <v>5.6159999999999997</v>
      </c>
      <c r="K2270" s="12"/>
      <c r="L2270" s="14"/>
      <c r="N2270" s="12">
        <v>40911</v>
      </c>
      <c r="O2270" s="13">
        <v>86</v>
      </c>
      <c r="Q2270" s="12">
        <v>40911</v>
      </c>
      <c r="R2270" s="14">
        <v>179.029999</v>
      </c>
      <c r="T2270" s="12">
        <v>40911</v>
      </c>
      <c r="U2270" s="13">
        <v>95.360000999999997</v>
      </c>
      <c r="W2270" s="12">
        <v>40911</v>
      </c>
      <c r="X2270" s="14">
        <v>5.12</v>
      </c>
      <c r="Z2270" s="15">
        <v>40911</v>
      </c>
      <c r="AA2270" s="16">
        <v>40.770000000000003</v>
      </c>
      <c r="AC2270" s="12">
        <v>40911</v>
      </c>
      <c r="AD2270" s="13">
        <v>52.132613999999997</v>
      </c>
    </row>
    <row r="2271" spans="2:30" x14ac:dyDescent="0.25">
      <c r="B2271" s="21">
        <v>40907</v>
      </c>
      <c r="C2271" s="16">
        <v>100.33000199999999</v>
      </c>
      <c r="E2271" s="21">
        <v>40907</v>
      </c>
      <c r="F2271" s="16">
        <v>25.959999</v>
      </c>
      <c r="H2271" s="12">
        <v>40907</v>
      </c>
      <c r="I2271" s="14">
        <v>5.7119999999999997</v>
      </c>
      <c r="K2271" s="12"/>
      <c r="L2271" s="14"/>
      <c r="N2271" s="12">
        <v>40907</v>
      </c>
      <c r="O2271" s="13">
        <v>84.760002</v>
      </c>
      <c r="Q2271" s="12">
        <v>40907</v>
      </c>
      <c r="R2271" s="14">
        <v>173.10000600000001</v>
      </c>
      <c r="T2271" s="12">
        <v>40907</v>
      </c>
      <c r="U2271" s="13">
        <v>90.43</v>
      </c>
      <c r="W2271" s="12">
        <v>40907</v>
      </c>
      <c r="X2271" s="14">
        <v>5.07</v>
      </c>
      <c r="Z2271" s="15">
        <v>40907</v>
      </c>
      <c r="AA2271" s="16">
        <v>41.310001</v>
      </c>
      <c r="AC2271" s="12">
        <v>40907</v>
      </c>
      <c r="AD2271" s="13">
        <v>51.227600000000002</v>
      </c>
    </row>
    <row r="2272" spans="2:30" x14ac:dyDescent="0.25">
      <c r="B2272" s="21">
        <v>40906</v>
      </c>
      <c r="C2272" s="16">
        <v>100.80999799999999</v>
      </c>
      <c r="E2272" s="21">
        <v>40906</v>
      </c>
      <c r="F2272" s="16">
        <v>26.02</v>
      </c>
      <c r="H2272" s="12">
        <v>40906</v>
      </c>
      <c r="I2272" s="14">
        <v>5.7460000000000004</v>
      </c>
      <c r="K2272" s="12"/>
      <c r="L2272" s="14"/>
      <c r="N2272" s="12">
        <v>40906</v>
      </c>
      <c r="O2272" s="13">
        <v>85.269997000000004</v>
      </c>
      <c r="Q2272" s="12">
        <v>40906</v>
      </c>
      <c r="R2272" s="14">
        <v>173.86000100000001</v>
      </c>
      <c r="T2272" s="12">
        <v>40906</v>
      </c>
      <c r="U2272" s="13">
        <v>91.010002</v>
      </c>
      <c r="W2272" s="12">
        <v>40906</v>
      </c>
      <c r="X2272" s="14">
        <v>5.23</v>
      </c>
      <c r="Z2272" s="15">
        <v>40906</v>
      </c>
      <c r="AA2272" s="16">
        <v>41.540000999999997</v>
      </c>
      <c r="AC2272" s="12">
        <v>40906</v>
      </c>
      <c r="AD2272" s="13">
        <v>50.931899999999999</v>
      </c>
    </row>
    <row r="2273" spans="2:30" x14ac:dyDescent="0.25">
      <c r="B2273" s="21">
        <v>40905</v>
      </c>
      <c r="C2273" s="16">
        <v>99.580001999999993</v>
      </c>
      <c r="E2273" s="21">
        <v>40905</v>
      </c>
      <c r="F2273" s="16">
        <v>25.82</v>
      </c>
      <c r="H2273" s="12">
        <v>40905</v>
      </c>
      <c r="I2273" s="14">
        <v>5.702</v>
      </c>
      <c r="K2273" s="12"/>
      <c r="L2273" s="14"/>
      <c r="N2273" s="12">
        <v>40905</v>
      </c>
      <c r="O2273" s="13">
        <v>84.18</v>
      </c>
      <c r="Q2273" s="12">
        <v>40905</v>
      </c>
      <c r="R2273" s="14">
        <v>173.88999899999999</v>
      </c>
      <c r="T2273" s="12">
        <v>40905</v>
      </c>
      <c r="U2273" s="13">
        <v>90.120002999999997</v>
      </c>
      <c r="W2273" s="12">
        <v>40905</v>
      </c>
      <c r="X2273" s="14">
        <v>5.19</v>
      </c>
      <c r="Z2273" s="15">
        <v>40905</v>
      </c>
      <c r="AA2273" s="16">
        <v>41.279998999999997</v>
      </c>
      <c r="AC2273" s="12">
        <v>40905</v>
      </c>
      <c r="AD2273" s="13">
        <v>50.869174999999998</v>
      </c>
    </row>
    <row r="2274" spans="2:30" x14ac:dyDescent="0.25">
      <c r="B2274" s="21">
        <v>40904</v>
      </c>
      <c r="C2274" s="16">
        <v>100.550003</v>
      </c>
      <c r="E2274" s="21">
        <v>40904</v>
      </c>
      <c r="F2274" s="16">
        <v>26.040001</v>
      </c>
      <c r="H2274" s="12">
        <v>40904</v>
      </c>
      <c r="I2274" s="14">
        <v>5.7140000000000004</v>
      </c>
      <c r="K2274" s="12"/>
      <c r="L2274" s="14"/>
      <c r="N2274" s="12">
        <v>40904</v>
      </c>
      <c r="O2274" s="13">
        <v>85.279999000000004</v>
      </c>
      <c r="Q2274" s="12">
        <v>40904</v>
      </c>
      <c r="R2274" s="14">
        <v>176.270004</v>
      </c>
      <c r="T2274" s="12">
        <v>40904</v>
      </c>
      <c r="U2274" s="13">
        <v>91.900002000000001</v>
      </c>
      <c r="W2274" s="12">
        <v>40904</v>
      </c>
      <c r="X2274" s="14">
        <v>5.4</v>
      </c>
      <c r="Z2274" s="17">
        <v>40904</v>
      </c>
      <c r="AA2274" s="16">
        <v>41.650002000000001</v>
      </c>
      <c r="AC2274" s="12">
        <v>40904</v>
      </c>
      <c r="AD2274" s="13">
        <v>51.146954000000001</v>
      </c>
    </row>
    <row r="2275" spans="2:30" x14ac:dyDescent="0.25">
      <c r="B2275" s="21">
        <v>40900</v>
      </c>
      <c r="C2275" s="16">
        <v>100.150002</v>
      </c>
      <c r="E2275" s="21">
        <v>40900</v>
      </c>
      <c r="F2275" s="16">
        <v>26.030000999999999</v>
      </c>
      <c r="H2275" s="17">
        <v>40900</v>
      </c>
      <c r="I2275" s="14">
        <v>5.58</v>
      </c>
      <c r="K2275" s="12"/>
      <c r="L2275" s="14"/>
      <c r="N2275" s="17">
        <v>40900</v>
      </c>
      <c r="O2275" s="13">
        <v>85.220000999999996</v>
      </c>
      <c r="Q2275" s="17">
        <v>40900</v>
      </c>
      <c r="R2275" s="14">
        <v>177.279999</v>
      </c>
      <c r="T2275" s="17">
        <v>40900</v>
      </c>
      <c r="U2275" s="13">
        <v>93.790001000000004</v>
      </c>
      <c r="W2275" s="17">
        <v>40900</v>
      </c>
      <c r="X2275" s="14">
        <v>5.62</v>
      </c>
      <c r="Z2275" s="17">
        <v>40900</v>
      </c>
      <c r="AA2275" s="16">
        <v>41.57</v>
      </c>
      <c r="AC2275" s="17">
        <v>40900</v>
      </c>
      <c r="AD2275" s="13">
        <v>51.003585999999999</v>
      </c>
    </row>
    <row r="2276" spans="2:30" x14ac:dyDescent="0.25">
      <c r="B2276" s="21">
        <v>40899</v>
      </c>
      <c r="C2276" s="16">
        <v>98.599997999999999</v>
      </c>
      <c r="E2276" s="21">
        <v>40899</v>
      </c>
      <c r="F2276" s="16">
        <v>25.809999000000001</v>
      </c>
      <c r="H2276" s="17">
        <v>40899</v>
      </c>
      <c r="I2276" s="14">
        <v>5.5540000000000003</v>
      </c>
      <c r="K2276" s="12"/>
      <c r="L2276" s="14"/>
      <c r="N2276" s="17">
        <v>40899</v>
      </c>
      <c r="O2276" s="13">
        <v>84.290001000000004</v>
      </c>
      <c r="Q2276" s="17">
        <v>40899</v>
      </c>
      <c r="R2276" s="14">
        <v>179.029999</v>
      </c>
      <c r="T2276" s="17">
        <v>40899</v>
      </c>
      <c r="U2276" s="13">
        <v>94.419998000000007</v>
      </c>
      <c r="W2276" s="17">
        <v>40899</v>
      </c>
      <c r="X2276" s="14">
        <v>5.7</v>
      </c>
      <c r="Z2276" s="17">
        <v>40899</v>
      </c>
      <c r="AA2276" s="16">
        <v>41.369999</v>
      </c>
      <c r="AC2276" s="17">
        <v>40899</v>
      </c>
      <c r="AD2276" s="13">
        <v>50.636200000000002</v>
      </c>
    </row>
    <row r="2277" spans="2:30" x14ac:dyDescent="0.25">
      <c r="B2277" s="21">
        <v>40898</v>
      </c>
      <c r="C2277" s="16">
        <v>99.199996999999996</v>
      </c>
      <c r="E2277" s="21">
        <v>40898</v>
      </c>
      <c r="F2277" s="16">
        <v>25.76</v>
      </c>
      <c r="H2277" s="17">
        <v>40898</v>
      </c>
      <c r="I2277" s="14">
        <v>5.5140000000000002</v>
      </c>
      <c r="K2277" s="12"/>
      <c r="L2277" s="14"/>
      <c r="N2277" s="17">
        <v>40898</v>
      </c>
      <c r="O2277" s="13">
        <v>83.120002999999997</v>
      </c>
      <c r="Q2277" s="17">
        <v>40898</v>
      </c>
      <c r="R2277" s="14">
        <v>174.35000600000001</v>
      </c>
      <c r="T2277" s="17">
        <v>40898</v>
      </c>
      <c r="U2277" s="13">
        <v>92</v>
      </c>
      <c r="W2277" s="17">
        <v>40898</v>
      </c>
      <c r="X2277" s="14">
        <v>5.77</v>
      </c>
      <c r="Z2277" s="17">
        <v>40898</v>
      </c>
      <c r="AA2277" s="16">
        <v>40.849997999999999</v>
      </c>
      <c r="AC2277" s="17">
        <v>40898</v>
      </c>
      <c r="AD2277" s="13">
        <v>50.564514000000003</v>
      </c>
    </row>
    <row r="2278" spans="2:30" x14ac:dyDescent="0.25">
      <c r="B2278" s="21">
        <v>40897</v>
      </c>
      <c r="C2278" s="16">
        <v>98.82</v>
      </c>
      <c r="E2278" s="21">
        <v>40897</v>
      </c>
      <c r="F2278" s="16">
        <v>26.030000999999999</v>
      </c>
      <c r="H2278" s="17">
        <v>40897</v>
      </c>
      <c r="I2278" s="14">
        <v>5.58</v>
      </c>
      <c r="K2278" s="12"/>
      <c r="L2278" s="14"/>
      <c r="N2278" s="17">
        <v>40897</v>
      </c>
      <c r="O2278" s="13">
        <v>82</v>
      </c>
      <c r="Q2278" s="17">
        <v>40897</v>
      </c>
      <c r="R2278" s="14">
        <v>182.520004</v>
      </c>
      <c r="T2278" s="17">
        <v>40897</v>
      </c>
      <c r="U2278" s="13">
        <v>90.980002999999996</v>
      </c>
      <c r="W2278" s="17">
        <v>40897</v>
      </c>
      <c r="X2278" s="14">
        <v>5.94</v>
      </c>
      <c r="Z2278" s="17">
        <v>40897</v>
      </c>
      <c r="AA2278" s="16">
        <v>39.939999</v>
      </c>
      <c r="AC2278" s="17">
        <v>40897</v>
      </c>
      <c r="AD2278" s="13">
        <v>50.403224999999999</v>
      </c>
    </row>
    <row r="2279" spans="2:30" x14ac:dyDescent="0.25">
      <c r="B2279" s="21">
        <v>40896</v>
      </c>
      <c r="C2279" s="16">
        <v>97.239998</v>
      </c>
      <c r="E2279" s="21">
        <v>40896</v>
      </c>
      <c r="F2279" s="16">
        <v>25.530000999999999</v>
      </c>
      <c r="H2279" s="17">
        <v>40896</v>
      </c>
      <c r="I2279" s="14">
        <v>5.55</v>
      </c>
      <c r="K2279" s="12"/>
      <c r="L2279" s="14"/>
      <c r="N2279" s="17">
        <v>40896</v>
      </c>
      <c r="O2279" s="13">
        <v>79.529999000000004</v>
      </c>
      <c r="Q2279" s="17">
        <v>40896</v>
      </c>
      <c r="R2279" s="14">
        <v>179.33000200000001</v>
      </c>
      <c r="T2279" s="17">
        <v>40896</v>
      </c>
      <c r="U2279" s="13">
        <v>87.699996999999996</v>
      </c>
      <c r="W2279" s="17">
        <v>40896</v>
      </c>
      <c r="X2279" s="14">
        <v>5.83</v>
      </c>
      <c r="Z2279" s="17">
        <v>40896</v>
      </c>
      <c r="AA2279" s="16">
        <v>39.290000999999997</v>
      </c>
      <c r="AC2279" s="17">
        <v>40896</v>
      </c>
      <c r="AD2279" s="13">
        <v>50.224013999999997</v>
      </c>
    </row>
    <row r="2280" spans="2:30" x14ac:dyDescent="0.25">
      <c r="B2280" s="21">
        <v>40893</v>
      </c>
      <c r="C2280" s="16">
        <v>97.489998</v>
      </c>
      <c r="E2280" s="21">
        <v>40893</v>
      </c>
      <c r="F2280" s="16">
        <v>26</v>
      </c>
      <c r="H2280" s="17">
        <v>40893</v>
      </c>
      <c r="I2280" s="14">
        <v>5.6</v>
      </c>
      <c r="K2280" s="12"/>
      <c r="L2280" s="14"/>
      <c r="N2280" s="17">
        <v>40893</v>
      </c>
      <c r="O2280" s="13">
        <v>80.160004000000001</v>
      </c>
      <c r="Q2280" s="17">
        <v>40893</v>
      </c>
      <c r="R2280" s="14">
        <v>181.259995</v>
      </c>
      <c r="T2280" s="17">
        <v>40893</v>
      </c>
      <c r="U2280" s="13">
        <v>90.099997999999999</v>
      </c>
      <c r="W2280" s="17">
        <v>40893</v>
      </c>
      <c r="X2280" s="14">
        <v>6.18</v>
      </c>
      <c r="Z2280" s="17">
        <v>40893</v>
      </c>
      <c r="AA2280" s="16">
        <v>39.659999999999997</v>
      </c>
      <c r="AC2280" s="17">
        <v>40893</v>
      </c>
      <c r="AD2280" s="13">
        <v>49.596775000000001</v>
      </c>
    </row>
    <row r="2281" spans="2:30" x14ac:dyDescent="0.25">
      <c r="B2281" s="21">
        <v>40892</v>
      </c>
      <c r="C2281" s="16">
        <v>98.139999000000003</v>
      </c>
      <c r="E2281" s="21">
        <v>40892</v>
      </c>
      <c r="F2281" s="16">
        <v>25.559999000000001</v>
      </c>
      <c r="H2281" s="17">
        <v>40892</v>
      </c>
      <c r="I2281" s="14">
        <v>5.7240000000000002</v>
      </c>
      <c r="K2281" s="12"/>
      <c r="L2281" s="14"/>
      <c r="N2281" s="17">
        <v>40892</v>
      </c>
      <c r="O2281" s="13">
        <v>80.029999000000004</v>
      </c>
      <c r="Q2281" s="17">
        <v>40892</v>
      </c>
      <c r="R2281" s="14">
        <v>181.259995</v>
      </c>
      <c r="T2281" s="17">
        <v>40892</v>
      </c>
      <c r="U2281" s="13">
        <v>91.900002000000001</v>
      </c>
      <c r="W2281" s="17">
        <v>40892</v>
      </c>
      <c r="X2281" s="14">
        <v>5.71</v>
      </c>
      <c r="Z2281" s="17">
        <v>40892</v>
      </c>
      <c r="AA2281" s="16">
        <v>39.740001999999997</v>
      </c>
      <c r="AC2281" s="17">
        <v>40892</v>
      </c>
      <c r="AD2281" s="13">
        <v>50.277779000000002</v>
      </c>
    </row>
    <row r="2282" spans="2:30" x14ac:dyDescent="0.25">
      <c r="B2282" s="21">
        <v>40891</v>
      </c>
      <c r="C2282" s="16">
        <v>97.610000999999997</v>
      </c>
      <c r="E2282" s="21">
        <v>40891</v>
      </c>
      <c r="F2282" s="16">
        <v>25.59</v>
      </c>
      <c r="H2282" s="17">
        <v>40891</v>
      </c>
      <c r="I2282" s="14">
        <v>5.7060000000000004</v>
      </c>
      <c r="K2282" s="12"/>
      <c r="L2282" s="14"/>
      <c r="N2282" s="17">
        <v>40891</v>
      </c>
      <c r="O2282" s="13">
        <v>79.440002000000007</v>
      </c>
      <c r="Q2282" s="17">
        <v>40891</v>
      </c>
      <c r="R2282" s="14">
        <v>180.21000699999999</v>
      </c>
      <c r="T2282" s="17">
        <v>40891</v>
      </c>
      <c r="U2282" s="13">
        <v>93.25</v>
      </c>
      <c r="W2282" s="17">
        <v>40891</v>
      </c>
      <c r="X2282" s="14">
        <v>5.59</v>
      </c>
      <c r="Z2282" s="15">
        <v>40891</v>
      </c>
      <c r="AA2282" s="16">
        <v>38.720001000000003</v>
      </c>
      <c r="AC2282" s="17">
        <v>40891</v>
      </c>
      <c r="AD2282" s="13">
        <v>48.360213999999999</v>
      </c>
    </row>
    <row r="2283" spans="2:30" x14ac:dyDescent="0.25">
      <c r="B2283" s="21">
        <v>40890</v>
      </c>
      <c r="C2283" s="16">
        <v>98</v>
      </c>
      <c r="E2283" s="21">
        <v>40890</v>
      </c>
      <c r="F2283" s="16">
        <v>25.76</v>
      </c>
      <c r="H2283" s="12">
        <v>40890</v>
      </c>
      <c r="I2283" s="14">
        <v>5.89</v>
      </c>
      <c r="K2283" s="12"/>
      <c r="L2283" s="14"/>
      <c r="N2283" s="12">
        <v>40890</v>
      </c>
      <c r="O2283" s="13">
        <v>80.529999000000004</v>
      </c>
      <c r="Q2283" s="12">
        <v>40890</v>
      </c>
      <c r="R2283" s="14">
        <v>180.509995</v>
      </c>
      <c r="T2283" s="12">
        <v>40890</v>
      </c>
      <c r="U2283" s="13">
        <v>95.040001000000004</v>
      </c>
      <c r="W2283" s="12">
        <v>40890</v>
      </c>
      <c r="X2283" s="14">
        <v>5.19</v>
      </c>
      <c r="Z2283" s="15">
        <v>40890</v>
      </c>
      <c r="AA2283" s="16">
        <v>39.459999000000003</v>
      </c>
      <c r="AC2283" s="12">
        <v>40890</v>
      </c>
      <c r="AD2283" s="13">
        <v>48.503585999999999</v>
      </c>
    </row>
    <row r="2284" spans="2:30" x14ac:dyDescent="0.25">
      <c r="B2284" s="21">
        <v>40889</v>
      </c>
      <c r="C2284" s="16">
        <v>98.480002999999996</v>
      </c>
      <c r="E2284" s="21">
        <v>40889</v>
      </c>
      <c r="F2284" s="16">
        <v>25.51</v>
      </c>
      <c r="H2284" s="12">
        <v>40889</v>
      </c>
      <c r="I2284" s="14">
        <v>6.0819999999999999</v>
      </c>
      <c r="K2284" s="12"/>
      <c r="L2284" s="14"/>
      <c r="N2284" s="12">
        <v>40889</v>
      </c>
      <c r="O2284" s="13">
        <v>80.050003000000004</v>
      </c>
      <c r="Q2284" s="12">
        <v>40889</v>
      </c>
      <c r="R2284" s="14">
        <v>189.520004</v>
      </c>
      <c r="T2284" s="12">
        <v>40889</v>
      </c>
      <c r="U2284" s="13">
        <v>98.029999000000004</v>
      </c>
      <c r="W2284" s="12">
        <v>40889</v>
      </c>
      <c r="X2284" s="14">
        <v>5.63</v>
      </c>
      <c r="Z2284" s="15">
        <v>40889</v>
      </c>
      <c r="AA2284" s="16">
        <v>39.32</v>
      </c>
      <c r="AC2284" s="12">
        <v>40889</v>
      </c>
      <c r="AD2284" s="13">
        <v>48.736561000000002</v>
      </c>
    </row>
    <row r="2285" spans="2:30" x14ac:dyDescent="0.25">
      <c r="B2285" s="21">
        <v>40886</v>
      </c>
      <c r="C2285" s="16">
        <v>98.029999000000004</v>
      </c>
      <c r="E2285" s="21">
        <v>40886</v>
      </c>
      <c r="F2285" s="16">
        <v>25.700001</v>
      </c>
      <c r="H2285" s="12">
        <v>40886</v>
      </c>
      <c r="I2285" s="14">
        <v>6.2080000000000002</v>
      </c>
      <c r="K2285" s="12"/>
      <c r="L2285" s="14"/>
      <c r="N2285" s="12">
        <v>40886</v>
      </c>
      <c r="O2285" s="13">
        <v>81.339995999999999</v>
      </c>
      <c r="Q2285" s="12">
        <v>40886</v>
      </c>
      <c r="R2285" s="14">
        <v>193.029999</v>
      </c>
      <c r="T2285" s="12">
        <v>40886</v>
      </c>
      <c r="U2285" s="13">
        <v>101.449997</v>
      </c>
      <c r="W2285" s="12">
        <v>40886</v>
      </c>
      <c r="X2285" s="14">
        <v>5.62</v>
      </c>
      <c r="Z2285" s="15">
        <v>40886</v>
      </c>
      <c r="AA2285" s="16">
        <v>39.729999999999997</v>
      </c>
      <c r="AC2285" s="12">
        <v>40886</v>
      </c>
      <c r="AD2285" s="13">
        <v>49.372760999999997</v>
      </c>
    </row>
    <row r="2286" spans="2:30" x14ac:dyDescent="0.25">
      <c r="B2286" s="21">
        <v>40885</v>
      </c>
      <c r="C2286" s="16">
        <v>96.919998000000007</v>
      </c>
      <c r="E2286" s="21">
        <v>40885</v>
      </c>
      <c r="F2286" s="16">
        <v>25.4</v>
      </c>
      <c r="H2286" s="12">
        <v>40885</v>
      </c>
      <c r="I2286" s="14">
        <v>6.1779999999999999</v>
      </c>
      <c r="K2286" s="12"/>
      <c r="L2286" s="14"/>
      <c r="N2286" s="12">
        <v>40885</v>
      </c>
      <c r="O2286" s="13">
        <v>79.870002999999997</v>
      </c>
      <c r="Q2286" s="12">
        <v>40885</v>
      </c>
      <c r="R2286" s="14">
        <v>190.479996</v>
      </c>
      <c r="T2286" s="12">
        <v>40885</v>
      </c>
      <c r="U2286" s="13">
        <v>99.919998000000007</v>
      </c>
      <c r="W2286" s="12">
        <v>40885</v>
      </c>
      <c r="X2286" s="14">
        <v>5.34</v>
      </c>
      <c r="Z2286" s="15">
        <v>40885</v>
      </c>
      <c r="AA2286" s="16">
        <v>39.290000999999997</v>
      </c>
      <c r="AC2286" s="12">
        <v>40885</v>
      </c>
      <c r="AD2286" s="13">
        <v>48.772399999999998</v>
      </c>
    </row>
    <row r="2287" spans="2:30" x14ac:dyDescent="0.25">
      <c r="B2287" s="21">
        <v>40884</v>
      </c>
      <c r="C2287" s="16">
        <v>96.449996999999996</v>
      </c>
      <c r="E2287" s="21">
        <v>40884</v>
      </c>
      <c r="F2287" s="16">
        <v>25.6</v>
      </c>
      <c r="H2287" s="12">
        <v>40884</v>
      </c>
      <c r="I2287" s="14">
        <v>6.8380000000000001</v>
      </c>
      <c r="K2287" s="12"/>
      <c r="L2287" s="14"/>
      <c r="N2287" s="12">
        <v>40884</v>
      </c>
      <c r="O2287" s="13">
        <v>81.080001999999993</v>
      </c>
      <c r="Q2287" s="12">
        <v>40884</v>
      </c>
      <c r="R2287" s="14">
        <v>195.320007</v>
      </c>
      <c r="T2287" s="12">
        <v>40884</v>
      </c>
      <c r="U2287" s="13">
        <v>105.129997</v>
      </c>
      <c r="W2287" s="12">
        <v>40884</v>
      </c>
      <c r="X2287" s="14">
        <v>5.59</v>
      </c>
      <c r="Z2287" s="15">
        <v>40884</v>
      </c>
      <c r="AA2287" s="16">
        <v>39.740001999999997</v>
      </c>
      <c r="AC2287" s="12">
        <v>40884</v>
      </c>
      <c r="AD2287" s="13">
        <v>49.112904</v>
      </c>
    </row>
    <row r="2288" spans="2:30" x14ac:dyDescent="0.25">
      <c r="B2288" s="21">
        <v>40883</v>
      </c>
      <c r="C2288" s="16">
        <v>96.010002</v>
      </c>
      <c r="E2288" s="21">
        <v>40883</v>
      </c>
      <c r="F2288" s="16">
        <v>25.66</v>
      </c>
      <c r="H2288" s="12">
        <v>40883</v>
      </c>
      <c r="I2288" s="14">
        <v>6.9740000000000002</v>
      </c>
      <c r="K2288" s="12"/>
      <c r="L2288" s="14"/>
      <c r="N2288" s="12">
        <v>40883</v>
      </c>
      <c r="O2288" s="13">
        <v>80.819999999999993</v>
      </c>
      <c r="Q2288" s="12">
        <v>40883</v>
      </c>
      <c r="R2288" s="14">
        <v>191.990005</v>
      </c>
      <c r="T2288" s="12">
        <v>40883</v>
      </c>
      <c r="U2288" s="13">
        <v>101.160004</v>
      </c>
      <c r="W2288" s="12">
        <v>40883</v>
      </c>
      <c r="X2288" s="14">
        <v>5.25</v>
      </c>
      <c r="Z2288" s="15">
        <v>40883</v>
      </c>
      <c r="AA2288" s="16">
        <v>39.740001999999997</v>
      </c>
      <c r="AC2288" s="12">
        <v>40883</v>
      </c>
      <c r="AD2288" s="13">
        <v>48.646954000000001</v>
      </c>
    </row>
    <row r="2289" spans="2:30" x14ac:dyDescent="0.25">
      <c r="B2289" s="21">
        <v>40882</v>
      </c>
      <c r="C2289" s="16">
        <v>95.349997999999999</v>
      </c>
      <c r="E2289" s="21">
        <v>40882</v>
      </c>
      <c r="F2289" s="16">
        <v>25.700001</v>
      </c>
      <c r="H2289" s="12">
        <v>40882</v>
      </c>
      <c r="I2289" s="14">
        <v>6.8840000000000003</v>
      </c>
      <c r="K2289" s="12"/>
      <c r="L2289" s="14"/>
      <c r="N2289" s="12">
        <v>40882</v>
      </c>
      <c r="O2289" s="13">
        <v>80.449996999999996</v>
      </c>
      <c r="Q2289" s="12">
        <v>40882</v>
      </c>
      <c r="R2289" s="14">
        <v>196.240005</v>
      </c>
      <c r="T2289" s="12">
        <v>40882</v>
      </c>
      <c r="U2289" s="13">
        <v>99.82</v>
      </c>
      <c r="W2289" s="12">
        <v>40882</v>
      </c>
      <c r="X2289" s="14">
        <v>5.12</v>
      </c>
      <c r="Z2289" s="15">
        <v>40882</v>
      </c>
      <c r="AA2289" s="16">
        <v>39.470001000000003</v>
      </c>
      <c r="AC2289" s="12">
        <v>40882</v>
      </c>
      <c r="AD2289" s="13">
        <v>48.315410999999997</v>
      </c>
    </row>
    <row r="2290" spans="2:30" x14ac:dyDescent="0.25">
      <c r="B2290" s="21">
        <v>40879</v>
      </c>
      <c r="C2290" s="16">
        <v>95.699996999999996</v>
      </c>
      <c r="E2290" s="21">
        <v>40879</v>
      </c>
      <c r="F2290" s="16">
        <v>25.219999000000001</v>
      </c>
      <c r="H2290" s="12">
        <v>40879</v>
      </c>
      <c r="I2290" s="14">
        <v>6.66</v>
      </c>
      <c r="K2290" s="12"/>
      <c r="L2290" s="14"/>
      <c r="N2290" s="12">
        <v>40879</v>
      </c>
      <c r="O2290" s="13">
        <v>79.790001000000004</v>
      </c>
      <c r="Q2290" s="12">
        <v>40879</v>
      </c>
      <c r="R2290" s="14">
        <v>196.029999</v>
      </c>
      <c r="T2290" s="12">
        <v>40879</v>
      </c>
      <c r="U2290" s="13">
        <v>97.25</v>
      </c>
      <c r="W2290" s="12">
        <v>40879</v>
      </c>
      <c r="X2290" s="14">
        <v>4.84</v>
      </c>
      <c r="Z2290" s="15">
        <v>40879</v>
      </c>
      <c r="AA2290" s="16">
        <v>39.25</v>
      </c>
      <c r="AC2290" s="12">
        <v>40879</v>
      </c>
      <c r="AD2290" s="13">
        <v>47.948028999999998</v>
      </c>
    </row>
    <row r="2291" spans="2:30" x14ac:dyDescent="0.25">
      <c r="B2291" s="21">
        <v>40878</v>
      </c>
      <c r="C2291" s="16">
        <v>95.5</v>
      </c>
      <c r="E2291" s="21">
        <v>40878</v>
      </c>
      <c r="F2291" s="16">
        <v>25.280000999999999</v>
      </c>
      <c r="H2291" s="12">
        <v>40878</v>
      </c>
      <c r="I2291" s="14">
        <v>6.52</v>
      </c>
      <c r="K2291" s="12"/>
      <c r="L2291" s="14"/>
      <c r="N2291" s="12">
        <v>40878</v>
      </c>
      <c r="O2291" s="13">
        <v>79.790001000000004</v>
      </c>
      <c r="Q2291" s="12">
        <v>40878</v>
      </c>
      <c r="R2291" s="14">
        <v>197.13000500000001</v>
      </c>
      <c r="T2291" s="12">
        <v>40878</v>
      </c>
      <c r="U2291" s="13">
        <v>94.43</v>
      </c>
      <c r="W2291" s="12">
        <v>40878</v>
      </c>
      <c r="X2291" s="14">
        <v>4.9400000000000004</v>
      </c>
      <c r="Z2291" s="15">
        <v>40878</v>
      </c>
      <c r="AA2291" s="16">
        <v>39.619999</v>
      </c>
      <c r="AC2291" s="12">
        <v>40878</v>
      </c>
      <c r="AD2291" s="13">
        <v>48.906810999999998</v>
      </c>
    </row>
    <row r="2292" spans="2:30" x14ac:dyDescent="0.25">
      <c r="B2292" s="21">
        <v>40877</v>
      </c>
      <c r="C2292" s="16">
        <v>95.519997000000004</v>
      </c>
      <c r="E2292" s="21">
        <v>40877</v>
      </c>
      <c r="F2292" s="16">
        <v>25.58</v>
      </c>
      <c r="H2292" s="12">
        <v>40877</v>
      </c>
      <c r="I2292" s="14">
        <v>6.548</v>
      </c>
      <c r="K2292" s="12"/>
      <c r="L2292" s="14"/>
      <c r="N2292" s="12">
        <v>40877</v>
      </c>
      <c r="O2292" s="13">
        <v>80.440002000000007</v>
      </c>
      <c r="Q2292" s="12">
        <v>40877</v>
      </c>
      <c r="R2292" s="14">
        <v>192.28999300000001</v>
      </c>
      <c r="T2292" s="12">
        <v>40877</v>
      </c>
      <c r="U2292" s="13">
        <v>95.860000999999997</v>
      </c>
      <c r="W2292" s="12">
        <v>40877</v>
      </c>
      <c r="X2292" s="14">
        <v>4.72</v>
      </c>
      <c r="Z2292" s="15">
        <v>40877</v>
      </c>
      <c r="AA2292" s="16">
        <v>39.68</v>
      </c>
      <c r="AC2292" s="12">
        <v>40877</v>
      </c>
      <c r="AD2292" s="13">
        <v>48.494624999999999</v>
      </c>
    </row>
    <row r="2293" spans="2:30" x14ac:dyDescent="0.25">
      <c r="B2293" s="21">
        <v>40876</v>
      </c>
      <c r="C2293" s="16">
        <v>93.459998999999996</v>
      </c>
      <c r="E2293" s="21">
        <v>40876</v>
      </c>
      <c r="F2293" s="16">
        <v>24.84</v>
      </c>
      <c r="H2293" s="12">
        <v>40876</v>
      </c>
      <c r="I2293" s="14">
        <v>6.35</v>
      </c>
      <c r="K2293" s="12"/>
      <c r="L2293" s="14"/>
      <c r="N2293" s="12">
        <v>40876</v>
      </c>
      <c r="O2293" s="13">
        <v>76.930000000000007</v>
      </c>
      <c r="Q2293" s="12">
        <v>40876</v>
      </c>
      <c r="R2293" s="14">
        <v>188.38999899999999</v>
      </c>
      <c r="T2293" s="12">
        <v>40876</v>
      </c>
      <c r="U2293" s="13">
        <v>88.809997999999993</v>
      </c>
      <c r="W2293" s="12">
        <v>40876</v>
      </c>
      <c r="X2293" s="14">
        <v>4.46</v>
      </c>
      <c r="Z2293" s="15">
        <v>40876</v>
      </c>
      <c r="AA2293" s="16">
        <v>38.259998000000003</v>
      </c>
      <c r="AC2293" s="12">
        <v>40876</v>
      </c>
      <c r="AD2293" s="13">
        <v>47.356631999999998</v>
      </c>
    </row>
    <row r="2294" spans="2:30" x14ac:dyDescent="0.25">
      <c r="B2294" s="21">
        <v>40875</v>
      </c>
      <c r="C2294" s="16">
        <v>93.760002</v>
      </c>
      <c r="E2294" s="21">
        <v>40875</v>
      </c>
      <c r="F2294" s="16">
        <v>24.870000999999998</v>
      </c>
      <c r="H2294" s="12">
        <v>40875</v>
      </c>
      <c r="I2294" s="14">
        <v>6.5119999999999996</v>
      </c>
      <c r="K2294" s="12"/>
      <c r="L2294" s="14"/>
      <c r="N2294" s="12">
        <v>40875</v>
      </c>
      <c r="O2294" s="13">
        <v>75.839995999999999</v>
      </c>
      <c r="Q2294" s="12">
        <v>40875</v>
      </c>
      <c r="R2294" s="14">
        <v>194.14999399999999</v>
      </c>
      <c r="T2294" s="12">
        <v>40875</v>
      </c>
      <c r="U2294" s="13">
        <v>90.779999000000004</v>
      </c>
      <c r="W2294" s="12">
        <v>40875</v>
      </c>
      <c r="X2294" s="14">
        <v>4.2699999999999996</v>
      </c>
      <c r="Z2294" s="15">
        <v>40875</v>
      </c>
      <c r="AA2294" s="16">
        <v>37.790000999999997</v>
      </c>
      <c r="AC2294" s="12">
        <v>40875</v>
      </c>
      <c r="AD2294" s="13">
        <v>47.428314</v>
      </c>
    </row>
    <row r="2295" spans="2:30" x14ac:dyDescent="0.25">
      <c r="B2295" s="21">
        <v>40872</v>
      </c>
      <c r="C2295" s="16">
        <v>92.099997999999999</v>
      </c>
      <c r="E2295" s="21">
        <v>40872</v>
      </c>
      <c r="F2295" s="16">
        <v>24.299999</v>
      </c>
      <c r="H2295" s="12">
        <v>40872</v>
      </c>
      <c r="I2295" s="14">
        <v>6.3319999999999999</v>
      </c>
      <c r="K2295" s="12"/>
      <c r="L2295" s="14"/>
      <c r="N2295" s="12">
        <v>40872</v>
      </c>
      <c r="O2295" s="13">
        <v>73.900002000000001</v>
      </c>
      <c r="Q2295" s="12">
        <v>40872</v>
      </c>
      <c r="R2295" s="14">
        <v>182.39999399999999</v>
      </c>
      <c r="T2295" s="12">
        <v>40872</v>
      </c>
      <c r="U2295" s="13">
        <v>88.75</v>
      </c>
      <c r="W2295" s="12">
        <v>40872</v>
      </c>
      <c r="X2295" s="14">
        <v>4.0199999999999996</v>
      </c>
      <c r="Z2295" s="15">
        <v>40872</v>
      </c>
      <c r="AA2295" s="16">
        <v>37.200001</v>
      </c>
      <c r="AC2295" s="12">
        <v>40872</v>
      </c>
      <c r="AD2295" s="13">
        <v>46.281360999999997</v>
      </c>
    </row>
    <row r="2296" spans="2:30" x14ac:dyDescent="0.25">
      <c r="B2296" s="21">
        <v>40870</v>
      </c>
      <c r="C2296" s="16">
        <v>91.870002999999997</v>
      </c>
      <c r="E2296" s="21">
        <v>40870</v>
      </c>
      <c r="F2296" s="16">
        <v>24.469999000000001</v>
      </c>
      <c r="H2296" s="12">
        <v>40870</v>
      </c>
      <c r="I2296" s="14">
        <v>6.29</v>
      </c>
      <c r="K2296" s="12"/>
      <c r="L2296" s="14"/>
      <c r="N2296" s="12">
        <v>40870</v>
      </c>
      <c r="O2296" s="13">
        <v>74.580001999999993</v>
      </c>
      <c r="Q2296" s="12">
        <v>40870</v>
      </c>
      <c r="R2296" s="14">
        <v>188.990005</v>
      </c>
      <c r="T2296" s="12">
        <v>40870</v>
      </c>
      <c r="U2296" s="13">
        <v>87.889999000000003</v>
      </c>
      <c r="W2296" s="12">
        <v>40870</v>
      </c>
      <c r="X2296" s="14">
        <v>4</v>
      </c>
      <c r="Z2296" s="17">
        <v>40870</v>
      </c>
      <c r="AA2296" s="16">
        <v>37.099997999999999</v>
      </c>
      <c r="AC2296" s="12">
        <v>40870</v>
      </c>
      <c r="AD2296" s="13">
        <v>47.284945999999998</v>
      </c>
    </row>
    <row r="2297" spans="2:30" x14ac:dyDescent="0.25">
      <c r="B2297" s="21">
        <v>40869</v>
      </c>
      <c r="C2297" s="16">
        <v>92.650002000000001</v>
      </c>
      <c r="E2297" s="21">
        <v>40869</v>
      </c>
      <c r="F2297" s="16">
        <v>24.790001</v>
      </c>
      <c r="H2297" s="17">
        <v>40869</v>
      </c>
      <c r="I2297" s="14">
        <v>6.4139999999999997</v>
      </c>
      <c r="K2297" s="12"/>
      <c r="L2297" s="14"/>
      <c r="N2297" s="17">
        <v>40869</v>
      </c>
      <c r="O2297" s="13">
        <v>76.029999000000004</v>
      </c>
      <c r="Q2297" s="17">
        <v>40869</v>
      </c>
      <c r="R2297" s="14">
        <v>192.33999600000001</v>
      </c>
      <c r="T2297" s="17">
        <v>40869</v>
      </c>
      <c r="U2297" s="13">
        <v>89.400002000000001</v>
      </c>
      <c r="W2297" s="17">
        <v>40869</v>
      </c>
      <c r="X2297" s="14">
        <v>4.05</v>
      </c>
      <c r="Z2297" s="17">
        <v>40869</v>
      </c>
      <c r="AA2297" s="16">
        <v>37.549999</v>
      </c>
      <c r="AC2297" s="17">
        <v>40869</v>
      </c>
      <c r="AD2297" s="13">
        <v>48.100357000000002</v>
      </c>
    </row>
    <row r="2298" spans="2:30" x14ac:dyDescent="0.25">
      <c r="B2298" s="21">
        <v>40868</v>
      </c>
      <c r="C2298" s="16">
        <v>92.279999000000004</v>
      </c>
      <c r="E2298" s="21">
        <v>40868</v>
      </c>
      <c r="F2298" s="16">
        <v>25</v>
      </c>
      <c r="H2298" s="17">
        <v>40868</v>
      </c>
      <c r="I2298" s="14">
        <v>6.3520000000000003</v>
      </c>
      <c r="K2298" s="12"/>
      <c r="L2298" s="14"/>
      <c r="N2298" s="17">
        <v>40868</v>
      </c>
      <c r="O2298" s="13">
        <v>76.910004000000001</v>
      </c>
      <c r="Q2298" s="17">
        <v>40868</v>
      </c>
      <c r="R2298" s="14">
        <v>189.25</v>
      </c>
      <c r="T2298" s="17">
        <v>40868</v>
      </c>
      <c r="U2298" s="13">
        <v>91.300003000000004</v>
      </c>
      <c r="W2298" s="17">
        <v>40868</v>
      </c>
      <c r="X2298" s="14">
        <v>4.25</v>
      </c>
      <c r="Z2298" s="17">
        <v>40868</v>
      </c>
      <c r="AA2298" s="16">
        <v>38.049999</v>
      </c>
      <c r="AC2298" s="17">
        <v>40868</v>
      </c>
      <c r="AD2298" s="13">
        <v>48.172043000000002</v>
      </c>
    </row>
    <row r="2299" spans="2:30" x14ac:dyDescent="0.25">
      <c r="B2299" s="21">
        <v>40865</v>
      </c>
      <c r="C2299" s="16">
        <v>92.739998</v>
      </c>
      <c r="E2299" s="21">
        <v>40865</v>
      </c>
      <c r="F2299" s="16">
        <v>25.299999</v>
      </c>
      <c r="H2299" s="17">
        <v>40865</v>
      </c>
      <c r="I2299" s="14">
        <v>6.52</v>
      </c>
      <c r="K2299" s="12"/>
      <c r="L2299" s="14"/>
      <c r="N2299" s="17">
        <v>40865</v>
      </c>
      <c r="O2299" s="13">
        <v>77.900002000000001</v>
      </c>
      <c r="Q2299" s="17">
        <v>40865</v>
      </c>
      <c r="R2299" s="14">
        <v>197.13999899999999</v>
      </c>
      <c r="T2299" s="17">
        <v>40865</v>
      </c>
      <c r="U2299" s="13">
        <v>91.910004000000001</v>
      </c>
      <c r="W2299" s="17">
        <v>40865</v>
      </c>
      <c r="X2299" s="14">
        <v>4.42</v>
      </c>
      <c r="Z2299" s="17">
        <v>40865</v>
      </c>
      <c r="AA2299" s="16">
        <v>38.560001</v>
      </c>
      <c r="AC2299" s="17">
        <v>40865</v>
      </c>
      <c r="AD2299" s="13">
        <v>48.951613999999999</v>
      </c>
    </row>
    <row r="2300" spans="2:30" x14ac:dyDescent="0.25">
      <c r="B2300" s="21">
        <v>40864</v>
      </c>
      <c r="C2300" s="16">
        <v>92.290001000000004</v>
      </c>
      <c r="E2300" s="21">
        <v>40864</v>
      </c>
      <c r="F2300" s="16">
        <v>25.540001</v>
      </c>
      <c r="H2300" s="17">
        <v>40864</v>
      </c>
      <c r="I2300" s="14">
        <v>6.7359999999999998</v>
      </c>
      <c r="K2300" s="12"/>
      <c r="L2300" s="14"/>
      <c r="N2300" s="17">
        <v>40864</v>
      </c>
      <c r="O2300" s="13">
        <v>77.860000999999997</v>
      </c>
      <c r="Q2300" s="17">
        <v>40864</v>
      </c>
      <c r="R2300" s="14">
        <v>204.520004</v>
      </c>
      <c r="T2300" s="17">
        <v>40864</v>
      </c>
      <c r="U2300" s="13">
        <v>92.349997999999999</v>
      </c>
      <c r="W2300" s="17">
        <v>40864</v>
      </c>
      <c r="X2300" s="14">
        <v>4.4000000000000004</v>
      </c>
      <c r="Z2300" s="17">
        <v>40864</v>
      </c>
      <c r="AA2300" s="16">
        <v>38.330002</v>
      </c>
      <c r="AC2300" s="17">
        <v>40864</v>
      </c>
      <c r="AD2300" s="13">
        <v>48.924731999999999</v>
      </c>
    </row>
    <row r="2301" spans="2:30" x14ac:dyDescent="0.25">
      <c r="B2301" s="21">
        <v>40863</v>
      </c>
      <c r="C2301" s="16">
        <v>93.150002000000001</v>
      </c>
      <c r="E2301" s="21">
        <v>40863</v>
      </c>
      <c r="F2301" s="16">
        <v>26.07</v>
      </c>
      <c r="H2301" s="17">
        <v>40863</v>
      </c>
      <c r="I2301" s="14">
        <v>6.9880000000000004</v>
      </c>
      <c r="K2301" s="12"/>
      <c r="L2301" s="14"/>
      <c r="N2301" s="17">
        <v>40863</v>
      </c>
      <c r="O2301" s="13">
        <v>78.25</v>
      </c>
      <c r="Q2301" s="17">
        <v>40863</v>
      </c>
      <c r="R2301" s="14">
        <v>211.990005</v>
      </c>
      <c r="T2301" s="17">
        <v>40863</v>
      </c>
      <c r="U2301" s="13">
        <v>95.599997999999999</v>
      </c>
      <c r="W2301" s="17">
        <v>40863</v>
      </c>
      <c r="X2301" s="14">
        <v>4.5</v>
      </c>
      <c r="Z2301" s="17">
        <v>40863</v>
      </c>
      <c r="AA2301" s="16">
        <v>38.630001</v>
      </c>
      <c r="AC2301" s="17">
        <v>40863</v>
      </c>
      <c r="AD2301" s="13">
        <v>49.220427999999998</v>
      </c>
    </row>
    <row r="2302" spans="2:30" x14ac:dyDescent="0.25">
      <c r="B2302" s="21">
        <v>40862</v>
      </c>
      <c r="C2302" s="16">
        <v>94.470000999999996</v>
      </c>
      <c r="E2302" s="21">
        <v>40862</v>
      </c>
      <c r="F2302" s="16">
        <v>26.74</v>
      </c>
      <c r="H2302" s="17">
        <v>40862</v>
      </c>
      <c r="I2302" s="14">
        <v>6.7859999999999996</v>
      </c>
      <c r="K2302" s="12"/>
      <c r="L2302" s="14"/>
      <c r="N2302" s="17">
        <v>40862</v>
      </c>
      <c r="O2302" s="13">
        <v>79.089995999999999</v>
      </c>
      <c r="Q2302" s="17">
        <v>40862</v>
      </c>
      <c r="R2302" s="14">
        <v>217.83000200000001</v>
      </c>
      <c r="T2302" s="17">
        <v>40862</v>
      </c>
      <c r="U2302" s="13">
        <v>99.75</v>
      </c>
      <c r="W2302" s="17">
        <v>40862</v>
      </c>
      <c r="X2302" s="14">
        <v>4.78</v>
      </c>
      <c r="Z2302" s="17">
        <v>40862</v>
      </c>
      <c r="AA2302" s="16">
        <v>39.220001000000003</v>
      </c>
      <c r="AC2302" s="17">
        <v>40862</v>
      </c>
      <c r="AD2302" s="13">
        <v>49.426521000000001</v>
      </c>
    </row>
    <row r="2303" spans="2:30" x14ac:dyDescent="0.25">
      <c r="B2303" s="21">
        <v>40861</v>
      </c>
      <c r="C2303" s="16">
        <v>94.059997999999993</v>
      </c>
      <c r="E2303" s="21">
        <v>40861</v>
      </c>
      <c r="F2303" s="16">
        <v>26.76</v>
      </c>
      <c r="H2303" s="17">
        <v>40861</v>
      </c>
      <c r="I2303" s="14">
        <v>6.6440000000000001</v>
      </c>
      <c r="K2303" s="12"/>
      <c r="L2303" s="14"/>
      <c r="N2303" s="17">
        <v>40861</v>
      </c>
      <c r="O2303" s="13">
        <v>78.959998999999996</v>
      </c>
      <c r="Q2303" s="17">
        <v>40861</v>
      </c>
      <c r="R2303" s="14">
        <v>218.929993</v>
      </c>
      <c r="T2303" s="17">
        <v>40861</v>
      </c>
      <c r="U2303" s="13">
        <v>99.290001000000004</v>
      </c>
      <c r="W2303" s="17">
        <v>40861</v>
      </c>
      <c r="X2303" s="14">
        <v>4.9800000000000004</v>
      </c>
      <c r="Z2303" s="17">
        <v>40861</v>
      </c>
      <c r="AA2303" s="16">
        <v>39.07</v>
      </c>
      <c r="AC2303" s="17">
        <v>40861</v>
      </c>
      <c r="AD2303" s="13">
        <v>49.471325</v>
      </c>
    </row>
    <row r="2304" spans="2:30" x14ac:dyDescent="0.25">
      <c r="B2304" s="21">
        <v>40858</v>
      </c>
      <c r="C2304" s="16">
        <v>94.760002</v>
      </c>
      <c r="E2304" s="21">
        <v>40858</v>
      </c>
      <c r="F2304" s="16">
        <v>26.91</v>
      </c>
      <c r="H2304" s="17">
        <v>40858</v>
      </c>
      <c r="I2304" s="14">
        <v>6.7279999999999998</v>
      </c>
      <c r="K2304" s="12"/>
      <c r="L2304" s="14"/>
      <c r="N2304" s="17">
        <v>40858</v>
      </c>
      <c r="O2304" s="13">
        <v>79.720000999999996</v>
      </c>
      <c r="Q2304" s="17">
        <v>40858</v>
      </c>
      <c r="R2304" s="14">
        <v>217.38999899999999</v>
      </c>
      <c r="T2304" s="17">
        <v>40858</v>
      </c>
      <c r="U2304" s="13">
        <v>101.660004</v>
      </c>
      <c r="W2304" s="17">
        <v>40858</v>
      </c>
      <c r="X2304" s="14">
        <v>5.01</v>
      </c>
      <c r="Z2304" s="17">
        <v>40858</v>
      </c>
      <c r="AA2304" s="16">
        <v>39.520000000000003</v>
      </c>
      <c r="AC2304" s="17">
        <v>40858</v>
      </c>
      <c r="AD2304" s="13">
        <v>49.865589</v>
      </c>
    </row>
    <row r="2305" spans="2:30" x14ac:dyDescent="0.25">
      <c r="B2305" s="21">
        <v>40857</v>
      </c>
      <c r="C2305" s="16">
        <v>93.260002</v>
      </c>
      <c r="E2305" s="21">
        <v>40857</v>
      </c>
      <c r="F2305" s="16">
        <v>26.280000999999999</v>
      </c>
      <c r="H2305" s="17">
        <v>40857</v>
      </c>
      <c r="I2305" s="14">
        <v>6.266</v>
      </c>
      <c r="K2305" s="12"/>
      <c r="L2305" s="14"/>
      <c r="N2305" s="17">
        <v>40857</v>
      </c>
      <c r="O2305" s="13">
        <v>78.699996999999996</v>
      </c>
      <c r="Q2305" s="17">
        <v>40857</v>
      </c>
      <c r="R2305" s="14">
        <v>210.78999300000001</v>
      </c>
      <c r="T2305" s="17">
        <v>40857</v>
      </c>
      <c r="U2305" s="13">
        <v>99.5</v>
      </c>
      <c r="W2305" s="17">
        <v>40857</v>
      </c>
      <c r="X2305" s="14">
        <v>4.8499999999999996</v>
      </c>
      <c r="Z2305" s="15">
        <v>40857</v>
      </c>
      <c r="AA2305" s="16">
        <v>38.840000000000003</v>
      </c>
      <c r="AC2305" s="17">
        <v>40857</v>
      </c>
      <c r="AD2305" s="13">
        <v>48.978496999999997</v>
      </c>
    </row>
    <row r="2306" spans="2:30" x14ac:dyDescent="0.25">
      <c r="B2306" s="21">
        <v>40856</v>
      </c>
      <c r="C2306" s="16">
        <v>92.650002000000001</v>
      </c>
      <c r="E2306" s="21">
        <v>40856</v>
      </c>
      <c r="F2306" s="16">
        <v>26.200001</v>
      </c>
      <c r="H2306" s="12">
        <v>40856</v>
      </c>
      <c r="I2306" s="14">
        <v>6.1760000000000002</v>
      </c>
      <c r="K2306" s="12"/>
      <c r="L2306" s="14"/>
      <c r="N2306" s="12">
        <v>40856</v>
      </c>
      <c r="O2306" s="13">
        <v>77.389999000000003</v>
      </c>
      <c r="Q2306" s="12">
        <v>40856</v>
      </c>
      <c r="R2306" s="14">
        <v>211.220001</v>
      </c>
      <c r="T2306" s="12">
        <v>40856</v>
      </c>
      <c r="U2306" s="13">
        <v>99.669998000000007</v>
      </c>
      <c r="W2306" s="12">
        <v>40856</v>
      </c>
      <c r="X2306" s="14">
        <v>5.05</v>
      </c>
      <c r="Z2306" s="15">
        <v>40856</v>
      </c>
      <c r="AA2306" s="16">
        <v>38.43</v>
      </c>
      <c r="AC2306" s="12">
        <v>40856</v>
      </c>
      <c r="AD2306" s="13">
        <v>48.960571000000002</v>
      </c>
    </row>
    <row r="2307" spans="2:30" x14ac:dyDescent="0.25">
      <c r="B2307" s="21">
        <v>40855</v>
      </c>
      <c r="C2307" s="16">
        <v>94.599997999999999</v>
      </c>
      <c r="E2307" s="21">
        <v>40855</v>
      </c>
      <c r="F2307" s="16">
        <v>27.16</v>
      </c>
      <c r="H2307" s="12">
        <v>40855</v>
      </c>
      <c r="I2307" s="14">
        <v>6.3680000000000003</v>
      </c>
      <c r="K2307" s="12"/>
      <c r="L2307" s="14"/>
      <c r="N2307" s="12">
        <v>40855</v>
      </c>
      <c r="O2307" s="13">
        <v>79.760002</v>
      </c>
      <c r="Q2307" s="12">
        <v>40855</v>
      </c>
      <c r="R2307" s="14">
        <v>217.990005</v>
      </c>
      <c r="T2307" s="12">
        <v>40855</v>
      </c>
      <c r="U2307" s="13">
        <v>108.58000199999999</v>
      </c>
      <c r="W2307" s="12">
        <v>40855</v>
      </c>
      <c r="X2307" s="14">
        <v>5.21</v>
      </c>
      <c r="Z2307" s="15">
        <v>40855</v>
      </c>
      <c r="AA2307" s="16">
        <v>39.200001</v>
      </c>
      <c r="AC2307" s="12">
        <v>40855</v>
      </c>
      <c r="AD2307" s="13">
        <v>50.403224999999999</v>
      </c>
    </row>
    <row r="2308" spans="2:30" x14ac:dyDescent="0.25">
      <c r="B2308" s="21">
        <v>40854</v>
      </c>
      <c r="C2308" s="16">
        <v>94.620002999999997</v>
      </c>
      <c r="E2308" s="21">
        <v>40854</v>
      </c>
      <c r="F2308" s="16">
        <v>26.799999</v>
      </c>
      <c r="H2308" s="12">
        <v>40854</v>
      </c>
      <c r="I2308" s="14">
        <v>6.2539999999999996</v>
      </c>
      <c r="K2308" s="12"/>
      <c r="L2308" s="14"/>
      <c r="N2308" s="12">
        <v>40854</v>
      </c>
      <c r="O2308" s="13">
        <v>79.349997999999999</v>
      </c>
      <c r="Q2308" s="12">
        <v>40854</v>
      </c>
      <c r="R2308" s="14">
        <v>217</v>
      </c>
      <c r="T2308" s="12">
        <v>40854</v>
      </c>
      <c r="U2308" s="13">
        <v>105.57</v>
      </c>
      <c r="W2308" s="12">
        <v>40854</v>
      </c>
      <c r="X2308" s="14">
        <v>5.39</v>
      </c>
      <c r="Z2308" s="15">
        <v>40854</v>
      </c>
      <c r="AA2308" s="16">
        <v>39.759998000000003</v>
      </c>
      <c r="AC2308" s="12">
        <v>40854</v>
      </c>
      <c r="AD2308" s="13">
        <v>49.973117999999999</v>
      </c>
    </row>
    <row r="2309" spans="2:30" x14ac:dyDescent="0.25">
      <c r="B2309" s="21">
        <v>40851</v>
      </c>
      <c r="C2309" s="16">
        <v>93.809997999999993</v>
      </c>
      <c r="E2309" s="21">
        <v>40851</v>
      </c>
      <c r="F2309" s="16">
        <v>26.25</v>
      </c>
      <c r="H2309" s="12">
        <v>40851</v>
      </c>
      <c r="I2309" s="14">
        <v>6.4619999999999997</v>
      </c>
      <c r="K2309" s="12"/>
      <c r="L2309" s="14"/>
      <c r="N2309" s="12">
        <v>40851</v>
      </c>
      <c r="O2309" s="13">
        <v>78.519997000000004</v>
      </c>
      <c r="Q2309" s="12">
        <v>40851</v>
      </c>
      <c r="R2309" s="14">
        <v>216.479996</v>
      </c>
      <c r="T2309" s="12">
        <v>40851</v>
      </c>
      <c r="U2309" s="13">
        <v>105.040001</v>
      </c>
      <c r="W2309" s="12">
        <v>40851</v>
      </c>
      <c r="X2309" s="14">
        <v>5.5</v>
      </c>
      <c r="Z2309" s="15">
        <v>40851</v>
      </c>
      <c r="AA2309" s="16">
        <v>39.700001</v>
      </c>
      <c r="AC2309" s="12">
        <v>40851</v>
      </c>
      <c r="AD2309" s="13">
        <v>50.268818000000003</v>
      </c>
    </row>
    <row r="2310" spans="2:30" x14ac:dyDescent="0.25">
      <c r="B2310" s="21">
        <v>40850</v>
      </c>
      <c r="C2310" s="16">
        <v>93</v>
      </c>
      <c r="E2310" s="21">
        <v>40850</v>
      </c>
      <c r="F2310" s="16">
        <v>26.530000999999999</v>
      </c>
      <c r="H2310" s="12">
        <v>40850</v>
      </c>
      <c r="I2310" s="14">
        <v>6.492</v>
      </c>
      <c r="K2310" s="12"/>
      <c r="L2310" s="14"/>
      <c r="N2310" s="12">
        <v>40850</v>
      </c>
      <c r="O2310" s="13">
        <v>78.860000999999997</v>
      </c>
      <c r="Q2310" s="12">
        <v>40850</v>
      </c>
      <c r="R2310" s="14">
        <v>218.28999300000001</v>
      </c>
      <c r="T2310" s="12">
        <v>40850</v>
      </c>
      <c r="U2310" s="13">
        <v>107.68</v>
      </c>
      <c r="W2310" s="12">
        <v>40850</v>
      </c>
      <c r="X2310" s="14">
        <v>5.61</v>
      </c>
      <c r="Z2310" s="15">
        <v>40850</v>
      </c>
      <c r="AA2310" s="16">
        <v>39.869999</v>
      </c>
      <c r="AC2310" s="12">
        <v>40850</v>
      </c>
      <c r="AD2310" s="13">
        <v>50.734768000000003</v>
      </c>
    </row>
    <row r="2311" spans="2:30" x14ac:dyDescent="0.25">
      <c r="B2311" s="21">
        <v>40849</v>
      </c>
      <c r="C2311" s="16">
        <v>92.529999000000004</v>
      </c>
      <c r="E2311" s="21">
        <v>40849</v>
      </c>
      <c r="F2311" s="16">
        <v>26.01</v>
      </c>
      <c r="H2311" s="12">
        <v>40849</v>
      </c>
      <c r="I2311" s="14">
        <v>5.742</v>
      </c>
      <c r="K2311" s="12"/>
      <c r="L2311" s="14"/>
      <c r="N2311" s="12">
        <v>40849</v>
      </c>
      <c r="O2311" s="13">
        <v>77.370002999999997</v>
      </c>
      <c r="Q2311" s="12">
        <v>40849</v>
      </c>
      <c r="R2311" s="14">
        <v>215.61999499999999</v>
      </c>
      <c r="T2311" s="12">
        <v>40849</v>
      </c>
      <c r="U2311" s="13">
        <v>106.129997</v>
      </c>
      <c r="W2311" s="12">
        <v>40849</v>
      </c>
      <c r="X2311" s="14">
        <v>5.28</v>
      </c>
      <c r="Z2311" s="15">
        <v>40849</v>
      </c>
      <c r="AA2311" s="16">
        <v>39.349997999999999</v>
      </c>
      <c r="AC2311" s="12">
        <v>40849</v>
      </c>
      <c r="AD2311" s="13">
        <v>49.587814000000002</v>
      </c>
    </row>
    <row r="2312" spans="2:30" x14ac:dyDescent="0.25">
      <c r="B2312" s="21">
        <v>40848</v>
      </c>
      <c r="C2312" s="16">
        <v>91.910004000000001</v>
      </c>
      <c r="E2312" s="21">
        <v>40848</v>
      </c>
      <c r="F2312" s="16">
        <v>25.99</v>
      </c>
      <c r="H2312" s="12">
        <v>40848</v>
      </c>
      <c r="I2312" s="14">
        <v>5.7759999999999998</v>
      </c>
      <c r="K2312" s="12"/>
      <c r="L2312" s="14"/>
      <c r="N2312" s="12">
        <v>40848</v>
      </c>
      <c r="O2312" s="13">
        <v>75.940002000000007</v>
      </c>
      <c r="Q2312" s="12">
        <v>40848</v>
      </c>
      <c r="R2312" s="14">
        <v>212.10000600000001</v>
      </c>
      <c r="T2312" s="12">
        <v>40848</v>
      </c>
      <c r="U2312" s="13">
        <v>103.540001</v>
      </c>
      <c r="W2312" s="12">
        <v>40848</v>
      </c>
      <c r="X2312" s="14">
        <v>5.5</v>
      </c>
      <c r="Z2312" s="15">
        <v>40848</v>
      </c>
      <c r="AA2312" s="16">
        <v>38.709999000000003</v>
      </c>
      <c r="AC2312" s="12">
        <v>40848</v>
      </c>
      <c r="AD2312" s="13">
        <v>49.534050000000001</v>
      </c>
    </row>
    <row r="2313" spans="2:30" x14ac:dyDescent="0.25">
      <c r="B2313" s="21">
        <v>40847</v>
      </c>
      <c r="C2313" s="16">
        <v>92.849997999999999</v>
      </c>
      <c r="E2313" s="21">
        <v>40847</v>
      </c>
      <c r="F2313" s="16">
        <v>26.629999000000002</v>
      </c>
      <c r="H2313" s="12">
        <v>40847</v>
      </c>
      <c r="I2313" s="14">
        <v>5.8739999999999997</v>
      </c>
      <c r="K2313" s="12"/>
      <c r="L2313" s="14"/>
      <c r="N2313" s="12">
        <v>40847</v>
      </c>
      <c r="O2313" s="13">
        <v>78.089995999999999</v>
      </c>
      <c r="Q2313" s="12">
        <v>40847</v>
      </c>
      <c r="R2313" s="14">
        <v>213.509995</v>
      </c>
      <c r="T2313" s="12">
        <v>40847</v>
      </c>
      <c r="U2313" s="13">
        <v>109.550003</v>
      </c>
      <c r="W2313" s="12">
        <v>40847</v>
      </c>
      <c r="X2313" s="14">
        <v>5.77</v>
      </c>
      <c r="Z2313" s="15">
        <v>40847</v>
      </c>
      <c r="AA2313" s="16">
        <v>39.279998999999997</v>
      </c>
      <c r="AC2313" s="12">
        <v>40847</v>
      </c>
      <c r="AD2313" s="13">
        <v>50.600357000000002</v>
      </c>
    </row>
    <row r="2314" spans="2:30" x14ac:dyDescent="0.25">
      <c r="B2314" s="21">
        <v>40844</v>
      </c>
      <c r="C2314" s="16">
        <v>93.290001000000004</v>
      </c>
      <c r="E2314" s="21">
        <v>40844</v>
      </c>
      <c r="F2314" s="16">
        <v>26.98</v>
      </c>
      <c r="H2314" s="12">
        <v>40844</v>
      </c>
      <c r="I2314" s="14">
        <v>5.9740000000000002</v>
      </c>
      <c r="K2314" s="12"/>
      <c r="L2314" s="14"/>
      <c r="N2314" s="12">
        <v>40844</v>
      </c>
      <c r="O2314" s="13">
        <v>81.480002999999996</v>
      </c>
      <c r="Q2314" s="12">
        <v>40844</v>
      </c>
      <c r="R2314" s="14">
        <v>217.320007</v>
      </c>
      <c r="T2314" s="12">
        <v>40844</v>
      </c>
      <c r="U2314" s="13">
        <v>115.860001</v>
      </c>
      <c r="W2314" s="12">
        <v>40844</v>
      </c>
      <c r="X2314" s="14">
        <v>5.94</v>
      </c>
      <c r="Z2314" s="15">
        <v>40844</v>
      </c>
      <c r="AA2314" s="16">
        <v>39.419998</v>
      </c>
      <c r="AC2314" s="12">
        <v>40844</v>
      </c>
      <c r="AD2314" s="13">
        <v>52.159495999999997</v>
      </c>
    </row>
    <row r="2315" spans="2:30" x14ac:dyDescent="0.25">
      <c r="B2315" s="21">
        <v>40843</v>
      </c>
      <c r="C2315" s="16">
        <v>93.510002</v>
      </c>
      <c r="E2315" s="21">
        <v>40843</v>
      </c>
      <c r="F2315" s="16">
        <v>27.25</v>
      </c>
      <c r="H2315" s="12">
        <v>40843</v>
      </c>
      <c r="I2315" s="14">
        <v>5.7519999999999998</v>
      </c>
      <c r="K2315" s="12"/>
      <c r="L2315" s="14"/>
      <c r="N2315" s="12">
        <v>40843</v>
      </c>
      <c r="O2315" s="13">
        <v>81.879997000000003</v>
      </c>
      <c r="Q2315" s="12">
        <v>40843</v>
      </c>
      <c r="R2315" s="14">
        <v>206.779999</v>
      </c>
      <c r="T2315" s="12">
        <v>40843</v>
      </c>
      <c r="U2315" s="13">
        <v>116.400002</v>
      </c>
      <c r="W2315" s="12">
        <v>40843</v>
      </c>
      <c r="X2315" s="14">
        <v>5.83</v>
      </c>
      <c r="Z2315" s="17">
        <v>40843</v>
      </c>
      <c r="AA2315" s="16">
        <v>39.720001000000003</v>
      </c>
      <c r="AC2315" s="12">
        <v>40843</v>
      </c>
      <c r="AD2315" s="13">
        <v>52.419353000000001</v>
      </c>
    </row>
    <row r="2316" spans="2:30" x14ac:dyDescent="0.25">
      <c r="B2316" s="21">
        <v>40842</v>
      </c>
      <c r="C2316" s="16">
        <v>91.779999000000004</v>
      </c>
      <c r="E2316" s="21">
        <v>40842</v>
      </c>
      <c r="F2316" s="16">
        <v>26.59</v>
      </c>
      <c r="H2316" s="17">
        <v>40842</v>
      </c>
      <c r="I2316" s="14">
        <v>5.5960000000000001</v>
      </c>
      <c r="K2316" s="12"/>
      <c r="L2316" s="14"/>
      <c r="N2316" s="17">
        <v>40842</v>
      </c>
      <c r="O2316" s="13">
        <v>81.069999999999993</v>
      </c>
      <c r="Q2316" s="17">
        <v>40842</v>
      </c>
      <c r="R2316" s="14">
        <v>198.39999399999999</v>
      </c>
      <c r="T2316" s="17">
        <v>40842</v>
      </c>
      <c r="U2316" s="13">
        <v>106.33000199999999</v>
      </c>
      <c r="W2316" s="17">
        <v>40842</v>
      </c>
      <c r="X2316" s="14">
        <v>5.66</v>
      </c>
      <c r="Z2316" s="17">
        <v>40842</v>
      </c>
      <c r="AA2316" s="16">
        <v>38.799999</v>
      </c>
      <c r="AC2316" s="17">
        <v>40842</v>
      </c>
      <c r="AD2316" s="13">
        <v>51.102150000000002</v>
      </c>
    </row>
    <row r="2317" spans="2:30" x14ac:dyDescent="0.25">
      <c r="B2317" s="21">
        <v>40841</v>
      </c>
      <c r="C2317" s="16">
        <v>91.769997000000004</v>
      </c>
      <c r="E2317" s="21">
        <v>40841</v>
      </c>
      <c r="F2317" s="16">
        <v>26.809999000000001</v>
      </c>
      <c r="H2317" s="17">
        <v>40841</v>
      </c>
      <c r="I2317" s="14">
        <v>5.65</v>
      </c>
      <c r="K2317" s="12"/>
      <c r="L2317" s="14"/>
      <c r="N2317" s="17">
        <v>40841</v>
      </c>
      <c r="O2317" s="13">
        <v>79.440002000000007</v>
      </c>
      <c r="Q2317" s="17">
        <v>40841</v>
      </c>
      <c r="R2317" s="14">
        <v>227.14999399999999</v>
      </c>
      <c r="T2317" s="17">
        <v>40841</v>
      </c>
      <c r="U2317" s="13">
        <v>100.44000200000001</v>
      </c>
      <c r="W2317" s="17">
        <v>40841</v>
      </c>
      <c r="X2317" s="14">
        <v>5.6</v>
      </c>
      <c r="Z2317" s="17">
        <v>40841</v>
      </c>
      <c r="AA2317" s="16">
        <v>38.650002000000001</v>
      </c>
      <c r="AC2317" s="17">
        <v>40841</v>
      </c>
      <c r="AD2317" s="13">
        <v>50.510753999999999</v>
      </c>
    </row>
    <row r="2318" spans="2:30" x14ac:dyDescent="0.25">
      <c r="B2318" s="21">
        <v>40840</v>
      </c>
      <c r="C2318" s="16">
        <v>92.010002</v>
      </c>
      <c r="E2318" s="21">
        <v>40840</v>
      </c>
      <c r="F2318" s="16">
        <v>27.190000999999999</v>
      </c>
      <c r="H2318" s="17">
        <v>40840</v>
      </c>
      <c r="I2318" s="14">
        <v>5.71</v>
      </c>
      <c r="K2318" s="12"/>
      <c r="L2318" s="14"/>
      <c r="N2318" s="17">
        <v>40840</v>
      </c>
      <c r="O2318" s="13">
        <v>80.169998000000007</v>
      </c>
      <c r="Q2318" s="17">
        <v>40840</v>
      </c>
      <c r="R2318" s="14">
        <v>237.61000100000001</v>
      </c>
      <c r="T2318" s="17">
        <v>40840</v>
      </c>
      <c r="U2318" s="13">
        <v>103.980003</v>
      </c>
      <c r="W2318" s="17">
        <v>40840</v>
      </c>
      <c r="X2318" s="14">
        <v>5.95</v>
      </c>
      <c r="Z2318" s="17">
        <v>40840</v>
      </c>
      <c r="AA2318" s="16">
        <v>39.049999</v>
      </c>
      <c r="AC2318" s="17">
        <v>40840</v>
      </c>
      <c r="AD2318" s="13">
        <v>52.741936000000003</v>
      </c>
    </row>
    <row r="2319" spans="2:30" x14ac:dyDescent="0.25">
      <c r="B2319" s="21">
        <v>40837</v>
      </c>
      <c r="C2319" s="16">
        <v>92.32</v>
      </c>
      <c r="E2319" s="21">
        <v>40837</v>
      </c>
      <c r="F2319" s="16">
        <v>27.16</v>
      </c>
      <c r="H2319" s="17">
        <v>40837</v>
      </c>
      <c r="I2319" s="14">
        <v>5.6059999999999999</v>
      </c>
      <c r="K2319" s="12"/>
      <c r="L2319" s="14"/>
      <c r="N2319" s="17">
        <v>40837</v>
      </c>
      <c r="O2319" s="13">
        <v>80.129997000000003</v>
      </c>
      <c r="Q2319" s="17">
        <v>40837</v>
      </c>
      <c r="R2319" s="14">
        <v>234.779999</v>
      </c>
      <c r="T2319" s="17">
        <v>40837</v>
      </c>
      <c r="U2319" s="13">
        <v>102.089996</v>
      </c>
      <c r="W2319" s="17">
        <v>40837</v>
      </c>
      <c r="X2319" s="14">
        <v>5.87</v>
      </c>
      <c r="Z2319" s="17">
        <v>40837</v>
      </c>
      <c r="AA2319" s="16">
        <v>39.130001</v>
      </c>
      <c r="AC2319" s="17">
        <v>40837</v>
      </c>
      <c r="AD2319" s="13">
        <v>52.661288999999996</v>
      </c>
    </row>
    <row r="2320" spans="2:30" x14ac:dyDescent="0.25">
      <c r="B2320" s="21">
        <v>40836</v>
      </c>
      <c r="C2320" s="16">
        <v>89.010002</v>
      </c>
      <c r="E2320" s="21">
        <v>40836</v>
      </c>
      <c r="F2320" s="16">
        <v>27.040001</v>
      </c>
      <c r="H2320" s="17">
        <v>40836</v>
      </c>
      <c r="I2320" s="14">
        <v>5.468</v>
      </c>
      <c r="K2320" s="12"/>
      <c r="L2320" s="14"/>
      <c r="N2320" s="17">
        <v>40836</v>
      </c>
      <c r="O2320" s="13">
        <v>78.709998999999996</v>
      </c>
      <c r="Q2320" s="17">
        <v>40836</v>
      </c>
      <c r="R2320" s="14">
        <v>233.61000100000001</v>
      </c>
      <c r="T2320" s="17">
        <v>40836</v>
      </c>
      <c r="U2320" s="13">
        <v>100.860001</v>
      </c>
      <c r="W2320" s="17">
        <v>40836</v>
      </c>
      <c r="X2320" s="14">
        <v>6.01</v>
      </c>
      <c r="Z2320" s="17">
        <v>40836</v>
      </c>
      <c r="AA2320" s="16">
        <v>38.959999000000003</v>
      </c>
      <c r="AC2320" s="17">
        <v>40836</v>
      </c>
      <c r="AD2320" s="13">
        <v>51.953403000000002</v>
      </c>
    </row>
    <row r="2321" spans="2:30" x14ac:dyDescent="0.25">
      <c r="B2321" s="21">
        <v>40835</v>
      </c>
      <c r="C2321" s="16">
        <v>89.620002999999997</v>
      </c>
      <c r="E2321" s="21">
        <v>40835</v>
      </c>
      <c r="F2321" s="16">
        <v>27.129999000000002</v>
      </c>
      <c r="H2321" s="17">
        <v>40835</v>
      </c>
      <c r="I2321" s="14">
        <v>5.5140000000000002</v>
      </c>
      <c r="K2321" s="12"/>
      <c r="L2321" s="14"/>
      <c r="N2321" s="17">
        <v>40835</v>
      </c>
      <c r="O2321" s="13">
        <v>78.430000000000007</v>
      </c>
      <c r="Q2321" s="17">
        <v>40835</v>
      </c>
      <c r="R2321" s="14">
        <v>231.529999</v>
      </c>
      <c r="T2321" s="17">
        <v>40835</v>
      </c>
      <c r="U2321" s="13">
        <v>100.790001</v>
      </c>
      <c r="W2321" s="17">
        <v>40835</v>
      </c>
      <c r="X2321" s="14">
        <v>5.76</v>
      </c>
      <c r="Z2321" s="17">
        <v>40835</v>
      </c>
      <c r="AA2321" s="16">
        <v>38.470001000000003</v>
      </c>
      <c r="AC2321" s="17">
        <v>40835</v>
      </c>
      <c r="AD2321" s="13">
        <v>50.905017999999998</v>
      </c>
    </row>
    <row r="2322" spans="2:30" x14ac:dyDescent="0.25">
      <c r="B2322" s="21">
        <v>40834</v>
      </c>
      <c r="C2322" s="16">
        <v>89.639999000000003</v>
      </c>
      <c r="E2322" s="21">
        <v>40834</v>
      </c>
      <c r="F2322" s="16">
        <v>27.309999000000001</v>
      </c>
      <c r="H2322" s="17">
        <v>40834</v>
      </c>
      <c r="I2322" s="14">
        <v>5.6680000000000001</v>
      </c>
      <c r="K2322" s="12"/>
      <c r="L2322" s="14"/>
      <c r="N2322" s="17">
        <v>40834</v>
      </c>
      <c r="O2322" s="13">
        <v>78.889999000000003</v>
      </c>
      <c r="Q2322" s="17">
        <v>40834</v>
      </c>
      <c r="R2322" s="14">
        <v>243.88000500000001</v>
      </c>
      <c r="T2322" s="17">
        <v>40834</v>
      </c>
      <c r="U2322" s="13">
        <v>102.25</v>
      </c>
      <c r="W2322" s="17">
        <v>40834</v>
      </c>
      <c r="X2322" s="14">
        <v>6.02</v>
      </c>
      <c r="Z2322" s="17">
        <v>40834</v>
      </c>
      <c r="AA2322" s="16">
        <v>38.560001</v>
      </c>
      <c r="AC2322" s="17">
        <v>40834</v>
      </c>
      <c r="AD2322" s="13">
        <v>51.792113999999998</v>
      </c>
    </row>
    <row r="2323" spans="2:30" x14ac:dyDescent="0.25">
      <c r="B2323" s="21">
        <v>40833</v>
      </c>
      <c r="C2323" s="16">
        <v>88.660004000000001</v>
      </c>
      <c r="E2323" s="21">
        <v>40833</v>
      </c>
      <c r="F2323" s="16">
        <v>26.98</v>
      </c>
      <c r="H2323" s="17">
        <v>40833</v>
      </c>
      <c r="I2323" s="14">
        <v>5.484</v>
      </c>
      <c r="K2323" s="12"/>
      <c r="L2323" s="14"/>
      <c r="N2323" s="17">
        <v>40833</v>
      </c>
      <c r="O2323" s="13">
        <v>77.470000999999996</v>
      </c>
      <c r="Q2323" s="17">
        <v>40833</v>
      </c>
      <c r="R2323" s="14">
        <v>242.33000200000001</v>
      </c>
      <c r="T2323" s="17">
        <v>40833</v>
      </c>
      <c r="U2323" s="13">
        <v>96.900002000000001</v>
      </c>
      <c r="W2323" s="17">
        <v>40833</v>
      </c>
      <c r="X2323" s="14">
        <v>5.85</v>
      </c>
      <c r="Z2323" s="17">
        <v>40833</v>
      </c>
      <c r="AA2323" s="16">
        <v>38.310001</v>
      </c>
      <c r="AC2323" s="17">
        <v>40833</v>
      </c>
      <c r="AD2323" s="13">
        <v>51.433692999999998</v>
      </c>
    </row>
    <row r="2324" spans="2:30" x14ac:dyDescent="0.25">
      <c r="B2324" s="21">
        <v>40830</v>
      </c>
      <c r="C2324" s="16">
        <v>89.940002000000007</v>
      </c>
      <c r="E2324" s="21">
        <v>40830</v>
      </c>
      <c r="F2324" s="16">
        <v>27.27</v>
      </c>
      <c r="H2324" s="17">
        <v>40830</v>
      </c>
      <c r="I2324" s="14">
        <v>5.61</v>
      </c>
      <c r="K2324" s="12"/>
      <c r="L2324" s="14"/>
      <c r="N2324" s="17">
        <v>40830</v>
      </c>
      <c r="O2324" s="13">
        <v>78.110000999999997</v>
      </c>
      <c r="Q2324" s="17">
        <v>40830</v>
      </c>
      <c r="R2324" s="14">
        <v>246.71000699999999</v>
      </c>
      <c r="T2324" s="17">
        <v>40830</v>
      </c>
      <c r="U2324" s="13">
        <v>96.730002999999996</v>
      </c>
      <c r="W2324" s="17">
        <v>40830</v>
      </c>
      <c r="X2324" s="14">
        <v>6.04</v>
      </c>
      <c r="Z2324" s="15">
        <v>40830</v>
      </c>
      <c r="AA2324" s="16">
        <v>38.659999999999997</v>
      </c>
      <c r="AC2324" s="17">
        <v>40830</v>
      </c>
      <c r="AD2324" s="13">
        <v>52.473117999999999</v>
      </c>
    </row>
    <row r="2325" spans="2:30" x14ac:dyDescent="0.25">
      <c r="B2325" s="21">
        <v>40829</v>
      </c>
      <c r="C2325" s="16">
        <v>89.309997999999993</v>
      </c>
      <c r="E2325" s="21">
        <v>40829</v>
      </c>
      <c r="F2325" s="16">
        <v>27.18</v>
      </c>
      <c r="H2325" s="12">
        <v>40829</v>
      </c>
      <c r="I2325" s="14">
        <v>5.5880000000000001</v>
      </c>
      <c r="K2325" s="12"/>
      <c r="L2325" s="14"/>
      <c r="N2325" s="12">
        <v>40829</v>
      </c>
      <c r="O2325" s="13">
        <v>76.370002999999997</v>
      </c>
      <c r="Q2325" s="12">
        <v>40829</v>
      </c>
      <c r="R2325" s="14">
        <v>236.14999399999999</v>
      </c>
      <c r="T2325" s="12">
        <v>40829</v>
      </c>
      <c r="U2325" s="13">
        <v>96.150002000000001</v>
      </c>
      <c r="W2325" s="12">
        <v>40829</v>
      </c>
      <c r="X2325" s="14">
        <v>6.3</v>
      </c>
      <c r="Z2325" s="15">
        <v>40829</v>
      </c>
      <c r="AA2325" s="16">
        <v>38.310001</v>
      </c>
      <c r="AC2325" s="12">
        <v>40829</v>
      </c>
      <c r="AD2325" s="13">
        <v>52.025089000000001</v>
      </c>
    </row>
    <row r="2326" spans="2:30" x14ac:dyDescent="0.25">
      <c r="B2326" s="21">
        <v>40828</v>
      </c>
      <c r="C2326" s="16">
        <v>88.360000999999997</v>
      </c>
      <c r="E2326" s="21">
        <v>40828</v>
      </c>
      <c r="F2326" s="16">
        <v>26.959999</v>
      </c>
      <c r="H2326" s="12">
        <v>40828</v>
      </c>
      <c r="I2326" s="14">
        <v>5.56</v>
      </c>
      <c r="K2326" s="12"/>
      <c r="L2326" s="14"/>
      <c r="N2326" s="12">
        <v>40828</v>
      </c>
      <c r="O2326" s="13">
        <v>77.160004000000001</v>
      </c>
      <c r="Q2326" s="12">
        <v>40828</v>
      </c>
      <c r="R2326" s="14">
        <v>236.80999800000001</v>
      </c>
      <c r="T2326" s="12">
        <v>40828</v>
      </c>
      <c r="U2326" s="13">
        <v>99.110000999999997</v>
      </c>
      <c r="W2326" s="12">
        <v>40828</v>
      </c>
      <c r="X2326" s="14">
        <v>6.23</v>
      </c>
      <c r="Z2326" s="15">
        <v>40828</v>
      </c>
      <c r="AA2326" s="16">
        <v>38.209999000000003</v>
      </c>
      <c r="AC2326" s="12">
        <v>40828</v>
      </c>
      <c r="AD2326" s="13">
        <v>52.016128999999999</v>
      </c>
    </row>
    <row r="2327" spans="2:30" x14ac:dyDescent="0.25">
      <c r="B2327" s="21">
        <v>40827</v>
      </c>
      <c r="C2327" s="16">
        <v>89.339995999999999</v>
      </c>
      <c r="E2327" s="21">
        <v>40827</v>
      </c>
      <c r="F2327" s="16">
        <v>27</v>
      </c>
      <c r="H2327" s="12">
        <v>40827</v>
      </c>
      <c r="I2327" s="14">
        <v>5.5220000000000002</v>
      </c>
      <c r="K2327" s="12"/>
      <c r="L2327" s="14"/>
      <c r="N2327" s="12">
        <v>40827</v>
      </c>
      <c r="O2327" s="13">
        <v>76.269997000000004</v>
      </c>
      <c r="Q2327" s="12">
        <v>40827</v>
      </c>
      <c r="R2327" s="14">
        <v>235.479996</v>
      </c>
      <c r="T2327" s="12">
        <v>40827</v>
      </c>
      <c r="U2327" s="13">
        <v>96.699996999999996</v>
      </c>
      <c r="W2327" s="12">
        <v>40827</v>
      </c>
      <c r="X2327" s="14">
        <v>5.84</v>
      </c>
      <c r="Z2327" s="15">
        <v>40827</v>
      </c>
      <c r="AA2327" s="16">
        <v>38.299999</v>
      </c>
      <c r="AC2327" s="12">
        <v>40827</v>
      </c>
      <c r="AD2327" s="13">
        <v>51.559139000000002</v>
      </c>
    </row>
    <row r="2328" spans="2:30" x14ac:dyDescent="0.25">
      <c r="B2328" s="21">
        <v>40826</v>
      </c>
      <c r="C2328" s="16">
        <v>88.510002</v>
      </c>
      <c r="E2328" s="21">
        <v>40826</v>
      </c>
      <c r="F2328" s="16">
        <v>26.940000999999999</v>
      </c>
      <c r="H2328" s="12">
        <v>40826</v>
      </c>
      <c r="I2328" s="14">
        <v>5.5759999999999996</v>
      </c>
      <c r="K2328" s="12"/>
      <c r="L2328" s="14"/>
      <c r="N2328" s="12">
        <v>40826</v>
      </c>
      <c r="O2328" s="13">
        <v>76.279999000000004</v>
      </c>
      <c r="Q2328" s="12">
        <v>40826</v>
      </c>
      <c r="R2328" s="14">
        <v>231.320007</v>
      </c>
      <c r="T2328" s="12">
        <v>40826</v>
      </c>
      <c r="U2328" s="13">
        <v>96.139999000000003</v>
      </c>
      <c r="W2328" s="12">
        <v>40826</v>
      </c>
      <c r="X2328" s="14">
        <v>5.33</v>
      </c>
      <c r="Z2328" s="15">
        <v>40826</v>
      </c>
      <c r="AA2328" s="16">
        <v>38.580002</v>
      </c>
      <c r="AC2328" s="12">
        <v>40826</v>
      </c>
      <c r="AD2328" s="13">
        <v>51.810035999999997</v>
      </c>
    </row>
    <row r="2329" spans="2:30" x14ac:dyDescent="0.25">
      <c r="B2329" s="21">
        <v>40823</v>
      </c>
      <c r="C2329" s="16">
        <v>87.199996999999996</v>
      </c>
      <c r="E2329" s="21">
        <v>40823</v>
      </c>
      <c r="F2329" s="16">
        <v>26.25</v>
      </c>
      <c r="H2329" s="12">
        <v>40823</v>
      </c>
      <c r="I2329" s="14">
        <v>5.3979999999999997</v>
      </c>
      <c r="K2329" s="12"/>
      <c r="L2329" s="14"/>
      <c r="N2329" s="12">
        <v>40823</v>
      </c>
      <c r="O2329" s="13">
        <v>73.559997999999993</v>
      </c>
      <c r="Q2329" s="12">
        <v>40823</v>
      </c>
      <c r="R2329" s="14">
        <v>224.740005</v>
      </c>
      <c r="T2329" s="12">
        <v>40823</v>
      </c>
      <c r="U2329" s="13">
        <v>92.690002000000007</v>
      </c>
      <c r="W2329" s="12">
        <v>40823</v>
      </c>
      <c r="X2329" s="14">
        <v>5.21</v>
      </c>
      <c r="Z2329" s="15">
        <v>40823</v>
      </c>
      <c r="AA2329" s="16">
        <v>37.740001999999997</v>
      </c>
      <c r="AC2329" s="12">
        <v>40823</v>
      </c>
      <c r="AD2329" s="13">
        <v>50.295699999999997</v>
      </c>
    </row>
    <row r="2330" spans="2:30" x14ac:dyDescent="0.25">
      <c r="B2330" s="21">
        <v>40822</v>
      </c>
      <c r="C2330" s="16">
        <v>87.110000999999997</v>
      </c>
      <c r="E2330" s="21">
        <v>40822</v>
      </c>
      <c r="F2330" s="16">
        <v>26.34</v>
      </c>
      <c r="H2330" s="12">
        <v>40822</v>
      </c>
      <c r="I2330" s="14">
        <v>5.3920000000000003</v>
      </c>
      <c r="K2330" s="12"/>
      <c r="L2330" s="14"/>
      <c r="N2330" s="12">
        <v>40822</v>
      </c>
      <c r="O2330" s="13">
        <v>73.889999000000003</v>
      </c>
      <c r="Q2330" s="12">
        <v>40822</v>
      </c>
      <c r="R2330" s="14">
        <v>221.509995</v>
      </c>
      <c r="T2330" s="12">
        <v>40822</v>
      </c>
      <c r="U2330" s="13">
        <v>97.93</v>
      </c>
      <c r="W2330" s="12">
        <v>40822</v>
      </c>
      <c r="X2330" s="14">
        <v>5.35</v>
      </c>
      <c r="Z2330" s="15">
        <v>40822</v>
      </c>
      <c r="AA2330" s="16">
        <v>37.619999</v>
      </c>
      <c r="AC2330" s="12">
        <v>40822</v>
      </c>
      <c r="AD2330" s="13">
        <v>50.286738999999997</v>
      </c>
    </row>
    <row r="2331" spans="2:30" x14ac:dyDescent="0.25">
      <c r="B2331" s="21">
        <v>40821</v>
      </c>
      <c r="C2331" s="16">
        <v>85.830001999999993</v>
      </c>
      <c r="E2331" s="21">
        <v>40821</v>
      </c>
      <c r="F2331" s="16">
        <v>25.889999</v>
      </c>
      <c r="H2331" s="12">
        <v>40821</v>
      </c>
      <c r="I2331" s="14">
        <v>5.0739999999999998</v>
      </c>
      <c r="K2331" s="12"/>
      <c r="L2331" s="14"/>
      <c r="N2331" s="12">
        <v>40821</v>
      </c>
      <c r="O2331" s="13">
        <v>73.949996999999996</v>
      </c>
      <c r="Q2331" s="12">
        <v>40821</v>
      </c>
      <c r="R2331" s="14">
        <v>219.5</v>
      </c>
      <c r="T2331" s="12">
        <v>40821</v>
      </c>
      <c r="U2331" s="13">
        <v>94.290001000000004</v>
      </c>
      <c r="W2331" s="12">
        <v>40821</v>
      </c>
      <c r="X2331" s="14">
        <v>5.17</v>
      </c>
      <c r="Z2331" s="15">
        <v>40821</v>
      </c>
      <c r="AA2331" s="16">
        <v>37.040000999999997</v>
      </c>
      <c r="AC2331" s="12">
        <v>40821</v>
      </c>
      <c r="AD2331" s="13">
        <v>49.372760999999997</v>
      </c>
    </row>
    <row r="2332" spans="2:30" x14ac:dyDescent="0.25">
      <c r="B2332" s="21">
        <v>40820</v>
      </c>
      <c r="C2332" s="16">
        <v>86.480002999999996</v>
      </c>
      <c r="E2332" s="21">
        <v>40820</v>
      </c>
      <c r="F2332" s="16">
        <v>25.34</v>
      </c>
      <c r="H2332" s="12">
        <v>40820</v>
      </c>
      <c r="I2332" s="14">
        <v>4.7320000000000002</v>
      </c>
      <c r="K2332" s="12"/>
      <c r="L2332" s="14"/>
      <c r="N2332" s="12">
        <v>40820</v>
      </c>
      <c r="O2332" s="13">
        <v>72.830001999999993</v>
      </c>
      <c r="Q2332" s="12">
        <v>40820</v>
      </c>
      <c r="R2332" s="14">
        <v>212.5</v>
      </c>
      <c r="T2332" s="12">
        <v>40820</v>
      </c>
      <c r="U2332" s="13">
        <v>94.580001999999993</v>
      </c>
      <c r="W2332" s="12">
        <v>40820</v>
      </c>
      <c r="X2332" s="14">
        <v>5</v>
      </c>
      <c r="Z2332" s="15">
        <v>40820</v>
      </c>
      <c r="AA2332" s="16">
        <v>36.659999999999997</v>
      </c>
      <c r="AC2332" s="12">
        <v>40820</v>
      </c>
      <c r="AD2332" s="13">
        <v>49.704300000000003</v>
      </c>
    </row>
    <row r="2333" spans="2:30" x14ac:dyDescent="0.25">
      <c r="B2333" s="21">
        <v>40819</v>
      </c>
      <c r="C2333" s="16">
        <v>86.019997000000004</v>
      </c>
      <c r="E2333" s="21">
        <v>40819</v>
      </c>
      <c r="F2333" s="16">
        <v>24.530000999999999</v>
      </c>
      <c r="H2333" s="12">
        <v>40819</v>
      </c>
      <c r="I2333" s="14">
        <v>4.7460000000000004</v>
      </c>
      <c r="K2333" s="12"/>
      <c r="L2333" s="14"/>
      <c r="N2333" s="12">
        <v>40819</v>
      </c>
      <c r="O2333" s="13">
        <v>71.150002000000001</v>
      </c>
      <c r="Q2333" s="12">
        <v>40819</v>
      </c>
      <c r="R2333" s="14">
        <v>211.979996</v>
      </c>
      <c r="T2333" s="12">
        <v>40819</v>
      </c>
      <c r="U2333" s="13">
        <v>90.080001999999993</v>
      </c>
      <c r="W2333" s="12">
        <v>40819</v>
      </c>
      <c r="X2333" s="14">
        <v>4.63</v>
      </c>
      <c r="Z2333" s="15">
        <v>40819</v>
      </c>
      <c r="AA2333" s="16">
        <v>37.150002000000001</v>
      </c>
      <c r="AC2333" s="12">
        <v>40819</v>
      </c>
      <c r="AD2333" s="13">
        <v>49.005375000000001</v>
      </c>
    </row>
    <row r="2334" spans="2:30" x14ac:dyDescent="0.25">
      <c r="B2334" s="21">
        <v>40816</v>
      </c>
      <c r="C2334" s="16">
        <v>87.82</v>
      </c>
      <c r="E2334" s="21">
        <v>40816</v>
      </c>
      <c r="F2334" s="16">
        <v>24.889999</v>
      </c>
      <c r="H2334" s="12">
        <v>40816</v>
      </c>
      <c r="I2334" s="14">
        <v>4.8780000000000001</v>
      </c>
      <c r="K2334" s="12"/>
      <c r="L2334" s="14"/>
      <c r="N2334" s="12">
        <v>40816</v>
      </c>
      <c r="O2334" s="13">
        <v>72.629997000000003</v>
      </c>
      <c r="Q2334" s="12">
        <v>40816</v>
      </c>
      <c r="R2334" s="14">
        <v>216.229996</v>
      </c>
      <c r="T2334" s="12">
        <v>40816</v>
      </c>
      <c r="U2334" s="13">
        <v>94.550003000000004</v>
      </c>
      <c r="W2334" s="12">
        <v>40816</v>
      </c>
      <c r="X2334" s="14">
        <v>5.5</v>
      </c>
      <c r="Z2334" s="15">
        <v>40816</v>
      </c>
      <c r="AA2334" s="16">
        <v>38.020000000000003</v>
      </c>
      <c r="AC2334" s="12">
        <v>40816</v>
      </c>
      <c r="AD2334" s="13">
        <v>49.973117999999999</v>
      </c>
    </row>
    <row r="2335" spans="2:30" x14ac:dyDescent="0.25">
      <c r="B2335" s="21">
        <v>40815</v>
      </c>
      <c r="C2335" s="16">
        <v>88.779999000000004</v>
      </c>
      <c r="E2335" s="21">
        <v>40815</v>
      </c>
      <c r="F2335" s="16">
        <v>25.450001</v>
      </c>
      <c r="H2335" s="12">
        <v>40815</v>
      </c>
      <c r="I2335" s="14">
        <v>4.8239999999999998</v>
      </c>
      <c r="K2335" s="12"/>
      <c r="L2335" s="14"/>
      <c r="N2335" s="12">
        <v>40815</v>
      </c>
      <c r="O2335" s="13">
        <v>73.879997000000003</v>
      </c>
      <c r="Q2335" s="12">
        <v>40815</v>
      </c>
      <c r="R2335" s="14">
        <v>222.44000199999999</v>
      </c>
      <c r="T2335" s="12">
        <v>40815</v>
      </c>
      <c r="U2335" s="13">
        <v>99.870002999999997</v>
      </c>
      <c r="W2335" s="12">
        <v>40815</v>
      </c>
      <c r="X2335" s="14">
        <v>6.1</v>
      </c>
      <c r="Z2335" s="15">
        <v>40815</v>
      </c>
      <c r="AA2335" s="16">
        <v>38.470001000000003</v>
      </c>
      <c r="AC2335" s="12">
        <v>40815</v>
      </c>
      <c r="AD2335" s="13">
        <v>50.654121000000004</v>
      </c>
    </row>
    <row r="2336" spans="2:30" x14ac:dyDescent="0.25">
      <c r="B2336" s="21">
        <v>40814</v>
      </c>
      <c r="C2336" s="16">
        <v>88.029999000000004</v>
      </c>
      <c r="E2336" s="21">
        <v>40814</v>
      </c>
      <c r="F2336" s="16">
        <v>25.58</v>
      </c>
      <c r="H2336" s="12">
        <v>40814</v>
      </c>
      <c r="I2336" s="14">
        <v>4.9180000000000001</v>
      </c>
      <c r="K2336" s="12"/>
      <c r="L2336" s="14"/>
      <c r="N2336" s="12">
        <v>40814</v>
      </c>
      <c r="O2336" s="13">
        <v>72.069999999999993</v>
      </c>
      <c r="Q2336" s="12">
        <v>40814</v>
      </c>
      <c r="R2336" s="14">
        <v>229.71000699999999</v>
      </c>
      <c r="T2336" s="12">
        <v>40814</v>
      </c>
      <c r="U2336" s="13">
        <v>96.32</v>
      </c>
      <c r="W2336" s="12">
        <v>40814</v>
      </c>
      <c r="X2336" s="14">
        <v>6.12</v>
      </c>
      <c r="Z2336" s="17">
        <v>40814</v>
      </c>
      <c r="AA2336" s="16">
        <v>37.700001</v>
      </c>
      <c r="AC2336" s="12">
        <v>40814</v>
      </c>
      <c r="AD2336" s="13">
        <v>50.044803999999999</v>
      </c>
    </row>
    <row r="2337" spans="2:30" x14ac:dyDescent="0.25">
      <c r="B2337" s="21">
        <v>40813</v>
      </c>
      <c r="C2337" s="16">
        <v>89.739998</v>
      </c>
      <c r="E2337" s="21">
        <v>40813</v>
      </c>
      <c r="F2337" s="16">
        <v>25.67</v>
      </c>
      <c r="H2337" s="17">
        <v>40813</v>
      </c>
      <c r="I2337" s="14">
        <v>5.2380000000000004</v>
      </c>
      <c r="K2337" s="12"/>
      <c r="L2337" s="14"/>
      <c r="N2337" s="17">
        <v>40813</v>
      </c>
      <c r="O2337" s="13">
        <v>72.910004000000001</v>
      </c>
      <c r="Q2337" s="17">
        <v>40813</v>
      </c>
      <c r="R2337" s="14">
        <v>224.21000699999999</v>
      </c>
      <c r="T2337" s="17">
        <v>40813</v>
      </c>
      <c r="U2337" s="13">
        <v>99.550003000000004</v>
      </c>
      <c r="W2337" s="17">
        <v>40813</v>
      </c>
      <c r="X2337" s="14">
        <v>6.11</v>
      </c>
      <c r="Z2337" s="17">
        <v>40813</v>
      </c>
      <c r="AA2337" s="16">
        <v>37.900002000000001</v>
      </c>
      <c r="AC2337" s="17">
        <v>40813</v>
      </c>
      <c r="AD2337" s="13">
        <v>49.677418000000003</v>
      </c>
    </row>
    <row r="2338" spans="2:30" x14ac:dyDescent="0.25">
      <c r="B2338" s="21">
        <v>40812</v>
      </c>
      <c r="C2338" s="16">
        <v>89.339995999999999</v>
      </c>
      <c r="E2338" s="21">
        <v>40812</v>
      </c>
      <c r="F2338" s="16">
        <v>25.440000999999999</v>
      </c>
      <c r="H2338" s="17">
        <v>40812</v>
      </c>
      <c r="I2338" s="14">
        <v>5.1040000000000001</v>
      </c>
      <c r="K2338" s="12"/>
      <c r="L2338" s="14"/>
      <c r="N2338" s="17">
        <v>40812</v>
      </c>
      <c r="O2338" s="13">
        <v>71.720000999999996</v>
      </c>
      <c r="Q2338" s="17">
        <v>40812</v>
      </c>
      <c r="R2338" s="14">
        <v>229.85000600000001</v>
      </c>
      <c r="T2338" s="17">
        <v>40812</v>
      </c>
      <c r="U2338" s="13">
        <v>99.139999000000003</v>
      </c>
      <c r="W2338" s="17">
        <v>40812</v>
      </c>
      <c r="X2338" s="14">
        <v>6.43</v>
      </c>
      <c r="Z2338" s="17">
        <v>40812</v>
      </c>
      <c r="AA2338" s="16">
        <v>37.770000000000003</v>
      </c>
      <c r="AC2338" s="17">
        <v>40812</v>
      </c>
      <c r="AD2338" s="13">
        <v>49.121864000000002</v>
      </c>
    </row>
    <row r="2339" spans="2:30" x14ac:dyDescent="0.25">
      <c r="B2339" s="21">
        <v>40809</v>
      </c>
      <c r="C2339" s="16">
        <v>87.370002999999997</v>
      </c>
      <c r="E2339" s="21">
        <v>40809</v>
      </c>
      <c r="F2339" s="16">
        <v>25.059999000000001</v>
      </c>
      <c r="H2339" s="17">
        <v>40809</v>
      </c>
      <c r="I2339" s="14">
        <v>5.2759999999999998</v>
      </c>
      <c r="K2339" s="12"/>
      <c r="L2339" s="14"/>
      <c r="N2339" s="17">
        <v>40809</v>
      </c>
      <c r="O2339" s="13">
        <v>69.309997999999993</v>
      </c>
      <c r="Q2339" s="17">
        <v>40809</v>
      </c>
      <c r="R2339" s="14">
        <v>223.61000100000001</v>
      </c>
      <c r="T2339" s="17">
        <v>40809</v>
      </c>
      <c r="U2339" s="13">
        <v>95.18</v>
      </c>
      <c r="W2339" s="17">
        <v>40809</v>
      </c>
      <c r="X2339" s="14">
        <v>6.13</v>
      </c>
      <c r="Z2339" s="17">
        <v>40809</v>
      </c>
      <c r="AA2339" s="16">
        <v>37.450001</v>
      </c>
      <c r="AC2339" s="17">
        <v>40809</v>
      </c>
      <c r="AD2339" s="13">
        <v>48.145161000000002</v>
      </c>
    </row>
    <row r="2340" spans="2:30" x14ac:dyDescent="0.25">
      <c r="B2340" s="21">
        <v>40808</v>
      </c>
      <c r="C2340" s="16">
        <v>85.989998</v>
      </c>
      <c r="E2340" s="21">
        <v>40808</v>
      </c>
      <c r="F2340" s="16">
        <v>25.059999000000001</v>
      </c>
      <c r="H2340" s="17">
        <v>40808</v>
      </c>
      <c r="I2340" s="14">
        <v>5.1260000000000003</v>
      </c>
      <c r="K2340" s="12"/>
      <c r="L2340" s="14"/>
      <c r="N2340" s="17">
        <v>40808</v>
      </c>
      <c r="O2340" s="13">
        <v>69.239998</v>
      </c>
      <c r="Q2340" s="17">
        <v>40808</v>
      </c>
      <c r="R2340" s="14">
        <v>223.229996</v>
      </c>
      <c r="T2340" s="17">
        <v>40808</v>
      </c>
      <c r="U2340" s="13">
        <v>93.980002999999996</v>
      </c>
      <c r="W2340" s="17">
        <v>40808</v>
      </c>
      <c r="X2340" s="14">
        <v>5.73</v>
      </c>
      <c r="Z2340" s="17">
        <v>40808</v>
      </c>
      <c r="AA2340" s="16">
        <v>37.080002</v>
      </c>
      <c r="AC2340" s="17">
        <v>40808</v>
      </c>
      <c r="AD2340" s="13">
        <v>48.369174999999998</v>
      </c>
    </row>
    <row r="2341" spans="2:30" x14ac:dyDescent="0.25">
      <c r="B2341" s="21">
        <v>40807</v>
      </c>
      <c r="C2341" s="16">
        <v>87.519997000000004</v>
      </c>
      <c r="E2341" s="21">
        <v>40807</v>
      </c>
      <c r="F2341" s="16">
        <v>25.99</v>
      </c>
      <c r="H2341" s="17">
        <v>40807</v>
      </c>
      <c r="I2341" s="14">
        <v>5.17</v>
      </c>
      <c r="K2341" s="12"/>
      <c r="L2341" s="14"/>
      <c r="N2341" s="17">
        <v>40807</v>
      </c>
      <c r="O2341" s="13">
        <v>71.970000999999996</v>
      </c>
      <c r="Q2341" s="17">
        <v>40807</v>
      </c>
      <c r="R2341" s="14">
        <v>231.86999499999999</v>
      </c>
      <c r="T2341" s="17">
        <v>40807</v>
      </c>
      <c r="U2341" s="13">
        <v>97.860000999999997</v>
      </c>
      <c r="W2341" s="17">
        <v>40807</v>
      </c>
      <c r="X2341" s="14">
        <v>5.85</v>
      </c>
      <c r="Z2341" s="17">
        <v>40807</v>
      </c>
      <c r="AA2341" s="16">
        <v>37.450001</v>
      </c>
      <c r="AC2341" s="17">
        <v>40807</v>
      </c>
      <c r="AD2341" s="13">
        <v>49.220427999999998</v>
      </c>
    </row>
    <row r="2342" spans="2:30" x14ac:dyDescent="0.25">
      <c r="B2342" s="21">
        <v>40806</v>
      </c>
      <c r="C2342" s="16">
        <v>89.309997999999993</v>
      </c>
      <c r="E2342" s="21">
        <v>40806</v>
      </c>
      <c r="F2342" s="16">
        <v>26.98</v>
      </c>
      <c r="H2342" s="17">
        <v>40806</v>
      </c>
      <c r="I2342" s="14">
        <v>5.202</v>
      </c>
      <c r="K2342" s="12"/>
      <c r="L2342" s="14"/>
      <c r="N2342" s="17">
        <v>40806</v>
      </c>
      <c r="O2342" s="13">
        <v>74.010002</v>
      </c>
      <c r="Q2342" s="17">
        <v>40806</v>
      </c>
      <c r="R2342" s="14">
        <v>233.25</v>
      </c>
      <c r="T2342" s="17">
        <v>40806</v>
      </c>
      <c r="U2342" s="13">
        <v>102.610001</v>
      </c>
      <c r="W2342" s="17">
        <v>40806</v>
      </c>
      <c r="X2342" s="14">
        <v>5.97</v>
      </c>
      <c r="Z2342" s="17">
        <v>40806</v>
      </c>
      <c r="AA2342" s="16">
        <v>38.310001</v>
      </c>
      <c r="AC2342" s="17">
        <v>40806</v>
      </c>
      <c r="AD2342" s="13">
        <v>49.623657000000001</v>
      </c>
    </row>
    <row r="2343" spans="2:30" x14ac:dyDescent="0.25">
      <c r="B2343" s="21">
        <v>40805</v>
      </c>
      <c r="C2343" s="16">
        <v>88.809997999999993</v>
      </c>
      <c r="E2343" s="21">
        <v>40805</v>
      </c>
      <c r="F2343" s="16">
        <v>27.209999</v>
      </c>
      <c r="H2343" s="17">
        <v>40805</v>
      </c>
      <c r="I2343" s="14">
        <v>5.1539999999999999</v>
      </c>
      <c r="K2343" s="12"/>
      <c r="L2343" s="14"/>
      <c r="N2343" s="17">
        <v>40805</v>
      </c>
      <c r="O2343" s="13">
        <v>73.699996999999996</v>
      </c>
      <c r="Q2343" s="17">
        <v>40805</v>
      </c>
      <c r="R2343" s="14">
        <v>241.69000199999999</v>
      </c>
      <c r="T2343" s="17">
        <v>40805</v>
      </c>
      <c r="U2343" s="13">
        <v>104.80999799999999</v>
      </c>
      <c r="W2343" s="17">
        <v>40805</v>
      </c>
      <c r="X2343" s="14">
        <v>5.8</v>
      </c>
      <c r="Z2343" s="17">
        <v>40805</v>
      </c>
      <c r="AA2343" s="16">
        <v>37.529998999999997</v>
      </c>
      <c r="AC2343" s="17">
        <v>40805</v>
      </c>
      <c r="AD2343" s="13">
        <v>49.525089000000001</v>
      </c>
    </row>
    <row r="2344" spans="2:30" x14ac:dyDescent="0.25">
      <c r="B2344" s="21">
        <v>40802</v>
      </c>
      <c r="C2344" s="16">
        <v>88.290001000000004</v>
      </c>
      <c r="E2344" s="21">
        <v>40802</v>
      </c>
      <c r="F2344" s="16">
        <v>27.120000999999998</v>
      </c>
      <c r="H2344" s="17">
        <v>40802</v>
      </c>
      <c r="I2344" s="14">
        <v>5.16</v>
      </c>
      <c r="K2344" s="12"/>
      <c r="L2344" s="14"/>
      <c r="N2344" s="17">
        <v>40802</v>
      </c>
      <c r="O2344" s="13">
        <v>74.550003000000004</v>
      </c>
      <c r="Q2344" s="17">
        <v>40802</v>
      </c>
      <c r="R2344" s="14">
        <v>239.300003</v>
      </c>
      <c r="T2344" s="17">
        <v>40802</v>
      </c>
      <c r="U2344" s="13">
        <v>107.489998</v>
      </c>
      <c r="W2344" s="17">
        <v>40802</v>
      </c>
      <c r="X2344" s="14">
        <v>5.91</v>
      </c>
      <c r="Z2344" s="15">
        <v>40802</v>
      </c>
      <c r="AA2344" s="16">
        <v>37.520000000000003</v>
      </c>
      <c r="AC2344" s="17">
        <v>40802</v>
      </c>
      <c r="AD2344" s="13">
        <v>50.224013999999997</v>
      </c>
    </row>
    <row r="2345" spans="2:30" x14ac:dyDescent="0.25">
      <c r="B2345" s="21">
        <v>40801</v>
      </c>
      <c r="C2345" s="16">
        <v>88.07</v>
      </c>
      <c r="E2345" s="21">
        <v>40801</v>
      </c>
      <c r="F2345" s="16">
        <v>26.99</v>
      </c>
      <c r="H2345" s="12">
        <v>40801</v>
      </c>
      <c r="I2345" s="14">
        <v>4.9640000000000004</v>
      </c>
      <c r="K2345" s="12"/>
      <c r="L2345" s="14"/>
      <c r="N2345" s="12">
        <v>40801</v>
      </c>
      <c r="O2345" s="13">
        <v>74.010002</v>
      </c>
      <c r="Q2345" s="12">
        <v>40801</v>
      </c>
      <c r="R2345" s="14">
        <v>226.779999</v>
      </c>
      <c r="T2345" s="12">
        <v>40801</v>
      </c>
      <c r="U2345" s="13">
        <v>107.970001</v>
      </c>
      <c r="W2345" s="12">
        <v>40801</v>
      </c>
      <c r="X2345" s="14">
        <v>5.86</v>
      </c>
      <c r="Z2345" s="15">
        <v>40801</v>
      </c>
      <c r="AA2345" s="16">
        <v>37.639999000000003</v>
      </c>
      <c r="AC2345" s="12">
        <v>40801</v>
      </c>
      <c r="AD2345" s="13">
        <v>50.582436000000001</v>
      </c>
    </row>
    <row r="2346" spans="2:30" x14ac:dyDescent="0.25">
      <c r="B2346" s="21">
        <v>40800</v>
      </c>
      <c r="C2346" s="16">
        <v>86.75</v>
      </c>
      <c r="E2346" s="21">
        <v>40800</v>
      </c>
      <c r="F2346" s="16">
        <v>26.5</v>
      </c>
      <c r="H2346" s="12">
        <v>40800</v>
      </c>
      <c r="I2346" s="14">
        <v>4.8680000000000003</v>
      </c>
      <c r="K2346" s="12"/>
      <c r="L2346" s="14"/>
      <c r="N2346" s="12">
        <v>40800</v>
      </c>
      <c r="O2346" s="13">
        <v>72.639999000000003</v>
      </c>
      <c r="Q2346" s="12">
        <v>40800</v>
      </c>
      <c r="R2346" s="14">
        <v>222.570007</v>
      </c>
      <c r="T2346" s="12">
        <v>40800</v>
      </c>
      <c r="U2346" s="13">
        <v>104.540001</v>
      </c>
      <c r="W2346" s="12">
        <v>40800</v>
      </c>
      <c r="X2346" s="14">
        <v>5.74</v>
      </c>
      <c r="Z2346" s="15">
        <v>40800</v>
      </c>
      <c r="AA2346" s="16">
        <v>37.459999000000003</v>
      </c>
      <c r="AC2346" s="12">
        <v>40800</v>
      </c>
      <c r="AD2346" s="13">
        <v>50.179211000000002</v>
      </c>
    </row>
    <row r="2347" spans="2:30" x14ac:dyDescent="0.25">
      <c r="B2347" s="21">
        <v>40799</v>
      </c>
      <c r="C2347" s="16">
        <v>86.120002999999997</v>
      </c>
      <c r="E2347" s="21">
        <v>40799</v>
      </c>
      <c r="F2347" s="16">
        <v>26.040001</v>
      </c>
      <c r="H2347" s="12">
        <v>40799</v>
      </c>
      <c r="I2347" s="14">
        <v>4.8159999999999998</v>
      </c>
      <c r="K2347" s="12"/>
      <c r="L2347" s="14"/>
      <c r="N2347" s="12">
        <v>40799</v>
      </c>
      <c r="O2347" s="13">
        <v>71.650002000000001</v>
      </c>
      <c r="Q2347" s="12">
        <v>40799</v>
      </c>
      <c r="R2347" s="14">
        <v>219.529999</v>
      </c>
      <c r="T2347" s="12">
        <v>40799</v>
      </c>
      <c r="U2347" s="13">
        <v>104.089996</v>
      </c>
      <c r="W2347" s="12">
        <v>40799</v>
      </c>
      <c r="X2347" s="14">
        <v>5.64</v>
      </c>
      <c r="Z2347" s="15">
        <v>40799</v>
      </c>
      <c r="AA2347" s="16">
        <v>37.130001</v>
      </c>
      <c r="AC2347" s="12">
        <v>40799</v>
      </c>
      <c r="AD2347" s="13">
        <v>49.498207000000001</v>
      </c>
    </row>
    <row r="2348" spans="2:30" x14ac:dyDescent="0.25">
      <c r="B2348" s="21">
        <v>40798</v>
      </c>
      <c r="C2348" s="16">
        <v>86.190002000000007</v>
      </c>
      <c r="E2348" s="21">
        <v>40798</v>
      </c>
      <c r="F2348" s="16">
        <v>25.889999</v>
      </c>
      <c r="H2348" s="12">
        <v>40798</v>
      </c>
      <c r="I2348" s="14">
        <v>4.5759999999999996</v>
      </c>
      <c r="K2348" s="12"/>
      <c r="L2348" s="14"/>
      <c r="N2348" s="12">
        <v>40798</v>
      </c>
      <c r="O2348" s="13">
        <v>71.839995999999999</v>
      </c>
      <c r="Q2348" s="12">
        <v>40798</v>
      </c>
      <c r="R2348" s="14">
        <v>216.55999800000001</v>
      </c>
      <c r="T2348" s="12">
        <v>40798</v>
      </c>
      <c r="U2348" s="13">
        <v>102.91999800000001</v>
      </c>
      <c r="W2348" s="12">
        <v>40798</v>
      </c>
      <c r="X2348" s="14">
        <v>4.8499999999999996</v>
      </c>
      <c r="Z2348" s="15">
        <v>40798</v>
      </c>
      <c r="AA2348" s="16">
        <v>37.119999</v>
      </c>
      <c r="AC2348" s="12">
        <v>40798</v>
      </c>
      <c r="AD2348" s="13">
        <v>48.933692999999998</v>
      </c>
    </row>
    <row r="2349" spans="2:30" x14ac:dyDescent="0.25">
      <c r="B2349" s="21">
        <v>40795</v>
      </c>
      <c r="C2349" s="16">
        <v>85.029999000000004</v>
      </c>
      <c r="E2349" s="21">
        <v>40795</v>
      </c>
      <c r="F2349" s="16">
        <v>25.74</v>
      </c>
      <c r="H2349" s="12">
        <v>40795</v>
      </c>
      <c r="I2349" s="14">
        <v>4.5940000000000003</v>
      </c>
      <c r="K2349" s="12"/>
      <c r="L2349" s="14"/>
      <c r="N2349" s="12">
        <v>40795</v>
      </c>
      <c r="O2349" s="13">
        <v>71.010002</v>
      </c>
      <c r="Q2349" s="12">
        <v>40795</v>
      </c>
      <c r="R2349" s="14">
        <v>211.38999899999999</v>
      </c>
      <c r="T2349" s="12">
        <v>40795</v>
      </c>
      <c r="U2349" s="13">
        <v>102.25</v>
      </c>
      <c r="W2349" s="12">
        <v>40795</v>
      </c>
      <c r="X2349" s="14">
        <v>5.0199999999999996</v>
      </c>
      <c r="Z2349" s="15">
        <v>40795</v>
      </c>
      <c r="AA2349" s="16">
        <v>36.799999</v>
      </c>
      <c r="AC2349" s="12">
        <v>40795</v>
      </c>
      <c r="AD2349" s="13">
        <v>49.659495999999997</v>
      </c>
    </row>
    <row r="2350" spans="2:30" x14ac:dyDescent="0.25">
      <c r="B2350" s="21">
        <v>40794</v>
      </c>
      <c r="C2350" s="16">
        <v>88.610000999999997</v>
      </c>
      <c r="E2350" s="21">
        <v>40794</v>
      </c>
      <c r="F2350" s="16">
        <v>26.219999000000001</v>
      </c>
      <c r="H2350" s="12">
        <v>40794</v>
      </c>
      <c r="I2350" s="14">
        <v>4.7220000000000004</v>
      </c>
      <c r="K2350" s="12"/>
      <c r="L2350" s="14"/>
      <c r="N2350" s="12">
        <v>40794</v>
      </c>
      <c r="O2350" s="13">
        <v>72.819999999999993</v>
      </c>
      <c r="Q2350" s="12">
        <v>40794</v>
      </c>
      <c r="R2350" s="14">
        <v>217.259995</v>
      </c>
      <c r="T2350" s="12">
        <v>40794</v>
      </c>
      <c r="U2350" s="13">
        <v>104.790001</v>
      </c>
      <c r="W2350" s="12">
        <v>40794</v>
      </c>
      <c r="X2350" s="14">
        <v>5.14</v>
      </c>
      <c r="Z2350" s="15">
        <v>40794</v>
      </c>
      <c r="AA2350" s="16">
        <v>37.689999</v>
      </c>
      <c r="AC2350" s="12">
        <v>40794</v>
      </c>
      <c r="AD2350" s="13">
        <v>50.206093000000003</v>
      </c>
    </row>
    <row r="2351" spans="2:30" x14ac:dyDescent="0.25">
      <c r="B2351" s="21">
        <v>40793</v>
      </c>
      <c r="C2351" s="16">
        <v>89.290001000000004</v>
      </c>
      <c r="E2351" s="21">
        <v>40793</v>
      </c>
      <c r="F2351" s="16">
        <v>26</v>
      </c>
      <c r="H2351" s="12">
        <v>40793</v>
      </c>
      <c r="I2351" s="14">
        <v>4.7679999999999998</v>
      </c>
      <c r="K2351" s="12"/>
      <c r="L2351" s="14"/>
      <c r="N2351" s="12">
        <v>40793</v>
      </c>
      <c r="O2351" s="13">
        <v>73.650002000000001</v>
      </c>
      <c r="Q2351" s="12">
        <v>40793</v>
      </c>
      <c r="R2351" s="14">
        <v>219.89999399999999</v>
      </c>
      <c r="T2351" s="12">
        <v>40793</v>
      </c>
      <c r="U2351" s="13">
        <v>108.339996</v>
      </c>
      <c r="W2351" s="12">
        <v>40793</v>
      </c>
      <c r="X2351" s="14">
        <v>5.21</v>
      </c>
      <c r="Z2351" s="15">
        <v>40793</v>
      </c>
      <c r="AA2351" s="16">
        <v>38.240001999999997</v>
      </c>
      <c r="AC2351" s="12">
        <v>40793</v>
      </c>
      <c r="AD2351" s="13">
        <v>51.111111000000001</v>
      </c>
    </row>
    <row r="2352" spans="2:30" x14ac:dyDescent="0.25">
      <c r="B2352" s="21">
        <v>40792</v>
      </c>
      <c r="C2352" s="16">
        <v>88.82</v>
      </c>
      <c r="E2352" s="21">
        <v>40792</v>
      </c>
      <c r="F2352" s="16">
        <v>25.51</v>
      </c>
      <c r="H2352" s="12">
        <v>40792</v>
      </c>
      <c r="I2352" s="14">
        <v>4.5880000000000001</v>
      </c>
      <c r="K2352" s="12"/>
      <c r="L2352" s="14"/>
      <c r="N2352" s="12">
        <v>40792</v>
      </c>
      <c r="O2352" s="13">
        <v>71.150002000000001</v>
      </c>
      <c r="Q2352" s="12">
        <v>40792</v>
      </c>
      <c r="R2352" s="14">
        <v>216.179993</v>
      </c>
      <c r="T2352" s="12">
        <v>40792</v>
      </c>
      <c r="U2352" s="13">
        <v>104.55999799999999</v>
      </c>
      <c r="W2352" s="12">
        <v>40792</v>
      </c>
      <c r="X2352" s="14">
        <v>5.04</v>
      </c>
      <c r="Z2352" s="15">
        <v>40792</v>
      </c>
      <c r="AA2352" s="16">
        <v>38.130001</v>
      </c>
      <c r="AC2352" s="12">
        <v>40792</v>
      </c>
      <c r="AD2352" s="13">
        <v>50.125445999999997</v>
      </c>
    </row>
    <row r="2353" spans="2:30" x14ac:dyDescent="0.25">
      <c r="B2353" s="21">
        <v>40788</v>
      </c>
      <c r="C2353" s="16">
        <v>89.089995999999999</v>
      </c>
      <c r="E2353" s="21">
        <v>40788</v>
      </c>
      <c r="F2353" s="16">
        <v>25.799999</v>
      </c>
      <c r="H2353" s="12">
        <v>40788</v>
      </c>
      <c r="I2353" s="14">
        <v>4.6139999999999999</v>
      </c>
      <c r="K2353" s="12"/>
      <c r="L2353" s="14"/>
      <c r="N2353" s="12">
        <v>40788</v>
      </c>
      <c r="O2353" s="13">
        <v>72.139999000000003</v>
      </c>
      <c r="Q2353" s="12">
        <v>40788</v>
      </c>
      <c r="R2353" s="14">
        <v>210</v>
      </c>
      <c r="T2353" s="12">
        <v>40788</v>
      </c>
      <c r="U2353" s="13">
        <v>107.05999799999999</v>
      </c>
      <c r="W2353" s="12">
        <v>40788</v>
      </c>
      <c r="X2353" s="14">
        <v>5.22</v>
      </c>
      <c r="Z2353" s="15">
        <v>40788</v>
      </c>
      <c r="AA2353" s="16">
        <v>37.979999999999997</v>
      </c>
      <c r="AC2353" s="12">
        <v>40788</v>
      </c>
      <c r="AD2353" s="13">
        <v>51.344085999999997</v>
      </c>
    </row>
    <row r="2354" spans="2:30" x14ac:dyDescent="0.25">
      <c r="B2354" s="21">
        <v>40787</v>
      </c>
      <c r="C2354" s="16">
        <v>90.07</v>
      </c>
      <c r="E2354" s="21">
        <v>40787</v>
      </c>
      <c r="F2354" s="16">
        <v>26.209999</v>
      </c>
      <c r="H2354" s="12">
        <v>40787</v>
      </c>
      <c r="I2354" s="14">
        <v>4.8</v>
      </c>
      <c r="K2354" s="12"/>
      <c r="L2354" s="14"/>
      <c r="N2354" s="12">
        <v>40787</v>
      </c>
      <c r="O2354" s="13">
        <v>73.489998</v>
      </c>
      <c r="Q2354" s="12">
        <v>40787</v>
      </c>
      <c r="R2354" s="14">
        <v>212.53999300000001</v>
      </c>
      <c r="T2354" s="12">
        <v>40787</v>
      </c>
      <c r="U2354" s="13">
        <v>112.160004</v>
      </c>
      <c r="W2354" s="12">
        <v>40787</v>
      </c>
      <c r="X2354" s="14">
        <v>5.29</v>
      </c>
      <c r="Z2354" s="15">
        <v>40787</v>
      </c>
      <c r="AA2354" s="16">
        <v>38.369999</v>
      </c>
      <c r="AC2354" s="12">
        <v>40787</v>
      </c>
      <c r="AD2354" s="13">
        <v>52.482078999999999</v>
      </c>
    </row>
    <row r="2355" spans="2:30" x14ac:dyDescent="0.25">
      <c r="B2355" s="21">
        <v>40786</v>
      </c>
      <c r="C2355" s="16">
        <v>90.410004000000001</v>
      </c>
      <c r="E2355" s="21">
        <v>40786</v>
      </c>
      <c r="F2355" s="16">
        <v>26.6</v>
      </c>
      <c r="H2355" s="12">
        <v>40786</v>
      </c>
      <c r="I2355" s="14">
        <v>4.9480000000000004</v>
      </c>
      <c r="K2355" s="12"/>
      <c r="L2355" s="14"/>
      <c r="N2355" s="12">
        <v>40786</v>
      </c>
      <c r="O2355" s="13">
        <v>74.019997000000004</v>
      </c>
      <c r="Q2355" s="12">
        <v>40786</v>
      </c>
      <c r="R2355" s="14">
        <v>215.229996</v>
      </c>
      <c r="T2355" s="12">
        <v>40786</v>
      </c>
      <c r="U2355" s="13">
        <v>116.220001</v>
      </c>
      <c r="W2355" s="12">
        <v>40786</v>
      </c>
      <c r="X2355" s="14">
        <v>5.59</v>
      </c>
      <c r="Z2355" s="15">
        <v>40786</v>
      </c>
      <c r="AA2355" s="16">
        <v>38.630001</v>
      </c>
      <c r="AC2355" s="12">
        <v>40786</v>
      </c>
      <c r="AD2355" s="13">
        <v>52.383513999999998</v>
      </c>
    </row>
    <row r="2356" spans="2:30" x14ac:dyDescent="0.25">
      <c r="B2356" s="21">
        <v>40785</v>
      </c>
      <c r="C2356" s="16">
        <v>90.779999000000004</v>
      </c>
      <c r="E2356" s="21">
        <v>40785</v>
      </c>
      <c r="F2356" s="16">
        <v>26.23</v>
      </c>
      <c r="H2356" s="12">
        <v>40785</v>
      </c>
      <c r="I2356" s="14">
        <v>4.9260000000000002</v>
      </c>
      <c r="K2356" s="12"/>
      <c r="L2356" s="14"/>
      <c r="N2356" s="12">
        <v>40785</v>
      </c>
      <c r="O2356" s="13">
        <v>73.910004000000001</v>
      </c>
      <c r="Q2356" s="12">
        <v>40785</v>
      </c>
      <c r="R2356" s="14">
        <v>210.91999799999999</v>
      </c>
      <c r="T2356" s="12">
        <v>40785</v>
      </c>
      <c r="U2356" s="13">
        <v>115.18</v>
      </c>
      <c r="W2356" s="12">
        <v>40785</v>
      </c>
      <c r="X2356" s="14">
        <v>5.52</v>
      </c>
      <c r="Z2356" s="15">
        <v>40785</v>
      </c>
      <c r="AA2356" s="16">
        <v>38.450001</v>
      </c>
      <c r="AC2356" s="12">
        <v>40785</v>
      </c>
      <c r="AD2356" s="13">
        <v>51.137993000000002</v>
      </c>
    </row>
    <row r="2357" spans="2:30" x14ac:dyDescent="0.25">
      <c r="B2357" s="21">
        <v>40784</v>
      </c>
      <c r="C2357" s="16">
        <v>90.790001000000004</v>
      </c>
      <c r="E2357" s="21">
        <v>40784</v>
      </c>
      <c r="F2357" s="16">
        <v>25.84</v>
      </c>
      <c r="H2357" s="12">
        <v>40784</v>
      </c>
      <c r="I2357" s="14">
        <v>4.9420000000000002</v>
      </c>
      <c r="K2357" s="12"/>
      <c r="L2357" s="14"/>
      <c r="N2357" s="12">
        <v>40784</v>
      </c>
      <c r="O2357" s="13">
        <v>74.120002999999997</v>
      </c>
      <c r="Q2357" s="12">
        <v>40784</v>
      </c>
      <c r="R2357" s="14">
        <v>206.529999</v>
      </c>
      <c r="T2357" s="12">
        <v>40784</v>
      </c>
      <c r="U2357" s="13">
        <v>116.07</v>
      </c>
      <c r="W2357" s="12">
        <v>40784</v>
      </c>
      <c r="X2357" s="14">
        <v>5.55</v>
      </c>
      <c r="Z2357" s="15">
        <v>40784</v>
      </c>
      <c r="AA2357" s="16">
        <v>38.25</v>
      </c>
      <c r="AC2357" s="12">
        <v>40784</v>
      </c>
      <c r="AD2357" s="13">
        <v>51.227600000000002</v>
      </c>
    </row>
    <row r="2358" spans="2:30" x14ac:dyDescent="0.25">
      <c r="B2358" s="21">
        <v>40781</v>
      </c>
      <c r="C2358" s="16">
        <v>89.93</v>
      </c>
      <c r="E2358" s="21">
        <v>40781</v>
      </c>
      <c r="F2358" s="16">
        <v>25.25</v>
      </c>
      <c r="H2358" s="12">
        <v>40781</v>
      </c>
      <c r="I2358" s="14">
        <v>4.7460000000000004</v>
      </c>
      <c r="K2358" s="12"/>
      <c r="L2358" s="14"/>
      <c r="N2358" s="12">
        <v>40781</v>
      </c>
      <c r="O2358" s="13">
        <v>72.639999000000003</v>
      </c>
      <c r="Q2358" s="12">
        <v>40781</v>
      </c>
      <c r="R2358" s="14">
        <v>199.270004</v>
      </c>
      <c r="T2358" s="12">
        <v>40781</v>
      </c>
      <c r="U2358" s="13">
        <v>111.75</v>
      </c>
      <c r="W2358" s="12">
        <v>40781</v>
      </c>
      <c r="X2358" s="14">
        <v>5.26</v>
      </c>
      <c r="Z2358" s="17">
        <v>40781</v>
      </c>
      <c r="AA2358" s="16">
        <v>37.560001</v>
      </c>
      <c r="AC2358" s="12">
        <v>40781</v>
      </c>
      <c r="AD2358" s="13">
        <v>50.707886000000002</v>
      </c>
    </row>
    <row r="2359" spans="2:30" x14ac:dyDescent="0.25">
      <c r="B2359" s="21">
        <v>40780</v>
      </c>
      <c r="C2359" s="16">
        <v>88.709998999999996</v>
      </c>
      <c r="E2359" s="21">
        <v>40780</v>
      </c>
      <c r="F2359" s="16">
        <v>24.57</v>
      </c>
      <c r="H2359" s="17">
        <v>40780</v>
      </c>
      <c r="I2359" s="14">
        <v>4.6219999999999999</v>
      </c>
      <c r="K2359" s="12"/>
      <c r="L2359" s="14"/>
      <c r="N2359" s="17">
        <v>40780</v>
      </c>
      <c r="O2359" s="13">
        <v>71.769997000000004</v>
      </c>
      <c r="Q2359" s="17">
        <v>40780</v>
      </c>
      <c r="R2359" s="14">
        <v>192.029999</v>
      </c>
      <c r="T2359" s="17">
        <v>40780</v>
      </c>
      <c r="U2359" s="13">
        <v>109.839996</v>
      </c>
      <c r="W2359" s="17">
        <v>40780</v>
      </c>
      <c r="X2359" s="14">
        <v>5.08</v>
      </c>
      <c r="Z2359" s="17">
        <v>40780</v>
      </c>
      <c r="AA2359" s="16">
        <v>37.590000000000003</v>
      </c>
      <c r="AC2359" s="17">
        <v>40780</v>
      </c>
      <c r="AD2359" s="13">
        <v>50.394264</v>
      </c>
    </row>
    <row r="2360" spans="2:30" x14ac:dyDescent="0.25">
      <c r="B2360" s="21">
        <v>40779</v>
      </c>
      <c r="C2360" s="16">
        <v>90.129997000000003</v>
      </c>
      <c r="E2360" s="21">
        <v>40779</v>
      </c>
      <c r="F2360" s="16">
        <v>24.9</v>
      </c>
      <c r="H2360" s="17">
        <v>40779</v>
      </c>
      <c r="I2360" s="14">
        <v>4.774</v>
      </c>
      <c r="K2360" s="12"/>
      <c r="L2360" s="14"/>
      <c r="N2360" s="17">
        <v>40779</v>
      </c>
      <c r="O2360" s="13">
        <v>73.540001000000004</v>
      </c>
      <c r="Q2360" s="17">
        <v>40779</v>
      </c>
      <c r="R2360" s="14">
        <v>193.729996</v>
      </c>
      <c r="T2360" s="17">
        <v>40779</v>
      </c>
      <c r="U2360" s="13">
        <v>110.30999799999999</v>
      </c>
      <c r="W2360" s="17">
        <v>40779</v>
      </c>
      <c r="X2360" s="14">
        <v>5.3</v>
      </c>
      <c r="Z2360" s="17">
        <v>40779</v>
      </c>
      <c r="AA2360" s="16">
        <v>38.209999000000003</v>
      </c>
      <c r="AC2360" s="17">
        <v>40779</v>
      </c>
      <c r="AD2360" s="13">
        <v>51.738349999999997</v>
      </c>
    </row>
    <row r="2361" spans="2:30" x14ac:dyDescent="0.25">
      <c r="B2361" s="21">
        <v>40778</v>
      </c>
      <c r="C2361" s="16">
        <v>89.529999000000004</v>
      </c>
      <c r="E2361" s="21">
        <v>40778</v>
      </c>
      <c r="F2361" s="16">
        <v>24.719999000000001</v>
      </c>
      <c r="H2361" s="17">
        <v>40778</v>
      </c>
      <c r="I2361" s="14">
        <v>4.5919999999999996</v>
      </c>
      <c r="K2361" s="12"/>
      <c r="L2361" s="14"/>
      <c r="N2361" s="17">
        <v>40778</v>
      </c>
      <c r="O2361" s="13">
        <v>73.660004000000001</v>
      </c>
      <c r="Q2361" s="17">
        <v>40778</v>
      </c>
      <c r="R2361" s="14">
        <v>193.550003</v>
      </c>
      <c r="T2361" s="17">
        <v>40778</v>
      </c>
      <c r="U2361" s="13">
        <v>106.860001</v>
      </c>
      <c r="W2361" s="17">
        <v>40778</v>
      </c>
      <c r="X2361" s="14">
        <v>5.33</v>
      </c>
      <c r="Z2361" s="17">
        <v>40778</v>
      </c>
      <c r="AA2361" s="16">
        <v>37.540000999999997</v>
      </c>
      <c r="AC2361" s="17">
        <v>40778</v>
      </c>
      <c r="AD2361" s="13">
        <v>51.308242999999997</v>
      </c>
    </row>
    <row r="2362" spans="2:30" x14ac:dyDescent="0.25">
      <c r="B2362" s="21">
        <v>40777</v>
      </c>
      <c r="C2362" s="16">
        <v>87.760002</v>
      </c>
      <c r="E2362" s="21">
        <v>40777</v>
      </c>
      <c r="F2362" s="16">
        <v>23.98</v>
      </c>
      <c r="H2362" s="17">
        <v>40777</v>
      </c>
      <c r="I2362" s="14">
        <v>4.3899999999999997</v>
      </c>
      <c r="K2362" s="12"/>
      <c r="L2362" s="14"/>
      <c r="N2362" s="17">
        <v>40777</v>
      </c>
      <c r="O2362" s="13">
        <v>70.180000000000007</v>
      </c>
      <c r="Q2362" s="17">
        <v>40777</v>
      </c>
      <c r="R2362" s="14">
        <v>177.53999300000001</v>
      </c>
      <c r="T2362" s="17">
        <v>40777</v>
      </c>
      <c r="U2362" s="13">
        <v>106.510002</v>
      </c>
      <c r="W2362" s="17">
        <v>40777</v>
      </c>
      <c r="X2362" s="14">
        <v>5.1100000000000003</v>
      </c>
      <c r="Z2362" s="17">
        <v>40777</v>
      </c>
      <c r="AA2362" s="16">
        <v>37.040000999999997</v>
      </c>
      <c r="AC2362" s="17">
        <v>40777</v>
      </c>
      <c r="AD2362" s="13">
        <v>49.462364000000001</v>
      </c>
    </row>
    <row r="2363" spans="2:30" x14ac:dyDescent="0.25">
      <c r="B2363" s="21">
        <v>40774</v>
      </c>
      <c r="C2363" s="16">
        <v>87.230002999999996</v>
      </c>
      <c r="E2363" s="21">
        <v>40774</v>
      </c>
      <c r="F2363" s="16">
        <v>24.049999</v>
      </c>
      <c r="H2363" s="17">
        <v>40774</v>
      </c>
      <c r="I2363" s="14">
        <v>4.46</v>
      </c>
      <c r="K2363" s="12"/>
      <c r="L2363" s="14"/>
      <c r="N2363" s="17">
        <v>40774</v>
      </c>
      <c r="O2363" s="13">
        <v>69.800003000000004</v>
      </c>
      <c r="Q2363" s="17">
        <v>40774</v>
      </c>
      <c r="R2363" s="14">
        <v>178.929993</v>
      </c>
      <c r="T2363" s="17">
        <v>40774</v>
      </c>
      <c r="U2363" s="13">
        <v>111.760002</v>
      </c>
      <c r="W2363" s="17">
        <v>40774</v>
      </c>
      <c r="X2363" s="14">
        <v>5.14</v>
      </c>
      <c r="Z2363" s="17">
        <v>40774</v>
      </c>
      <c r="AA2363" s="16">
        <v>37.060001</v>
      </c>
      <c r="AC2363" s="17">
        <v>40774</v>
      </c>
      <c r="AD2363" s="13">
        <v>49.050179</v>
      </c>
    </row>
    <row r="2364" spans="2:30" x14ac:dyDescent="0.25">
      <c r="B2364" s="21">
        <v>40773</v>
      </c>
      <c r="C2364" s="16">
        <v>85.610000999999997</v>
      </c>
      <c r="E2364" s="21">
        <v>40773</v>
      </c>
      <c r="F2364" s="16">
        <v>24.67</v>
      </c>
      <c r="H2364" s="17">
        <v>40773</v>
      </c>
      <c r="I2364" s="14">
        <v>4.8520000000000003</v>
      </c>
      <c r="K2364" s="12"/>
      <c r="L2364" s="14"/>
      <c r="N2364" s="17">
        <v>40773</v>
      </c>
      <c r="O2364" s="13">
        <v>70.940002000000007</v>
      </c>
      <c r="Q2364" s="17">
        <v>40773</v>
      </c>
      <c r="R2364" s="14">
        <v>182.520004</v>
      </c>
      <c r="T2364" s="17">
        <v>40773</v>
      </c>
      <c r="U2364" s="13">
        <v>113.139999</v>
      </c>
      <c r="W2364" s="17">
        <v>40773</v>
      </c>
      <c r="X2364" s="14">
        <v>5.35</v>
      </c>
      <c r="Z2364" s="17">
        <v>40773</v>
      </c>
      <c r="AA2364" s="16">
        <v>37.259998000000003</v>
      </c>
      <c r="AC2364" s="17">
        <v>40773</v>
      </c>
      <c r="AD2364" s="13">
        <v>49.775986000000003</v>
      </c>
    </row>
    <row r="2365" spans="2:30" x14ac:dyDescent="0.25">
      <c r="B2365" s="21">
        <v>40772</v>
      </c>
      <c r="C2365" s="16">
        <v>87.5</v>
      </c>
      <c r="E2365" s="21">
        <v>40772</v>
      </c>
      <c r="F2365" s="16">
        <v>25.25</v>
      </c>
      <c r="H2365" s="17">
        <v>40772</v>
      </c>
      <c r="I2365" s="14">
        <v>5.1660000000000004</v>
      </c>
      <c r="K2365" s="12"/>
      <c r="L2365" s="14"/>
      <c r="N2365" s="17">
        <v>40772</v>
      </c>
      <c r="O2365" s="13">
        <v>74.160004000000001</v>
      </c>
      <c r="Q2365" s="17">
        <v>40772</v>
      </c>
      <c r="R2365" s="14">
        <v>195.929993</v>
      </c>
      <c r="T2365" s="17">
        <v>40772</v>
      </c>
      <c r="U2365" s="13">
        <v>117.25</v>
      </c>
      <c r="W2365" s="17">
        <v>40772</v>
      </c>
      <c r="X2365" s="14">
        <v>5.69</v>
      </c>
      <c r="Z2365" s="17">
        <v>40772</v>
      </c>
      <c r="AA2365" s="16">
        <v>37.830002</v>
      </c>
      <c r="AC2365" s="17">
        <v>40772</v>
      </c>
      <c r="AD2365" s="13">
        <v>51.218639000000003</v>
      </c>
    </row>
    <row r="2366" spans="2:30" x14ac:dyDescent="0.25">
      <c r="B2366" s="21">
        <v>40771</v>
      </c>
      <c r="C2366" s="16">
        <v>86.669998000000007</v>
      </c>
      <c r="E2366" s="21">
        <v>40771</v>
      </c>
      <c r="F2366" s="16">
        <v>25.35</v>
      </c>
      <c r="H2366" s="17">
        <v>40771</v>
      </c>
      <c r="I2366" s="14">
        <v>5.22</v>
      </c>
      <c r="K2366" s="12"/>
      <c r="L2366" s="14"/>
      <c r="N2366" s="17">
        <v>40771</v>
      </c>
      <c r="O2366" s="13">
        <v>73.5</v>
      </c>
      <c r="Q2366" s="17">
        <v>40771</v>
      </c>
      <c r="R2366" s="14">
        <v>197.679993</v>
      </c>
      <c r="T2366" s="17">
        <v>40771</v>
      </c>
      <c r="U2366" s="13">
        <v>116.870003</v>
      </c>
      <c r="W2366" s="17">
        <v>40771</v>
      </c>
      <c r="X2366" s="14">
        <v>5.97</v>
      </c>
      <c r="Z2366" s="15">
        <v>40771</v>
      </c>
      <c r="AA2366" s="16">
        <v>37.189999</v>
      </c>
      <c r="AC2366" s="17">
        <v>40771</v>
      </c>
      <c r="AD2366" s="13">
        <v>50.008960999999999</v>
      </c>
    </row>
    <row r="2367" spans="2:30" x14ac:dyDescent="0.25">
      <c r="B2367" s="21">
        <v>40770</v>
      </c>
      <c r="C2367" s="16">
        <v>86.82</v>
      </c>
      <c r="E2367" s="21">
        <v>40770</v>
      </c>
      <c r="F2367" s="16">
        <v>25.51</v>
      </c>
      <c r="H2367" s="12">
        <v>40770</v>
      </c>
      <c r="I2367" s="14">
        <v>5.2460000000000004</v>
      </c>
      <c r="K2367" s="12"/>
      <c r="L2367" s="14"/>
      <c r="N2367" s="12">
        <v>40770</v>
      </c>
      <c r="O2367" s="13">
        <v>74.290001000000004</v>
      </c>
      <c r="Q2367" s="12">
        <v>40770</v>
      </c>
      <c r="R2367" s="14">
        <v>202.949997</v>
      </c>
      <c r="T2367" s="12">
        <v>40770</v>
      </c>
      <c r="U2367" s="13">
        <v>119.129997</v>
      </c>
      <c r="W2367" s="12">
        <v>40770</v>
      </c>
      <c r="X2367" s="14">
        <v>5.88</v>
      </c>
      <c r="Z2367" s="15">
        <v>40770</v>
      </c>
      <c r="AA2367" s="16">
        <v>37.490001999999997</v>
      </c>
      <c r="AC2367" s="12">
        <v>40770</v>
      </c>
      <c r="AD2367" s="13">
        <v>50.062725</v>
      </c>
    </row>
    <row r="2368" spans="2:30" x14ac:dyDescent="0.25">
      <c r="B2368" s="21">
        <v>40767</v>
      </c>
      <c r="C2368" s="16">
        <v>86.5</v>
      </c>
      <c r="E2368" s="21">
        <v>40767</v>
      </c>
      <c r="F2368" s="16">
        <v>25.1</v>
      </c>
      <c r="H2368" s="12">
        <v>40767</v>
      </c>
      <c r="I2368" s="14">
        <v>5.2619999999999996</v>
      </c>
      <c r="K2368" s="12"/>
      <c r="L2368" s="14"/>
      <c r="N2368" s="12">
        <v>40767</v>
      </c>
      <c r="O2368" s="13">
        <v>72</v>
      </c>
      <c r="Q2368" s="12">
        <v>40767</v>
      </c>
      <c r="R2368" s="14">
        <v>202.300003</v>
      </c>
      <c r="T2368" s="12">
        <v>40767</v>
      </c>
      <c r="U2368" s="13">
        <v>116.470001</v>
      </c>
      <c r="W2368" s="12">
        <v>40767</v>
      </c>
      <c r="X2368" s="14">
        <v>5.53</v>
      </c>
      <c r="Z2368" s="15">
        <v>40767</v>
      </c>
      <c r="AA2368" s="16">
        <v>35.759998000000003</v>
      </c>
      <c r="AC2368" s="12">
        <v>40767</v>
      </c>
      <c r="AD2368" s="13">
        <v>49.480286</v>
      </c>
    </row>
    <row r="2369" spans="2:30" x14ac:dyDescent="0.25">
      <c r="B2369" s="21">
        <v>40766</v>
      </c>
      <c r="C2369" s="16">
        <v>86.279999000000004</v>
      </c>
      <c r="E2369" s="21">
        <v>40766</v>
      </c>
      <c r="F2369" s="16">
        <v>25.190000999999999</v>
      </c>
      <c r="H2369" s="12">
        <v>40766</v>
      </c>
      <c r="I2369" s="14">
        <v>5.0599999999999996</v>
      </c>
      <c r="K2369" s="12"/>
      <c r="L2369" s="14"/>
      <c r="N2369" s="12">
        <v>40766</v>
      </c>
      <c r="O2369" s="13">
        <v>71.580001999999993</v>
      </c>
      <c r="Q2369" s="12">
        <v>40766</v>
      </c>
      <c r="R2369" s="14">
        <v>198.36000100000001</v>
      </c>
      <c r="T2369" s="12">
        <v>40766</v>
      </c>
      <c r="U2369" s="13">
        <v>118.099998</v>
      </c>
      <c r="W2369" s="12">
        <v>40766</v>
      </c>
      <c r="X2369" s="14">
        <v>5.48</v>
      </c>
      <c r="Z2369" s="15">
        <v>40766</v>
      </c>
      <c r="AA2369" s="16">
        <v>35.770000000000003</v>
      </c>
      <c r="AC2369" s="12">
        <v>40766</v>
      </c>
      <c r="AD2369" s="13">
        <v>48.942653999999997</v>
      </c>
    </row>
    <row r="2370" spans="2:30" x14ac:dyDescent="0.25">
      <c r="B2370" s="21">
        <v>40765</v>
      </c>
      <c r="C2370" s="16">
        <v>84.080001999999993</v>
      </c>
      <c r="E2370" s="21">
        <v>40765</v>
      </c>
      <c r="F2370" s="16">
        <v>24.200001</v>
      </c>
      <c r="H2370" s="12">
        <v>40765</v>
      </c>
      <c r="I2370" s="14">
        <v>4.7640000000000002</v>
      </c>
      <c r="K2370" s="12"/>
      <c r="L2370" s="14"/>
      <c r="N2370" s="12">
        <v>40765</v>
      </c>
      <c r="O2370" s="13">
        <v>68.029999000000004</v>
      </c>
      <c r="Q2370" s="12">
        <v>40765</v>
      </c>
      <c r="R2370" s="14">
        <v>194.13000500000001</v>
      </c>
      <c r="T2370" s="12">
        <v>40765</v>
      </c>
      <c r="U2370" s="13">
        <v>110.339996</v>
      </c>
      <c r="W2370" s="12">
        <v>40765</v>
      </c>
      <c r="X2370" s="14">
        <v>5.32</v>
      </c>
      <c r="Z2370" s="15">
        <v>40765</v>
      </c>
      <c r="AA2370" s="16">
        <v>34.270000000000003</v>
      </c>
      <c r="AC2370" s="12">
        <v>40765</v>
      </c>
      <c r="AD2370" s="13">
        <v>48.862006999999998</v>
      </c>
    </row>
    <row r="2371" spans="2:30" x14ac:dyDescent="0.25">
      <c r="B2371" s="21">
        <v>40764</v>
      </c>
      <c r="C2371" s="16">
        <v>85.959998999999996</v>
      </c>
      <c r="E2371" s="21">
        <v>40764</v>
      </c>
      <c r="F2371" s="16">
        <v>25.58</v>
      </c>
      <c r="H2371" s="12">
        <v>40764</v>
      </c>
      <c r="I2371" s="14">
        <v>5.0119999999999996</v>
      </c>
      <c r="K2371" s="12"/>
      <c r="L2371" s="14"/>
      <c r="N2371" s="12">
        <v>40764</v>
      </c>
      <c r="O2371" s="13">
        <v>71.639999000000003</v>
      </c>
      <c r="Q2371" s="12">
        <v>40764</v>
      </c>
      <c r="R2371" s="14">
        <v>205.08999600000001</v>
      </c>
      <c r="T2371" s="12">
        <v>40764</v>
      </c>
      <c r="U2371" s="13">
        <v>122.730003</v>
      </c>
      <c r="W2371" s="12">
        <v>40764</v>
      </c>
      <c r="X2371" s="14">
        <v>5.79</v>
      </c>
      <c r="Z2371" s="15">
        <v>40764</v>
      </c>
      <c r="AA2371" s="16">
        <v>35.060001</v>
      </c>
      <c r="AC2371" s="12">
        <v>40764</v>
      </c>
      <c r="AD2371" s="13">
        <v>51.353045999999999</v>
      </c>
    </row>
    <row r="2372" spans="2:30" x14ac:dyDescent="0.25">
      <c r="B2372" s="21">
        <v>40763</v>
      </c>
      <c r="C2372" s="16">
        <v>82.110000999999997</v>
      </c>
      <c r="E2372" s="21">
        <v>40763</v>
      </c>
      <c r="F2372" s="16">
        <v>24.48</v>
      </c>
      <c r="H2372" s="12">
        <v>40763</v>
      </c>
      <c r="I2372" s="14">
        <v>4.7279999999999998</v>
      </c>
      <c r="K2372" s="12"/>
      <c r="L2372" s="14"/>
      <c r="N2372" s="12">
        <v>40763</v>
      </c>
      <c r="O2372" s="13">
        <v>70.190002000000007</v>
      </c>
      <c r="Q2372" s="12">
        <v>40763</v>
      </c>
      <c r="R2372" s="14">
        <v>193.699997</v>
      </c>
      <c r="T2372" s="12">
        <v>40763</v>
      </c>
      <c r="U2372" s="13">
        <v>117.660004</v>
      </c>
      <c r="W2372" s="12">
        <v>40763</v>
      </c>
      <c r="X2372" s="14">
        <v>4.97</v>
      </c>
      <c r="Z2372" s="15">
        <v>40763</v>
      </c>
      <c r="AA2372" s="16">
        <v>33.909999999999997</v>
      </c>
      <c r="AC2372" s="12">
        <v>40763</v>
      </c>
      <c r="AD2372" s="13">
        <v>48.691757000000003</v>
      </c>
    </row>
    <row r="2373" spans="2:30" x14ac:dyDescent="0.25">
      <c r="B2373" s="21">
        <v>40760</v>
      </c>
      <c r="C2373" s="16">
        <v>85.080001999999993</v>
      </c>
      <c r="E2373" s="21">
        <v>40760</v>
      </c>
      <c r="F2373" s="16">
        <v>25.68</v>
      </c>
      <c r="H2373" s="12">
        <v>40760</v>
      </c>
      <c r="I2373" s="14">
        <v>4.8479999999999999</v>
      </c>
      <c r="K2373" s="12"/>
      <c r="L2373" s="14"/>
      <c r="N2373" s="12">
        <v>40760</v>
      </c>
      <c r="O2373" s="13">
        <v>74.819999999999993</v>
      </c>
      <c r="Q2373" s="12">
        <v>40760</v>
      </c>
      <c r="R2373" s="14">
        <v>202.699997</v>
      </c>
      <c r="T2373" s="12">
        <v>40760</v>
      </c>
      <c r="U2373" s="13">
        <v>125.18</v>
      </c>
      <c r="W2373" s="12">
        <v>40760</v>
      </c>
      <c r="X2373" s="14">
        <v>5.52</v>
      </c>
      <c r="Z2373" s="15">
        <v>40760</v>
      </c>
      <c r="AA2373" s="16">
        <v>36.240001999999997</v>
      </c>
      <c r="AC2373" s="12">
        <v>40760</v>
      </c>
      <c r="AD2373" s="13">
        <v>51.388888999999999</v>
      </c>
    </row>
    <row r="2374" spans="2:30" x14ac:dyDescent="0.25">
      <c r="B2374" s="21">
        <v>40759</v>
      </c>
      <c r="C2374" s="16">
        <v>84.279999000000004</v>
      </c>
      <c r="E2374" s="21">
        <v>40759</v>
      </c>
      <c r="F2374" s="16">
        <v>25.940000999999999</v>
      </c>
      <c r="H2374" s="12">
        <v>40759</v>
      </c>
      <c r="I2374" s="14">
        <v>4.95</v>
      </c>
      <c r="K2374" s="12"/>
      <c r="L2374" s="14"/>
      <c r="N2374" s="12">
        <v>40759</v>
      </c>
      <c r="O2374" s="13">
        <v>73.839995999999999</v>
      </c>
      <c r="Q2374" s="12">
        <v>40759</v>
      </c>
      <c r="R2374" s="14">
        <v>201.479996</v>
      </c>
      <c r="T2374" s="12">
        <v>40759</v>
      </c>
      <c r="U2374" s="13">
        <v>126.230003</v>
      </c>
      <c r="W2374" s="12">
        <v>40759</v>
      </c>
      <c r="X2374" s="14">
        <v>5.63</v>
      </c>
      <c r="Z2374" s="15">
        <v>40759</v>
      </c>
      <c r="AA2374" s="16">
        <v>36.029998999999997</v>
      </c>
      <c r="AC2374" s="12">
        <v>40759</v>
      </c>
      <c r="AD2374" s="13">
        <v>51.433692999999998</v>
      </c>
    </row>
    <row r="2375" spans="2:30" x14ac:dyDescent="0.25">
      <c r="B2375" s="21">
        <v>40758</v>
      </c>
      <c r="C2375" s="16">
        <v>85.540001000000004</v>
      </c>
      <c r="E2375" s="21">
        <v>40758</v>
      </c>
      <c r="F2375" s="16">
        <v>26.92</v>
      </c>
      <c r="H2375" s="12">
        <v>40758</v>
      </c>
      <c r="I2375" s="14">
        <v>5.44</v>
      </c>
      <c r="K2375" s="12"/>
      <c r="L2375" s="14"/>
      <c r="N2375" s="12">
        <v>40758</v>
      </c>
      <c r="O2375" s="13">
        <v>77.720000999999996</v>
      </c>
      <c r="Q2375" s="12">
        <v>40758</v>
      </c>
      <c r="R2375" s="14">
        <v>209.96000699999999</v>
      </c>
      <c r="T2375" s="12">
        <v>40758</v>
      </c>
      <c r="U2375" s="13">
        <v>132.08000200000001</v>
      </c>
      <c r="W2375" s="12">
        <v>40758</v>
      </c>
      <c r="X2375" s="14">
        <v>5.9</v>
      </c>
      <c r="Z2375" s="15">
        <v>40758</v>
      </c>
      <c r="AA2375" s="16">
        <v>37.119999</v>
      </c>
      <c r="AC2375" s="12">
        <v>40758</v>
      </c>
      <c r="AD2375" s="13">
        <v>53.664875000000002</v>
      </c>
    </row>
    <row r="2376" spans="2:30" x14ac:dyDescent="0.25">
      <c r="B2376" s="21">
        <v>40757</v>
      </c>
      <c r="C2376" s="16">
        <v>85.059997999999993</v>
      </c>
      <c r="E2376" s="21">
        <v>40757</v>
      </c>
      <c r="F2376" s="16">
        <v>26.799999</v>
      </c>
      <c r="H2376" s="12">
        <v>40757</v>
      </c>
      <c r="I2376" s="14">
        <v>5.468</v>
      </c>
      <c r="K2376" s="12"/>
      <c r="L2376" s="14"/>
      <c r="N2376" s="12">
        <v>40757</v>
      </c>
      <c r="O2376" s="13">
        <v>77.839995999999999</v>
      </c>
      <c r="Q2376" s="12">
        <v>40757</v>
      </c>
      <c r="R2376" s="14">
        <v>211.699997</v>
      </c>
      <c r="T2376" s="12">
        <v>40757</v>
      </c>
      <c r="U2376" s="13">
        <v>131.229996</v>
      </c>
      <c r="W2376" s="12">
        <v>40757</v>
      </c>
      <c r="X2376" s="14">
        <v>5.52</v>
      </c>
      <c r="Z2376" s="15">
        <v>40757</v>
      </c>
      <c r="AA2376" s="16">
        <v>37.119999</v>
      </c>
      <c r="AC2376" s="12">
        <v>40757</v>
      </c>
      <c r="AD2376" s="13">
        <v>53.189964000000003</v>
      </c>
    </row>
    <row r="2377" spans="2:30" x14ac:dyDescent="0.25">
      <c r="B2377" s="21">
        <v>40756</v>
      </c>
      <c r="C2377" s="16">
        <v>86.389999000000003</v>
      </c>
      <c r="E2377" s="21">
        <v>40756</v>
      </c>
      <c r="F2377" s="16">
        <v>27.27</v>
      </c>
      <c r="H2377" s="12">
        <v>40756</v>
      </c>
      <c r="I2377" s="14">
        <v>5.7539999999999996</v>
      </c>
      <c r="K2377" s="12"/>
      <c r="L2377" s="14"/>
      <c r="N2377" s="12">
        <v>40756</v>
      </c>
      <c r="O2377" s="13">
        <v>79.599997999999999</v>
      </c>
      <c r="Q2377" s="12">
        <v>40756</v>
      </c>
      <c r="R2377" s="14">
        <v>221.320007</v>
      </c>
      <c r="T2377" s="12">
        <v>40756</v>
      </c>
      <c r="U2377" s="13">
        <v>134.14999399999999</v>
      </c>
      <c r="W2377" s="12">
        <v>40756</v>
      </c>
      <c r="X2377" s="14">
        <v>5.96</v>
      </c>
      <c r="Z2377" s="17">
        <v>40756</v>
      </c>
      <c r="AA2377" s="16">
        <v>37.849997999999999</v>
      </c>
      <c r="AC2377" s="12">
        <v>40756</v>
      </c>
      <c r="AD2377" s="13">
        <v>54.820788999999998</v>
      </c>
    </row>
    <row r="2378" spans="2:30" x14ac:dyDescent="0.25">
      <c r="B2378" s="21">
        <v>40753</v>
      </c>
      <c r="C2378" s="16">
        <v>86.480002999999996</v>
      </c>
      <c r="E2378" s="21">
        <v>40753</v>
      </c>
      <c r="F2378" s="16">
        <v>27.4</v>
      </c>
      <c r="H2378" s="17">
        <v>40753</v>
      </c>
      <c r="I2378" s="14">
        <v>5.6340000000000003</v>
      </c>
      <c r="K2378" s="12"/>
      <c r="L2378" s="14"/>
      <c r="N2378" s="17">
        <v>40753</v>
      </c>
      <c r="O2378" s="13">
        <v>79.790001000000004</v>
      </c>
      <c r="Q2378" s="17">
        <v>40753</v>
      </c>
      <c r="R2378" s="14">
        <v>222.520004</v>
      </c>
      <c r="T2378" s="17">
        <v>40753</v>
      </c>
      <c r="U2378" s="13">
        <v>134.970001</v>
      </c>
      <c r="W2378" s="17">
        <v>40753</v>
      </c>
      <c r="X2378" s="14">
        <v>6.24</v>
      </c>
      <c r="Z2378" s="17">
        <v>40753</v>
      </c>
      <c r="AA2378" s="16">
        <v>36.860000999999997</v>
      </c>
      <c r="AC2378" s="17">
        <v>40753</v>
      </c>
      <c r="AD2378" s="13">
        <v>54.838711000000004</v>
      </c>
    </row>
    <row r="2379" spans="2:30" x14ac:dyDescent="0.25">
      <c r="B2379" s="21">
        <v>40752</v>
      </c>
      <c r="C2379" s="16">
        <v>86.779999000000004</v>
      </c>
      <c r="E2379" s="21">
        <v>40752</v>
      </c>
      <c r="F2379" s="16">
        <v>27.719999000000001</v>
      </c>
      <c r="H2379" s="17">
        <v>40752</v>
      </c>
      <c r="I2379" s="14">
        <v>5.6340000000000003</v>
      </c>
      <c r="K2379" s="12"/>
      <c r="L2379" s="14"/>
      <c r="N2379" s="17">
        <v>40752</v>
      </c>
      <c r="O2379" s="13">
        <v>81.459998999999996</v>
      </c>
      <c r="Q2379" s="17">
        <v>40752</v>
      </c>
      <c r="R2379" s="14">
        <v>223.89999399999999</v>
      </c>
      <c r="T2379" s="17">
        <v>40752</v>
      </c>
      <c r="U2379" s="13">
        <v>135.83999600000001</v>
      </c>
      <c r="W2379" s="17">
        <v>40752</v>
      </c>
      <c r="X2379" s="14">
        <v>5.98</v>
      </c>
      <c r="Z2379" s="17">
        <v>40752</v>
      </c>
      <c r="AA2379" s="16">
        <v>37.159999999999997</v>
      </c>
      <c r="AC2379" s="17">
        <v>40752</v>
      </c>
      <c r="AD2379" s="13">
        <v>55.017921000000001</v>
      </c>
    </row>
    <row r="2380" spans="2:30" x14ac:dyDescent="0.25">
      <c r="B2380" s="21">
        <v>40751</v>
      </c>
      <c r="C2380" s="16">
        <v>87.089995999999999</v>
      </c>
      <c r="E2380" s="21">
        <v>40751</v>
      </c>
      <c r="F2380" s="16">
        <v>27.33</v>
      </c>
      <c r="H2380" s="17">
        <v>40751</v>
      </c>
      <c r="I2380" s="14">
        <v>5.5279999999999996</v>
      </c>
      <c r="K2380" s="12"/>
      <c r="L2380" s="14"/>
      <c r="N2380" s="17">
        <v>40751</v>
      </c>
      <c r="O2380" s="13">
        <v>83.309997999999993</v>
      </c>
      <c r="Q2380" s="17">
        <v>40751</v>
      </c>
      <c r="R2380" s="14">
        <v>222.520004</v>
      </c>
      <c r="T2380" s="17">
        <v>40751</v>
      </c>
      <c r="U2380" s="13">
        <v>134.720001</v>
      </c>
      <c r="W2380" s="17">
        <v>40751</v>
      </c>
      <c r="X2380" s="14">
        <v>6.18</v>
      </c>
      <c r="Z2380" s="17">
        <v>40751</v>
      </c>
      <c r="AA2380" s="16">
        <v>37.689999</v>
      </c>
      <c r="AC2380" s="17">
        <v>40751</v>
      </c>
      <c r="AD2380" s="13">
        <v>55.501792999999999</v>
      </c>
    </row>
    <row r="2381" spans="2:30" x14ac:dyDescent="0.25">
      <c r="B2381" s="21">
        <v>40750</v>
      </c>
      <c r="C2381" s="16">
        <v>88.019997000000004</v>
      </c>
      <c r="E2381" s="21">
        <v>40750</v>
      </c>
      <c r="F2381" s="16">
        <v>28.08</v>
      </c>
      <c r="H2381" s="17">
        <v>40750</v>
      </c>
      <c r="I2381" s="14">
        <v>5.6</v>
      </c>
      <c r="K2381" s="12"/>
      <c r="L2381" s="14"/>
      <c r="N2381" s="17">
        <v>40750</v>
      </c>
      <c r="O2381" s="13">
        <v>84.370002999999997</v>
      </c>
      <c r="Q2381" s="17">
        <v>40750</v>
      </c>
      <c r="R2381" s="14">
        <v>214.179993</v>
      </c>
      <c r="T2381" s="17">
        <v>40750</v>
      </c>
      <c r="U2381" s="13">
        <v>137.60000600000001</v>
      </c>
      <c r="W2381" s="17">
        <v>40750</v>
      </c>
      <c r="X2381" s="14">
        <v>6.39</v>
      </c>
      <c r="Z2381" s="17">
        <v>40750</v>
      </c>
      <c r="AA2381" s="16">
        <v>37.700001</v>
      </c>
      <c r="AC2381" s="17">
        <v>40750</v>
      </c>
      <c r="AD2381" s="13">
        <v>56.290320999999999</v>
      </c>
    </row>
    <row r="2382" spans="2:30" x14ac:dyDescent="0.25">
      <c r="B2382" s="21">
        <v>40749</v>
      </c>
      <c r="C2382" s="16">
        <v>88.120002999999997</v>
      </c>
      <c r="E2382" s="21">
        <v>40749</v>
      </c>
      <c r="F2382" s="16">
        <v>27.91</v>
      </c>
      <c r="H2382" s="17">
        <v>40749</v>
      </c>
      <c r="I2382" s="14">
        <v>5.6980000000000004</v>
      </c>
      <c r="K2382" s="12"/>
      <c r="L2382" s="14"/>
      <c r="N2382" s="17">
        <v>40749</v>
      </c>
      <c r="O2382" s="13">
        <v>84.57</v>
      </c>
      <c r="Q2382" s="17">
        <v>40749</v>
      </c>
      <c r="R2382" s="14">
        <v>213.490005</v>
      </c>
      <c r="T2382" s="17">
        <v>40749</v>
      </c>
      <c r="U2382" s="13">
        <v>136.85000600000001</v>
      </c>
      <c r="W2382" s="17">
        <v>40749</v>
      </c>
      <c r="X2382" s="14">
        <v>6.5</v>
      </c>
      <c r="Z2382" s="17">
        <v>40749</v>
      </c>
      <c r="AA2382" s="16">
        <v>37.740001999999997</v>
      </c>
      <c r="AC2382" s="17">
        <v>40749</v>
      </c>
      <c r="AD2382" s="13">
        <v>56.155914000000003</v>
      </c>
    </row>
    <row r="2383" spans="2:30" x14ac:dyDescent="0.25">
      <c r="B2383" s="21">
        <v>40746</v>
      </c>
      <c r="C2383" s="16">
        <v>88.559997999999993</v>
      </c>
      <c r="E2383" s="21">
        <v>40746</v>
      </c>
      <c r="F2383" s="16">
        <v>27.530000999999999</v>
      </c>
      <c r="H2383" s="17">
        <v>40746</v>
      </c>
      <c r="I2383" s="14">
        <v>5.8579999999999997</v>
      </c>
      <c r="K2383" s="12"/>
      <c r="L2383" s="14"/>
      <c r="N2383" s="17">
        <v>40746</v>
      </c>
      <c r="O2383" s="13">
        <v>85.220000999999996</v>
      </c>
      <c r="Q2383" s="17">
        <v>40746</v>
      </c>
      <c r="R2383" s="14">
        <v>216.520004</v>
      </c>
      <c r="T2383" s="17">
        <v>40746</v>
      </c>
      <c r="U2383" s="13">
        <v>135.490005</v>
      </c>
      <c r="W2383" s="17">
        <v>40746</v>
      </c>
      <c r="X2383" s="14">
        <v>6.8</v>
      </c>
      <c r="Z2383" s="17">
        <v>40746</v>
      </c>
      <c r="AA2383" s="16">
        <v>37.709999000000003</v>
      </c>
      <c r="AC2383" s="17">
        <v>40746</v>
      </c>
      <c r="AD2383" s="13">
        <v>55.394264</v>
      </c>
    </row>
    <row r="2384" spans="2:30" x14ac:dyDescent="0.25">
      <c r="B2384" s="21">
        <v>40745</v>
      </c>
      <c r="C2384" s="16">
        <v>86.540001000000004</v>
      </c>
      <c r="E2384" s="21">
        <v>40745</v>
      </c>
      <c r="F2384" s="16">
        <v>27.1</v>
      </c>
      <c r="H2384" s="17">
        <v>40745</v>
      </c>
      <c r="I2384" s="14">
        <v>5.74</v>
      </c>
      <c r="K2384" s="12"/>
      <c r="L2384" s="14"/>
      <c r="N2384" s="17">
        <v>40745</v>
      </c>
      <c r="O2384" s="13">
        <v>85.019997000000004</v>
      </c>
      <c r="Q2384" s="17">
        <v>40745</v>
      </c>
      <c r="R2384" s="14">
        <v>213.21000699999999</v>
      </c>
      <c r="T2384" s="17">
        <v>40745</v>
      </c>
      <c r="U2384" s="13">
        <v>135.58000200000001</v>
      </c>
      <c r="W2384" s="17">
        <v>40745</v>
      </c>
      <c r="X2384" s="14">
        <v>6.9</v>
      </c>
      <c r="Z2384" s="17">
        <v>40745</v>
      </c>
      <c r="AA2384" s="16">
        <v>38.020000000000003</v>
      </c>
      <c r="AC2384" s="17">
        <v>40745</v>
      </c>
      <c r="AD2384" s="13">
        <v>55.985664</v>
      </c>
    </row>
    <row r="2385" spans="2:30" x14ac:dyDescent="0.25">
      <c r="B2385" s="21">
        <v>40744</v>
      </c>
      <c r="C2385" s="16">
        <v>86.269997000000004</v>
      </c>
      <c r="E2385" s="21">
        <v>40744</v>
      </c>
      <c r="F2385" s="16">
        <v>27.059999000000001</v>
      </c>
      <c r="H2385" s="17">
        <v>40744</v>
      </c>
      <c r="I2385" s="14">
        <v>5.7380000000000004</v>
      </c>
      <c r="K2385" s="12"/>
      <c r="L2385" s="14"/>
      <c r="N2385" s="17">
        <v>40744</v>
      </c>
      <c r="O2385" s="13">
        <v>83.300003000000004</v>
      </c>
      <c r="Q2385" s="17">
        <v>40744</v>
      </c>
      <c r="R2385" s="14">
        <v>215.550003</v>
      </c>
      <c r="T2385" s="17">
        <v>40744</v>
      </c>
      <c r="U2385" s="13">
        <v>132.75</v>
      </c>
      <c r="W2385" s="17">
        <v>40744</v>
      </c>
      <c r="X2385" s="14">
        <v>6.9</v>
      </c>
      <c r="Z2385" s="17">
        <v>40744</v>
      </c>
      <c r="AA2385" s="16">
        <v>37.599997999999999</v>
      </c>
      <c r="AC2385" s="17">
        <v>40744</v>
      </c>
      <c r="AD2385" s="13">
        <v>55.976703999999998</v>
      </c>
    </row>
    <row r="2386" spans="2:30" x14ac:dyDescent="0.25">
      <c r="B2386" s="21">
        <v>40743</v>
      </c>
      <c r="C2386" s="16">
        <v>86.209998999999996</v>
      </c>
      <c r="E2386" s="21">
        <v>40743</v>
      </c>
      <c r="F2386" s="16">
        <v>27.540001</v>
      </c>
      <c r="H2386" s="17">
        <v>40743</v>
      </c>
      <c r="I2386" s="14">
        <v>5.5780000000000003</v>
      </c>
      <c r="K2386" s="12"/>
      <c r="L2386" s="14"/>
      <c r="N2386" s="17">
        <v>40743</v>
      </c>
      <c r="O2386" s="13">
        <v>83.629997000000003</v>
      </c>
      <c r="Q2386" s="17">
        <v>40743</v>
      </c>
      <c r="R2386" s="14">
        <v>218.05999800000001</v>
      </c>
      <c r="T2386" s="17">
        <v>40743</v>
      </c>
      <c r="U2386" s="13">
        <v>128.490005</v>
      </c>
      <c r="W2386" s="17">
        <v>40743</v>
      </c>
      <c r="X2386" s="14">
        <v>7.01</v>
      </c>
      <c r="Z2386" s="17">
        <v>40743</v>
      </c>
      <c r="AA2386" s="16">
        <v>37.389999000000003</v>
      </c>
      <c r="AC2386" s="17">
        <v>40743</v>
      </c>
      <c r="AD2386" s="13">
        <v>55.707886000000002</v>
      </c>
    </row>
    <row r="2387" spans="2:30" x14ac:dyDescent="0.25">
      <c r="B2387" s="21">
        <v>40742</v>
      </c>
      <c r="C2387" s="16">
        <v>85.400002000000001</v>
      </c>
      <c r="E2387" s="21">
        <v>40742</v>
      </c>
      <c r="F2387" s="16">
        <v>26.59</v>
      </c>
      <c r="H2387" s="17">
        <v>40742</v>
      </c>
      <c r="I2387" s="14">
        <v>5.4459999999999997</v>
      </c>
      <c r="K2387" s="12"/>
      <c r="L2387" s="14"/>
      <c r="N2387" s="17">
        <v>40742</v>
      </c>
      <c r="O2387" s="13">
        <v>82.650002000000001</v>
      </c>
      <c r="Q2387" s="17">
        <v>40742</v>
      </c>
      <c r="R2387" s="14">
        <v>211.529999</v>
      </c>
      <c r="T2387" s="17">
        <v>40742</v>
      </c>
      <c r="U2387" s="13">
        <v>129.33000200000001</v>
      </c>
      <c r="W2387" s="17">
        <v>40742</v>
      </c>
      <c r="X2387" s="14">
        <v>7.03</v>
      </c>
      <c r="Z2387" s="15">
        <v>40742</v>
      </c>
      <c r="AA2387" s="16">
        <v>37.110000999999997</v>
      </c>
      <c r="AC2387" s="17">
        <v>40742</v>
      </c>
      <c r="AD2387" s="13">
        <v>54.498207000000001</v>
      </c>
    </row>
    <row r="2388" spans="2:30" x14ac:dyDescent="0.25">
      <c r="B2388" s="21">
        <v>40739</v>
      </c>
      <c r="C2388" s="16">
        <v>85.480002999999996</v>
      </c>
      <c r="E2388" s="21">
        <v>40739</v>
      </c>
      <c r="F2388" s="16">
        <v>26.780000999999999</v>
      </c>
      <c r="H2388" s="12">
        <v>40739</v>
      </c>
      <c r="I2388" s="14">
        <v>5.516</v>
      </c>
      <c r="K2388" s="12"/>
      <c r="L2388" s="14"/>
      <c r="N2388" s="12">
        <v>40739</v>
      </c>
      <c r="O2388" s="13">
        <v>83</v>
      </c>
      <c r="Q2388" s="12">
        <v>40739</v>
      </c>
      <c r="R2388" s="14">
        <v>212.86999499999999</v>
      </c>
      <c r="T2388" s="12">
        <v>40739</v>
      </c>
      <c r="U2388" s="13">
        <v>130.16000399999999</v>
      </c>
      <c r="W2388" s="12">
        <v>40739</v>
      </c>
      <c r="X2388" s="14">
        <v>7.44</v>
      </c>
      <c r="Z2388" s="15">
        <v>40739</v>
      </c>
      <c r="AA2388" s="16">
        <v>37.479999999999997</v>
      </c>
      <c r="AC2388" s="12">
        <v>40739</v>
      </c>
      <c r="AD2388" s="13">
        <v>55.143368000000002</v>
      </c>
    </row>
    <row r="2389" spans="2:30" x14ac:dyDescent="0.25">
      <c r="B2389" s="21">
        <v>40738</v>
      </c>
      <c r="C2389" s="16">
        <v>85.809997999999993</v>
      </c>
      <c r="E2389" s="21">
        <v>40738</v>
      </c>
      <c r="F2389" s="16">
        <v>26.469999000000001</v>
      </c>
      <c r="H2389" s="12">
        <v>40738</v>
      </c>
      <c r="I2389" s="14">
        <v>5.5220000000000002</v>
      </c>
      <c r="K2389" s="12"/>
      <c r="L2389" s="14"/>
      <c r="N2389" s="12">
        <v>40738</v>
      </c>
      <c r="O2389" s="13">
        <v>82.239998</v>
      </c>
      <c r="Q2389" s="12">
        <v>40738</v>
      </c>
      <c r="R2389" s="14">
        <v>210.38000500000001</v>
      </c>
      <c r="T2389" s="12">
        <v>40738</v>
      </c>
      <c r="U2389" s="13">
        <v>129.88999899999999</v>
      </c>
      <c r="W2389" s="12">
        <v>40738</v>
      </c>
      <c r="X2389" s="14">
        <v>7.64</v>
      </c>
      <c r="Z2389" s="15">
        <v>40738</v>
      </c>
      <c r="AA2389" s="16">
        <v>37.57</v>
      </c>
      <c r="AC2389" s="12">
        <v>40738</v>
      </c>
      <c r="AD2389" s="13">
        <v>54.973117999999999</v>
      </c>
    </row>
    <row r="2390" spans="2:30" x14ac:dyDescent="0.25">
      <c r="B2390" s="21">
        <v>40737</v>
      </c>
      <c r="C2390" s="16">
        <v>84.959998999999996</v>
      </c>
      <c r="E2390" s="21">
        <v>40737</v>
      </c>
      <c r="F2390" s="16">
        <v>26.629999000000002</v>
      </c>
      <c r="H2390" s="12">
        <v>40737</v>
      </c>
      <c r="I2390" s="14">
        <v>5.7279999999999998</v>
      </c>
      <c r="K2390" s="12"/>
      <c r="L2390" s="14"/>
      <c r="N2390" s="12">
        <v>40737</v>
      </c>
      <c r="O2390" s="13">
        <v>82.480002999999996</v>
      </c>
      <c r="Q2390" s="12">
        <v>40737</v>
      </c>
      <c r="R2390" s="14">
        <v>213.5</v>
      </c>
      <c r="T2390" s="12">
        <v>40737</v>
      </c>
      <c r="U2390" s="13">
        <v>129.91999799999999</v>
      </c>
      <c r="W2390" s="12">
        <v>40737</v>
      </c>
      <c r="X2390" s="14">
        <v>7.9</v>
      </c>
      <c r="Z2390" s="15">
        <v>40737</v>
      </c>
      <c r="AA2390" s="16">
        <v>37.970001000000003</v>
      </c>
      <c r="AC2390" s="12">
        <v>40737</v>
      </c>
      <c r="AD2390" s="13">
        <v>55.241936000000003</v>
      </c>
    </row>
    <row r="2391" spans="2:30" x14ac:dyDescent="0.25">
      <c r="B2391" s="21">
        <v>40736</v>
      </c>
      <c r="C2391" s="16">
        <v>84.989998</v>
      </c>
      <c r="E2391" s="21">
        <v>40736</v>
      </c>
      <c r="F2391" s="16">
        <v>26.540001</v>
      </c>
      <c r="H2391" s="12">
        <v>40736</v>
      </c>
      <c r="I2391" s="14">
        <v>5.6340000000000003</v>
      </c>
      <c r="K2391" s="12"/>
      <c r="L2391" s="14"/>
      <c r="N2391" s="12">
        <v>40736</v>
      </c>
      <c r="O2391" s="13">
        <v>81.889999000000003</v>
      </c>
      <c r="Q2391" s="12">
        <v>40736</v>
      </c>
      <c r="R2391" s="14">
        <v>211.229996</v>
      </c>
      <c r="T2391" s="12">
        <v>40736</v>
      </c>
      <c r="U2391" s="13">
        <v>130.30999800000001</v>
      </c>
      <c r="W2391" s="12">
        <v>40736</v>
      </c>
      <c r="X2391" s="14">
        <v>7.95</v>
      </c>
      <c r="Z2391" s="15">
        <v>40736</v>
      </c>
      <c r="AA2391" s="16">
        <v>38.159999999999997</v>
      </c>
      <c r="AC2391" s="12">
        <v>40736</v>
      </c>
      <c r="AD2391" s="13">
        <v>54.937275</v>
      </c>
    </row>
    <row r="2392" spans="2:30" x14ac:dyDescent="0.25">
      <c r="B2392" s="21">
        <v>40735</v>
      </c>
      <c r="C2392" s="16">
        <v>85.349997999999999</v>
      </c>
      <c r="E2392" s="21">
        <v>40735</v>
      </c>
      <c r="F2392" s="16">
        <v>26.629999000000002</v>
      </c>
      <c r="H2392" s="12">
        <v>40735</v>
      </c>
      <c r="I2392" s="14">
        <v>5.67</v>
      </c>
      <c r="K2392" s="12"/>
      <c r="L2392" s="14"/>
      <c r="N2392" s="12">
        <v>40735</v>
      </c>
      <c r="O2392" s="13">
        <v>81.900002000000001</v>
      </c>
      <c r="Q2392" s="12">
        <v>40735</v>
      </c>
      <c r="R2392" s="14">
        <v>212.550003</v>
      </c>
      <c r="T2392" s="12">
        <v>40735</v>
      </c>
      <c r="U2392" s="13">
        <v>132.020004</v>
      </c>
      <c r="W2392" s="12">
        <v>40735</v>
      </c>
      <c r="X2392" s="14">
        <v>8.06</v>
      </c>
      <c r="Z2392" s="15">
        <v>40735</v>
      </c>
      <c r="AA2392" s="16">
        <v>37.919998</v>
      </c>
      <c r="AC2392" s="12">
        <v>40735</v>
      </c>
      <c r="AD2392" s="13">
        <v>55.080646999999999</v>
      </c>
    </row>
    <row r="2393" spans="2:30" x14ac:dyDescent="0.25">
      <c r="B2393" s="21">
        <v>40732</v>
      </c>
      <c r="C2393" s="16">
        <v>85.599997999999999</v>
      </c>
      <c r="E2393" s="21">
        <v>40732</v>
      </c>
      <c r="F2393" s="16">
        <v>26.92</v>
      </c>
      <c r="H2393" s="12">
        <v>40732</v>
      </c>
      <c r="I2393" s="14">
        <v>5.7619999999999996</v>
      </c>
      <c r="K2393" s="12"/>
      <c r="L2393" s="14"/>
      <c r="N2393" s="12">
        <v>40732</v>
      </c>
      <c r="O2393" s="13">
        <v>82.419998000000007</v>
      </c>
      <c r="Q2393" s="12">
        <v>40732</v>
      </c>
      <c r="R2393" s="14">
        <v>218.279999</v>
      </c>
      <c r="T2393" s="12">
        <v>40732</v>
      </c>
      <c r="U2393" s="13">
        <v>134.08000200000001</v>
      </c>
      <c r="W2393" s="12">
        <v>40732</v>
      </c>
      <c r="X2393" s="14">
        <v>8.2100000000000009</v>
      </c>
      <c r="Z2393" s="15">
        <v>40732</v>
      </c>
      <c r="AA2393" s="16">
        <v>38.349997999999999</v>
      </c>
      <c r="AC2393" s="12">
        <v>40732</v>
      </c>
      <c r="AD2393" s="13">
        <v>55.689964000000003</v>
      </c>
    </row>
    <row r="2394" spans="2:30" x14ac:dyDescent="0.25">
      <c r="B2394" s="21">
        <v>40731</v>
      </c>
      <c r="C2394" s="16">
        <v>86.059997999999993</v>
      </c>
      <c r="E2394" s="21">
        <v>40731</v>
      </c>
      <c r="F2394" s="16">
        <v>26.77</v>
      </c>
      <c r="H2394" s="12">
        <v>40731</v>
      </c>
      <c r="I2394" s="14">
        <v>5.9459999999999997</v>
      </c>
      <c r="K2394" s="12"/>
      <c r="L2394" s="14"/>
      <c r="N2394" s="12">
        <v>40731</v>
      </c>
      <c r="O2394" s="13">
        <v>82.360000999999997</v>
      </c>
      <c r="Q2394" s="12">
        <v>40731</v>
      </c>
      <c r="R2394" s="14">
        <v>216.740005</v>
      </c>
      <c r="T2394" s="12">
        <v>40731</v>
      </c>
      <c r="U2394" s="13">
        <v>135.009995</v>
      </c>
      <c r="W2394" s="12">
        <v>40731</v>
      </c>
      <c r="X2394" s="14">
        <v>8.39</v>
      </c>
      <c r="Z2394" s="15">
        <v>40731</v>
      </c>
      <c r="AA2394" s="16">
        <v>38.520000000000003</v>
      </c>
      <c r="AC2394" s="12">
        <v>40731</v>
      </c>
      <c r="AD2394" s="13">
        <v>55.376342999999999</v>
      </c>
    </row>
    <row r="2395" spans="2:30" x14ac:dyDescent="0.25">
      <c r="B2395" s="21">
        <v>40730</v>
      </c>
      <c r="C2395" s="16">
        <v>85.860000999999997</v>
      </c>
      <c r="E2395" s="21">
        <v>40730</v>
      </c>
      <c r="F2395" s="16">
        <v>26.33</v>
      </c>
      <c r="H2395" s="12">
        <v>40730</v>
      </c>
      <c r="I2395" s="14">
        <v>5.7919999999999998</v>
      </c>
      <c r="K2395" s="12"/>
      <c r="L2395" s="14"/>
      <c r="N2395" s="12">
        <v>40730</v>
      </c>
      <c r="O2395" s="13">
        <v>81.569999999999993</v>
      </c>
      <c r="Q2395" s="12">
        <v>40730</v>
      </c>
      <c r="R2395" s="14">
        <v>214.19000199999999</v>
      </c>
      <c r="T2395" s="12">
        <v>40730</v>
      </c>
      <c r="U2395" s="13">
        <v>133.88999899999999</v>
      </c>
      <c r="W2395" s="12">
        <v>40730</v>
      </c>
      <c r="X2395" s="14">
        <v>8.34</v>
      </c>
      <c r="Z2395" s="15">
        <v>40730</v>
      </c>
      <c r="AA2395" s="16">
        <v>38.5</v>
      </c>
      <c r="AC2395" s="12">
        <v>40730</v>
      </c>
      <c r="AD2395" s="13">
        <v>55.179211000000002</v>
      </c>
    </row>
    <row r="2396" spans="2:30" x14ac:dyDescent="0.25">
      <c r="B2396" s="21">
        <v>40729</v>
      </c>
      <c r="C2396" s="16">
        <v>85.639999000000003</v>
      </c>
      <c r="E2396" s="21">
        <v>40729</v>
      </c>
      <c r="F2396" s="16">
        <v>26.030000999999999</v>
      </c>
      <c r="H2396" s="12">
        <v>40729</v>
      </c>
      <c r="I2396" s="14">
        <v>5.8280000000000003</v>
      </c>
      <c r="K2396" s="12"/>
      <c r="L2396" s="14"/>
      <c r="N2396" s="12">
        <v>40729</v>
      </c>
      <c r="O2396" s="13">
        <v>81.599997999999999</v>
      </c>
      <c r="Q2396" s="12">
        <v>40729</v>
      </c>
      <c r="R2396" s="14">
        <v>213.19000199999999</v>
      </c>
      <c r="T2396" s="12">
        <v>40729</v>
      </c>
      <c r="U2396" s="13">
        <v>134.5</v>
      </c>
      <c r="W2396" s="12">
        <v>40729</v>
      </c>
      <c r="X2396" s="14">
        <v>8.4499999999999993</v>
      </c>
      <c r="Z2396" s="15">
        <v>40729</v>
      </c>
      <c r="AA2396" s="16">
        <v>38.509998000000003</v>
      </c>
      <c r="AC2396" s="12">
        <v>40729</v>
      </c>
      <c r="AD2396" s="13">
        <v>55.116486000000002</v>
      </c>
    </row>
    <row r="2397" spans="2:30" x14ac:dyDescent="0.25">
      <c r="B2397" s="21">
        <v>40725</v>
      </c>
      <c r="C2397" s="16">
        <v>85.650002000000001</v>
      </c>
      <c r="E2397" s="21">
        <v>40725</v>
      </c>
      <c r="F2397" s="16">
        <v>26.02</v>
      </c>
      <c r="H2397" s="12">
        <v>40725</v>
      </c>
      <c r="I2397" s="14">
        <v>5.8040000000000003</v>
      </c>
      <c r="K2397" s="12"/>
      <c r="L2397" s="14"/>
      <c r="N2397" s="12">
        <v>40725</v>
      </c>
      <c r="O2397" s="13">
        <v>82.010002</v>
      </c>
      <c r="Q2397" s="12">
        <v>40725</v>
      </c>
      <c r="R2397" s="14">
        <v>209.490005</v>
      </c>
      <c r="T2397" s="12">
        <v>40725</v>
      </c>
      <c r="U2397" s="13">
        <v>136.64999399999999</v>
      </c>
      <c r="W2397" s="12">
        <v>40725</v>
      </c>
      <c r="X2397" s="14">
        <v>8.94</v>
      </c>
      <c r="Z2397" s="15">
        <v>40725</v>
      </c>
      <c r="AA2397" s="16">
        <v>38.18</v>
      </c>
      <c r="AC2397" s="12">
        <v>40725</v>
      </c>
      <c r="AD2397" s="13">
        <v>54.793906999999997</v>
      </c>
    </row>
    <row r="2398" spans="2:30" x14ac:dyDescent="0.25">
      <c r="B2398" s="21">
        <v>40724</v>
      </c>
      <c r="C2398" s="16">
        <v>84.32</v>
      </c>
      <c r="E2398" s="21">
        <v>40724</v>
      </c>
      <c r="F2398" s="16">
        <v>26</v>
      </c>
      <c r="H2398" s="12">
        <v>40724</v>
      </c>
      <c r="I2398" s="14">
        <v>5.8259999999999996</v>
      </c>
      <c r="K2398" s="12"/>
      <c r="L2398" s="14"/>
      <c r="N2398" s="12">
        <v>40724</v>
      </c>
      <c r="O2398" s="13">
        <v>81.379997000000003</v>
      </c>
      <c r="Q2398" s="12">
        <v>40724</v>
      </c>
      <c r="R2398" s="14">
        <v>204.490005</v>
      </c>
      <c r="T2398" s="12">
        <v>40724</v>
      </c>
      <c r="U2398" s="13">
        <v>133.08999600000001</v>
      </c>
      <c r="W2398" s="12">
        <v>40724</v>
      </c>
      <c r="X2398" s="14">
        <v>8.91</v>
      </c>
      <c r="Z2398" s="15">
        <v>40724</v>
      </c>
      <c r="AA2398" s="16">
        <v>37.68</v>
      </c>
      <c r="AC2398" s="12">
        <v>40724</v>
      </c>
      <c r="AD2398" s="13">
        <v>54.758063999999997</v>
      </c>
    </row>
    <row r="2399" spans="2:30" x14ac:dyDescent="0.25">
      <c r="B2399" s="21">
        <v>40723</v>
      </c>
      <c r="C2399" s="16">
        <v>84.57</v>
      </c>
      <c r="E2399" s="21">
        <v>40723</v>
      </c>
      <c r="F2399" s="16">
        <v>25.620000999999998</v>
      </c>
      <c r="H2399" s="12">
        <v>40723</v>
      </c>
      <c r="I2399" s="14">
        <v>5.6580000000000004</v>
      </c>
      <c r="K2399" s="12"/>
      <c r="L2399" s="14"/>
      <c r="N2399" s="12">
        <v>40723</v>
      </c>
      <c r="O2399" s="13">
        <v>80.25</v>
      </c>
      <c r="Q2399" s="12">
        <v>40723</v>
      </c>
      <c r="R2399" s="14">
        <v>204.179993</v>
      </c>
      <c r="T2399" s="12">
        <v>40723</v>
      </c>
      <c r="U2399" s="13">
        <v>132.529999</v>
      </c>
      <c r="W2399" s="12">
        <v>40723</v>
      </c>
      <c r="X2399" s="14">
        <v>8.85</v>
      </c>
      <c r="Z2399" s="15">
        <v>40723</v>
      </c>
      <c r="AA2399" s="16">
        <v>37.57</v>
      </c>
      <c r="AC2399" s="12">
        <v>40723</v>
      </c>
      <c r="AD2399" s="13">
        <v>54.166668000000001</v>
      </c>
    </row>
    <row r="2400" spans="2:30" x14ac:dyDescent="0.25">
      <c r="B2400" s="21">
        <v>40722</v>
      </c>
      <c r="C2400" s="16">
        <v>84.349997999999999</v>
      </c>
      <c r="E2400" s="21">
        <v>40722</v>
      </c>
      <c r="F2400" s="16">
        <v>25.799999</v>
      </c>
      <c r="H2400" s="12">
        <v>40722</v>
      </c>
      <c r="I2400" s="14">
        <v>5.6219999999999999</v>
      </c>
      <c r="K2400" s="12"/>
      <c r="L2400" s="14"/>
      <c r="N2400" s="12">
        <v>40722</v>
      </c>
      <c r="O2400" s="13">
        <v>79.629997000000003</v>
      </c>
      <c r="Q2400" s="12">
        <v>40722</v>
      </c>
      <c r="R2400" s="14">
        <v>202.35000600000001</v>
      </c>
      <c r="T2400" s="12">
        <v>40722</v>
      </c>
      <c r="U2400" s="13">
        <v>129.259995</v>
      </c>
      <c r="W2400" s="12">
        <v>40722</v>
      </c>
      <c r="X2400" s="14">
        <v>9.1300000000000008</v>
      </c>
      <c r="Z2400" s="17">
        <v>40722</v>
      </c>
      <c r="AA2400" s="16">
        <v>37.43</v>
      </c>
      <c r="AC2400" s="12">
        <v>40722</v>
      </c>
      <c r="AD2400" s="13">
        <v>53.745522000000001</v>
      </c>
    </row>
    <row r="2401" spans="2:30" x14ac:dyDescent="0.25">
      <c r="B2401" s="21">
        <v>40721</v>
      </c>
      <c r="C2401" s="16">
        <v>82.32</v>
      </c>
      <c r="E2401" s="21">
        <v>40721</v>
      </c>
      <c r="F2401" s="16">
        <v>25.200001</v>
      </c>
      <c r="H2401" s="17">
        <v>40721</v>
      </c>
      <c r="I2401" s="14">
        <v>5.492</v>
      </c>
      <c r="K2401" s="12"/>
      <c r="L2401" s="14"/>
      <c r="N2401" s="17">
        <v>40721</v>
      </c>
      <c r="O2401" s="13">
        <v>77.919998000000007</v>
      </c>
      <c r="Q2401" s="17">
        <v>40721</v>
      </c>
      <c r="R2401" s="14">
        <v>201.25</v>
      </c>
      <c r="T2401" s="17">
        <v>40721</v>
      </c>
      <c r="U2401" s="13">
        <v>130.71000699999999</v>
      </c>
      <c r="W2401" s="17">
        <v>40721</v>
      </c>
      <c r="X2401" s="14">
        <v>9.15</v>
      </c>
      <c r="Z2401" s="17">
        <v>40721</v>
      </c>
      <c r="AA2401" s="16">
        <v>37.299999</v>
      </c>
      <c r="AC2401" s="17">
        <v>40721</v>
      </c>
      <c r="AD2401" s="13">
        <v>53.431899999999999</v>
      </c>
    </row>
    <row r="2402" spans="2:30" x14ac:dyDescent="0.25">
      <c r="B2402" s="21">
        <v>40718</v>
      </c>
      <c r="C2402" s="16">
        <v>81.839995999999999</v>
      </c>
      <c r="E2402" s="21">
        <v>40718</v>
      </c>
      <c r="F2402" s="16">
        <v>24.299999</v>
      </c>
      <c r="H2402" s="17">
        <v>40718</v>
      </c>
      <c r="I2402" s="14">
        <v>5.5140000000000002</v>
      </c>
      <c r="K2402" s="12"/>
      <c r="L2402" s="14"/>
      <c r="N2402" s="17">
        <v>40718</v>
      </c>
      <c r="O2402" s="13">
        <v>76.779999000000004</v>
      </c>
      <c r="Q2402" s="17">
        <v>40718</v>
      </c>
      <c r="R2402" s="14">
        <v>192.550003</v>
      </c>
      <c r="T2402" s="17">
        <v>40718</v>
      </c>
      <c r="U2402" s="13">
        <v>130.91000399999999</v>
      </c>
      <c r="W2402" s="17">
        <v>40718</v>
      </c>
      <c r="X2402" s="14">
        <v>8.69</v>
      </c>
      <c r="Z2402" s="17">
        <v>40718</v>
      </c>
      <c r="AA2402" s="16">
        <v>37.099997999999999</v>
      </c>
      <c r="AC2402" s="17">
        <v>40718</v>
      </c>
      <c r="AD2402" s="13">
        <v>53.145161000000002</v>
      </c>
    </row>
    <row r="2403" spans="2:30" x14ac:dyDescent="0.25">
      <c r="B2403" s="21">
        <v>40717</v>
      </c>
      <c r="C2403" s="16">
        <v>82.290001000000004</v>
      </c>
      <c r="E2403" s="21">
        <v>40717</v>
      </c>
      <c r="F2403" s="16">
        <v>24.629999000000002</v>
      </c>
      <c r="H2403" s="17">
        <v>40717</v>
      </c>
      <c r="I2403" s="14">
        <v>5.5419999999999998</v>
      </c>
      <c r="K2403" s="12"/>
      <c r="L2403" s="14"/>
      <c r="N2403" s="17">
        <v>40717</v>
      </c>
      <c r="O2403" s="13">
        <v>78.440002000000007</v>
      </c>
      <c r="Q2403" s="17">
        <v>40717</v>
      </c>
      <c r="R2403" s="14">
        <v>194.16000399999999</v>
      </c>
      <c r="T2403" s="17">
        <v>40717</v>
      </c>
      <c r="U2403" s="13">
        <v>132.36000100000001</v>
      </c>
      <c r="W2403" s="17">
        <v>40717</v>
      </c>
      <c r="X2403" s="14">
        <v>8.91</v>
      </c>
      <c r="Z2403" s="17">
        <v>40717</v>
      </c>
      <c r="AA2403" s="16">
        <v>37.299999</v>
      </c>
      <c r="AC2403" s="17">
        <v>40717</v>
      </c>
      <c r="AD2403" s="13">
        <v>53.602150000000002</v>
      </c>
    </row>
    <row r="2404" spans="2:30" x14ac:dyDescent="0.25">
      <c r="B2404" s="21">
        <v>40716</v>
      </c>
      <c r="C2404" s="16">
        <v>82.650002000000001</v>
      </c>
      <c r="E2404" s="21">
        <v>40716</v>
      </c>
      <c r="F2404" s="16">
        <v>24.65</v>
      </c>
      <c r="H2404" s="17">
        <v>40716</v>
      </c>
      <c r="I2404" s="14">
        <v>5.4420000000000002</v>
      </c>
      <c r="K2404" s="12"/>
      <c r="L2404" s="14"/>
      <c r="N2404" s="17">
        <v>40716</v>
      </c>
      <c r="O2404" s="13">
        <v>79.819999999999993</v>
      </c>
      <c r="Q2404" s="17">
        <v>40716</v>
      </c>
      <c r="R2404" s="14">
        <v>191.63000500000001</v>
      </c>
      <c r="T2404" s="17">
        <v>40716</v>
      </c>
      <c r="U2404" s="13">
        <v>134.520004</v>
      </c>
      <c r="W2404" s="17">
        <v>40716</v>
      </c>
      <c r="X2404" s="14">
        <v>8.48</v>
      </c>
      <c r="Z2404" s="17">
        <v>40716</v>
      </c>
      <c r="AA2404" s="16">
        <v>37.580002</v>
      </c>
      <c r="AC2404" s="17">
        <v>40716</v>
      </c>
      <c r="AD2404" s="13">
        <v>54.130825000000002</v>
      </c>
    </row>
    <row r="2405" spans="2:30" x14ac:dyDescent="0.25">
      <c r="B2405" s="21">
        <v>40715</v>
      </c>
      <c r="C2405" s="16">
        <v>82.800003000000004</v>
      </c>
      <c r="E2405" s="21">
        <v>40715</v>
      </c>
      <c r="F2405" s="16">
        <v>24.76</v>
      </c>
      <c r="H2405" s="17">
        <v>40715</v>
      </c>
      <c r="I2405" s="14">
        <v>5.5060000000000002</v>
      </c>
      <c r="K2405" s="12"/>
      <c r="L2405" s="14"/>
      <c r="N2405" s="17">
        <v>40715</v>
      </c>
      <c r="O2405" s="13">
        <v>80.569999999999993</v>
      </c>
      <c r="Q2405" s="17">
        <v>40715</v>
      </c>
      <c r="R2405" s="14">
        <v>194.229996</v>
      </c>
      <c r="T2405" s="17">
        <v>40715</v>
      </c>
      <c r="U2405" s="13">
        <v>135.96000699999999</v>
      </c>
      <c r="W2405" s="17">
        <v>40715</v>
      </c>
      <c r="X2405" s="14">
        <v>8.65</v>
      </c>
      <c r="Z2405" s="17">
        <v>40715</v>
      </c>
      <c r="AA2405" s="16">
        <v>37.880001</v>
      </c>
      <c r="AC2405" s="17">
        <v>40715</v>
      </c>
      <c r="AD2405" s="13">
        <v>54.372760999999997</v>
      </c>
    </row>
    <row r="2406" spans="2:30" x14ac:dyDescent="0.25">
      <c r="B2406" s="21">
        <v>40714</v>
      </c>
      <c r="C2406" s="16">
        <v>82.690002000000007</v>
      </c>
      <c r="E2406" s="21">
        <v>40714</v>
      </c>
      <c r="F2406" s="16">
        <v>24.469999000000001</v>
      </c>
      <c r="H2406" s="17">
        <v>40714</v>
      </c>
      <c r="I2406" s="14">
        <v>5.202</v>
      </c>
      <c r="K2406" s="12"/>
      <c r="L2406" s="14"/>
      <c r="N2406" s="17">
        <v>40714</v>
      </c>
      <c r="O2406" s="13">
        <v>79.709998999999996</v>
      </c>
      <c r="Q2406" s="17">
        <v>40714</v>
      </c>
      <c r="R2406" s="14">
        <v>187.720001</v>
      </c>
      <c r="T2406" s="17">
        <v>40714</v>
      </c>
      <c r="U2406" s="13">
        <v>135.13999899999999</v>
      </c>
      <c r="W2406" s="17">
        <v>40714</v>
      </c>
      <c r="X2406" s="14">
        <v>8.6</v>
      </c>
      <c r="Z2406" s="17">
        <v>40714</v>
      </c>
      <c r="AA2406" s="16">
        <v>37.909999999999997</v>
      </c>
      <c r="AC2406" s="17">
        <v>40714</v>
      </c>
      <c r="AD2406" s="13">
        <v>54.139786000000001</v>
      </c>
    </row>
    <row r="2407" spans="2:30" x14ac:dyDescent="0.25">
      <c r="B2407" s="21">
        <v>40711</v>
      </c>
      <c r="C2407" s="16">
        <v>82.519997000000004</v>
      </c>
      <c r="E2407" s="21">
        <v>40711</v>
      </c>
      <c r="F2407" s="16">
        <v>24.26</v>
      </c>
      <c r="H2407" s="17">
        <v>40711</v>
      </c>
      <c r="I2407" s="14">
        <v>5.3</v>
      </c>
      <c r="K2407" s="12"/>
      <c r="L2407" s="14"/>
      <c r="N2407" s="17">
        <v>40711</v>
      </c>
      <c r="O2407" s="13">
        <v>79.019997000000004</v>
      </c>
      <c r="Q2407" s="17">
        <v>40711</v>
      </c>
      <c r="R2407" s="14">
        <v>186.36999499999999</v>
      </c>
      <c r="T2407" s="17">
        <v>40711</v>
      </c>
      <c r="U2407" s="13">
        <v>137.229996</v>
      </c>
      <c r="W2407" s="17">
        <v>40711</v>
      </c>
      <c r="X2407" s="14">
        <v>8.4</v>
      </c>
      <c r="Z2407" s="17">
        <v>40711</v>
      </c>
      <c r="AA2407" s="16">
        <v>37.639999000000003</v>
      </c>
      <c r="AC2407" s="17">
        <v>40711</v>
      </c>
      <c r="AD2407" s="13">
        <v>53.978496999999997</v>
      </c>
    </row>
    <row r="2408" spans="2:30" x14ac:dyDescent="0.25">
      <c r="B2408" s="21">
        <v>40710</v>
      </c>
      <c r="C2408" s="16">
        <v>81.809997999999993</v>
      </c>
      <c r="E2408" s="21">
        <v>40710</v>
      </c>
      <c r="F2408" s="16">
        <v>24</v>
      </c>
      <c r="H2408" s="17">
        <v>40710</v>
      </c>
      <c r="I2408" s="14">
        <v>5.3</v>
      </c>
      <c r="K2408" s="12"/>
      <c r="L2408" s="14"/>
      <c r="N2408" s="17">
        <v>40710</v>
      </c>
      <c r="O2408" s="13">
        <v>79.220000999999996</v>
      </c>
      <c r="Q2408" s="17">
        <v>40710</v>
      </c>
      <c r="R2408" s="14">
        <v>183.64999399999999</v>
      </c>
      <c r="T2408" s="17">
        <v>40710</v>
      </c>
      <c r="U2408" s="13">
        <v>136.08999600000001</v>
      </c>
      <c r="W2408" s="17">
        <v>40710</v>
      </c>
      <c r="X2408" s="14">
        <v>8.23</v>
      </c>
      <c r="Z2408" s="15">
        <v>40710</v>
      </c>
      <c r="AA2408" s="16">
        <v>37.349997999999999</v>
      </c>
      <c r="AC2408" s="17">
        <v>40710</v>
      </c>
      <c r="AD2408" s="13">
        <v>54.256270999999998</v>
      </c>
    </row>
    <row r="2409" spans="2:30" x14ac:dyDescent="0.25">
      <c r="B2409" s="21">
        <v>40709</v>
      </c>
      <c r="C2409" s="16">
        <v>81.239998</v>
      </c>
      <c r="E2409" s="21">
        <v>40709</v>
      </c>
      <c r="F2409" s="16">
        <v>23.74</v>
      </c>
      <c r="H2409" s="12">
        <v>40709</v>
      </c>
      <c r="I2409" s="14">
        <v>5.4640000000000004</v>
      </c>
      <c r="K2409" s="12"/>
      <c r="L2409" s="14"/>
      <c r="N2409" s="12">
        <v>40709</v>
      </c>
      <c r="O2409" s="13">
        <v>78.660004000000001</v>
      </c>
      <c r="Q2409" s="12">
        <v>40709</v>
      </c>
      <c r="R2409" s="14">
        <v>185.979996</v>
      </c>
      <c r="T2409" s="12">
        <v>40709</v>
      </c>
      <c r="U2409" s="13">
        <v>134.85000600000001</v>
      </c>
      <c r="W2409" s="12">
        <v>40709</v>
      </c>
      <c r="X2409" s="14">
        <v>8.23</v>
      </c>
      <c r="Z2409" s="15">
        <v>40709</v>
      </c>
      <c r="AA2409" s="16">
        <v>36.93</v>
      </c>
      <c r="AC2409" s="12">
        <v>40709</v>
      </c>
      <c r="AD2409" s="13">
        <v>54.283154000000003</v>
      </c>
    </row>
    <row r="2410" spans="2:30" x14ac:dyDescent="0.25">
      <c r="B2410" s="21">
        <v>40708</v>
      </c>
      <c r="C2410" s="16">
        <v>81.470000999999996</v>
      </c>
      <c r="E2410" s="21">
        <v>40708</v>
      </c>
      <c r="F2410" s="16">
        <v>24.219999000000001</v>
      </c>
      <c r="H2410" s="12">
        <v>40708</v>
      </c>
      <c r="I2410" s="14">
        <v>5.72</v>
      </c>
      <c r="K2410" s="12"/>
      <c r="L2410" s="14"/>
      <c r="N2410" s="12">
        <v>40708</v>
      </c>
      <c r="O2410" s="13">
        <v>80.379997000000003</v>
      </c>
      <c r="Q2410" s="12">
        <v>40708</v>
      </c>
      <c r="R2410" s="14">
        <v>189.96000699999999</v>
      </c>
      <c r="T2410" s="12">
        <v>40708</v>
      </c>
      <c r="U2410" s="13">
        <v>137.10000600000001</v>
      </c>
      <c r="W2410" s="12">
        <v>40708</v>
      </c>
      <c r="X2410" s="14">
        <v>8.17</v>
      </c>
      <c r="Z2410" s="15">
        <v>40708</v>
      </c>
      <c r="AA2410" s="16">
        <v>37.32</v>
      </c>
      <c r="AC2410" s="12">
        <v>40708</v>
      </c>
      <c r="AD2410" s="13">
        <v>55.224013999999997</v>
      </c>
    </row>
    <row r="2411" spans="2:30" x14ac:dyDescent="0.25">
      <c r="B2411" s="21">
        <v>40707</v>
      </c>
      <c r="C2411" s="16">
        <v>80.730002999999996</v>
      </c>
      <c r="E2411" s="21">
        <v>40707</v>
      </c>
      <c r="F2411" s="16">
        <v>24.040001</v>
      </c>
      <c r="H2411" s="12">
        <v>40707</v>
      </c>
      <c r="I2411" s="14">
        <v>5.6859999999999999</v>
      </c>
      <c r="K2411" s="12"/>
      <c r="L2411" s="14"/>
      <c r="N2411" s="12">
        <v>40707</v>
      </c>
      <c r="O2411" s="13">
        <v>79.230002999999996</v>
      </c>
      <c r="Q2411" s="12">
        <v>40707</v>
      </c>
      <c r="R2411" s="14">
        <v>186.28999300000001</v>
      </c>
      <c r="T2411" s="12">
        <v>40707</v>
      </c>
      <c r="U2411" s="13">
        <v>137.529999</v>
      </c>
      <c r="W2411" s="12">
        <v>40707</v>
      </c>
      <c r="X2411" s="14">
        <v>8.2100000000000009</v>
      </c>
      <c r="Z2411" s="15">
        <v>40707</v>
      </c>
      <c r="AA2411" s="16">
        <v>37.130001</v>
      </c>
      <c r="AC2411" s="12">
        <v>40707</v>
      </c>
      <c r="AD2411" s="13">
        <v>54.758063999999997</v>
      </c>
    </row>
    <row r="2412" spans="2:30" x14ac:dyDescent="0.25">
      <c r="B2412" s="21">
        <v>40704</v>
      </c>
      <c r="C2412" s="16">
        <v>80.360000999999997</v>
      </c>
      <c r="E2412" s="21">
        <v>40704</v>
      </c>
      <c r="F2412" s="16">
        <v>23.709999</v>
      </c>
      <c r="H2412" s="12">
        <v>40704</v>
      </c>
      <c r="I2412" s="14">
        <v>5.5720000000000001</v>
      </c>
      <c r="K2412" s="12"/>
      <c r="L2412" s="14"/>
      <c r="N2412" s="12">
        <v>40704</v>
      </c>
      <c r="O2412" s="13">
        <v>79.779999000000004</v>
      </c>
      <c r="Q2412" s="12">
        <v>40704</v>
      </c>
      <c r="R2412" s="14">
        <v>186.529999</v>
      </c>
      <c r="T2412" s="12">
        <v>40704</v>
      </c>
      <c r="U2412" s="13">
        <v>135.91999799999999</v>
      </c>
      <c r="W2412" s="12">
        <v>40704</v>
      </c>
      <c r="X2412" s="14">
        <v>8.1</v>
      </c>
      <c r="Z2412" s="15">
        <v>40704</v>
      </c>
      <c r="AA2412" s="16">
        <v>37.119999</v>
      </c>
      <c r="AC2412" s="12">
        <v>40704</v>
      </c>
      <c r="AD2412" s="13">
        <v>54.327956999999998</v>
      </c>
    </row>
    <row r="2413" spans="2:30" x14ac:dyDescent="0.25">
      <c r="B2413" s="21">
        <v>40703</v>
      </c>
      <c r="C2413" s="16">
        <v>81.260002</v>
      </c>
      <c r="E2413" s="21">
        <v>40703</v>
      </c>
      <c r="F2413" s="16">
        <v>23.959999</v>
      </c>
      <c r="H2413" s="12">
        <v>40703</v>
      </c>
      <c r="I2413" s="14">
        <v>5.524</v>
      </c>
      <c r="K2413" s="12"/>
      <c r="L2413" s="14"/>
      <c r="N2413" s="12">
        <v>40703</v>
      </c>
      <c r="O2413" s="13">
        <v>81.180000000000007</v>
      </c>
      <c r="Q2413" s="12">
        <v>40703</v>
      </c>
      <c r="R2413" s="14">
        <v>189.679993</v>
      </c>
      <c r="T2413" s="12">
        <v>40703</v>
      </c>
      <c r="U2413" s="13">
        <v>133.529999</v>
      </c>
      <c r="W2413" s="12">
        <v>40703</v>
      </c>
      <c r="X2413" s="14">
        <v>8.0399999999999991</v>
      </c>
      <c r="Z2413" s="15">
        <v>40703</v>
      </c>
      <c r="AA2413" s="16">
        <v>37.459999000000003</v>
      </c>
      <c r="AC2413" s="12">
        <v>40703</v>
      </c>
      <c r="AD2413" s="13">
        <v>55.250895999999997</v>
      </c>
    </row>
    <row r="2414" spans="2:30" x14ac:dyDescent="0.25">
      <c r="B2414" s="21">
        <v>40702</v>
      </c>
      <c r="C2414" s="16">
        <v>81.150002000000001</v>
      </c>
      <c r="E2414" s="21">
        <v>40702</v>
      </c>
      <c r="F2414" s="16">
        <v>23.940000999999999</v>
      </c>
      <c r="H2414" s="12">
        <v>40702</v>
      </c>
      <c r="I2414" s="14">
        <v>5.4240000000000004</v>
      </c>
      <c r="K2414" s="12"/>
      <c r="L2414" s="14"/>
      <c r="N2414" s="12">
        <v>40702</v>
      </c>
      <c r="O2414" s="13">
        <v>80.760002</v>
      </c>
      <c r="Q2414" s="12">
        <v>40702</v>
      </c>
      <c r="R2414" s="14">
        <v>188.050003</v>
      </c>
      <c r="T2414" s="12">
        <v>40702</v>
      </c>
      <c r="U2414" s="13">
        <v>131.58999600000001</v>
      </c>
      <c r="W2414" s="12">
        <v>40702</v>
      </c>
      <c r="X2414" s="14">
        <v>8.26</v>
      </c>
      <c r="Z2414" s="15">
        <v>40702</v>
      </c>
      <c r="AA2414" s="16">
        <v>37.659999999999997</v>
      </c>
      <c r="AC2414" s="12">
        <v>40702</v>
      </c>
      <c r="AD2414" s="13">
        <v>56.021503000000003</v>
      </c>
    </row>
    <row r="2415" spans="2:30" x14ac:dyDescent="0.25">
      <c r="B2415" s="21">
        <v>40701</v>
      </c>
      <c r="C2415" s="16">
        <v>81.139999000000003</v>
      </c>
      <c r="E2415" s="21">
        <v>40701</v>
      </c>
      <c r="F2415" s="16">
        <v>24.059999000000001</v>
      </c>
      <c r="H2415" s="12">
        <v>40701</v>
      </c>
      <c r="I2415" s="14">
        <v>5.6740000000000004</v>
      </c>
      <c r="K2415" s="12"/>
      <c r="L2415" s="14"/>
      <c r="N2415" s="12">
        <v>40701</v>
      </c>
      <c r="O2415" s="13">
        <v>80</v>
      </c>
      <c r="Q2415" s="12">
        <v>40701</v>
      </c>
      <c r="R2415" s="14">
        <v>187.550003</v>
      </c>
      <c r="T2415" s="12">
        <v>40701</v>
      </c>
      <c r="U2415" s="13">
        <v>132.990005</v>
      </c>
      <c r="W2415" s="12">
        <v>40701</v>
      </c>
      <c r="X2415" s="14">
        <v>8.56</v>
      </c>
      <c r="Z2415" s="15">
        <v>40701</v>
      </c>
      <c r="AA2415" s="16">
        <v>37.57</v>
      </c>
      <c r="AC2415" s="12">
        <v>40701</v>
      </c>
      <c r="AD2415" s="13">
        <v>56.469535999999998</v>
      </c>
    </row>
    <row r="2416" spans="2:30" x14ac:dyDescent="0.25">
      <c r="B2416" s="21">
        <v>40700</v>
      </c>
      <c r="C2416" s="16">
        <v>80.699996999999996</v>
      </c>
      <c r="E2416" s="21">
        <v>40700</v>
      </c>
      <c r="F2416" s="16">
        <v>24.01</v>
      </c>
      <c r="H2416" s="12">
        <v>40700</v>
      </c>
      <c r="I2416" s="14">
        <v>5.74</v>
      </c>
      <c r="K2416" s="12"/>
      <c r="L2416" s="14"/>
      <c r="N2416" s="12">
        <v>40700</v>
      </c>
      <c r="O2416" s="13">
        <v>80.290001000000004</v>
      </c>
      <c r="Q2416" s="12">
        <v>40700</v>
      </c>
      <c r="R2416" s="14">
        <v>185.69000199999999</v>
      </c>
      <c r="T2416" s="12">
        <v>40700</v>
      </c>
      <c r="U2416" s="13">
        <v>133.89999399999999</v>
      </c>
      <c r="W2416" s="12">
        <v>40700</v>
      </c>
      <c r="X2416" s="14">
        <v>8.5500000000000007</v>
      </c>
      <c r="Z2416" s="15">
        <v>40700</v>
      </c>
      <c r="AA2416" s="16">
        <v>37.580002</v>
      </c>
      <c r="AC2416" s="12">
        <v>40700</v>
      </c>
      <c r="AD2416" s="13">
        <v>56.460571000000002</v>
      </c>
    </row>
    <row r="2417" spans="2:30" x14ac:dyDescent="0.25">
      <c r="B2417" s="21">
        <v>40697</v>
      </c>
      <c r="C2417" s="16">
        <v>80.540001000000004</v>
      </c>
      <c r="E2417" s="21">
        <v>40697</v>
      </c>
      <c r="F2417" s="16">
        <v>23.91</v>
      </c>
      <c r="H2417" s="12">
        <v>40697</v>
      </c>
      <c r="I2417" s="14">
        <v>6.0259999999999998</v>
      </c>
      <c r="K2417" s="12"/>
      <c r="L2417" s="14"/>
      <c r="N2417" s="12">
        <v>40697</v>
      </c>
      <c r="O2417" s="13">
        <v>81.180000000000007</v>
      </c>
      <c r="Q2417" s="12">
        <v>40697</v>
      </c>
      <c r="R2417" s="14">
        <v>188.320007</v>
      </c>
      <c r="T2417" s="12">
        <v>40697</v>
      </c>
      <c r="U2417" s="13">
        <v>135.33000200000001</v>
      </c>
      <c r="W2417" s="12">
        <v>40697</v>
      </c>
      <c r="X2417" s="14">
        <v>8.89</v>
      </c>
      <c r="Z2417" s="15">
        <v>40697</v>
      </c>
      <c r="AA2417" s="16">
        <v>37.509998000000003</v>
      </c>
      <c r="AC2417" s="12">
        <v>40697</v>
      </c>
      <c r="AD2417" s="13">
        <v>57.007168</v>
      </c>
    </row>
    <row r="2418" spans="2:30" x14ac:dyDescent="0.25">
      <c r="B2418" s="21">
        <v>40696</v>
      </c>
      <c r="C2418" s="16">
        <v>80.75</v>
      </c>
      <c r="E2418" s="21">
        <v>40696</v>
      </c>
      <c r="F2418" s="16">
        <v>24.219999000000001</v>
      </c>
      <c r="H2418" s="12">
        <v>40696</v>
      </c>
      <c r="I2418" s="14">
        <v>5.7519999999999998</v>
      </c>
      <c r="K2418" s="12"/>
      <c r="L2418" s="14"/>
      <c r="N2418" s="12">
        <v>40696</v>
      </c>
      <c r="O2418" s="13">
        <v>81.330001999999993</v>
      </c>
      <c r="Q2418" s="12">
        <v>40696</v>
      </c>
      <c r="R2418" s="14">
        <v>193.64999399999999</v>
      </c>
      <c r="T2418" s="12">
        <v>40696</v>
      </c>
      <c r="U2418" s="13">
        <v>134.38000500000001</v>
      </c>
      <c r="W2418" s="12">
        <v>40696</v>
      </c>
      <c r="X2418" s="14">
        <v>9.11</v>
      </c>
      <c r="Z2418" s="15">
        <v>40696</v>
      </c>
      <c r="AA2418" s="16">
        <v>37.970001000000003</v>
      </c>
      <c r="AC2418" s="12">
        <v>40696</v>
      </c>
      <c r="AD2418" s="13">
        <v>56.872760999999997</v>
      </c>
    </row>
    <row r="2419" spans="2:30" x14ac:dyDescent="0.25">
      <c r="B2419" s="21">
        <v>40695</v>
      </c>
      <c r="C2419" s="16">
        <v>80.980002999999996</v>
      </c>
      <c r="E2419" s="21">
        <v>40695</v>
      </c>
      <c r="F2419" s="16">
        <v>24.43</v>
      </c>
      <c r="H2419" s="12">
        <v>40695</v>
      </c>
      <c r="I2419" s="14">
        <v>5.7039999999999997</v>
      </c>
      <c r="K2419" s="12"/>
      <c r="L2419" s="14"/>
      <c r="N2419" s="12">
        <v>40695</v>
      </c>
      <c r="O2419" s="13">
        <v>82.029999000000004</v>
      </c>
      <c r="Q2419" s="12">
        <v>40695</v>
      </c>
      <c r="R2419" s="14">
        <v>192.39999399999999</v>
      </c>
      <c r="T2419" s="12">
        <v>40695</v>
      </c>
      <c r="U2419" s="13">
        <v>136.16999799999999</v>
      </c>
      <c r="W2419" s="12">
        <v>40695</v>
      </c>
      <c r="X2419" s="14">
        <v>9.0399999999999991</v>
      </c>
      <c r="Z2419" s="15">
        <v>40695</v>
      </c>
      <c r="AA2419" s="16">
        <v>38.020000000000003</v>
      </c>
      <c r="AC2419" s="12">
        <v>40695</v>
      </c>
      <c r="AD2419" s="13">
        <v>56.881720999999999</v>
      </c>
    </row>
    <row r="2420" spans="2:30" x14ac:dyDescent="0.25">
      <c r="B2420" s="21">
        <v>40694</v>
      </c>
      <c r="C2420" s="16">
        <v>81.540001000000004</v>
      </c>
      <c r="E2420" s="21">
        <v>40694</v>
      </c>
      <c r="F2420" s="16">
        <v>25.01</v>
      </c>
      <c r="H2420" s="12">
        <v>40694</v>
      </c>
      <c r="I2420" s="14">
        <v>6.0279999999999996</v>
      </c>
      <c r="K2420" s="12"/>
      <c r="L2420" s="14"/>
      <c r="N2420" s="12">
        <v>40694</v>
      </c>
      <c r="O2420" s="13">
        <v>83.470000999999996</v>
      </c>
      <c r="Q2420" s="12">
        <v>40694</v>
      </c>
      <c r="R2420" s="14">
        <v>196.69000199999999</v>
      </c>
      <c r="T2420" s="12">
        <v>40694</v>
      </c>
      <c r="U2420" s="13">
        <v>140.729996</v>
      </c>
      <c r="W2420" s="12">
        <v>40694</v>
      </c>
      <c r="X2420" s="14">
        <v>9.1</v>
      </c>
      <c r="Z2420" s="15">
        <v>40694</v>
      </c>
      <c r="AA2420" s="16">
        <v>38.200001</v>
      </c>
      <c r="AC2420" s="12">
        <v>40694</v>
      </c>
      <c r="AD2420" s="13">
        <v>57.813622000000002</v>
      </c>
    </row>
    <row r="2421" spans="2:30" x14ac:dyDescent="0.25">
      <c r="B2421" s="21">
        <v>40690</v>
      </c>
      <c r="C2421" s="16">
        <v>81.620002999999997</v>
      </c>
      <c r="E2421" s="21">
        <v>40690</v>
      </c>
      <c r="F2421" s="16">
        <v>24.76</v>
      </c>
      <c r="H2421" s="12">
        <v>40690</v>
      </c>
      <c r="I2421" s="14">
        <v>5.91</v>
      </c>
      <c r="K2421" s="12"/>
      <c r="L2421" s="14"/>
      <c r="N2421" s="12">
        <v>40690</v>
      </c>
      <c r="O2421" s="13">
        <v>82.629997000000003</v>
      </c>
      <c r="Q2421" s="12">
        <v>40690</v>
      </c>
      <c r="R2421" s="14">
        <v>194.13000500000001</v>
      </c>
      <c r="T2421" s="12">
        <v>40690</v>
      </c>
      <c r="U2421" s="13">
        <v>138.66000399999999</v>
      </c>
      <c r="W2421" s="12">
        <v>40690</v>
      </c>
      <c r="X2421" s="14">
        <v>9.1199999999999992</v>
      </c>
      <c r="Z2421" s="15">
        <v>40690</v>
      </c>
      <c r="AA2421" s="16">
        <v>38.32</v>
      </c>
      <c r="AC2421" s="12">
        <v>40690</v>
      </c>
      <c r="AD2421" s="13">
        <v>56.532257000000001</v>
      </c>
    </row>
    <row r="2422" spans="2:30" x14ac:dyDescent="0.25">
      <c r="B2422" s="21">
        <v>40689</v>
      </c>
      <c r="C2422" s="16">
        <v>82.43</v>
      </c>
      <c r="E2422" s="21">
        <v>40689</v>
      </c>
      <c r="F2422" s="16">
        <v>24.67</v>
      </c>
      <c r="H2422" s="12">
        <v>40689</v>
      </c>
      <c r="I2422" s="14">
        <v>5.8959999999999999</v>
      </c>
      <c r="K2422" s="12"/>
      <c r="L2422" s="14"/>
      <c r="N2422" s="12">
        <v>40689</v>
      </c>
      <c r="O2422" s="13">
        <v>82.389999000000003</v>
      </c>
      <c r="Q2422" s="12">
        <v>40689</v>
      </c>
      <c r="R2422" s="14">
        <v>195</v>
      </c>
      <c r="T2422" s="12">
        <v>40689</v>
      </c>
      <c r="U2422" s="13">
        <v>136.259995</v>
      </c>
      <c r="W2422" s="12">
        <v>40689</v>
      </c>
      <c r="X2422" s="14">
        <v>9.25</v>
      </c>
      <c r="Z2422" s="17">
        <v>40689</v>
      </c>
      <c r="AA2422" s="16">
        <v>38.369999</v>
      </c>
      <c r="AC2422" s="12">
        <v>40689</v>
      </c>
      <c r="AD2422" s="13">
        <v>55.770611000000002</v>
      </c>
    </row>
    <row r="2423" spans="2:30" x14ac:dyDescent="0.25">
      <c r="B2423" s="21">
        <v>40688</v>
      </c>
      <c r="C2423" s="16">
        <v>82.720000999999996</v>
      </c>
      <c r="E2423" s="21">
        <v>40688</v>
      </c>
      <c r="F2423" s="16">
        <v>24.190000999999999</v>
      </c>
      <c r="H2423" s="17">
        <v>40688</v>
      </c>
      <c r="I2423" s="14">
        <v>5.7960000000000003</v>
      </c>
      <c r="K2423" s="12"/>
      <c r="L2423" s="14"/>
      <c r="N2423" s="17">
        <v>40688</v>
      </c>
      <c r="O2423" s="13">
        <v>81.959998999999996</v>
      </c>
      <c r="Q2423" s="17">
        <v>40688</v>
      </c>
      <c r="R2423" s="14">
        <v>192.259995</v>
      </c>
      <c r="T2423" s="17">
        <v>40688</v>
      </c>
      <c r="U2423" s="13">
        <v>136.240005</v>
      </c>
      <c r="W2423" s="17">
        <v>40688</v>
      </c>
      <c r="X2423" s="14">
        <v>9.27</v>
      </c>
      <c r="Z2423" s="17">
        <v>40688</v>
      </c>
      <c r="AA2423" s="16">
        <v>38.529998999999997</v>
      </c>
      <c r="AC2423" s="17">
        <v>40688</v>
      </c>
      <c r="AD2423" s="13">
        <v>55.259856999999997</v>
      </c>
    </row>
    <row r="2424" spans="2:30" x14ac:dyDescent="0.25">
      <c r="B2424" s="21">
        <v>40687</v>
      </c>
      <c r="C2424" s="16">
        <v>82.639999000000003</v>
      </c>
      <c r="E2424" s="21">
        <v>40687</v>
      </c>
      <c r="F2424" s="16">
        <v>24.15</v>
      </c>
      <c r="H2424" s="17">
        <v>40687</v>
      </c>
      <c r="I2424" s="14">
        <v>5.3440000000000003</v>
      </c>
      <c r="K2424" s="12"/>
      <c r="L2424" s="14"/>
      <c r="N2424" s="17">
        <v>40687</v>
      </c>
      <c r="O2424" s="13">
        <v>81.290001000000004</v>
      </c>
      <c r="Q2424" s="17">
        <v>40687</v>
      </c>
      <c r="R2424" s="14">
        <v>193.270004</v>
      </c>
      <c r="T2424" s="17">
        <v>40687</v>
      </c>
      <c r="U2424" s="13">
        <v>136.33999600000001</v>
      </c>
      <c r="W2424" s="17">
        <v>40687</v>
      </c>
      <c r="X2424" s="14">
        <v>9.74</v>
      </c>
      <c r="Z2424" s="17">
        <v>40687</v>
      </c>
      <c r="AA2424" s="16">
        <v>38.849997999999999</v>
      </c>
      <c r="AC2424" s="17">
        <v>40687</v>
      </c>
      <c r="AD2424" s="13">
        <v>54.713261000000003</v>
      </c>
    </row>
    <row r="2425" spans="2:30" x14ac:dyDescent="0.25">
      <c r="B2425" s="21">
        <v>40686</v>
      </c>
      <c r="C2425" s="16">
        <v>82.5</v>
      </c>
      <c r="E2425" s="21">
        <v>40686</v>
      </c>
      <c r="F2425" s="16">
        <v>24.17</v>
      </c>
      <c r="H2425" s="17">
        <v>40686</v>
      </c>
      <c r="I2425" s="14">
        <v>5.3639999999999999</v>
      </c>
      <c r="K2425" s="12"/>
      <c r="L2425" s="14"/>
      <c r="N2425" s="17">
        <v>40686</v>
      </c>
      <c r="O2425" s="13">
        <v>80.669998000000007</v>
      </c>
      <c r="Q2425" s="17">
        <v>40686</v>
      </c>
      <c r="R2425" s="14">
        <v>196.220001</v>
      </c>
      <c r="T2425" s="17">
        <v>40686</v>
      </c>
      <c r="U2425" s="13">
        <v>135.83999600000001</v>
      </c>
      <c r="W2425" s="17">
        <v>40686</v>
      </c>
      <c r="X2425" s="14">
        <v>10</v>
      </c>
      <c r="Z2425" s="17">
        <v>40686</v>
      </c>
      <c r="AA2425" s="16">
        <v>38.389999000000003</v>
      </c>
      <c r="AC2425" s="17">
        <v>40686</v>
      </c>
      <c r="AD2425" s="13">
        <v>54.130825000000002</v>
      </c>
    </row>
    <row r="2426" spans="2:30" x14ac:dyDescent="0.25">
      <c r="B2426" s="21">
        <v>40683</v>
      </c>
      <c r="C2426" s="16">
        <v>82.330001999999993</v>
      </c>
      <c r="E2426" s="21">
        <v>40683</v>
      </c>
      <c r="F2426" s="16">
        <v>24.49</v>
      </c>
      <c r="H2426" s="17">
        <v>40683</v>
      </c>
      <c r="I2426" s="14">
        <v>5.5940000000000003</v>
      </c>
      <c r="K2426" s="12"/>
      <c r="L2426" s="14"/>
      <c r="N2426" s="17">
        <v>40683</v>
      </c>
      <c r="O2426" s="13">
        <v>81.569999999999993</v>
      </c>
      <c r="Q2426" s="17">
        <v>40683</v>
      </c>
      <c r="R2426" s="14">
        <v>198.64999399999999</v>
      </c>
      <c r="T2426" s="17">
        <v>40683</v>
      </c>
      <c r="U2426" s="13">
        <v>134.990005</v>
      </c>
      <c r="W2426" s="17">
        <v>40683</v>
      </c>
      <c r="X2426" s="14">
        <v>10.17</v>
      </c>
      <c r="Z2426" s="17">
        <v>40683</v>
      </c>
      <c r="AA2426" s="16">
        <v>38.549999</v>
      </c>
      <c r="AC2426" s="17">
        <v>40683</v>
      </c>
      <c r="AD2426" s="13">
        <v>55.008960999999999</v>
      </c>
    </row>
    <row r="2427" spans="2:30" x14ac:dyDescent="0.25">
      <c r="B2427" s="21">
        <v>40682</v>
      </c>
      <c r="C2427" s="16">
        <v>82.510002</v>
      </c>
      <c r="E2427" s="21">
        <v>40682</v>
      </c>
      <c r="F2427" s="16">
        <v>24.719999000000001</v>
      </c>
      <c r="H2427" s="17">
        <v>40682</v>
      </c>
      <c r="I2427" s="14">
        <v>5.64</v>
      </c>
      <c r="K2427" s="12"/>
      <c r="L2427" s="14"/>
      <c r="N2427" s="17">
        <v>40682</v>
      </c>
      <c r="O2427" s="13">
        <v>82.330001999999993</v>
      </c>
      <c r="Q2427" s="17">
        <v>40682</v>
      </c>
      <c r="R2427" s="14">
        <v>198.800003</v>
      </c>
      <c r="T2427" s="17">
        <v>40682</v>
      </c>
      <c r="U2427" s="13">
        <v>139.33999600000001</v>
      </c>
      <c r="W2427" s="17">
        <v>40682</v>
      </c>
      <c r="X2427" s="14">
        <v>10.32</v>
      </c>
      <c r="Z2427" s="17">
        <v>40682</v>
      </c>
      <c r="AA2427" s="16">
        <v>38.479999999999997</v>
      </c>
      <c r="AC2427" s="17">
        <v>40682</v>
      </c>
      <c r="AD2427" s="13">
        <v>55.412185999999998</v>
      </c>
    </row>
    <row r="2428" spans="2:30" x14ac:dyDescent="0.25">
      <c r="B2428" s="21">
        <v>40681</v>
      </c>
      <c r="C2428" s="16">
        <v>81.5</v>
      </c>
      <c r="E2428" s="21">
        <v>40681</v>
      </c>
      <c r="F2428" s="16">
        <v>24.690000999999999</v>
      </c>
      <c r="H2428" s="17">
        <v>40681</v>
      </c>
      <c r="I2428" s="14">
        <v>5.27</v>
      </c>
      <c r="K2428" s="12"/>
      <c r="L2428" s="14"/>
      <c r="N2428" s="17">
        <v>40681</v>
      </c>
      <c r="O2428" s="13">
        <v>81.739998</v>
      </c>
      <c r="Q2428" s="17">
        <v>40681</v>
      </c>
      <c r="R2428" s="14">
        <v>197.08999600000001</v>
      </c>
      <c r="T2428" s="17">
        <v>40681</v>
      </c>
      <c r="U2428" s="13">
        <v>140.83999600000001</v>
      </c>
      <c r="W2428" s="17">
        <v>40681</v>
      </c>
      <c r="X2428" s="14">
        <v>9.67</v>
      </c>
      <c r="Z2428" s="17">
        <v>40681</v>
      </c>
      <c r="AA2428" s="16">
        <v>38.740001999999997</v>
      </c>
      <c r="AC2428" s="17">
        <v>40681</v>
      </c>
      <c r="AD2428" s="13">
        <v>55.071686</v>
      </c>
    </row>
    <row r="2429" spans="2:30" x14ac:dyDescent="0.25">
      <c r="B2429" s="21">
        <v>40680</v>
      </c>
      <c r="C2429" s="16">
        <v>80.930000000000007</v>
      </c>
      <c r="E2429" s="21">
        <v>40680</v>
      </c>
      <c r="F2429" s="16">
        <v>24.52</v>
      </c>
      <c r="H2429" s="17">
        <v>40680</v>
      </c>
      <c r="I2429" s="14">
        <v>5.1920000000000002</v>
      </c>
      <c r="K2429" s="12"/>
      <c r="L2429" s="14"/>
      <c r="N2429" s="17">
        <v>40680</v>
      </c>
      <c r="O2429" s="13">
        <v>80.410004000000001</v>
      </c>
      <c r="Q2429" s="17">
        <v>40680</v>
      </c>
      <c r="R2429" s="14">
        <v>194.80999800000001</v>
      </c>
      <c r="T2429" s="17">
        <v>40680</v>
      </c>
      <c r="U2429" s="13">
        <v>140.80999800000001</v>
      </c>
      <c r="W2429" s="17">
        <v>40680</v>
      </c>
      <c r="X2429" s="14">
        <v>9.8000000000000007</v>
      </c>
      <c r="Z2429" s="15">
        <v>40680</v>
      </c>
      <c r="AA2429" s="16">
        <v>38.849997999999999</v>
      </c>
      <c r="AC2429" s="17">
        <v>40680</v>
      </c>
      <c r="AD2429" s="13">
        <v>54.480286</v>
      </c>
    </row>
    <row r="2430" spans="2:30" x14ac:dyDescent="0.25">
      <c r="B2430" s="21">
        <v>40679</v>
      </c>
      <c r="C2430" s="16">
        <v>81.139999000000003</v>
      </c>
      <c r="E2430" s="21">
        <v>40679</v>
      </c>
      <c r="F2430" s="16">
        <v>24.57</v>
      </c>
      <c r="H2430" s="12">
        <v>40679</v>
      </c>
      <c r="I2430" s="14">
        <v>5.32</v>
      </c>
      <c r="K2430" s="12"/>
      <c r="L2430" s="14"/>
      <c r="N2430" s="12">
        <v>40679</v>
      </c>
      <c r="O2430" s="13">
        <v>80.239998</v>
      </c>
      <c r="Q2430" s="12">
        <v>40679</v>
      </c>
      <c r="R2430" s="14">
        <v>192.509995</v>
      </c>
      <c r="T2430" s="12">
        <v>40679</v>
      </c>
      <c r="U2430" s="13">
        <v>140.60000600000001</v>
      </c>
      <c r="W2430" s="12">
        <v>40679</v>
      </c>
      <c r="X2430" s="14">
        <v>9.94</v>
      </c>
      <c r="Z2430" s="15">
        <v>40679</v>
      </c>
      <c r="AA2430" s="16">
        <v>37.720001000000003</v>
      </c>
      <c r="AC2430" s="12">
        <v>40679</v>
      </c>
      <c r="AD2430" s="13">
        <v>54.829749999999997</v>
      </c>
    </row>
    <row r="2431" spans="2:30" x14ac:dyDescent="0.25">
      <c r="B2431" s="21">
        <v>40676</v>
      </c>
      <c r="C2431" s="16">
        <v>80.739998</v>
      </c>
      <c r="E2431" s="21">
        <v>40676</v>
      </c>
      <c r="F2431" s="16">
        <v>25.030000999999999</v>
      </c>
      <c r="H2431" s="12">
        <v>40676</v>
      </c>
      <c r="I2431" s="14">
        <v>5.51</v>
      </c>
      <c r="K2431" s="12"/>
      <c r="L2431" s="14"/>
      <c r="N2431" s="12">
        <v>40676</v>
      </c>
      <c r="O2431" s="13">
        <v>80.870002999999997</v>
      </c>
      <c r="Q2431" s="12">
        <v>40676</v>
      </c>
      <c r="R2431" s="14">
        <v>202.55999800000001</v>
      </c>
      <c r="T2431" s="12">
        <v>40676</v>
      </c>
      <c r="U2431" s="13">
        <v>141.46000699999999</v>
      </c>
      <c r="W2431" s="12">
        <v>40676</v>
      </c>
      <c r="X2431" s="14">
        <v>9.41</v>
      </c>
      <c r="Z2431" s="15">
        <v>40676</v>
      </c>
      <c r="AA2431" s="16">
        <v>37.580002</v>
      </c>
      <c r="AC2431" s="12">
        <v>40676</v>
      </c>
      <c r="AD2431" s="13">
        <v>54.560932000000001</v>
      </c>
    </row>
    <row r="2432" spans="2:30" x14ac:dyDescent="0.25">
      <c r="B2432" s="21">
        <v>40675</v>
      </c>
      <c r="C2432" s="16">
        <v>80.660004000000001</v>
      </c>
      <c r="E2432" s="21">
        <v>40675</v>
      </c>
      <c r="F2432" s="16">
        <v>25.32</v>
      </c>
      <c r="H2432" s="12">
        <v>40675</v>
      </c>
      <c r="I2432" s="14">
        <v>5.5339999999999998</v>
      </c>
      <c r="K2432" s="12"/>
      <c r="L2432" s="14"/>
      <c r="N2432" s="12">
        <v>40675</v>
      </c>
      <c r="O2432" s="13">
        <v>81.050003000000004</v>
      </c>
      <c r="Q2432" s="12">
        <v>40675</v>
      </c>
      <c r="R2432" s="14">
        <v>206.070007</v>
      </c>
      <c r="T2432" s="12">
        <v>40675</v>
      </c>
      <c r="U2432" s="13">
        <v>142.75</v>
      </c>
      <c r="W2432" s="12">
        <v>40675</v>
      </c>
      <c r="X2432" s="14">
        <v>9.6199999999999992</v>
      </c>
      <c r="Z2432" s="15">
        <v>40675</v>
      </c>
      <c r="AA2432" s="16">
        <v>37.630001</v>
      </c>
      <c r="AC2432" s="12">
        <v>40675</v>
      </c>
      <c r="AD2432" s="13">
        <v>54.856631999999998</v>
      </c>
    </row>
    <row r="2433" spans="2:30" x14ac:dyDescent="0.25">
      <c r="B2433" s="21">
        <v>40674</v>
      </c>
      <c r="C2433" s="16">
        <v>79.510002</v>
      </c>
      <c r="E2433" s="21">
        <v>40674</v>
      </c>
      <c r="F2433" s="16">
        <v>25.360001</v>
      </c>
      <c r="H2433" s="12">
        <v>40674</v>
      </c>
      <c r="I2433" s="14">
        <v>5.4139999999999997</v>
      </c>
      <c r="K2433" s="12"/>
      <c r="L2433" s="14"/>
      <c r="N2433" s="12">
        <v>40674</v>
      </c>
      <c r="O2433" s="13">
        <v>81.120002999999997</v>
      </c>
      <c r="Q2433" s="12">
        <v>40674</v>
      </c>
      <c r="R2433" s="14">
        <v>204.38000500000001</v>
      </c>
      <c r="T2433" s="12">
        <v>40674</v>
      </c>
      <c r="U2433" s="13">
        <v>147.88000500000001</v>
      </c>
      <c r="W2433" s="12">
        <v>40674</v>
      </c>
      <c r="X2433" s="14">
        <v>9.99</v>
      </c>
      <c r="Z2433" s="15">
        <v>40674</v>
      </c>
      <c r="AA2433" s="16">
        <v>36.860000999999997</v>
      </c>
      <c r="AC2433" s="12">
        <v>40674</v>
      </c>
      <c r="AD2433" s="13">
        <v>53.870967999999998</v>
      </c>
    </row>
    <row r="2434" spans="2:30" x14ac:dyDescent="0.25">
      <c r="B2434" s="21">
        <v>40673</v>
      </c>
      <c r="C2434" s="16">
        <v>79.709998999999996</v>
      </c>
      <c r="E2434" s="21">
        <v>40673</v>
      </c>
      <c r="F2434" s="16">
        <v>25.67</v>
      </c>
      <c r="H2434" s="12">
        <v>40673</v>
      </c>
      <c r="I2434" s="14">
        <v>5.6660000000000004</v>
      </c>
      <c r="K2434" s="12"/>
      <c r="L2434" s="14"/>
      <c r="N2434" s="12">
        <v>40673</v>
      </c>
      <c r="O2434" s="13">
        <v>83.339995999999999</v>
      </c>
      <c r="Q2434" s="12">
        <v>40673</v>
      </c>
      <c r="R2434" s="14">
        <v>203.94000199999999</v>
      </c>
      <c r="T2434" s="12">
        <v>40673</v>
      </c>
      <c r="U2434" s="13">
        <v>150.39999399999999</v>
      </c>
      <c r="W2434" s="12">
        <v>40673</v>
      </c>
      <c r="X2434" s="14">
        <v>9.5</v>
      </c>
      <c r="Z2434" s="15">
        <v>40673</v>
      </c>
      <c r="AA2434" s="16">
        <v>36.849997999999999</v>
      </c>
      <c r="AC2434" s="12">
        <v>40673</v>
      </c>
      <c r="AD2434" s="13">
        <v>54.041218000000001</v>
      </c>
    </row>
    <row r="2435" spans="2:30" x14ac:dyDescent="0.25">
      <c r="B2435" s="21">
        <v>40672</v>
      </c>
      <c r="C2435" s="16">
        <v>79.309997999999993</v>
      </c>
      <c r="E2435" s="21">
        <v>40672</v>
      </c>
      <c r="F2435" s="16">
        <v>25.83</v>
      </c>
      <c r="H2435" s="12">
        <v>40672</v>
      </c>
      <c r="I2435" s="14">
        <v>5.5819999999999999</v>
      </c>
      <c r="K2435" s="12"/>
      <c r="L2435" s="14"/>
      <c r="N2435" s="12">
        <v>40672</v>
      </c>
      <c r="O2435" s="13">
        <v>83.18</v>
      </c>
      <c r="Q2435" s="12">
        <v>40672</v>
      </c>
      <c r="R2435" s="14">
        <v>200.800003</v>
      </c>
      <c r="T2435" s="12">
        <v>40672</v>
      </c>
      <c r="U2435" s="13">
        <v>149.11999499999999</v>
      </c>
      <c r="W2435" s="12">
        <v>40672</v>
      </c>
      <c r="X2435" s="14">
        <v>9.32</v>
      </c>
      <c r="Z2435" s="15">
        <v>40672</v>
      </c>
      <c r="AA2435" s="16">
        <v>36.479999999999997</v>
      </c>
      <c r="AC2435" s="12">
        <v>40672</v>
      </c>
      <c r="AD2435" s="13">
        <v>54.041218000000001</v>
      </c>
    </row>
    <row r="2436" spans="2:30" x14ac:dyDescent="0.25">
      <c r="B2436" s="21">
        <v>40669</v>
      </c>
      <c r="C2436" s="16">
        <v>78.699996999999996</v>
      </c>
      <c r="E2436" s="21">
        <v>40669</v>
      </c>
      <c r="F2436" s="16">
        <v>25.870000999999998</v>
      </c>
      <c r="H2436" s="12">
        <v>40669</v>
      </c>
      <c r="I2436" s="14">
        <v>5.4240000000000004</v>
      </c>
      <c r="K2436" s="12"/>
      <c r="L2436" s="14"/>
      <c r="N2436" s="12">
        <v>40669</v>
      </c>
      <c r="O2436" s="13">
        <v>82.690002000000007</v>
      </c>
      <c r="Q2436" s="12">
        <v>40669</v>
      </c>
      <c r="R2436" s="14">
        <v>197.60000600000001</v>
      </c>
      <c r="T2436" s="12">
        <v>40669</v>
      </c>
      <c r="U2436" s="13">
        <v>150.10000600000001</v>
      </c>
      <c r="W2436" s="12">
        <v>40669</v>
      </c>
      <c r="X2436" s="14">
        <v>9.69</v>
      </c>
      <c r="Z2436" s="15">
        <v>40669</v>
      </c>
      <c r="AA2436" s="16">
        <v>36.330002</v>
      </c>
      <c r="AC2436" s="12">
        <v>40669</v>
      </c>
      <c r="AD2436" s="13">
        <v>53.664875000000002</v>
      </c>
    </row>
    <row r="2437" spans="2:30" x14ac:dyDescent="0.25">
      <c r="B2437" s="21">
        <v>40668</v>
      </c>
      <c r="C2437" s="16">
        <v>78.599997999999999</v>
      </c>
      <c r="E2437" s="21">
        <v>40668</v>
      </c>
      <c r="F2437" s="16">
        <v>25.790001</v>
      </c>
      <c r="H2437" s="12">
        <v>40668</v>
      </c>
      <c r="I2437" s="14">
        <v>5.2880000000000003</v>
      </c>
      <c r="K2437" s="12"/>
      <c r="L2437" s="14"/>
      <c r="N2437" s="12">
        <v>40668</v>
      </c>
      <c r="O2437" s="13">
        <v>82.620002999999997</v>
      </c>
      <c r="Q2437" s="12">
        <v>40668</v>
      </c>
      <c r="R2437" s="14">
        <v>197.11000100000001</v>
      </c>
      <c r="T2437" s="12">
        <v>40668</v>
      </c>
      <c r="U2437" s="13">
        <v>150.41000399999999</v>
      </c>
      <c r="W2437" s="12">
        <v>40668</v>
      </c>
      <c r="X2437" s="14">
        <v>9.82</v>
      </c>
      <c r="Z2437" s="15">
        <v>40668</v>
      </c>
      <c r="AA2437" s="16">
        <v>36.659999999999997</v>
      </c>
      <c r="AC2437" s="12">
        <v>40668</v>
      </c>
      <c r="AD2437" s="13">
        <v>53.369174999999998</v>
      </c>
    </row>
    <row r="2438" spans="2:30" x14ac:dyDescent="0.25">
      <c r="B2438" s="21">
        <v>40667</v>
      </c>
      <c r="C2438" s="16">
        <v>79.069999999999993</v>
      </c>
      <c r="E2438" s="21">
        <v>40667</v>
      </c>
      <c r="F2438" s="16">
        <v>26.059999000000001</v>
      </c>
      <c r="H2438" s="12">
        <v>40667</v>
      </c>
      <c r="I2438" s="14">
        <v>5.3380000000000001</v>
      </c>
      <c r="K2438" s="12"/>
      <c r="L2438" s="14"/>
      <c r="N2438" s="12">
        <v>40667</v>
      </c>
      <c r="O2438" s="13">
        <v>84.809997999999993</v>
      </c>
      <c r="Q2438" s="12">
        <v>40667</v>
      </c>
      <c r="R2438" s="14">
        <v>199.970001</v>
      </c>
      <c r="T2438" s="12">
        <v>40667</v>
      </c>
      <c r="U2438" s="13">
        <v>151.520004</v>
      </c>
      <c r="W2438" s="12">
        <v>40667</v>
      </c>
      <c r="X2438" s="14">
        <v>9.3000000000000007</v>
      </c>
      <c r="Z2438" s="15">
        <v>40667</v>
      </c>
      <c r="AA2438" s="16">
        <v>36.639999000000003</v>
      </c>
      <c r="AC2438" s="12">
        <v>40667</v>
      </c>
      <c r="AD2438" s="13">
        <v>54.077061</v>
      </c>
    </row>
    <row r="2439" spans="2:30" x14ac:dyDescent="0.25">
      <c r="B2439" s="21">
        <v>40666</v>
      </c>
      <c r="C2439" s="16">
        <v>78.940002000000007</v>
      </c>
      <c r="E2439" s="21">
        <v>40666</v>
      </c>
      <c r="F2439" s="16">
        <v>25.809999000000001</v>
      </c>
      <c r="H2439" s="12">
        <v>40666</v>
      </c>
      <c r="I2439" s="14">
        <v>5.3739999999999997</v>
      </c>
      <c r="K2439" s="12"/>
      <c r="L2439" s="14"/>
      <c r="N2439" s="12">
        <v>40666</v>
      </c>
      <c r="O2439" s="13">
        <v>85.620002999999997</v>
      </c>
      <c r="Q2439" s="12">
        <v>40666</v>
      </c>
      <c r="R2439" s="14">
        <v>198.449997</v>
      </c>
      <c r="T2439" s="12">
        <v>40666</v>
      </c>
      <c r="U2439" s="13">
        <v>151.86999499999999</v>
      </c>
      <c r="W2439" s="12">
        <v>40666</v>
      </c>
      <c r="X2439" s="14">
        <v>9.2200000000000006</v>
      </c>
      <c r="Z2439" s="15">
        <v>40666</v>
      </c>
      <c r="AA2439" s="16">
        <v>36.950001</v>
      </c>
      <c r="AC2439" s="12">
        <v>40666</v>
      </c>
      <c r="AD2439" s="13">
        <v>53.378135999999998</v>
      </c>
    </row>
    <row r="2440" spans="2:30" x14ac:dyDescent="0.25">
      <c r="B2440" s="21">
        <v>40665</v>
      </c>
      <c r="C2440" s="16">
        <v>78.639999000000003</v>
      </c>
      <c r="E2440" s="21">
        <v>40665</v>
      </c>
      <c r="F2440" s="16">
        <v>25.66</v>
      </c>
      <c r="H2440" s="12">
        <v>40665</v>
      </c>
      <c r="I2440" s="14">
        <v>5.49</v>
      </c>
      <c r="K2440" s="12"/>
      <c r="L2440" s="14"/>
      <c r="N2440" s="12">
        <v>40665</v>
      </c>
      <c r="O2440" s="13">
        <v>86.970000999999996</v>
      </c>
      <c r="Q2440" s="12">
        <v>40665</v>
      </c>
      <c r="R2440" s="14">
        <v>201.19000199999999</v>
      </c>
      <c r="T2440" s="12">
        <v>40665</v>
      </c>
      <c r="U2440" s="13">
        <v>151.300003</v>
      </c>
      <c r="W2440" s="12">
        <v>40665</v>
      </c>
      <c r="X2440" s="14">
        <v>9.06</v>
      </c>
      <c r="Z2440" s="15">
        <v>40665</v>
      </c>
      <c r="AA2440" s="16">
        <v>36.540000999999997</v>
      </c>
      <c r="AC2440" s="12">
        <v>40665</v>
      </c>
      <c r="AD2440" s="13">
        <v>53.189964000000003</v>
      </c>
    </row>
    <row r="2441" spans="2:30" x14ac:dyDescent="0.25">
      <c r="B2441" s="21">
        <v>40662</v>
      </c>
      <c r="C2441" s="16">
        <v>78.309997999999993</v>
      </c>
      <c r="E2441" s="21">
        <v>40662</v>
      </c>
      <c r="F2441" s="16">
        <v>25.92</v>
      </c>
      <c r="H2441" s="12">
        <v>40662</v>
      </c>
      <c r="I2441" s="14">
        <v>5.52</v>
      </c>
      <c r="K2441" s="12"/>
      <c r="L2441" s="14"/>
      <c r="N2441" s="12">
        <v>40662</v>
      </c>
      <c r="O2441" s="13">
        <v>87.980002999999996</v>
      </c>
      <c r="Q2441" s="12">
        <v>40662</v>
      </c>
      <c r="R2441" s="14">
        <v>195.80999800000001</v>
      </c>
      <c r="T2441" s="12">
        <v>40662</v>
      </c>
      <c r="U2441" s="13">
        <v>151.009995</v>
      </c>
      <c r="W2441" s="12">
        <v>40662</v>
      </c>
      <c r="X2441" s="14">
        <v>9.09</v>
      </c>
      <c r="Z2441" s="15">
        <v>40662</v>
      </c>
      <c r="AA2441" s="16">
        <v>36.479999999999997</v>
      </c>
      <c r="AC2441" s="12">
        <v>40662</v>
      </c>
      <c r="AD2441" s="13">
        <v>53.019714</v>
      </c>
    </row>
    <row r="2442" spans="2:30" x14ac:dyDescent="0.25">
      <c r="B2442" s="21">
        <v>40661</v>
      </c>
      <c r="C2442" s="16">
        <v>78.029999000000004</v>
      </c>
      <c r="E2442" s="21">
        <v>40661</v>
      </c>
      <c r="F2442" s="16">
        <v>26.709999</v>
      </c>
      <c r="H2442" s="12">
        <v>40661</v>
      </c>
      <c r="I2442" s="14">
        <v>5.532</v>
      </c>
      <c r="K2442" s="12"/>
      <c r="L2442" s="14"/>
      <c r="N2442" s="12">
        <v>40661</v>
      </c>
      <c r="O2442" s="13">
        <v>87.339995999999999</v>
      </c>
      <c r="Q2442" s="12">
        <v>40661</v>
      </c>
      <c r="R2442" s="14">
        <v>195.070007</v>
      </c>
      <c r="T2442" s="12">
        <v>40661</v>
      </c>
      <c r="U2442" s="13">
        <v>150.60000600000001</v>
      </c>
      <c r="W2442" s="12">
        <v>40661</v>
      </c>
      <c r="X2442" s="14">
        <v>8.77</v>
      </c>
      <c r="Z2442" s="17">
        <v>40661</v>
      </c>
      <c r="AA2442" s="16">
        <v>36.380001</v>
      </c>
      <c r="AC2442" s="12">
        <v>40661</v>
      </c>
      <c r="AD2442" s="13">
        <v>52.741936000000003</v>
      </c>
    </row>
    <row r="2443" spans="2:30" x14ac:dyDescent="0.25">
      <c r="B2443" s="21">
        <v>40660</v>
      </c>
      <c r="C2443" s="16">
        <v>77.870002999999997</v>
      </c>
      <c r="E2443" s="21">
        <v>40660</v>
      </c>
      <c r="F2443" s="16">
        <v>26.379999000000002</v>
      </c>
      <c r="H2443" s="17">
        <v>40660</v>
      </c>
      <c r="I2443" s="14">
        <v>5.4160000000000004</v>
      </c>
      <c r="K2443" s="12"/>
      <c r="L2443" s="14"/>
      <c r="N2443" s="17">
        <v>40660</v>
      </c>
      <c r="O2443" s="13">
        <v>87.779999000000004</v>
      </c>
      <c r="Q2443" s="17">
        <v>40660</v>
      </c>
      <c r="R2443" s="14">
        <v>196.63000500000001</v>
      </c>
      <c r="T2443" s="17">
        <v>40660</v>
      </c>
      <c r="U2443" s="13">
        <v>152.86000100000001</v>
      </c>
      <c r="W2443" s="17">
        <v>40660</v>
      </c>
      <c r="X2443" s="14">
        <v>8.75</v>
      </c>
      <c r="Z2443" s="17">
        <v>40660</v>
      </c>
      <c r="AA2443" s="16">
        <v>36.229999999999997</v>
      </c>
      <c r="AC2443" s="17">
        <v>40660</v>
      </c>
      <c r="AD2443" s="13">
        <v>52.213261000000003</v>
      </c>
    </row>
    <row r="2444" spans="2:30" x14ac:dyDescent="0.25">
      <c r="B2444" s="21">
        <v>40659</v>
      </c>
      <c r="C2444" s="16">
        <v>76.940002000000007</v>
      </c>
      <c r="E2444" s="21">
        <v>40659</v>
      </c>
      <c r="F2444" s="16">
        <v>26.190000999999999</v>
      </c>
      <c r="H2444" s="17">
        <v>40659</v>
      </c>
      <c r="I2444" s="14">
        <v>5.3860000000000001</v>
      </c>
      <c r="K2444" s="12"/>
      <c r="L2444" s="14"/>
      <c r="N2444" s="17">
        <v>40659</v>
      </c>
      <c r="O2444" s="13">
        <v>87.419998000000007</v>
      </c>
      <c r="Q2444" s="17">
        <v>40659</v>
      </c>
      <c r="R2444" s="14">
        <v>182.300003</v>
      </c>
      <c r="T2444" s="17">
        <v>40659</v>
      </c>
      <c r="U2444" s="13">
        <v>153.270004</v>
      </c>
      <c r="W2444" s="17">
        <v>40659</v>
      </c>
      <c r="X2444" s="14">
        <v>8.8000000000000007</v>
      </c>
      <c r="Z2444" s="17">
        <v>40659</v>
      </c>
      <c r="AA2444" s="16">
        <v>35.880001</v>
      </c>
      <c r="AC2444" s="17">
        <v>40659</v>
      </c>
      <c r="AD2444" s="13">
        <v>51.926521000000001</v>
      </c>
    </row>
    <row r="2445" spans="2:30" x14ac:dyDescent="0.25">
      <c r="B2445" s="21">
        <v>40658</v>
      </c>
      <c r="C2445" s="16">
        <v>77.129997000000003</v>
      </c>
      <c r="E2445" s="21">
        <v>40658</v>
      </c>
      <c r="F2445" s="16">
        <v>25.610001</v>
      </c>
      <c r="H2445" s="17">
        <v>40658</v>
      </c>
      <c r="I2445" s="14">
        <v>5.2779999999999996</v>
      </c>
      <c r="K2445" s="12"/>
      <c r="L2445" s="14"/>
      <c r="N2445" s="17">
        <v>40658</v>
      </c>
      <c r="O2445" s="13">
        <v>86.220000999999996</v>
      </c>
      <c r="Q2445" s="17">
        <v>40658</v>
      </c>
      <c r="R2445" s="14">
        <v>185.41999799999999</v>
      </c>
      <c r="T2445" s="17">
        <v>40658</v>
      </c>
      <c r="U2445" s="13">
        <v>152.19000199999999</v>
      </c>
      <c r="W2445" s="17">
        <v>40658</v>
      </c>
      <c r="X2445" s="14">
        <v>8.2799999999999994</v>
      </c>
      <c r="Z2445" s="17">
        <v>40658</v>
      </c>
      <c r="AA2445" s="16">
        <v>35.590000000000003</v>
      </c>
      <c r="AC2445" s="17">
        <v>40658</v>
      </c>
      <c r="AD2445" s="13">
        <v>51.227600000000002</v>
      </c>
    </row>
    <row r="2446" spans="2:30" x14ac:dyDescent="0.25">
      <c r="B2446" s="21">
        <v>40654</v>
      </c>
      <c r="C2446" s="16">
        <v>76.910004000000001</v>
      </c>
      <c r="E2446" s="21">
        <v>40654</v>
      </c>
      <c r="F2446" s="16">
        <v>25.52</v>
      </c>
      <c r="H2446" s="17">
        <v>40654</v>
      </c>
      <c r="I2446" s="14">
        <v>5.3479999999999999</v>
      </c>
      <c r="K2446" s="12"/>
      <c r="L2446" s="14"/>
      <c r="N2446" s="17">
        <v>40654</v>
      </c>
      <c r="O2446" s="13">
        <v>86.360000999999997</v>
      </c>
      <c r="Q2446" s="17">
        <v>40654</v>
      </c>
      <c r="R2446" s="14">
        <v>185.88999899999999</v>
      </c>
      <c r="T2446" s="17">
        <v>40654</v>
      </c>
      <c r="U2446" s="13">
        <v>153.509995</v>
      </c>
      <c r="W2446" s="17">
        <v>40654</v>
      </c>
      <c r="X2446" s="14">
        <v>8.1300000000000008</v>
      </c>
      <c r="Z2446" s="17">
        <v>40654</v>
      </c>
      <c r="AA2446" s="16">
        <v>35.490001999999997</v>
      </c>
      <c r="AC2446" s="17">
        <v>40654</v>
      </c>
      <c r="AD2446" s="13">
        <v>51.155914000000003</v>
      </c>
    </row>
    <row r="2447" spans="2:30" x14ac:dyDescent="0.25">
      <c r="B2447" s="21">
        <v>40653</v>
      </c>
      <c r="C2447" s="16">
        <v>78.400002000000001</v>
      </c>
      <c r="E2447" s="21">
        <v>40653</v>
      </c>
      <c r="F2447" s="16">
        <v>25.76</v>
      </c>
      <c r="H2447" s="17">
        <v>40653</v>
      </c>
      <c r="I2447" s="14">
        <v>5.15</v>
      </c>
      <c r="K2447" s="12"/>
      <c r="L2447" s="14"/>
      <c r="N2447" s="17">
        <v>40653</v>
      </c>
      <c r="O2447" s="13">
        <v>85.650002000000001</v>
      </c>
      <c r="Q2447" s="17">
        <v>40653</v>
      </c>
      <c r="R2447" s="14">
        <v>183.86999499999999</v>
      </c>
      <c r="T2447" s="17">
        <v>40653</v>
      </c>
      <c r="U2447" s="13">
        <v>152.699997</v>
      </c>
      <c r="W2447" s="17">
        <v>40653</v>
      </c>
      <c r="X2447" s="14">
        <v>8.14</v>
      </c>
      <c r="Z2447" s="17">
        <v>40653</v>
      </c>
      <c r="AA2447" s="16">
        <v>35.529998999999997</v>
      </c>
      <c r="AC2447" s="17">
        <v>40653</v>
      </c>
      <c r="AD2447" s="13">
        <v>51.899642999999998</v>
      </c>
    </row>
    <row r="2448" spans="2:30" x14ac:dyDescent="0.25">
      <c r="B2448" s="21">
        <v>40652</v>
      </c>
      <c r="C2448" s="16">
        <v>76.599997999999999</v>
      </c>
      <c r="E2448" s="21">
        <v>40652</v>
      </c>
      <c r="F2448" s="16">
        <v>25.15</v>
      </c>
      <c r="H2448" s="17">
        <v>40652</v>
      </c>
      <c r="I2448" s="14">
        <v>5.032</v>
      </c>
      <c r="K2448" s="12"/>
      <c r="L2448" s="14"/>
      <c r="N2448" s="17">
        <v>40652</v>
      </c>
      <c r="O2448" s="13">
        <v>83.800003000000004</v>
      </c>
      <c r="Q2448" s="17">
        <v>40652</v>
      </c>
      <c r="R2448" s="14">
        <v>178.820007</v>
      </c>
      <c r="T2448" s="17">
        <v>40652</v>
      </c>
      <c r="U2448" s="13">
        <v>151.86000100000001</v>
      </c>
      <c r="W2448" s="17">
        <v>40652</v>
      </c>
      <c r="X2448" s="14">
        <v>8.25</v>
      </c>
      <c r="Z2448" s="17">
        <v>40652</v>
      </c>
      <c r="AA2448" s="16">
        <v>35.130001</v>
      </c>
      <c r="AC2448" s="17">
        <v>40652</v>
      </c>
      <c r="AD2448" s="13">
        <v>50.394264</v>
      </c>
    </row>
    <row r="2449" spans="2:30" x14ac:dyDescent="0.25">
      <c r="B2449" s="21">
        <v>40651</v>
      </c>
      <c r="C2449" s="16">
        <v>77</v>
      </c>
      <c r="E2449" s="21">
        <v>40651</v>
      </c>
      <c r="F2449" s="16">
        <v>25.08</v>
      </c>
      <c r="H2449" s="17">
        <v>40651</v>
      </c>
      <c r="I2449" s="14">
        <v>5.0060000000000002</v>
      </c>
      <c r="K2449" s="12"/>
      <c r="L2449" s="14"/>
      <c r="N2449" s="17">
        <v>40651</v>
      </c>
      <c r="O2449" s="13">
        <v>83.099997999999999</v>
      </c>
      <c r="Q2449" s="17">
        <v>40651</v>
      </c>
      <c r="R2449" s="14">
        <v>178.33999600000001</v>
      </c>
      <c r="T2449" s="17">
        <v>40651</v>
      </c>
      <c r="U2449" s="13">
        <v>153.779999</v>
      </c>
      <c r="W2449" s="17">
        <v>40651</v>
      </c>
      <c r="X2449" s="14">
        <v>8.33</v>
      </c>
      <c r="Z2449" s="17">
        <v>40651</v>
      </c>
      <c r="AA2449" s="16">
        <v>35.310001</v>
      </c>
      <c r="AC2449" s="17">
        <v>40651</v>
      </c>
      <c r="AD2449" s="13">
        <v>48.593189000000002</v>
      </c>
    </row>
    <row r="2450" spans="2:30" x14ac:dyDescent="0.25">
      <c r="B2450" s="21">
        <v>40648</v>
      </c>
      <c r="C2450" s="16">
        <v>77.379997000000003</v>
      </c>
      <c r="E2450" s="21">
        <v>40648</v>
      </c>
      <c r="F2450" s="16">
        <v>25.370000999999998</v>
      </c>
      <c r="H2450" s="17">
        <v>40648</v>
      </c>
      <c r="I2450" s="14">
        <v>5.1159999999999997</v>
      </c>
      <c r="K2450" s="12"/>
      <c r="L2450" s="14"/>
      <c r="N2450" s="17">
        <v>40648</v>
      </c>
      <c r="O2450" s="13">
        <v>84.290001000000004</v>
      </c>
      <c r="Q2450" s="17">
        <v>40648</v>
      </c>
      <c r="R2450" s="14">
        <v>180.009995</v>
      </c>
      <c r="T2450" s="17">
        <v>40648</v>
      </c>
      <c r="U2450" s="13">
        <v>155.13000500000001</v>
      </c>
      <c r="W2450" s="17">
        <v>40648</v>
      </c>
      <c r="X2450" s="14">
        <v>8.09</v>
      </c>
      <c r="Z2450" s="17">
        <v>40648</v>
      </c>
      <c r="AA2450" s="16">
        <v>35.459999000000003</v>
      </c>
      <c r="AC2450" s="17">
        <v>40648</v>
      </c>
      <c r="AD2450" s="13">
        <v>50.143368000000002</v>
      </c>
    </row>
    <row r="2451" spans="2:30" x14ac:dyDescent="0.25">
      <c r="B2451" s="21">
        <v>40647</v>
      </c>
      <c r="C2451" s="16">
        <v>77.069999999999993</v>
      </c>
      <c r="E2451" s="21">
        <v>40647</v>
      </c>
      <c r="F2451" s="16">
        <v>25.42</v>
      </c>
      <c r="H2451" s="17">
        <v>40647</v>
      </c>
      <c r="I2451" s="14">
        <v>5.0279999999999996</v>
      </c>
      <c r="K2451" s="12"/>
      <c r="L2451" s="14"/>
      <c r="N2451" s="17">
        <v>40647</v>
      </c>
      <c r="O2451" s="13">
        <v>83.440002000000007</v>
      </c>
      <c r="Q2451" s="17">
        <v>40647</v>
      </c>
      <c r="R2451" s="14">
        <v>181.820007</v>
      </c>
      <c r="T2451" s="17">
        <v>40647</v>
      </c>
      <c r="U2451" s="13">
        <v>155.78999300000001</v>
      </c>
      <c r="W2451" s="17">
        <v>40647</v>
      </c>
      <c r="X2451" s="14">
        <v>8.06</v>
      </c>
      <c r="Z2451" s="15">
        <v>40647</v>
      </c>
      <c r="AA2451" s="16">
        <v>35.169998</v>
      </c>
      <c r="AC2451" s="17">
        <v>40647</v>
      </c>
      <c r="AD2451" s="13">
        <v>49.919353000000001</v>
      </c>
    </row>
    <row r="2452" spans="2:30" x14ac:dyDescent="0.25">
      <c r="B2452" s="21">
        <v>40646</v>
      </c>
      <c r="C2452" s="16">
        <v>76.889999000000003</v>
      </c>
      <c r="E2452" s="21">
        <v>40646</v>
      </c>
      <c r="F2452" s="16">
        <v>25.629999000000002</v>
      </c>
      <c r="H2452" s="12">
        <v>40646</v>
      </c>
      <c r="I2452" s="14">
        <v>4.9859999999999998</v>
      </c>
      <c r="K2452" s="12"/>
      <c r="L2452" s="14"/>
      <c r="N2452" s="12">
        <v>40646</v>
      </c>
      <c r="O2452" s="13">
        <v>83.160004000000001</v>
      </c>
      <c r="Q2452" s="12">
        <v>40646</v>
      </c>
      <c r="R2452" s="14">
        <v>182.28999300000001</v>
      </c>
      <c r="T2452" s="12">
        <v>40646</v>
      </c>
      <c r="U2452" s="13">
        <v>160.16999799999999</v>
      </c>
      <c r="W2452" s="12">
        <v>40646</v>
      </c>
      <c r="X2452" s="14">
        <v>8.26</v>
      </c>
      <c r="Z2452" s="15">
        <v>40646</v>
      </c>
      <c r="AA2452" s="16">
        <v>34.919998</v>
      </c>
      <c r="AC2452" s="12">
        <v>40646</v>
      </c>
      <c r="AD2452" s="13">
        <v>49.525089000000001</v>
      </c>
    </row>
    <row r="2453" spans="2:30" x14ac:dyDescent="0.25">
      <c r="B2453" s="21">
        <v>40645</v>
      </c>
      <c r="C2453" s="16">
        <v>76.660004000000001</v>
      </c>
      <c r="E2453" s="21">
        <v>40645</v>
      </c>
      <c r="F2453" s="16">
        <v>25.639999</v>
      </c>
      <c r="H2453" s="12">
        <v>40645</v>
      </c>
      <c r="I2453" s="14">
        <v>4.93</v>
      </c>
      <c r="K2453" s="12"/>
      <c r="L2453" s="14"/>
      <c r="N2453" s="12">
        <v>40645</v>
      </c>
      <c r="O2453" s="13">
        <v>83.18</v>
      </c>
      <c r="Q2453" s="12">
        <v>40645</v>
      </c>
      <c r="R2453" s="14">
        <v>180.479996</v>
      </c>
      <c r="T2453" s="12">
        <v>40645</v>
      </c>
      <c r="U2453" s="13">
        <v>160.41999799999999</v>
      </c>
      <c r="W2453" s="12">
        <v>40645</v>
      </c>
      <c r="X2453" s="14">
        <v>8.4499999999999993</v>
      </c>
      <c r="Z2453" s="15">
        <v>40645</v>
      </c>
      <c r="AA2453" s="16">
        <v>34.590000000000003</v>
      </c>
      <c r="AC2453" s="12">
        <v>40645</v>
      </c>
      <c r="AD2453" s="13">
        <v>49.516128999999999</v>
      </c>
    </row>
    <row r="2454" spans="2:30" x14ac:dyDescent="0.25">
      <c r="B2454" s="21">
        <v>40644</v>
      </c>
      <c r="C2454" s="16">
        <v>76.25</v>
      </c>
      <c r="E2454" s="21">
        <v>40644</v>
      </c>
      <c r="F2454" s="16">
        <v>25.98</v>
      </c>
      <c r="H2454" s="12">
        <v>40644</v>
      </c>
      <c r="I2454" s="14">
        <v>5.0540000000000003</v>
      </c>
      <c r="K2454" s="12"/>
      <c r="L2454" s="14"/>
      <c r="N2454" s="12">
        <v>40644</v>
      </c>
      <c r="O2454" s="13">
        <v>85.160004000000001</v>
      </c>
      <c r="Q2454" s="12">
        <v>40644</v>
      </c>
      <c r="R2454" s="14">
        <v>184.03999300000001</v>
      </c>
      <c r="T2454" s="12">
        <v>40644</v>
      </c>
      <c r="U2454" s="13">
        <v>161.470001</v>
      </c>
      <c r="W2454" s="12">
        <v>40644</v>
      </c>
      <c r="X2454" s="14">
        <v>8.24</v>
      </c>
      <c r="Z2454" s="15">
        <v>40644</v>
      </c>
      <c r="AA2454" s="16">
        <v>34.779998999999997</v>
      </c>
      <c r="AC2454" s="12">
        <v>40644</v>
      </c>
      <c r="AD2454" s="13">
        <v>49.453403000000002</v>
      </c>
    </row>
    <row r="2455" spans="2:30" x14ac:dyDescent="0.25">
      <c r="B2455" s="21">
        <v>40641</v>
      </c>
      <c r="C2455" s="16">
        <v>76.040001000000004</v>
      </c>
      <c r="E2455" s="21">
        <v>40641</v>
      </c>
      <c r="F2455" s="16">
        <v>26.07</v>
      </c>
      <c r="H2455" s="12">
        <v>40641</v>
      </c>
      <c r="I2455" s="14">
        <v>5.298</v>
      </c>
      <c r="K2455" s="12"/>
      <c r="L2455" s="14"/>
      <c r="N2455" s="12">
        <v>40641</v>
      </c>
      <c r="O2455" s="13">
        <v>85.949996999999996</v>
      </c>
      <c r="Q2455" s="12">
        <v>40641</v>
      </c>
      <c r="R2455" s="14">
        <v>184.71000699999999</v>
      </c>
      <c r="T2455" s="12">
        <v>40641</v>
      </c>
      <c r="U2455" s="13">
        <v>160.96000699999999</v>
      </c>
      <c r="W2455" s="12">
        <v>40641</v>
      </c>
      <c r="X2455" s="14">
        <v>7.94</v>
      </c>
      <c r="Z2455" s="15">
        <v>40641</v>
      </c>
      <c r="AA2455" s="16">
        <v>35.310001</v>
      </c>
      <c r="AC2455" s="12">
        <v>40641</v>
      </c>
      <c r="AD2455" s="13">
        <v>49.551971000000002</v>
      </c>
    </row>
    <row r="2456" spans="2:30" x14ac:dyDescent="0.25">
      <c r="B2456" s="21">
        <v>40640</v>
      </c>
      <c r="C2456" s="16">
        <v>76.010002</v>
      </c>
      <c r="E2456" s="21">
        <v>40640</v>
      </c>
      <c r="F2456" s="16">
        <v>26.200001</v>
      </c>
      <c r="H2456" s="12">
        <v>40640</v>
      </c>
      <c r="I2456" s="14">
        <v>5.4480000000000004</v>
      </c>
      <c r="K2456" s="12"/>
      <c r="L2456" s="14"/>
      <c r="N2456" s="12">
        <v>40640</v>
      </c>
      <c r="O2456" s="13">
        <v>85.760002</v>
      </c>
      <c r="Q2456" s="12">
        <v>40640</v>
      </c>
      <c r="R2456" s="14">
        <v>184.91000399999999</v>
      </c>
      <c r="T2456" s="12">
        <v>40640</v>
      </c>
      <c r="U2456" s="13">
        <v>162.39999399999999</v>
      </c>
      <c r="W2456" s="12">
        <v>40640</v>
      </c>
      <c r="X2456" s="14">
        <v>8.24</v>
      </c>
      <c r="Z2456" s="15">
        <v>40640</v>
      </c>
      <c r="AA2456" s="16">
        <v>35.470001000000003</v>
      </c>
      <c r="AC2456" s="12">
        <v>40640</v>
      </c>
      <c r="AD2456" s="13">
        <v>49.820788999999998</v>
      </c>
    </row>
    <row r="2457" spans="2:30" x14ac:dyDescent="0.25">
      <c r="B2457" s="21">
        <v>40639</v>
      </c>
      <c r="C2457" s="16">
        <v>76.720000999999996</v>
      </c>
      <c r="E2457" s="21">
        <v>40639</v>
      </c>
      <c r="F2457" s="16">
        <v>26.15</v>
      </c>
      <c r="H2457" s="12">
        <v>40639</v>
      </c>
      <c r="I2457" s="14">
        <v>5.298</v>
      </c>
      <c r="K2457" s="12"/>
      <c r="L2457" s="14"/>
      <c r="N2457" s="12">
        <v>40639</v>
      </c>
      <c r="O2457" s="13">
        <v>85.18</v>
      </c>
      <c r="Q2457" s="12">
        <v>40639</v>
      </c>
      <c r="R2457" s="14">
        <v>182.759995</v>
      </c>
      <c r="T2457" s="12">
        <v>40639</v>
      </c>
      <c r="U2457" s="13">
        <v>161.88999899999999</v>
      </c>
      <c r="W2457" s="12">
        <v>40639</v>
      </c>
      <c r="X2457" s="14">
        <v>8.4</v>
      </c>
      <c r="Z2457" s="15">
        <v>40639</v>
      </c>
      <c r="AA2457" s="16">
        <v>35.57</v>
      </c>
      <c r="AC2457" s="12">
        <v>40639</v>
      </c>
      <c r="AD2457" s="13">
        <v>49.390681999999998</v>
      </c>
    </row>
    <row r="2458" spans="2:30" x14ac:dyDescent="0.25">
      <c r="B2458" s="21">
        <v>40638</v>
      </c>
      <c r="C2458" s="16">
        <v>76.599997999999999</v>
      </c>
      <c r="E2458" s="21">
        <v>40638</v>
      </c>
      <c r="F2458" s="16">
        <v>25.780000999999999</v>
      </c>
      <c r="H2458" s="12">
        <v>40638</v>
      </c>
      <c r="I2458" s="14">
        <v>5.34</v>
      </c>
      <c r="K2458" s="12"/>
      <c r="L2458" s="14"/>
      <c r="N2458" s="12">
        <v>40638</v>
      </c>
      <c r="O2458" s="13">
        <v>85.419998000000007</v>
      </c>
      <c r="Q2458" s="12">
        <v>40638</v>
      </c>
      <c r="R2458" s="14">
        <v>185.28999300000001</v>
      </c>
      <c r="T2458" s="12">
        <v>40638</v>
      </c>
      <c r="U2458" s="13">
        <v>158.91000399999999</v>
      </c>
      <c r="W2458" s="12">
        <v>40638</v>
      </c>
      <c r="X2458" s="14">
        <v>8.4499999999999993</v>
      </c>
      <c r="Z2458" s="15">
        <v>40638</v>
      </c>
      <c r="AA2458" s="16">
        <v>35.299999</v>
      </c>
      <c r="AC2458" s="12">
        <v>40638</v>
      </c>
      <c r="AD2458" s="13">
        <v>49.175629000000001</v>
      </c>
    </row>
    <row r="2459" spans="2:30" x14ac:dyDescent="0.25">
      <c r="B2459" s="21">
        <v>40637</v>
      </c>
      <c r="C2459" s="16">
        <v>76.389999000000003</v>
      </c>
      <c r="E2459" s="21">
        <v>40637</v>
      </c>
      <c r="F2459" s="16">
        <v>25.549999</v>
      </c>
      <c r="H2459" s="12">
        <v>40637</v>
      </c>
      <c r="I2459" s="14">
        <v>5.1660000000000004</v>
      </c>
      <c r="K2459" s="12"/>
      <c r="L2459" s="14"/>
      <c r="N2459" s="12">
        <v>40637</v>
      </c>
      <c r="O2459" s="13">
        <v>84.870002999999997</v>
      </c>
      <c r="Q2459" s="12">
        <v>40637</v>
      </c>
      <c r="R2459" s="14">
        <v>182.94000199999999</v>
      </c>
      <c r="T2459" s="12">
        <v>40637</v>
      </c>
      <c r="U2459" s="13">
        <v>158.89999399999999</v>
      </c>
      <c r="W2459" s="12">
        <v>40637</v>
      </c>
      <c r="X2459" s="14">
        <v>8.74</v>
      </c>
      <c r="Z2459" s="15">
        <v>40637</v>
      </c>
      <c r="AA2459" s="16">
        <v>35.450001</v>
      </c>
      <c r="AC2459" s="12">
        <v>40637</v>
      </c>
      <c r="AD2459" s="13">
        <v>48.897849999999998</v>
      </c>
    </row>
    <row r="2460" spans="2:30" x14ac:dyDescent="0.25">
      <c r="B2460" s="21">
        <v>40634</v>
      </c>
      <c r="C2460" s="16">
        <v>75.989998</v>
      </c>
      <c r="E2460" s="21">
        <v>40634</v>
      </c>
      <c r="F2460" s="16">
        <v>25.48</v>
      </c>
      <c r="H2460" s="12">
        <v>40634</v>
      </c>
      <c r="I2460" s="14">
        <v>5.3319999999999999</v>
      </c>
      <c r="K2460" s="12"/>
      <c r="L2460" s="14"/>
      <c r="N2460" s="12">
        <v>40634</v>
      </c>
      <c r="O2460" s="13">
        <v>84.68</v>
      </c>
      <c r="Q2460" s="12">
        <v>40634</v>
      </c>
      <c r="R2460" s="14">
        <v>180.13000500000001</v>
      </c>
      <c r="T2460" s="12">
        <v>40634</v>
      </c>
      <c r="U2460" s="13">
        <v>160.229996</v>
      </c>
      <c r="W2460" s="12">
        <v>40634</v>
      </c>
      <c r="X2460" s="14">
        <v>8.7799999999999994</v>
      </c>
      <c r="Z2460" s="15">
        <v>40634</v>
      </c>
      <c r="AA2460" s="16">
        <v>35.520000000000003</v>
      </c>
      <c r="AC2460" s="12">
        <v>40634</v>
      </c>
      <c r="AD2460" s="13">
        <v>48.602150000000002</v>
      </c>
    </row>
    <row r="2461" spans="2:30" x14ac:dyDescent="0.25">
      <c r="B2461" s="21">
        <v>40633</v>
      </c>
      <c r="C2461" s="16">
        <v>76.089995999999999</v>
      </c>
      <c r="E2461" s="21">
        <v>40633</v>
      </c>
      <c r="F2461" s="16">
        <v>25.389999</v>
      </c>
      <c r="H2461" s="12">
        <v>40633</v>
      </c>
      <c r="I2461" s="14">
        <v>5.55</v>
      </c>
      <c r="K2461" s="12"/>
      <c r="L2461" s="14"/>
      <c r="N2461" s="12">
        <v>40633</v>
      </c>
      <c r="O2461" s="13">
        <v>84.129997000000003</v>
      </c>
      <c r="Q2461" s="12">
        <v>40633</v>
      </c>
      <c r="R2461" s="14">
        <v>180.13000500000001</v>
      </c>
      <c r="T2461" s="12">
        <v>40633</v>
      </c>
      <c r="U2461" s="13">
        <v>158.60000600000001</v>
      </c>
      <c r="W2461" s="12">
        <v>40633</v>
      </c>
      <c r="X2461" s="14">
        <v>8.7100000000000009</v>
      </c>
      <c r="Z2461" s="15">
        <v>40633</v>
      </c>
      <c r="AA2461" s="16">
        <v>35.139999000000003</v>
      </c>
      <c r="AC2461" s="12">
        <v>40633</v>
      </c>
      <c r="AD2461" s="13">
        <v>48.700718000000002</v>
      </c>
    </row>
    <row r="2462" spans="2:30" x14ac:dyDescent="0.25">
      <c r="B2462" s="21">
        <v>40632</v>
      </c>
      <c r="C2462" s="16">
        <v>75.809997999999993</v>
      </c>
      <c r="E2462" s="21">
        <v>40632</v>
      </c>
      <c r="F2462" s="16">
        <v>25.610001</v>
      </c>
      <c r="H2462" s="12">
        <v>40632</v>
      </c>
      <c r="I2462" s="14">
        <v>4.742</v>
      </c>
      <c r="K2462" s="12"/>
      <c r="L2462" s="14"/>
      <c r="N2462" s="12">
        <v>40632</v>
      </c>
      <c r="O2462" s="13">
        <v>84.489998</v>
      </c>
      <c r="Q2462" s="12">
        <v>40632</v>
      </c>
      <c r="R2462" s="14">
        <v>179.41999799999999</v>
      </c>
      <c r="T2462" s="12">
        <v>40632</v>
      </c>
      <c r="U2462" s="13">
        <v>159.070007</v>
      </c>
      <c r="W2462" s="12">
        <v>40632</v>
      </c>
      <c r="X2462" s="14">
        <v>8.9700000000000006</v>
      </c>
      <c r="Z2462" s="15">
        <v>40632</v>
      </c>
      <c r="AA2462" s="16">
        <v>35.5</v>
      </c>
      <c r="AC2462" s="12">
        <v>40632</v>
      </c>
      <c r="AD2462" s="13">
        <v>48.799281999999998</v>
      </c>
    </row>
    <row r="2463" spans="2:30" x14ac:dyDescent="0.25">
      <c r="B2463" s="21">
        <v>40631</v>
      </c>
      <c r="C2463" s="16">
        <v>75.370002999999997</v>
      </c>
      <c r="E2463" s="21">
        <v>40631</v>
      </c>
      <c r="F2463" s="16">
        <v>25.49</v>
      </c>
      <c r="H2463" s="12">
        <v>40631</v>
      </c>
      <c r="I2463" s="14">
        <v>4.7839999999999998</v>
      </c>
      <c r="K2463" s="12"/>
      <c r="L2463" s="14"/>
      <c r="N2463" s="12">
        <v>40631</v>
      </c>
      <c r="O2463" s="13">
        <v>83.25</v>
      </c>
      <c r="Q2463" s="12">
        <v>40631</v>
      </c>
      <c r="R2463" s="14">
        <v>174.61999499999999</v>
      </c>
      <c r="T2463" s="12">
        <v>40631</v>
      </c>
      <c r="U2463" s="13">
        <v>158.470001</v>
      </c>
      <c r="W2463" s="12">
        <v>40631</v>
      </c>
      <c r="X2463" s="14">
        <v>8.8699999999999992</v>
      </c>
      <c r="Z2463" s="15">
        <v>40631</v>
      </c>
      <c r="AA2463" s="16">
        <v>35.099997999999999</v>
      </c>
      <c r="AC2463" s="12">
        <v>40631</v>
      </c>
      <c r="AD2463" s="13">
        <v>48.781360999999997</v>
      </c>
    </row>
    <row r="2464" spans="2:30" x14ac:dyDescent="0.25">
      <c r="B2464" s="21">
        <v>40630</v>
      </c>
      <c r="C2464" s="16">
        <v>75</v>
      </c>
      <c r="E2464" s="21">
        <v>40630</v>
      </c>
      <c r="F2464" s="16">
        <v>25.41</v>
      </c>
      <c r="H2464" s="12">
        <v>40630</v>
      </c>
      <c r="I2464" s="14">
        <v>4.6500000000000004</v>
      </c>
      <c r="K2464" s="12"/>
      <c r="L2464" s="14"/>
      <c r="N2464" s="12">
        <v>40630</v>
      </c>
      <c r="O2464" s="13">
        <v>83.470000999999996</v>
      </c>
      <c r="Q2464" s="12">
        <v>40630</v>
      </c>
      <c r="R2464" s="14">
        <v>169.35000600000001</v>
      </c>
      <c r="T2464" s="12">
        <v>40630</v>
      </c>
      <c r="U2464" s="13">
        <v>156.470001</v>
      </c>
      <c r="W2464" s="12">
        <v>40630</v>
      </c>
      <c r="X2464" s="14">
        <v>9.02</v>
      </c>
      <c r="Z2464" s="15">
        <v>40630</v>
      </c>
      <c r="AA2464" s="16">
        <v>34.689999</v>
      </c>
      <c r="AC2464" s="12">
        <v>40630</v>
      </c>
      <c r="AD2464" s="13">
        <v>49.345878999999996</v>
      </c>
    </row>
    <row r="2465" spans="2:30" x14ac:dyDescent="0.25">
      <c r="B2465" s="21">
        <v>40627</v>
      </c>
      <c r="C2465" s="16">
        <v>75.25</v>
      </c>
      <c r="E2465" s="21">
        <v>40627</v>
      </c>
      <c r="F2465" s="16">
        <v>25.620000999999998</v>
      </c>
      <c r="H2465" s="12">
        <v>40627</v>
      </c>
      <c r="I2465" s="14">
        <v>4.55</v>
      </c>
      <c r="K2465" s="12"/>
      <c r="L2465" s="14"/>
      <c r="N2465" s="12">
        <v>40627</v>
      </c>
      <c r="O2465" s="13">
        <v>83.620002999999997</v>
      </c>
      <c r="Q2465" s="12">
        <v>40627</v>
      </c>
      <c r="R2465" s="14">
        <v>170.979996</v>
      </c>
      <c r="T2465" s="12">
        <v>40627</v>
      </c>
      <c r="U2465" s="13">
        <v>157.970001</v>
      </c>
      <c r="W2465" s="12">
        <v>40627</v>
      </c>
      <c r="X2465" s="14">
        <v>9.02</v>
      </c>
      <c r="Z2465" s="17">
        <v>40627</v>
      </c>
      <c r="AA2465" s="16">
        <v>34.709999000000003</v>
      </c>
      <c r="AC2465" s="12">
        <v>40627</v>
      </c>
      <c r="AD2465" s="13">
        <v>49.668461000000001</v>
      </c>
    </row>
    <row r="2466" spans="2:30" x14ac:dyDescent="0.25">
      <c r="B2466" s="21">
        <v>40626</v>
      </c>
      <c r="C2466" s="16">
        <v>74.930000000000007</v>
      </c>
      <c r="E2466" s="21">
        <v>40626</v>
      </c>
      <c r="F2466" s="16">
        <v>25.809999000000001</v>
      </c>
      <c r="H2466" s="17">
        <v>40626</v>
      </c>
      <c r="I2466" s="14">
        <v>4.4660000000000002</v>
      </c>
      <c r="K2466" s="12"/>
      <c r="L2466" s="14"/>
      <c r="N2466" s="17">
        <v>40626</v>
      </c>
      <c r="O2466" s="13">
        <v>82.730002999999996</v>
      </c>
      <c r="Q2466" s="17">
        <v>40626</v>
      </c>
      <c r="R2466" s="14">
        <v>171.10000600000001</v>
      </c>
      <c r="T2466" s="17">
        <v>40626</v>
      </c>
      <c r="U2466" s="13">
        <v>159.91000399999999</v>
      </c>
      <c r="W2466" s="17">
        <v>40626</v>
      </c>
      <c r="X2466" s="14">
        <v>8.86</v>
      </c>
      <c r="Z2466" s="17">
        <v>40626</v>
      </c>
      <c r="AA2466" s="16">
        <v>34.810001</v>
      </c>
      <c r="AC2466" s="17">
        <v>40626</v>
      </c>
      <c r="AD2466" s="13">
        <v>49.596775000000001</v>
      </c>
    </row>
    <row r="2467" spans="2:30" x14ac:dyDescent="0.25">
      <c r="B2467" s="21">
        <v>40625</v>
      </c>
      <c r="C2467" s="16">
        <v>74.529999000000004</v>
      </c>
      <c r="E2467" s="21">
        <v>40625</v>
      </c>
      <c r="F2467" s="16">
        <v>25.540001</v>
      </c>
      <c r="H2467" s="17">
        <v>40625</v>
      </c>
      <c r="I2467" s="14">
        <v>4.4420000000000002</v>
      </c>
      <c r="K2467" s="12"/>
      <c r="L2467" s="14"/>
      <c r="N2467" s="17">
        <v>40625</v>
      </c>
      <c r="O2467" s="13">
        <v>82.599997999999999</v>
      </c>
      <c r="Q2467" s="17">
        <v>40625</v>
      </c>
      <c r="R2467" s="14">
        <v>165.320007</v>
      </c>
      <c r="T2467" s="17">
        <v>40625</v>
      </c>
      <c r="U2467" s="13">
        <v>159.529999</v>
      </c>
      <c r="W2467" s="17">
        <v>40625</v>
      </c>
      <c r="X2467" s="14">
        <v>8.73</v>
      </c>
      <c r="Z2467" s="17">
        <v>40625</v>
      </c>
      <c r="AA2467" s="16">
        <v>34.5</v>
      </c>
      <c r="AC2467" s="17">
        <v>40625</v>
      </c>
      <c r="AD2467" s="13">
        <v>48.700718000000002</v>
      </c>
    </row>
    <row r="2468" spans="2:30" x14ac:dyDescent="0.25">
      <c r="B2468" s="21">
        <v>40624</v>
      </c>
      <c r="C2468" s="16">
        <v>73.870002999999997</v>
      </c>
      <c r="E2468" s="21">
        <v>40624</v>
      </c>
      <c r="F2468" s="16">
        <v>25.299999</v>
      </c>
      <c r="H2468" s="17">
        <v>40624</v>
      </c>
      <c r="I2468" s="14">
        <v>4.4379999999999997</v>
      </c>
      <c r="K2468" s="12"/>
      <c r="L2468" s="14"/>
      <c r="N2468" s="17">
        <v>40624</v>
      </c>
      <c r="O2468" s="13">
        <v>82.559997999999993</v>
      </c>
      <c r="Q2468" s="17">
        <v>40624</v>
      </c>
      <c r="R2468" s="14">
        <v>162.60000600000001</v>
      </c>
      <c r="T2468" s="17">
        <v>40624</v>
      </c>
      <c r="U2468" s="13">
        <v>160.78999300000001</v>
      </c>
      <c r="W2468" s="17">
        <v>40624</v>
      </c>
      <c r="X2468" s="14">
        <v>8.9</v>
      </c>
      <c r="Z2468" s="17">
        <v>40624</v>
      </c>
      <c r="AA2468" s="16">
        <v>34.159999999999997</v>
      </c>
      <c r="AC2468" s="17">
        <v>40624</v>
      </c>
      <c r="AD2468" s="13">
        <v>49.041218000000001</v>
      </c>
    </row>
    <row r="2469" spans="2:30" x14ac:dyDescent="0.25">
      <c r="B2469" s="21">
        <v>40623</v>
      </c>
      <c r="C2469" s="16">
        <v>73.760002</v>
      </c>
      <c r="E2469" s="21">
        <v>40623</v>
      </c>
      <c r="F2469" s="16">
        <v>25.33</v>
      </c>
      <c r="H2469" s="17">
        <v>40623</v>
      </c>
      <c r="I2469" s="14">
        <v>4.5460000000000003</v>
      </c>
      <c r="K2469" s="12"/>
      <c r="L2469" s="14"/>
      <c r="N2469" s="17">
        <v>40623</v>
      </c>
      <c r="O2469" s="13">
        <v>82.839995999999999</v>
      </c>
      <c r="Q2469" s="17">
        <v>40623</v>
      </c>
      <c r="R2469" s="14">
        <v>164.520004</v>
      </c>
      <c r="T2469" s="17">
        <v>40623</v>
      </c>
      <c r="U2469" s="13">
        <v>160.21000699999999</v>
      </c>
      <c r="W2469" s="17">
        <v>40623</v>
      </c>
      <c r="X2469" s="14">
        <v>9.17</v>
      </c>
      <c r="Z2469" s="17">
        <v>40623</v>
      </c>
      <c r="AA2469" s="16">
        <v>34.060001</v>
      </c>
      <c r="AC2469" s="17">
        <v>40623</v>
      </c>
      <c r="AD2469" s="13">
        <v>48.736561000000002</v>
      </c>
    </row>
    <row r="2470" spans="2:30" x14ac:dyDescent="0.25">
      <c r="B2470" s="21">
        <v>40620</v>
      </c>
      <c r="C2470" s="16">
        <v>72.989998</v>
      </c>
      <c r="E2470" s="21">
        <v>40620</v>
      </c>
      <c r="F2470" s="16">
        <v>24.799999</v>
      </c>
      <c r="H2470" s="17">
        <v>40620</v>
      </c>
      <c r="I2470" s="14">
        <v>4.5919999999999996</v>
      </c>
      <c r="K2470" s="12"/>
      <c r="L2470" s="14"/>
      <c r="N2470" s="17">
        <v>40620</v>
      </c>
      <c r="O2470" s="13">
        <v>80.849997999999999</v>
      </c>
      <c r="Q2470" s="17">
        <v>40620</v>
      </c>
      <c r="R2470" s="14">
        <v>161.820007</v>
      </c>
      <c r="T2470" s="17">
        <v>40620</v>
      </c>
      <c r="U2470" s="13">
        <v>159.96000699999999</v>
      </c>
      <c r="W2470" s="17">
        <v>40620</v>
      </c>
      <c r="X2470" s="14">
        <v>8.9600000000000009</v>
      </c>
      <c r="Z2470" s="17">
        <v>40620</v>
      </c>
      <c r="AA2470" s="16">
        <v>33.810001</v>
      </c>
      <c r="AC2470" s="17">
        <v>40620</v>
      </c>
      <c r="AD2470" s="13">
        <v>48.109318000000002</v>
      </c>
    </row>
    <row r="2471" spans="2:30" x14ac:dyDescent="0.25">
      <c r="B2471" s="21">
        <v>40619</v>
      </c>
      <c r="C2471" s="16">
        <v>73.400002000000001</v>
      </c>
      <c r="E2471" s="21">
        <v>40619</v>
      </c>
      <c r="F2471" s="16">
        <v>24.780000999999999</v>
      </c>
      <c r="H2471" s="17">
        <v>40619</v>
      </c>
      <c r="I2471" s="14">
        <v>4.5620000000000003</v>
      </c>
      <c r="K2471" s="12"/>
      <c r="L2471" s="14"/>
      <c r="N2471" s="17">
        <v>40619</v>
      </c>
      <c r="O2471" s="13">
        <v>81.160004000000001</v>
      </c>
      <c r="Q2471" s="17">
        <v>40619</v>
      </c>
      <c r="R2471" s="14">
        <v>160.970001</v>
      </c>
      <c r="T2471" s="17">
        <v>40619</v>
      </c>
      <c r="U2471" s="13">
        <v>155.75</v>
      </c>
      <c r="W2471" s="17">
        <v>40619</v>
      </c>
      <c r="X2471" s="14">
        <v>8.49</v>
      </c>
      <c r="Z2471" s="17">
        <v>40619</v>
      </c>
      <c r="AA2471" s="16">
        <v>33.599997999999999</v>
      </c>
      <c r="AC2471" s="17">
        <v>40619</v>
      </c>
      <c r="AD2471" s="13">
        <v>48.198925000000003</v>
      </c>
    </row>
    <row r="2472" spans="2:30" x14ac:dyDescent="0.25">
      <c r="B2472" s="21">
        <v>40618</v>
      </c>
      <c r="C2472" s="16">
        <v>73.379997000000003</v>
      </c>
      <c r="E2472" s="21">
        <v>40618</v>
      </c>
      <c r="F2472" s="16">
        <v>24.790001</v>
      </c>
      <c r="H2472" s="17">
        <v>40618</v>
      </c>
      <c r="I2472" s="14">
        <v>4.5640000000000001</v>
      </c>
      <c r="K2472" s="12"/>
      <c r="L2472" s="14"/>
      <c r="N2472" s="17">
        <v>40618</v>
      </c>
      <c r="O2472" s="13">
        <v>79.309997999999993</v>
      </c>
      <c r="Q2472" s="17">
        <v>40618</v>
      </c>
      <c r="R2472" s="14">
        <v>164.699997</v>
      </c>
      <c r="T2472" s="17">
        <v>40618</v>
      </c>
      <c r="U2472" s="13">
        <v>154.38000500000001</v>
      </c>
      <c r="W2472" s="17">
        <v>40618</v>
      </c>
      <c r="X2472" s="14">
        <v>8.5500000000000007</v>
      </c>
      <c r="Z2472" s="15">
        <v>40618</v>
      </c>
      <c r="AA2472" s="16">
        <v>34.259998000000003</v>
      </c>
      <c r="AC2472" s="17">
        <v>40618</v>
      </c>
      <c r="AD2472" s="13">
        <v>47.267024999999997</v>
      </c>
    </row>
    <row r="2473" spans="2:30" x14ac:dyDescent="0.25">
      <c r="B2473" s="21">
        <v>40617</v>
      </c>
      <c r="C2473" s="16">
        <v>75.120002999999997</v>
      </c>
      <c r="E2473" s="21">
        <v>40617</v>
      </c>
      <c r="F2473" s="16">
        <v>25.389999</v>
      </c>
      <c r="H2473" s="12">
        <v>40617</v>
      </c>
      <c r="I2473" s="14">
        <v>4.59</v>
      </c>
      <c r="K2473" s="12"/>
      <c r="L2473" s="14"/>
      <c r="N2473" s="12">
        <v>40617</v>
      </c>
      <c r="O2473" s="13">
        <v>81.389999000000003</v>
      </c>
      <c r="Q2473" s="12">
        <v>40617</v>
      </c>
      <c r="R2473" s="14">
        <v>165.08000200000001</v>
      </c>
      <c r="T2473" s="12">
        <v>40617</v>
      </c>
      <c r="U2473" s="13">
        <v>157.25</v>
      </c>
      <c r="W2473" s="12">
        <v>40617</v>
      </c>
      <c r="X2473" s="14">
        <v>8.92</v>
      </c>
      <c r="Z2473" s="15">
        <v>40617</v>
      </c>
      <c r="AA2473" s="16">
        <v>34.919998</v>
      </c>
      <c r="AC2473" s="12">
        <v>40617</v>
      </c>
      <c r="AD2473" s="13">
        <v>48.091396000000003</v>
      </c>
    </row>
    <row r="2474" spans="2:30" x14ac:dyDescent="0.25">
      <c r="B2474" s="21">
        <v>40616</v>
      </c>
      <c r="C2474" s="16">
        <v>75.669998000000007</v>
      </c>
      <c r="E2474" s="21">
        <v>40616</v>
      </c>
      <c r="F2474" s="16">
        <v>25.690000999999999</v>
      </c>
      <c r="H2474" s="12">
        <v>40616</v>
      </c>
      <c r="I2474" s="14">
        <v>4.6500000000000004</v>
      </c>
      <c r="K2474" s="12"/>
      <c r="L2474" s="14"/>
      <c r="N2474" s="12">
        <v>40616</v>
      </c>
      <c r="O2474" s="13">
        <v>82.379997000000003</v>
      </c>
      <c r="Q2474" s="12">
        <v>40616</v>
      </c>
      <c r="R2474" s="14">
        <v>166.729996</v>
      </c>
      <c r="T2474" s="12">
        <v>40616</v>
      </c>
      <c r="U2474" s="13">
        <v>158.429993</v>
      </c>
      <c r="W2474" s="12">
        <v>40616</v>
      </c>
      <c r="X2474" s="14">
        <v>8.8699999999999992</v>
      </c>
      <c r="Z2474" s="15">
        <v>40616</v>
      </c>
      <c r="AA2474" s="16">
        <v>35.340000000000003</v>
      </c>
      <c r="AC2474" s="12">
        <v>40616</v>
      </c>
      <c r="AD2474" s="13">
        <v>48.566307000000002</v>
      </c>
    </row>
    <row r="2475" spans="2:30" x14ac:dyDescent="0.25">
      <c r="B2475" s="21">
        <v>40613</v>
      </c>
      <c r="C2475" s="16">
        <v>76.730002999999996</v>
      </c>
      <c r="E2475" s="21">
        <v>40613</v>
      </c>
      <c r="F2475" s="16">
        <v>25.68</v>
      </c>
      <c r="H2475" s="12">
        <v>40613</v>
      </c>
      <c r="I2475" s="14">
        <v>4.8140000000000001</v>
      </c>
      <c r="K2475" s="12"/>
      <c r="L2475" s="14"/>
      <c r="N2475" s="12">
        <v>40613</v>
      </c>
      <c r="O2475" s="13">
        <v>82.120002999999997</v>
      </c>
      <c r="Q2475" s="12">
        <v>40613</v>
      </c>
      <c r="R2475" s="14">
        <v>168.070007</v>
      </c>
      <c r="T2475" s="12">
        <v>40613</v>
      </c>
      <c r="U2475" s="13">
        <v>160.679993</v>
      </c>
      <c r="W2475" s="12">
        <v>40613</v>
      </c>
      <c r="X2475" s="14">
        <v>9.18</v>
      </c>
      <c r="Z2475" s="15">
        <v>40613</v>
      </c>
      <c r="AA2475" s="16">
        <v>35.810001</v>
      </c>
      <c r="AC2475" s="12">
        <v>40613</v>
      </c>
      <c r="AD2475" s="13">
        <v>49.130825000000002</v>
      </c>
    </row>
    <row r="2476" spans="2:30" x14ac:dyDescent="0.25">
      <c r="B2476" s="21">
        <v>40612</v>
      </c>
      <c r="C2476" s="16">
        <v>76.680000000000007</v>
      </c>
      <c r="E2476" s="21">
        <v>40612</v>
      </c>
      <c r="F2476" s="16">
        <v>25.41</v>
      </c>
      <c r="H2476" s="12">
        <v>40612</v>
      </c>
      <c r="I2476" s="14">
        <v>4.8019999999999996</v>
      </c>
      <c r="K2476" s="12"/>
      <c r="L2476" s="14"/>
      <c r="N2476" s="12">
        <v>40612</v>
      </c>
      <c r="O2476" s="13">
        <v>81.379997000000003</v>
      </c>
      <c r="Q2476" s="12">
        <v>40612</v>
      </c>
      <c r="R2476" s="14">
        <v>166.13999899999999</v>
      </c>
      <c r="T2476" s="12">
        <v>40612</v>
      </c>
      <c r="U2476" s="13">
        <v>160.270004</v>
      </c>
      <c r="W2476" s="12">
        <v>40612</v>
      </c>
      <c r="X2476" s="14">
        <v>9.09</v>
      </c>
      <c r="Z2476" s="15">
        <v>40612</v>
      </c>
      <c r="AA2476" s="16">
        <v>35.75</v>
      </c>
      <c r="AC2476" s="12">
        <v>40612</v>
      </c>
      <c r="AD2476" s="13">
        <v>48.978496999999997</v>
      </c>
    </row>
    <row r="2477" spans="2:30" x14ac:dyDescent="0.25">
      <c r="B2477" s="21">
        <v>40611</v>
      </c>
      <c r="C2477" s="16">
        <v>75.779999000000004</v>
      </c>
      <c r="E2477" s="21">
        <v>40611</v>
      </c>
      <c r="F2477" s="16">
        <v>25.889999</v>
      </c>
      <c r="H2477" s="12">
        <v>40611</v>
      </c>
      <c r="I2477" s="14">
        <v>4.944</v>
      </c>
      <c r="K2477" s="12"/>
      <c r="L2477" s="14"/>
      <c r="N2477" s="12">
        <v>40611</v>
      </c>
      <c r="O2477" s="13">
        <v>84.379997000000003</v>
      </c>
      <c r="Q2477" s="12">
        <v>40611</v>
      </c>
      <c r="R2477" s="14">
        <v>169.050003</v>
      </c>
      <c r="T2477" s="12">
        <v>40611</v>
      </c>
      <c r="U2477" s="13">
        <v>162.35000600000001</v>
      </c>
      <c r="W2477" s="12">
        <v>40611</v>
      </c>
      <c r="X2477" s="14">
        <v>8.93</v>
      </c>
      <c r="Z2477" s="15">
        <v>40611</v>
      </c>
      <c r="AA2477" s="16">
        <v>36.299999</v>
      </c>
      <c r="AC2477" s="12">
        <v>40611</v>
      </c>
      <c r="AD2477" s="13">
        <v>49.381720999999999</v>
      </c>
    </row>
    <row r="2478" spans="2:30" x14ac:dyDescent="0.25">
      <c r="B2478" s="21">
        <v>40610</v>
      </c>
      <c r="C2478" s="16">
        <v>75.540001000000004</v>
      </c>
      <c r="E2478" s="21">
        <v>40610</v>
      </c>
      <c r="F2478" s="16">
        <v>25.91</v>
      </c>
      <c r="H2478" s="12">
        <v>40610</v>
      </c>
      <c r="I2478" s="14">
        <v>4.9320000000000004</v>
      </c>
      <c r="K2478" s="12"/>
      <c r="L2478" s="14"/>
      <c r="N2478" s="12">
        <v>40610</v>
      </c>
      <c r="O2478" s="13">
        <v>84.599997999999999</v>
      </c>
      <c r="Q2478" s="12">
        <v>40610</v>
      </c>
      <c r="R2478" s="14">
        <v>166.88999899999999</v>
      </c>
      <c r="T2478" s="12">
        <v>40610</v>
      </c>
      <c r="U2478" s="13">
        <v>161.300003</v>
      </c>
      <c r="W2478" s="12">
        <v>40610</v>
      </c>
      <c r="X2478" s="14">
        <v>9.2799999999999994</v>
      </c>
      <c r="Z2478" s="15">
        <v>40610</v>
      </c>
      <c r="AA2478" s="16">
        <v>35.979999999999997</v>
      </c>
      <c r="AC2478" s="12">
        <v>40610</v>
      </c>
      <c r="AD2478" s="13">
        <v>49.713261000000003</v>
      </c>
    </row>
    <row r="2479" spans="2:30" x14ac:dyDescent="0.25">
      <c r="B2479" s="21">
        <v>40609</v>
      </c>
      <c r="C2479" s="16">
        <v>76.290001000000004</v>
      </c>
      <c r="E2479" s="21">
        <v>40609</v>
      </c>
      <c r="F2479" s="16">
        <v>25.719999000000001</v>
      </c>
      <c r="H2479" s="12">
        <v>40609</v>
      </c>
      <c r="I2479" s="14">
        <v>4.9880000000000004</v>
      </c>
      <c r="K2479" s="12"/>
      <c r="L2479" s="14"/>
      <c r="N2479" s="12">
        <v>40609</v>
      </c>
      <c r="O2479" s="13">
        <v>84.720000999999996</v>
      </c>
      <c r="Q2479" s="12">
        <v>40609</v>
      </c>
      <c r="R2479" s="14">
        <v>169.08000200000001</v>
      </c>
      <c r="T2479" s="12">
        <v>40609</v>
      </c>
      <c r="U2479" s="13">
        <v>159.14999399999999</v>
      </c>
      <c r="W2479" s="12">
        <v>40609</v>
      </c>
      <c r="X2479" s="14">
        <v>8.3000000000000007</v>
      </c>
      <c r="Z2479" s="15">
        <v>40609</v>
      </c>
      <c r="AA2479" s="16">
        <v>35.610000999999997</v>
      </c>
      <c r="AC2479" s="12">
        <v>40609</v>
      </c>
      <c r="AD2479" s="13">
        <v>50.349460999999998</v>
      </c>
    </row>
    <row r="2480" spans="2:30" x14ac:dyDescent="0.25">
      <c r="B2480" s="21">
        <v>40606</v>
      </c>
      <c r="C2480" s="16">
        <v>76.029999000000004</v>
      </c>
      <c r="E2480" s="21">
        <v>40606</v>
      </c>
      <c r="F2480" s="16">
        <v>25.950001</v>
      </c>
      <c r="H2480" s="12">
        <v>40606</v>
      </c>
      <c r="I2480" s="14">
        <v>4.99</v>
      </c>
      <c r="K2480" s="12"/>
      <c r="L2480" s="14"/>
      <c r="N2480" s="12">
        <v>40606</v>
      </c>
      <c r="O2480" s="13">
        <v>85.080001999999993</v>
      </c>
      <c r="Q2480" s="12">
        <v>40606</v>
      </c>
      <c r="R2480" s="14">
        <v>171.66999799999999</v>
      </c>
      <c r="T2480" s="12">
        <v>40606</v>
      </c>
      <c r="U2480" s="13">
        <v>161</v>
      </c>
      <c r="W2480" s="12">
        <v>40606</v>
      </c>
      <c r="X2480" s="14">
        <v>8.2799999999999994</v>
      </c>
      <c r="Z2480" s="15">
        <v>40606</v>
      </c>
      <c r="AA2480" s="16">
        <v>35.330002</v>
      </c>
      <c r="AC2480" s="12">
        <v>40606</v>
      </c>
      <c r="AD2480" s="13">
        <v>51.129032000000002</v>
      </c>
    </row>
    <row r="2481" spans="2:30" x14ac:dyDescent="0.25">
      <c r="B2481" s="21">
        <v>40605</v>
      </c>
      <c r="C2481" s="16">
        <v>76.239998</v>
      </c>
      <c r="E2481" s="21">
        <v>40605</v>
      </c>
      <c r="F2481" s="16">
        <v>26.200001</v>
      </c>
      <c r="H2481" s="12">
        <v>40605</v>
      </c>
      <c r="I2481" s="14">
        <v>4.8719999999999999</v>
      </c>
      <c r="K2481" s="12"/>
      <c r="L2481" s="14"/>
      <c r="N2481" s="12">
        <v>40605</v>
      </c>
      <c r="O2481" s="13">
        <v>85.82</v>
      </c>
      <c r="Q2481" s="12">
        <v>40605</v>
      </c>
      <c r="R2481" s="14">
        <v>172.78999300000001</v>
      </c>
      <c r="T2481" s="12">
        <v>40605</v>
      </c>
      <c r="U2481" s="13">
        <v>164.490005</v>
      </c>
      <c r="W2481" s="12">
        <v>40605</v>
      </c>
      <c r="X2481" s="14">
        <v>8.36</v>
      </c>
      <c r="Z2481" s="15">
        <v>40605</v>
      </c>
      <c r="AA2481" s="16">
        <v>35.959999000000003</v>
      </c>
      <c r="AC2481" s="12">
        <v>40605</v>
      </c>
      <c r="AD2481" s="13">
        <v>51.227600000000002</v>
      </c>
    </row>
    <row r="2482" spans="2:30" x14ac:dyDescent="0.25">
      <c r="B2482" s="21">
        <v>40604</v>
      </c>
      <c r="C2482" s="16">
        <v>74.690002000000007</v>
      </c>
      <c r="E2482" s="21">
        <v>40604</v>
      </c>
      <c r="F2482" s="16">
        <v>26.08</v>
      </c>
      <c r="H2482" s="12">
        <v>40604</v>
      </c>
      <c r="I2482" s="14">
        <v>4.8040000000000003</v>
      </c>
      <c r="K2482" s="12"/>
      <c r="L2482" s="14"/>
      <c r="N2482" s="12">
        <v>40604</v>
      </c>
      <c r="O2482" s="13">
        <v>85.080001999999993</v>
      </c>
      <c r="Q2482" s="12">
        <v>40604</v>
      </c>
      <c r="R2482" s="14">
        <v>172.020004</v>
      </c>
      <c r="T2482" s="12">
        <v>40604</v>
      </c>
      <c r="U2482" s="13">
        <v>161.69000199999999</v>
      </c>
      <c r="W2482" s="12">
        <v>40604</v>
      </c>
      <c r="X2482" s="14">
        <v>7.97</v>
      </c>
      <c r="Z2482" s="15">
        <v>40604</v>
      </c>
      <c r="AA2482" s="16">
        <v>35.590000000000003</v>
      </c>
      <c r="AC2482" s="12">
        <v>40604</v>
      </c>
      <c r="AD2482" s="13">
        <v>51.478496999999997</v>
      </c>
    </row>
    <row r="2483" spans="2:30" x14ac:dyDescent="0.25">
      <c r="B2483" s="21">
        <v>40603</v>
      </c>
      <c r="C2483" s="16">
        <v>74.889999000000003</v>
      </c>
      <c r="E2483" s="21">
        <v>40603</v>
      </c>
      <c r="F2483" s="16">
        <v>26.16</v>
      </c>
      <c r="H2483" s="12">
        <v>40603</v>
      </c>
      <c r="I2483" s="14">
        <v>4.7880000000000003</v>
      </c>
      <c r="K2483" s="12"/>
      <c r="L2483" s="14"/>
      <c r="N2483" s="12">
        <v>40603</v>
      </c>
      <c r="O2483" s="13">
        <v>84.800003000000004</v>
      </c>
      <c r="Q2483" s="12">
        <v>40603</v>
      </c>
      <c r="R2483" s="14">
        <v>169.44000199999999</v>
      </c>
      <c r="T2483" s="12">
        <v>40603</v>
      </c>
      <c r="U2483" s="13">
        <v>161.30999800000001</v>
      </c>
      <c r="W2483" s="12">
        <v>40603</v>
      </c>
      <c r="X2483" s="14">
        <v>7.95</v>
      </c>
      <c r="Z2483" s="15">
        <v>40603</v>
      </c>
      <c r="AA2483" s="16">
        <v>35.299999</v>
      </c>
      <c r="AC2483" s="12">
        <v>40603</v>
      </c>
      <c r="AD2483" s="13">
        <v>51.120071000000003</v>
      </c>
    </row>
    <row r="2484" spans="2:30" x14ac:dyDescent="0.25">
      <c r="B2484" s="21">
        <v>40602</v>
      </c>
      <c r="C2484" s="16">
        <v>75.680000000000007</v>
      </c>
      <c r="E2484" s="21">
        <v>40602</v>
      </c>
      <c r="F2484" s="16">
        <v>26.58</v>
      </c>
      <c r="H2484" s="12">
        <v>40602</v>
      </c>
      <c r="I2484" s="14">
        <v>4.7779999999999996</v>
      </c>
      <c r="K2484" s="12"/>
      <c r="L2484" s="14"/>
      <c r="N2484" s="12">
        <v>40602</v>
      </c>
      <c r="O2484" s="13">
        <v>85.529999000000004</v>
      </c>
      <c r="Q2484" s="12">
        <v>40602</v>
      </c>
      <c r="R2484" s="14">
        <v>173.28999300000001</v>
      </c>
      <c r="T2484" s="12">
        <v>40602</v>
      </c>
      <c r="U2484" s="13">
        <v>163.779999</v>
      </c>
      <c r="W2484" s="12">
        <v>40602</v>
      </c>
      <c r="X2484" s="14">
        <v>8.61</v>
      </c>
      <c r="Z2484" s="15">
        <v>40602</v>
      </c>
      <c r="AA2484" s="16">
        <v>35.779998999999997</v>
      </c>
      <c r="AC2484" s="12">
        <v>40602</v>
      </c>
      <c r="AD2484" s="13">
        <v>50.421146</v>
      </c>
    </row>
    <row r="2485" spans="2:30" x14ac:dyDescent="0.25">
      <c r="B2485" s="21">
        <v>40599</v>
      </c>
      <c r="C2485" s="16">
        <v>74.440002000000007</v>
      </c>
      <c r="E2485" s="21">
        <v>40599</v>
      </c>
      <c r="F2485" s="16">
        <v>26.549999</v>
      </c>
      <c r="H2485" s="12">
        <v>40599</v>
      </c>
      <c r="I2485" s="14">
        <v>4.7220000000000004</v>
      </c>
      <c r="K2485" s="12"/>
      <c r="L2485" s="14"/>
      <c r="N2485" s="12">
        <v>40599</v>
      </c>
      <c r="O2485" s="13">
        <v>85.339995999999999</v>
      </c>
      <c r="Q2485" s="12">
        <v>40599</v>
      </c>
      <c r="R2485" s="14">
        <v>177.240005</v>
      </c>
      <c r="T2485" s="12">
        <v>40599</v>
      </c>
      <c r="U2485" s="13">
        <v>165.11999499999999</v>
      </c>
      <c r="W2485" s="12">
        <v>40599</v>
      </c>
      <c r="X2485" s="14">
        <v>8.57</v>
      </c>
      <c r="Z2485" s="17">
        <v>40599</v>
      </c>
      <c r="AA2485" s="16">
        <v>35.279998999999997</v>
      </c>
      <c r="AC2485" s="12">
        <v>40599</v>
      </c>
      <c r="AD2485" s="13">
        <v>49.507168</v>
      </c>
    </row>
    <row r="2486" spans="2:30" x14ac:dyDescent="0.25">
      <c r="B2486" s="21">
        <v>40598</v>
      </c>
      <c r="C2486" s="16">
        <v>75.209998999999996</v>
      </c>
      <c r="E2486" s="21">
        <v>40598</v>
      </c>
      <c r="F2486" s="16">
        <v>26.77</v>
      </c>
      <c r="H2486" s="12">
        <v>40598</v>
      </c>
      <c r="I2486" s="14">
        <v>4.5060000000000002</v>
      </c>
      <c r="K2486" s="12"/>
      <c r="L2486" s="14"/>
      <c r="N2486" s="17">
        <v>40598</v>
      </c>
      <c r="O2486" s="13">
        <v>85.970000999999996</v>
      </c>
      <c r="Q2486" s="17">
        <v>40598</v>
      </c>
      <c r="R2486" s="14">
        <v>177.75</v>
      </c>
      <c r="T2486" s="17">
        <v>40598</v>
      </c>
      <c r="U2486" s="13">
        <v>163.44000199999999</v>
      </c>
      <c r="W2486" s="17">
        <v>40598</v>
      </c>
      <c r="X2486" s="14">
        <v>8.43</v>
      </c>
      <c r="Z2486" s="17">
        <v>40598</v>
      </c>
      <c r="AA2486" s="16">
        <v>35.110000999999997</v>
      </c>
      <c r="AC2486" s="17">
        <v>40598</v>
      </c>
      <c r="AD2486" s="13">
        <v>49.148746000000003</v>
      </c>
    </row>
    <row r="2487" spans="2:30" x14ac:dyDescent="0.25">
      <c r="B2487" s="21">
        <v>40597</v>
      </c>
      <c r="C2487" s="16">
        <v>75.190002000000007</v>
      </c>
      <c r="E2487" s="21">
        <v>40597</v>
      </c>
      <c r="F2487" s="16">
        <v>26.59</v>
      </c>
      <c r="H2487" s="12">
        <v>40597</v>
      </c>
      <c r="I2487" s="14">
        <v>4.3659999999999997</v>
      </c>
      <c r="K2487" s="12"/>
      <c r="L2487" s="14"/>
      <c r="N2487" s="17">
        <v>40597</v>
      </c>
      <c r="O2487" s="13">
        <v>87.07</v>
      </c>
      <c r="Q2487" s="17">
        <v>40597</v>
      </c>
      <c r="R2487" s="14">
        <v>176.679993</v>
      </c>
      <c r="T2487" s="17">
        <v>40597</v>
      </c>
      <c r="U2487" s="13">
        <v>163.08999600000001</v>
      </c>
      <c r="W2487" s="17">
        <v>40597</v>
      </c>
      <c r="X2487" s="14">
        <v>8.49</v>
      </c>
      <c r="Z2487" s="17">
        <v>40597</v>
      </c>
      <c r="AA2487" s="16">
        <v>35.380001</v>
      </c>
      <c r="AC2487" s="17">
        <v>40597</v>
      </c>
      <c r="AD2487" s="13">
        <v>51.308242999999997</v>
      </c>
    </row>
    <row r="2488" spans="2:30" x14ac:dyDescent="0.25">
      <c r="B2488" s="21">
        <v>40596</v>
      </c>
      <c r="C2488" s="16">
        <v>75.699996999999996</v>
      </c>
      <c r="E2488" s="21">
        <v>40596</v>
      </c>
      <c r="F2488" s="16">
        <v>26.59</v>
      </c>
      <c r="H2488" s="12">
        <v>40596</v>
      </c>
      <c r="I2488" s="14">
        <v>4.3739999999999997</v>
      </c>
      <c r="K2488" s="12"/>
      <c r="L2488" s="14"/>
      <c r="N2488" s="17">
        <v>40596</v>
      </c>
      <c r="O2488" s="13">
        <v>85.440002000000007</v>
      </c>
      <c r="Q2488" s="17">
        <v>40596</v>
      </c>
      <c r="R2488" s="14">
        <v>180.41999799999999</v>
      </c>
      <c r="T2488" s="17">
        <v>40596</v>
      </c>
      <c r="U2488" s="13">
        <v>162.94000199999999</v>
      </c>
      <c r="W2488" s="17">
        <v>40596</v>
      </c>
      <c r="X2488" s="14">
        <v>9.17</v>
      </c>
      <c r="Z2488" s="17">
        <v>40596</v>
      </c>
      <c r="AA2488" s="16">
        <v>35.610000999999997</v>
      </c>
      <c r="AC2488" s="17">
        <v>40596</v>
      </c>
      <c r="AD2488" s="13">
        <v>51.021503000000003</v>
      </c>
    </row>
    <row r="2489" spans="2:30" x14ac:dyDescent="0.25">
      <c r="B2489" s="21">
        <v>40592</v>
      </c>
      <c r="C2489" s="16">
        <v>76.129997000000003</v>
      </c>
      <c r="E2489" s="21">
        <v>40592</v>
      </c>
      <c r="F2489" s="16">
        <v>27.059999000000001</v>
      </c>
      <c r="H2489" s="12">
        <v>40592</v>
      </c>
      <c r="I2489" s="14">
        <v>4.6360000000000001</v>
      </c>
      <c r="K2489" s="12"/>
      <c r="L2489" s="14"/>
      <c r="N2489" s="17">
        <v>40592</v>
      </c>
      <c r="O2489" s="13">
        <v>84.5</v>
      </c>
      <c r="Q2489" s="17">
        <v>40592</v>
      </c>
      <c r="R2489" s="14">
        <v>186.5</v>
      </c>
      <c r="T2489" s="17">
        <v>40592</v>
      </c>
      <c r="U2489" s="13">
        <v>168.03999300000001</v>
      </c>
      <c r="W2489" s="17">
        <v>40592</v>
      </c>
      <c r="X2489" s="14">
        <v>9.7200000000000006</v>
      </c>
      <c r="Z2489" s="17">
        <v>40592</v>
      </c>
      <c r="AA2489" s="16">
        <v>35.759998000000003</v>
      </c>
      <c r="AC2489" s="17">
        <v>40592</v>
      </c>
      <c r="AD2489" s="13">
        <v>51.353045999999999</v>
      </c>
    </row>
    <row r="2490" spans="2:30" x14ac:dyDescent="0.25">
      <c r="B2490" s="21">
        <v>40591</v>
      </c>
      <c r="C2490" s="16">
        <v>75.980002999999996</v>
      </c>
      <c r="E2490" s="21">
        <v>40591</v>
      </c>
      <c r="F2490" s="16">
        <v>27.209999</v>
      </c>
      <c r="H2490" s="12">
        <v>40591</v>
      </c>
      <c r="I2490" s="14">
        <v>4.72</v>
      </c>
      <c r="K2490" s="12"/>
      <c r="L2490" s="14"/>
      <c r="N2490" s="17">
        <v>40591</v>
      </c>
      <c r="O2490" s="13">
        <v>83.879997000000003</v>
      </c>
      <c r="Q2490" s="17">
        <v>40591</v>
      </c>
      <c r="R2490" s="14">
        <v>187.759995</v>
      </c>
      <c r="T2490" s="17">
        <v>40591</v>
      </c>
      <c r="U2490" s="13">
        <v>167.16000399999999</v>
      </c>
      <c r="W2490" s="17">
        <v>40591</v>
      </c>
      <c r="X2490" s="14">
        <v>9.92</v>
      </c>
      <c r="Z2490" s="17">
        <v>40591</v>
      </c>
      <c r="AA2490" s="16">
        <v>35.849997999999999</v>
      </c>
      <c r="AC2490" s="17">
        <v>40591</v>
      </c>
      <c r="AD2490" s="13">
        <v>51.155914000000003</v>
      </c>
    </row>
    <row r="2491" spans="2:30" x14ac:dyDescent="0.25">
      <c r="B2491" s="21">
        <v>40590</v>
      </c>
      <c r="C2491" s="16">
        <v>76.019997000000004</v>
      </c>
      <c r="E2491" s="21">
        <v>40590</v>
      </c>
      <c r="F2491" s="16">
        <v>27.02</v>
      </c>
      <c r="H2491" s="12">
        <v>40590</v>
      </c>
      <c r="I2491" s="14">
        <v>4.9459999999999997</v>
      </c>
      <c r="K2491" s="12"/>
      <c r="L2491" s="14"/>
      <c r="N2491" s="17">
        <v>40590</v>
      </c>
      <c r="O2491" s="13">
        <v>83.690002000000007</v>
      </c>
      <c r="Q2491" s="17">
        <v>40590</v>
      </c>
      <c r="R2491" s="14">
        <v>186.61999499999999</v>
      </c>
      <c r="T2491" s="17">
        <v>40590</v>
      </c>
      <c r="U2491" s="13">
        <v>168.80999800000001</v>
      </c>
      <c r="W2491" s="17">
        <v>40590</v>
      </c>
      <c r="X2491" s="14">
        <v>10.1</v>
      </c>
      <c r="Z2491" s="17">
        <v>40590</v>
      </c>
      <c r="AA2491" s="16">
        <v>35.770000000000003</v>
      </c>
      <c r="AC2491" s="17">
        <v>40590</v>
      </c>
      <c r="AD2491" s="13">
        <v>50.394264</v>
      </c>
    </row>
    <row r="2492" spans="2:30" x14ac:dyDescent="0.25">
      <c r="B2492" s="21">
        <v>40589</v>
      </c>
      <c r="C2492" s="16">
        <v>76.150002000000001</v>
      </c>
      <c r="E2492" s="21">
        <v>40589</v>
      </c>
      <c r="F2492" s="16">
        <v>26.959999</v>
      </c>
      <c r="H2492" s="12">
        <v>40589</v>
      </c>
      <c r="I2492" s="14">
        <v>4.5679999999999996</v>
      </c>
      <c r="K2492" s="12"/>
      <c r="L2492" s="14"/>
      <c r="N2492" s="17">
        <v>40589</v>
      </c>
      <c r="O2492" s="13">
        <v>82.970000999999996</v>
      </c>
      <c r="Q2492" s="17">
        <v>40589</v>
      </c>
      <c r="R2492" s="14">
        <v>189.029999</v>
      </c>
      <c r="T2492" s="17">
        <v>40589</v>
      </c>
      <c r="U2492" s="13">
        <v>167.91000399999999</v>
      </c>
      <c r="W2492" s="17">
        <v>40589</v>
      </c>
      <c r="X2492" s="14">
        <v>10.08</v>
      </c>
      <c r="Z2492" s="17">
        <v>40589</v>
      </c>
      <c r="AA2492" s="16">
        <v>35.830002</v>
      </c>
      <c r="AC2492" s="17">
        <v>40589</v>
      </c>
      <c r="AD2492" s="13">
        <v>50.053764000000001</v>
      </c>
    </row>
    <row r="2493" spans="2:30" x14ac:dyDescent="0.25">
      <c r="B2493" s="21">
        <v>40588</v>
      </c>
      <c r="C2493" s="16">
        <v>76.239998</v>
      </c>
      <c r="E2493" s="21">
        <v>40588</v>
      </c>
      <c r="F2493" s="16">
        <v>27.23</v>
      </c>
      <c r="H2493" s="12">
        <v>40588</v>
      </c>
      <c r="I2493" s="14">
        <v>4.6159999999999997</v>
      </c>
      <c r="K2493" s="12"/>
      <c r="L2493" s="14"/>
      <c r="N2493" s="17">
        <v>40588</v>
      </c>
      <c r="O2493" s="13">
        <v>84.910004000000001</v>
      </c>
      <c r="Q2493" s="17">
        <v>40588</v>
      </c>
      <c r="R2493" s="14">
        <v>190.41999799999999</v>
      </c>
      <c r="T2493" s="17">
        <v>40588</v>
      </c>
      <c r="U2493" s="13">
        <v>167.520004</v>
      </c>
      <c r="W2493" s="17">
        <v>40588</v>
      </c>
      <c r="X2493" s="14">
        <v>9.9700000000000006</v>
      </c>
      <c r="Z2493" s="17">
        <v>40588</v>
      </c>
      <c r="AA2493" s="16">
        <v>35.520000000000003</v>
      </c>
      <c r="AC2493" s="17">
        <v>40588</v>
      </c>
      <c r="AD2493" s="13">
        <v>50.071686</v>
      </c>
    </row>
    <row r="2494" spans="2:30" x14ac:dyDescent="0.25">
      <c r="B2494" s="21">
        <v>40585</v>
      </c>
      <c r="C2494" s="16">
        <v>76.139999000000003</v>
      </c>
      <c r="E2494" s="21">
        <v>40585</v>
      </c>
      <c r="F2494" s="16">
        <v>27.25</v>
      </c>
      <c r="H2494" s="12">
        <v>40585</v>
      </c>
      <c r="I2494" s="14">
        <v>4.6500000000000004</v>
      </c>
      <c r="K2494" s="12"/>
      <c r="L2494" s="14"/>
      <c r="N2494" s="17">
        <v>40585</v>
      </c>
      <c r="O2494" s="13">
        <v>82.82</v>
      </c>
      <c r="Q2494" s="17">
        <v>40585</v>
      </c>
      <c r="R2494" s="14">
        <v>189.25</v>
      </c>
      <c r="T2494" s="17">
        <v>40585</v>
      </c>
      <c r="U2494" s="13">
        <v>166.66000399999999</v>
      </c>
      <c r="W2494" s="17">
        <v>40585</v>
      </c>
      <c r="X2494" s="14">
        <v>10.130000000000001</v>
      </c>
      <c r="Z2494" s="15">
        <v>40585</v>
      </c>
      <c r="AA2494" s="16">
        <v>35.860000999999997</v>
      </c>
      <c r="AC2494" s="17">
        <v>40585</v>
      </c>
      <c r="AD2494" s="13">
        <v>50.125445999999997</v>
      </c>
    </row>
    <row r="2495" spans="2:30" x14ac:dyDescent="0.25">
      <c r="B2495" s="21">
        <v>40584</v>
      </c>
      <c r="C2495" s="16">
        <v>75.760002</v>
      </c>
      <c r="E2495" s="21">
        <v>40584</v>
      </c>
      <c r="F2495" s="16">
        <v>27.5</v>
      </c>
      <c r="H2495" s="12">
        <v>40584</v>
      </c>
      <c r="I2495" s="14">
        <v>4.6440000000000001</v>
      </c>
      <c r="K2495" s="12"/>
      <c r="L2495" s="14"/>
      <c r="N2495" s="12">
        <v>40584</v>
      </c>
      <c r="O2495" s="13">
        <v>83.199996999999996</v>
      </c>
      <c r="Q2495" s="12">
        <v>40584</v>
      </c>
      <c r="R2495" s="14">
        <v>186.21000699999999</v>
      </c>
      <c r="T2495" s="12">
        <v>40584</v>
      </c>
      <c r="U2495" s="13">
        <v>165.33999600000001</v>
      </c>
      <c r="W2495" s="12">
        <v>40584</v>
      </c>
      <c r="X2495" s="14">
        <v>9.85</v>
      </c>
      <c r="Z2495" s="15">
        <v>40584</v>
      </c>
      <c r="AA2495" s="16">
        <v>35.610000999999997</v>
      </c>
      <c r="AC2495" s="12">
        <v>40584</v>
      </c>
      <c r="AD2495" s="13">
        <v>49.955196000000001</v>
      </c>
    </row>
    <row r="2496" spans="2:30" x14ac:dyDescent="0.25">
      <c r="B2496" s="21">
        <v>40583</v>
      </c>
      <c r="C2496" s="16">
        <v>75.930000000000007</v>
      </c>
      <c r="E2496" s="21">
        <v>40583</v>
      </c>
      <c r="F2496" s="16">
        <v>27.969999000000001</v>
      </c>
      <c r="H2496" s="12">
        <v>40583</v>
      </c>
      <c r="I2496" s="14">
        <v>4.6420000000000003</v>
      </c>
      <c r="K2496" s="12"/>
      <c r="L2496" s="14"/>
      <c r="N2496" s="12">
        <v>40583</v>
      </c>
      <c r="O2496" s="13">
        <v>82.550003000000004</v>
      </c>
      <c r="Q2496" s="12">
        <v>40583</v>
      </c>
      <c r="R2496" s="14">
        <v>185.300003</v>
      </c>
      <c r="T2496" s="12">
        <v>40583</v>
      </c>
      <c r="U2496" s="13">
        <v>166.009995</v>
      </c>
      <c r="W2496" s="12">
        <v>40583</v>
      </c>
      <c r="X2496" s="14">
        <v>9.8800000000000008</v>
      </c>
      <c r="Z2496" s="15">
        <v>40583</v>
      </c>
      <c r="AA2496" s="16">
        <v>35.740001999999997</v>
      </c>
      <c r="AC2496" s="12">
        <v>40583</v>
      </c>
      <c r="AD2496" s="13">
        <v>50.358421</v>
      </c>
    </row>
    <row r="2497" spans="2:30" x14ac:dyDescent="0.25">
      <c r="B2497" s="21">
        <v>40582</v>
      </c>
      <c r="C2497" s="16">
        <v>75.360000999999997</v>
      </c>
      <c r="E2497" s="21">
        <v>40582</v>
      </c>
      <c r="F2497" s="16">
        <v>28.280000999999999</v>
      </c>
      <c r="H2497" s="12">
        <v>40582</v>
      </c>
      <c r="I2497" s="14">
        <v>4.8979999999999997</v>
      </c>
      <c r="K2497" s="12"/>
      <c r="L2497" s="14"/>
      <c r="N2497" s="12">
        <v>40582</v>
      </c>
      <c r="O2497" s="13">
        <v>82.980002999999996</v>
      </c>
      <c r="Q2497" s="12">
        <v>40582</v>
      </c>
      <c r="R2497" s="14">
        <v>183.05999800000001</v>
      </c>
      <c r="T2497" s="12">
        <v>40582</v>
      </c>
      <c r="U2497" s="13">
        <v>168.550003</v>
      </c>
      <c r="W2497" s="12">
        <v>40582</v>
      </c>
      <c r="X2497" s="14">
        <v>9.8800000000000008</v>
      </c>
      <c r="Z2497" s="15">
        <v>40582</v>
      </c>
      <c r="AA2497" s="16">
        <v>35.830002</v>
      </c>
      <c r="AC2497" s="12">
        <v>40582</v>
      </c>
      <c r="AD2497" s="13">
        <v>50.232975000000003</v>
      </c>
    </row>
    <row r="2498" spans="2:30" x14ac:dyDescent="0.25">
      <c r="B2498" s="21">
        <v>40581</v>
      </c>
      <c r="C2498" s="16">
        <v>73.449996999999996</v>
      </c>
      <c r="E2498" s="21">
        <v>40581</v>
      </c>
      <c r="F2498" s="16">
        <v>28.200001</v>
      </c>
      <c r="H2498" s="12">
        <v>40581</v>
      </c>
      <c r="I2498" s="14">
        <v>4.6139999999999999</v>
      </c>
      <c r="K2498" s="12"/>
      <c r="L2498" s="14"/>
      <c r="N2498" s="12">
        <v>40581</v>
      </c>
      <c r="O2498" s="13">
        <v>83.93</v>
      </c>
      <c r="Q2498" s="12">
        <v>40581</v>
      </c>
      <c r="R2498" s="14">
        <v>176.429993</v>
      </c>
      <c r="T2498" s="12">
        <v>40581</v>
      </c>
      <c r="U2498" s="13">
        <v>167.13000500000001</v>
      </c>
      <c r="W2498" s="12">
        <v>40581</v>
      </c>
      <c r="X2498" s="14">
        <v>9.7200000000000006</v>
      </c>
      <c r="Z2498" s="15">
        <v>40581</v>
      </c>
      <c r="AA2498" s="16">
        <v>36.040000999999997</v>
      </c>
      <c r="AC2498" s="12">
        <v>40581</v>
      </c>
      <c r="AD2498" s="13">
        <v>50.725807000000003</v>
      </c>
    </row>
    <row r="2499" spans="2:30" x14ac:dyDescent="0.25">
      <c r="B2499" s="21">
        <v>40578</v>
      </c>
      <c r="C2499" s="16">
        <v>74.050003000000004</v>
      </c>
      <c r="E2499" s="21">
        <v>40578</v>
      </c>
      <c r="F2499" s="16">
        <v>27.77</v>
      </c>
      <c r="H2499" s="12">
        <v>40578</v>
      </c>
      <c r="I2499" s="14">
        <v>4.6920000000000002</v>
      </c>
      <c r="K2499" s="12"/>
      <c r="L2499" s="14"/>
      <c r="N2499" s="12">
        <v>40578</v>
      </c>
      <c r="O2499" s="13">
        <v>83.279999000000004</v>
      </c>
      <c r="Q2499" s="12">
        <v>40578</v>
      </c>
      <c r="R2499" s="14">
        <v>175.929993</v>
      </c>
      <c r="T2499" s="12">
        <v>40578</v>
      </c>
      <c r="U2499" s="13">
        <v>164.83000200000001</v>
      </c>
      <c r="W2499" s="12">
        <v>40578</v>
      </c>
      <c r="X2499" s="14">
        <v>9.24</v>
      </c>
      <c r="Z2499" s="15">
        <v>40578</v>
      </c>
      <c r="AA2499" s="16">
        <v>35.619999</v>
      </c>
      <c r="AC2499" s="12">
        <v>40578</v>
      </c>
      <c r="AD2499" s="13">
        <v>50.555557</v>
      </c>
    </row>
    <row r="2500" spans="2:30" x14ac:dyDescent="0.25">
      <c r="B2500" s="21">
        <v>40577</v>
      </c>
      <c r="C2500" s="16">
        <v>73.830001999999993</v>
      </c>
      <c r="E2500" s="21">
        <v>40577</v>
      </c>
      <c r="F2500" s="16">
        <v>27.65</v>
      </c>
      <c r="H2500" s="12">
        <v>40577</v>
      </c>
      <c r="I2500" s="14">
        <v>4.726</v>
      </c>
      <c r="K2500" s="12"/>
      <c r="L2500" s="14"/>
      <c r="N2500" s="12">
        <v>40577</v>
      </c>
      <c r="O2500" s="13">
        <v>83.440002000000007</v>
      </c>
      <c r="Q2500" s="12">
        <v>40577</v>
      </c>
      <c r="R2500" s="14">
        <v>173.71000699999999</v>
      </c>
      <c r="T2500" s="12">
        <v>40577</v>
      </c>
      <c r="U2500" s="13">
        <v>164.63999899999999</v>
      </c>
      <c r="W2500" s="12">
        <v>40577</v>
      </c>
      <c r="X2500" s="14">
        <v>9.59</v>
      </c>
      <c r="Z2500" s="15">
        <v>40577</v>
      </c>
      <c r="AA2500" s="16">
        <v>35.82</v>
      </c>
      <c r="AC2500" s="12">
        <v>40577</v>
      </c>
      <c r="AD2500" s="13">
        <v>50.869174999999998</v>
      </c>
    </row>
    <row r="2501" spans="2:30" x14ac:dyDescent="0.25">
      <c r="B2501" s="21">
        <v>40576</v>
      </c>
      <c r="C2501" s="16">
        <v>73.639999000000003</v>
      </c>
      <c r="E2501" s="21">
        <v>40576</v>
      </c>
      <c r="F2501" s="16">
        <v>27.940000999999999</v>
      </c>
      <c r="H2501" s="12">
        <v>40576</v>
      </c>
      <c r="I2501" s="14">
        <v>4.7880000000000003</v>
      </c>
      <c r="K2501" s="12"/>
      <c r="L2501" s="14"/>
      <c r="N2501" s="12">
        <v>40576</v>
      </c>
      <c r="O2501" s="13">
        <v>83.410004000000001</v>
      </c>
      <c r="Q2501" s="12">
        <v>40576</v>
      </c>
      <c r="R2501" s="14">
        <v>173.529999</v>
      </c>
      <c r="T2501" s="12">
        <v>40576</v>
      </c>
      <c r="U2501" s="13">
        <v>165.050003</v>
      </c>
      <c r="W2501" s="12">
        <v>40576</v>
      </c>
      <c r="X2501" s="14">
        <v>9.52</v>
      </c>
      <c r="Z2501" s="15">
        <v>40576</v>
      </c>
      <c r="AA2501" s="16">
        <v>35.689999</v>
      </c>
      <c r="AC2501" s="12">
        <v>40576</v>
      </c>
      <c r="AD2501" s="13">
        <v>50.716845999999997</v>
      </c>
    </row>
    <row r="2502" spans="2:30" x14ac:dyDescent="0.25">
      <c r="B2502" s="21">
        <v>40575</v>
      </c>
      <c r="C2502" s="16">
        <v>73.470000999999996</v>
      </c>
      <c r="E2502" s="21">
        <v>40575</v>
      </c>
      <c r="F2502" s="16">
        <v>27.99</v>
      </c>
      <c r="H2502" s="12">
        <v>40575</v>
      </c>
      <c r="I2502" s="14">
        <v>4.782</v>
      </c>
      <c r="K2502" s="12"/>
      <c r="L2502" s="14"/>
      <c r="N2502" s="12">
        <v>40575</v>
      </c>
      <c r="O2502" s="13">
        <v>83.910004000000001</v>
      </c>
      <c r="Q2502" s="12">
        <v>40575</v>
      </c>
      <c r="R2502" s="14">
        <v>172.11000100000001</v>
      </c>
      <c r="T2502" s="12">
        <v>40575</v>
      </c>
      <c r="U2502" s="13">
        <v>165.33000200000001</v>
      </c>
      <c r="W2502" s="12">
        <v>40575</v>
      </c>
      <c r="X2502" s="14">
        <v>9.91</v>
      </c>
      <c r="Z2502" s="15">
        <v>40575</v>
      </c>
      <c r="AA2502" s="16">
        <v>35.950001</v>
      </c>
      <c r="AC2502" s="12">
        <v>40575</v>
      </c>
      <c r="AD2502" s="13">
        <v>50.743729000000002</v>
      </c>
    </row>
    <row r="2503" spans="2:30" x14ac:dyDescent="0.25">
      <c r="B2503" s="21">
        <v>40574</v>
      </c>
      <c r="C2503" s="16">
        <v>73.669998000000007</v>
      </c>
      <c r="E2503" s="21">
        <v>40574</v>
      </c>
      <c r="F2503" s="16">
        <v>27.73</v>
      </c>
      <c r="H2503" s="12">
        <v>40574</v>
      </c>
      <c r="I2503" s="14">
        <v>4.82</v>
      </c>
      <c r="K2503" s="12"/>
      <c r="L2503" s="14"/>
      <c r="N2503" s="12">
        <v>40574</v>
      </c>
      <c r="O2503" s="13">
        <v>80.680000000000007</v>
      </c>
      <c r="Q2503" s="12">
        <v>40574</v>
      </c>
      <c r="R2503" s="14">
        <v>169.63999899999999</v>
      </c>
      <c r="T2503" s="12">
        <v>40574</v>
      </c>
      <c r="U2503" s="13">
        <v>163.61999499999999</v>
      </c>
      <c r="W2503" s="12">
        <v>40574</v>
      </c>
      <c r="X2503" s="14">
        <v>9.92</v>
      </c>
      <c r="Z2503" s="15">
        <v>40574</v>
      </c>
      <c r="AA2503" s="16">
        <v>35.68</v>
      </c>
      <c r="AC2503" s="12">
        <v>40574</v>
      </c>
      <c r="AD2503" s="13">
        <v>50.053764000000001</v>
      </c>
    </row>
    <row r="2504" spans="2:30" x14ac:dyDescent="0.25">
      <c r="B2504" s="21">
        <v>40571</v>
      </c>
      <c r="C2504" s="16">
        <v>73.279999000000004</v>
      </c>
      <c r="E2504" s="21">
        <v>40571</v>
      </c>
      <c r="F2504" s="16">
        <v>27.75</v>
      </c>
      <c r="H2504" s="12">
        <v>40571</v>
      </c>
      <c r="I2504" s="14">
        <v>4.8019999999999996</v>
      </c>
      <c r="K2504" s="12"/>
      <c r="L2504" s="14"/>
      <c r="N2504" s="12">
        <v>40571</v>
      </c>
      <c r="O2504" s="13">
        <v>78.989998</v>
      </c>
      <c r="Q2504" s="12">
        <v>40571</v>
      </c>
      <c r="R2504" s="14">
        <v>171.13999899999999</v>
      </c>
      <c r="T2504" s="12">
        <v>40571</v>
      </c>
      <c r="U2504" s="13">
        <v>161.770004</v>
      </c>
      <c r="W2504" s="12">
        <v>40571</v>
      </c>
      <c r="X2504" s="14">
        <v>10.16</v>
      </c>
      <c r="Z2504" s="15">
        <v>40571</v>
      </c>
      <c r="AA2504" s="16">
        <v>35.860000999999997</v>
      </c>
      <c r="AC2504" s="12">
        <v>40571</v>
      </c>
      <c r="AD2504" s="13">
        <v>50.107529</v>
      </c>
    </row>
    <row r="2505" spans="2:30" x14ac:dyDescent="0.25">
      <c r="B2505" s="21">
        <v>40570</v>
      </c>
      <c r="C2505" s="16">
        <v>74.349997999999999</v>
      </c>
      <c r="E2505" s="21">
        <v>40570</v>
      </c>
      <c r="F2505" s="16">
        <v>28.870000999999998</v>
      </c>
      <c r="H2505" s="12">
        <v>40570</v>
      </c>
      <c r="I2505" s="14">
        <v>4.984</v>
      </c>
      <c r="K2505" s="12"/>
      <c r="L2505" s="14"/>
      <c r="N2505" s="12">
        <v>40570</v>
      </c>
      <c r="O2505" s="13">
        <v>79.879997000000003</v>
      </c>
      <c r="Q2505" s="12">
        <v>40570</v>
      </c>
      <c r="R2505" s="14">
        <v>184.449997</v>
      </c>
      <c r="T2505" s="12">
        <v>40570</v>
      </c>
      <c r="U2505" s="13">
        <v>164.029999</v>
      </c>
      <c r="W2505" s="12">
        <v>40570</v>
      </c>
      <c r="X2505" s="14">
        <v>11.05</v>
      </c>
      <c r="Z2505" s="15">
        <v>40570</v>
      </c>
      <c r="AA2505" s="16">
        <v>36.689999</v>
      </c>
      <c r="AC2505" s="12">
        <v>40570</v>
      </c>
      <c r="AD2505" s="13">
        <v>50.430107</v>
      </c>
    </row>
    <row r="2506" spans="2:30" x14ac:dyDescent="0.25">
      <c r="B2506" s="21">
        <v>40569</v>
      </c>
      <c r="C2506" s="16">
        <v>75.169998000000007</v>
      </c>
      <c r="E2506" s="21">
        <v>40569</v>
      </c>
      <c r="F2506" s="16">
        <v>28.780000999999999</v>
      </c>
      <c r="H2506" s="12">
        <v>40569</v>
      </c>
      <c r="I2506" s="14">
        <v>4.95</v>
      </c>
      <c r="K2506" s="12"/>
      <c r="L2506" s="14"/>
      <c r="N2506" s="12">
        <v>40569</v>
      </c>
      <c r="O2506" s="13">
        <v>79.660004000000001</v>
      </c>
      <c r="Q2506" s="12">
        <v>40569</v>
      </c>
      <c r="R2506" s="14">
        <v>175.38999899999999</v>
      </c>
      <c r="T2506" s="12">
        <v>40569</v>
      </c>
      <c r="U2506" s="13">
        <v>161.30999800000001</v>
      </c>
      <c r="W2506" s="12">
        <v>40569</v>
      </c>
      <c r="X2506" s="14">
        <v>10.8</v>
      </c>
      <c r="Z2506" s="17">
        <v>40569</v>
      </c>
      <c r="AA2506" s="16">
        <v>36.409999999999997</v>
      </c>
      <c r="AC2506" s="12">
        <v>40569</v>
      </c>
      <c r="AD2506" s="13">
        <v>51.917563999999999</v>
      </c>
    </row>
    <row r="2507" spans="2:30" x14ac:dyDescent="0.25">
      <c r="B2507" s="21">
        <v>40568</v>
      </c>
      <c r="C2507" s="16">
        <v>75.480002999999996</v>
      </c>
      <c r="E2507" s="21">
        <v>40568</v>
      </c>
      <c r="F2507" s="16">
        <v>28.450001</v>
      </c>
      <c r="H2507" s="12">
        <v>40568</v>
      </c>
      <c r="I2507" s="14">
        <v>4.9359999999999999</v>
      </c>
      <c r="K2507" s="12"/>
      <c r="L2507" s="14"/>
      <c r="N2507" s="17">
        <v>40568</v>
      </c>
      <c r="O2507" s="13">
        <v>78.680000000000007</v>
      </c>
      <c r="Q2507" s="17">
        <v>40568</v>
      </c>
      <c r="R2507" s="14">
        <v>176.699997</v>
      </c>
      <c r="T2507" s="17">
        <v>40568</v>
      </c>
      <c r="U2507" s="13">
        <v>161.979996</v>
      </c>
      <c r="W2507" s="17">
        <v>40568</v>
      </c>
      <c r="X2507" s="14">
        <v>10.130000000000001</v>
      </c>
      <c r="Z2507" s="17">
        <v>40568</v>
      </c>
      <c r="AA2507" s="16">
        <v>36.659999999999997</v>
      </c>
      <c r="AC2507" s="17">
        <v>40568</v>
      </c>
      <c r="AD2507" s="13">
        <v>51.792113999999998</v>
      </c>
    </row>
    <row r="2508" spans="2:30" x14ac:dyDescent="0.25">
      <c r="B2508" s="21">
        <v>40567</v>
      </c>
      <c r="C2508" s="16">
        <v>75.379997000000003</v>
      </c>
      <c r="E2508" s="21">
        <v>40567</v>
      </c>
      <c r="F2508" s="16">
        <v>28.379999000000002</v>
      </c>
      <c r="H2508" s="12">
        <v>40567</v>
      </c>
      <c r="I2508" s="14">
        <v>4.8979999999999997</v>
      </c>
      <c r="K2508" s="12"/>
      <c r="L2508" s="14"/>
      <c r="N2508" s="17">
        <v>40567</v>
      </c>
      <c r="O2508" s="13">
        <v>78.589995999999999</v>
      </c>
      <c r="Q2508" s="17">
        <v>40567</v>
      </c>
      <c r="R2508" s="14">
        <v>176.85000600000001</v>
      </c>
      <c r="T2508" s="17">
        <v>40567</v>
      </c>
      <c r="U2508" s="13">
        <v>166.300003</v>
      </c>
      <c r="W2508" s="17">
        <v>40567</v>
      </c>
      <c r="X2508" s="14">
        <v>10.1</v>
      </c>
      <c r="Z2508" s="17">
        <v>40567</v>
      </c>
      <c r="AA2508" s="16">
        <v>36.75</v>
      </c>
      <c r="AC2508" s="17">
        <v>40567</v>
      </c>
      <c r="AD2508" s="13">
        <v>51.523296000000002</v>
      </c>
    </row>
    <row r="2509" spans="2:30" x14ac:dyDescent="0.25">
      <c r="B2509" s="21">
        <v>40564</v>
      </c>
      <c r="C2509" s="16">
        <v>75.010002</v>
      </c>
      <c r="E2509" s="21">
        <v>40564</v>
      </c>
      <c r="F2509" s="16">
        <v>28.02</v>
      </c>
      <c r="H2509" s="12">
        <v>40564</v>
      </c>
      <c r="I2509" s="14">
        <v>4.6079999999999997</v>
      </c>
      <c r="K2509" s="12"/>
      <c r="L2509" s="14"/>
      <c r="N2509" s="17">
        <v>40564</v>
      </c>
      <c r="O2509" s="13">
        <v>78.980002999999996</v>
      </c>
      <c r="Q2509" s="17">
        <v>40564</v>
      </c>
      <c r="R2509" s="14">
        <v>177.41999799999999</v>
      </c>
      <c r="T2509" s="17">
        <v>40564</v>
      </c>
      <c r="U2509" s="13">
        <v>166.199997</v>
      </c>
      <c r="W2509" s="17">
        <v>40564</v>
      </c>
      <c r="X2509" s="14">
        <v>9.83</v>
      </c>
      <c r="Z2509" s="17">
        <v>40564</v>
      </c>
      <c r="AA2509" s="16">
        <v>36.439999</v>
      </c>
      <c r="AC2509" s="17">
        <v>40564</v>
      </c>
      <c r="AD2509" s="13">
        <v>50.555557</v>
      </c>
    </row>
    <row r="2510" spans="2:30" x14ac:dyDescent="0.25">
      <c r="B2510" s="21">
        <v>40563</v>
      </c>
      <c r="C2510" s="16">
        <v>75.160004000000001</v>
      </c>
      <c r="E2510" s="21">
        <v>40563</v>
      </c>
      <c r="F2510" s="16">
        <v>28.35</v>
      </c>
      <c r="H2510" s="12">
        <v>40563</v>
      </c>
      <c r="I2510" s="14">
        <v>4.524</v>
      </c>
      <c r="K2510" s="12"/>
      <c r="L2510" s="14"/>
      <c r="N2510" s="17">
        <v>40563</v>
      </c>
      <c r="O2510" s="13">
        <v>77.75</v>
      </c>
      <c r="Q2510" s="17">
        <v>40563</v>
      </c>
      <c r="R2510" s="14">
        <v>181.96000699999999</v>
      </c>
      <c r="T2510" s="17">
        <v>40563</v>
      </c>
      <c r="U2510" s="13">
        <v>165.69000199999999</v>
      </c>
      <c r="W2510" s="17">
        <v>40563</v>
      </c>
      <c r="X2510" s="14">
        <v>10.25</v>
      </c>
      <c r="Z2510" s="17">
        <v>40563</v>
      </c>
      <c r="AA2510" s="16">
        <v>36.470001000000003</v>
      </c>
      <c r="AC2510" s="17">
        <v>40563</v>
      </c>
      <c r="AD2510" s="13">
        <v>50.403224999999999</v>
      </c>
    </row>
    <row r="2511" spans="2:30" x14ac:dyDescent="0.25">
      <c r="B2511" s="21">
        <v>40562</v>
      </c>
      <c r="C2511" s="16">
        <v>75.349997999999999</v>
      </c>
      <c r="E2511" s="21">
        <v>40562</v>
      </c>
      <c r="F2511" s="16">
        <v>28.469999000000001</v>
      </c>
      <c r="H2511" s="12">
        <v>40562</v>
      </c>
      <c r="I2511" s="14">
        <v>4.806</v>
      </c>
      <c r="K2511" s="12"/>
      <c r="L2511" s="14"/>
      <c r="N2511" s="17">
        <v>40562</v>
      </c>
      <c r="O2511" s="13">
        <v>78.239998</v>
      </c>
      <c r="Q2511" s="17">
        <v>40562</v>
      </c>
      <c r="R2511" s="14">
        <v>186.86999499999999</v>
      </c>
      <c r="T2511" s="17">
        <v>40562</v>
      </c>
      <c r="U2511" s="13">
        <v>166.490005</v>
      </c>
      <c r="W2511" s="17">
        <v>40562</v>
      </c>
      <c r="X2511" s="14">
        <v>10.029999999999999</v>
      </c>
      <c r="Z2511" s="17">
        <v>40562</v>
      </c>
      <c r="AA2511" s="16">
        <v>35.950001</v>
      </c>
      <c r="AC2511" s="17">
        <v>40562</v>
      </c>
      <c r="AD2511" s="13">
        <v>51.137993000000002</v>
      </c>
    </row>
    <row r="2512" spans="2:30" x14ac:dyDescent="0.25">
      <c r="B2512" s="21">
        <v>40561</v>
      </c>
      <c r="C2512" s="16">
        <v>74.680000000000007</v>
      </c>
      <c r="E2512" s="21">
        <v>40561</v>
      </c>
      <c r="F2512" s="16">
        <v>28.66</v>
      </c>
      <c r="H2512" s="12">
        <v>40561</v>
      </c>
      <c r="I2512" s="14">
        <v>5.1280000000000001</v>
      </c>
      <c r="K2512" s="12"/>
      <c r="L2512" s="14"/>
      <c r="N2512" s="17">
        <v>40561</v>
      </c>
      <c r="O2512" s="13">
        <v>78.709998999999996</v>
      </c>
      <c r="Q2512" s="17">
        <v>40561</v>
      </c>
      <c r="R2512" s="14">
        <v>191.25</v>
      </c>
      <c r="T2512" s="17">
        <v>40561</v>
      </c>
      <c r="U2512" s="13">
        <v>174.679993</v>
      </c>
      <c r="W2512" s="17">
        <v>40561</v>
      </c>
      <c r="X2512" s="14">
        <v>10.119999999999999</v>
      </c>
      <c r="Z2512" s="17">
        <v>40561</v>
      </c>
      <c r="AA2512" s="16">
        <v>36.209999000000003</v>
      </c>
      <c r="AC2512" s="17">
        <v>40561</v>
      </c>
      <c r="AD2512" s="13">
        <v>51.496414000000001</v>
      </c>
    </row>
    <row r="2513" spans="2:30" x14ac:dyDescent="0.25">
      <c r="B2513" s="21">
        <v>40557</v>
      </c>
      <c r="C2513" s="16">
        <v>74.059997999999993</v>
      </c>
      <c r="E2513" s="21">
        <v>40557</v>
      </c>
      <c r="F2513" s="16">
        <v>28.299999</v>
      </c>
      <c r="H2513" s="12">
        <v>40557</v>
      </c>
      <c r="I2513" s="14">
        <v>5.15</v>
      </c>
      <c r="K2513" s="12"/>
      <c r="L2513" s="14"/>
      <c r="N2513" s="17">
        <v>40557</v>
      </c>
      <c r="O2513" s="13">
        <v>77.839995999999999</v>
      </c>
      <c r="Q2513" s="17">
        <v>40557</v>
      </c>
      <c r="R2513" s="14">
        <v>188.75</v>
      </c>
      <c r="T2513" s="17">
        <v>40557</v>
      </c>
      <c r="U2513" s="13">
        <v>175</v>
      </c>
      <c r="W2513" s="17">
        <v>40557</v>
      </c>
      <c r="X2513" s="14">
        <v>10.79</v>
      </c>
      <c r="Z2513" s="17">
        <v>40557</v>
      </c>
      <c r="AA2513" s="16">
        <v>35.450001</v>
      </c>
      <c r="AC2513" s="17">
        <v>40557</v>
      </c>
      <c r="AD2513" s="13">
        <v>50.913978999999998</v>
      </c>
    </row>
    <row r="2514" spans="2:30" x14ac:dyDescent="0.25">
      <c r="B2514" s="21">
        <v>40556</v>
      </c>
      <c r="C2514" s="16">
        <v>72.669998000000007</v>
      </c>
      <c r="E2514" s="21">
        <v>40556</v>
      </c>
      <c r="F2514" s="16">
        <v>28.190000999999999</v>
      </c>
      <c r="H2514" s="12">
        <v>40556</v>
      </c>
      <c r="I2514" s="14">
        <v>5.2439999999999998</v>
      </c>
      <c r="K2514" s="12"/>
      <c r="L2514" s="14"/>
      <c r="N2514" s="17">
        <v>40556</v>
      </c>
      <c r="O2514" s="13">
        <v>76.709998999999996</v>
      </c>
      <c r="Q2514" s="17">
        <v>40556</v>
      </c>
      <c r="R2514" s="14">
        <v>185.529999</v>
      </c>
      <c r="T2514" s="17">
        <v>40556</v>
      </c>
      <c r="U2514" s="13">
        <v>171.570007</v>
      </c>
      <c r="W2514" s="17">
        <v>40556</v>
      </c>
      <c r="X2514" s="14">
        <v>10.89</v>
      </c>
      <c r="Z2514" s="15">
        <v>40556</v>
      </c>
      <c r="AA2514" s="16">
        <v>35.669998</v>
      </c>
      <c r="AC2514" s="17">
        <v>40556</v>
      </c>
      <c r="AD2514" s="13">
        <v>51.102150000000002</v>
      </c>
    </row>
    <row r="2515" spans="2:30" x14ac:dyDescent="0.25">
      <c r="B2515" s="21">
        <v>40555</v>
      </c>
      <c r="C2515" s="16">
        <v>73.599997999999999</v>
      </c>
      <c r="E2515" s="21">
        <v>40555</v>
      </c>
      <c r="F2515" s="16">
        <v>28.549999</v>
      </c>
      <c r="H2515" s="12">
        <v>40555</v>
      </c>
      <c r="I2515" s="14">
        <v>5.3920000000000003</v>
      </c>
      <c r="K2515" s="12"/>
      <c r="L2515" s="14"/>
      <c r="N2515" s="12">
        <v>40555</v>
      </c>
      <c r="O2515" s="13">
        <v>76.580001999999993</v>
      </c>
      <c r="Q2515" s="12">
        <v>40555</v>
      </c>
      <c r="R2515" s="14">
        <v>184.08000200000001</v>
      </c>
      <c r="T2515" s="12">
        <v>40555</v>
      </c>
      <c r="U2515" s="13">
        <v>171.66999799999999</v>
      </c>
      <c r="W2515" s="12">
        <v>40555</v>
      </c>
      <c r="X2515" s="14">
        <v>10.88</v>
      </c>
      <c r="Z2515" s="15">
        <v>40555</v>
      </c>
      <c r="AA2515" s="16">
        <v>35.950001</v>
      </c>
      <c r="AC2515" s="12">
        <v>40555</v>
      </c>
      <c r="AD2515" s="13">
        <v>51.693545999999998</v>
      </c>
    </row>
    <row r="2516" spans="2:30" x14ac:dyDescent="0.25">
      <c r="B2516" s="21">
        <v>40554</v>
      </c>
      <c r="C2516" s="16">
        <v>73.900002000000001</v>
      </c>
      <c r="E2516" s="21">
        <v>40554</v>
      </c>
      <c r="F2516" s="16">
        <v>28.110001</v>
      </c>
      <c r="H2516" s="12">
        <v>40554</v>
      </c>
      <c r="I2516" s="14">
        <v>5.3920000000000003</v>
      </c>
      <c r="K2516" s="12"/>
      <c r="L2516" s="14"/>
      <c r="N2516" s="12">
        <v>40554</v>
      </c>
      <c r="O2516" s="13">
        <v>75.690002000000007</v>
      </c>
      <c r="Q2516" s="12">
        <v>40554</v>
      </c>
      <c r="R2516" s="14">
        <v>184.33999600000001</v>
      </c>
      <c r="T2516" s="12">
        <v>40554</v>
      </c>
      <c r="U2516" s="13">
        <v>169.36000100000001</v>
      </c>
      <c r="W2516" s="12">
        <v>40554</v>
      </c>
      <c r="X2516" s="14">
        <v>10.97</v>
      </c>
      <c r="Z2516" s="15">
        <v>40554</v>
      </c>
      <c r="AA2516" s="16">
        <v>35.919998</v>
      </c>
      <c r="AC2516" s="12">
        <v>40554</v>
      </c>
      <c r="AD2516" s="13">
        <v>51.075268000000001</v>
      </c>
    </row>
    <row r="2517" spans="2:30" x14ac:dyDescent="0.25">
      <c r="B2517" s="21">
        <v>40553</v>
      </c>
      <c r="C2517" s="16">
        <v>73.559997999999993</v>
      </c>
      <c r="E2517" s="21">
        <v>40553</v>
      </c>
      <c r="F2517" s="16">
        <v>28.219999000000001</v>
      </c>
      <c r="H2517" s="12">
        <v>40553</v>
      </c>
      <c r="I2517" s="14">
        <v>5.69</v>
      </c>
      <c r="K2517" s="12"/>
      <c r="L2517" s="14"/>
      <c r="N2517" s="12">
        <v>40553</v>
      </c>
      <c r="O2517" s="13">
        <v>75.129997000000003</v>
      </c>
      <c r="Q2517" s="12">
        <v>40553</v>
      </c>
      <c r="R2517" s="14">
        <v>184.679993</v>
      </c>
      <c r="T2517" s="12">
        <v>40553</v>
      </c>
      <c r="U2517" s="13">
        <v>169.759995</v>
      </c>
      <c r="W2517" s="12">
        <v>40553</v>
      </c>
      <c r="X2517" s="14">
        <v>11.47</v>
      </c>
      <c r="Z2517" s="15">
        <v>40553</v>
      </c>
      <c r="AA2517" s="16">
        <v>35.759998000000003</v>
      </c>
      <c r="AC2517" s="12">
        <v>40553</v>
      </c>
      <c r="AD2517" s="13">
        <v>50.896056999999999</v>
      </c>
    </row>
    <row r="2518" spans="2:30" x14ac:dyDescent="0.25">
      <c r="B2518" s="21">
        <v>40550</v>
      </c>
      <c r="C2518" s="16">
        <v>74.370002999999997</v>
      </c>
      <c r="E2518" s="21">
        <v>40550</v>
      </c>
      <c r="F2518" s="16">
        <v>28.6</v>
      </c>
      <c r="H2518" s="12">
        <v>40550</v>
      </c>
      <c r="I2518" s="14">
        <v>5.6479999999999997</v>
      </c>
      <c r="K2518" s="12"/>
      <c r="L2518" s="14"/>
      <c r="N2518" s="12">
        <v>40550</v>
      </c>
      <c r="O2518" s="13">
        <v>75.589995999999999</v>
      </c>
      <c r="Q2518" s="12">
        <v>40550</v>
      </c>
      <c r="R2518" s="14">
        <v>185.490005</v>
      </c>
      <c r="T2518" s="12">
        <v>40550</v>
      </c>
      <c r="U2518" s="13">
        <v>170.69000199999999</v>
      </c>
      <c r="W2518" s="12">
        <v>40550</v>
      </c>
      <c r="X2518" s="14">
        <v>11.4</v>
      </c>
      <c r="Z2518" s="15">
        <v>40550</v>
      </c>
      <c r="AA2518" s="16">
        <v>36</v>
      </c>
      <c r="AC2518" s="12">
        <v>40550</v>
      </c>
      <c r="AD2518" s="13">
        <v>51.120071000000003</v>
      </c>
    </row>
    <row r="2519" spans="2:30" x14ac:dyDescent="0.25">
      <c r="B2519" s="21">
        <v>40549</v>
      </c>
      <c r="C2519" s="16">
        <v>74.209998999999996</v>
      </c>
      <c r="E2519" s="21">
        <v>40549</v>
      </c>
      <c r="F2519" s="16">
        <v>28.82</v>
      </c>
      <c r="H2519" s="12">
        <v>40549</v>
      </c>
      <c r="I2519" s="14">
        <v>5.5759999999999996</v>
      </c>
      <c r="K2519" s="12"/>
      <c r="L2519" s="14"/>
      <c r="N2519" s="12">
        <v>40549</v>
      </c>
      <c r="O2519" s="13">
        <v>75.180000000000007</v>
      </c>
      <c r="Q2519" s="12">
        <v>40549</v>
      </c>
      <c r="R2519" s="14">
        <v>185.86000100000001</v>
      </c>
      <c r="T2519" s="12">
        <v>40549</v>
      </c>
      <c r="U2519" s="13">
        <v>172.21000699999999</v>
      </c>
      <c r="W2519" s="12">
        <v>40549</v>
      </c>
      <c r="X2519" s="14">
        <v>11.24</v>
      </c>
      <c r="Z2519" s="15">
        <v>40549</v>
      </c>
      <c r="AA2519" s="16">
        <v>36.139999000000003</v>
      </c>
      <c r="AC2519" s="12">
        <v>40549</v>
      </c>
      <c r="AD2519" s="13">
        <v>52.007168</v>
      </c>
    </row>
    <row r="2520" spans="2:30" x14ac:dyDescent="0.25">
      <c r="B2520" s="21">
        <v>40548</v>
      </c>
      <c r="C2520" s="16">
        <v>74.660004000000001</v>
      </c>
      <c r="E2520" s="21">
        <v>40548</v>
      </c>
      <c r="F2520" s="16">
        <v>28</v>
      </c>
      <c r="H2520" s="12">
        <v>40548</v>
      </c>
      <c r="I2520" s="14">
        <v>5.3659999999999997</v>
      </c>
      <c r="K2520" s="12"/>
      <c r="L2520" s="14"/>
      <c r="N2520" s="12">
        <v>40548</v>
      </c>
      <c r="O2520" s="13">
        <v>74.699996999999996</v>
      </c>
      <c r="Q2520" s="12">
        <v>40548</v>
      </c>
      <c r="R2520" s="14">
        <v>187.41999799999999</v>
      </c>
      <c r="T2520" s="12">
        <v>40548</v>
      </c>
      <c r="U2520" s="13">
        <v>174</v>
      </c>
      <c r="W2520" s="12">
        <v>40548</v>
      </c>
      <c r="X2520" s="14">
        <v>11.1</v>
      </c>
      <c r="Z2520" s="15">
        <v>40548</v>
      </c>
      <c r="AA2520" s="16">
        <v>35.959999000000003</v>
      </c>
      <c r="AC2520" s="12">
        <v>40548</v>
      </c>
      <c r="AD2520" s="13">
        <v>51.729388999999998</v>
      </c>
    </row>
    <row r="2521" spans="2:30" x14ac:dyDescent="0.25">
      <c r="B2521" s="21">
        <v>40547</v>
      </c>
      <c r="C2521" s="16">
        <v>74.309997999999993</v>
      </c>
      <c r="E2521" s="21">
        <v>40547</v>
      </c>
      <c r="F2521" s="16">
        <v>28.09</v>
      </c>
      <c r="H2521" s="12">
        <v>40547</v>
      </c>
      <c r="I2521" s="14">
        <v>5.3339999999999996</v>
      </c>
      <c r="K2521" s="12"/>
      <c r="L2521" s="14"/>
      <c r="N2521" s="12">
        <v>40547</v>
      </c>
      <c r="O2521" s="13">
        <v>74.900002000000001</v>
      </c>
      <c r="Q2521" s="12">
        <v>40547</v>
      </c>
      <c r="R2521" s="14">
        <v>185.009995</v>
      </c>
      <c r="T2521" s="12">
        <v>40547</v>
      </c>
      <c r="U2521" s="13">
        <v>173.08000200000001</v>
      </c>
      <c r="W2521" s="12">
        <v>40547</v>
      </c>
      <c r="X2521" s="14">
        <v>10.62</v>
      </c>
      <c r="Z2521" s="15">
        <v>40547</v>
      </c>
      <c r="AA2521" s="16">
        <v>36.509998000000003</v>
      </c>
      <c r="AC2521" s="12">
        <v>40547</v>
      </c>
      <c r="AD2521" s="13">
        <v>52.329749999999997</v>
      </c>
    </row>
    <row r="2522" spans="2:30" x14ac:dyDescent="0.25">
      <c r="B2522" s="21">
        <v>40546</v>
      </c>
      <c r="C2522" s="16">
        <v>76.599997999999999</v>
      </c>
      <c r="E2522" s="21">
        <v>40546</v>
      </c>
      <c r="F2522" s="16">
        <v>27.98</v>
      </c>
      <c r="H2522" s="12">
        <v>40546</v>
      </c>
      <c r="I2522" s="14">
        <v>5.3239999999999998</v>
      </c>
      <c r="K2522" s="12"/>
      <c r="L2522" s="14"/>
      <c r="N2522" s="12">
        <v>40546</v>
      </c>
      <c r="O2522" s="13">
        <v>74.550003000000004</v>
      </c>
      <c r="Q2522" s="12">
        <v>40546</v>
      </c>
      <c r="R2522" s="14">
        <v>184.220001</v>
      </c>
      <c r="T2522" s="12">
        <v>40546</v>
      </c>
      <c r="U2522" s="13">
        <v>173.050003</v>
      </c>
      <c r="W2522" s="12">
        <v>40546</v>
      </c>
      <c r="X2522" s="14">
        <v>10.65</v>
      </c>
      <c r="Z2522" s="15">
        <v>40546</v>
      </c>
      <c r="AA2522" s="16">
        <v>36.25</v>
      </c>
      <c r="AC2522" s="12">
        <v>40546</v>
      </c>
      <c r="AD2522" s="13">
        <v>53.082436000000001</v>
      </c>
    </row>
    <row r="2523" spans="2:30" x14ac:dyDescent="0.25">
      <c r="B2523" s="21">
        <v>40543</v>
      </c>
      <c r="C2523" s="16">
        <v>76.760002</v>
      </c>
      <c r="E2523" s="21">
        <v>40543</v>
      </c>
      <c r="F2523" s="16">
        <v>27.91</v>
      </c>
      <c r="H2523" s="12">
        <v>40543</v>
      </c>
      <c r="I2523" s="14">
        <v>5.3259999999999996</v>
      </c>
      <c r="K2523" s="12"/>
      <c r="L2523" s="14"/>
      <c r="N2523" s="12">
        <v>40543</v>
      </c>
      <c r="O2523" s="13">
        <v>73.120002999999997</v>
      </c>
      <c r="Q2523" s="12">
        <v>40543</v>
      </c>
      <c r="R2523" s="14">
        <v>180</v>
      </c>
      <c r="T2523" s="12">
        <v>40543</v>
      </c>
      <c r="U2523" s="13">
        <v>168.16000399999999</v>
      </c>
      <c r="W2523" s="12">
        <v>40543</v>
      </c>
      <c r="X2523" s="14">
        <v>10.01</v>
      </c>
      <c r="Z2523" s="12">
        <v>40543</v>
      </c>
      <c r="AA2523" s="13">
        <v>35.979999999999997</v>
      </c>
      <c r="AC2523" s="12">
        <v>40543</v>
      </c>
      <c r="AD2523" s="13">
        <v>52.822581999999997</v>
      </c>
    </row>
    <row r="2524" spans="2:30" x14ac:dyDescent="0.25">
      <c r="B2524" s="21">
        <v>40542</v>
      </c>
      <c r="C2524" s="16">
        <v>76.760002</v>
      </c>
      <c r="E2524" s="21">
        <v>40542</v>
      </c>
      <c r="F2524" s="16">
        <v>27.85</v>
      </c>
      <c r="H2524" s="12">
        <v>40542</v>
      </c>
      <c r="I2524" s="14">
        <v>5.3</v>
      </c>
      <c r="K2524" s="12"/>
      <c r="L2524" s="14"/>
      <c r="N2524" s="12">
        <v>40542</v>
      </c>
      <c r="O2524" s="13">
        <v>73.360000999999997</v>
      </c>
      <c r="Q2524" s="12">
        <v>40542</v>
      </c>
      <c r="R2524" s="14">
        <v>182.75</v>
      </c>
      <c r="T2524" s="12">
        <v>40542</v>
      </c>
      <c r="U2524" s="13">
        <v>167.63999899999999</v>
      </c>
      <c r="W2524" s="12">
        <v>40542</v>
      </c>
      <c r="X2524" s="14">
        <v>10.130000000000001</v>
      </c>
      <c r="Z2524" s="12">
        <v>40542</v>
      </c>
      <c r="AA2524" s="13">
        <v>36.049999</v>
      </c>
      <c r="AC2524" s="12">
        <v>40542</v>
      </c>
      <c r="AD2524" s="13">
        <v>52.813622000000002</v>
      </c>
    </row>
    <row r="2525" spans="2:30" x14ac:dyDescent="0.25">
      <c r="B2525" s="21">
        <v>40541</v>
      </c>
      <c r="C2525" s="16">
        <v>76.989998</v>
      </c>
      <c r="E2525" s="21">
        <v>40541</v>
      </c>
      <c r="F2525" s="16">
        <v>27.969999000000001</v>
      </c>
      <c r="H2525" s="12">
        <v>40541</v>
      </c>
      <c r="I2525" s="14">
        <v>5.5460000000000003</v>
      </c>
      <c r="K2525" s="12"/>
      <c r="L2525" s="14"/>
      <c r="N2525" s="12">
        <v>40541</v>
      </c>
      <c r="O2525" s="13">
        <v>73.370002999999997</v>
      </c>
      <c r="Q2525" s="12">
        <v>40541</v>
      </c>
      <c r="R2525" s="14">
        <v>183.36999499999999</v>
      </c>
      <c r="T2525" s="12">
        <v>40541</v>
      </c>
      <c r="U2525" s="13">
        <v>167.63000500000001</v>
      </c>
      <c r="W2525" s="12">
        <v>40541</v>
      </c>
      <c r="X2525" s="14">
        <v>10.14</v>
      </c>
      <c r="Z2525" s="12">
        <v>40541</v>
      </c>
      <c r="AA2525" s="13">
        <v>36.119999</v>
      </c>
      <c r="AC2525" s="12">
        <v>40541</v>
      </c>
      <c r="AD2525" s="13">
        <v>53.001792999999999</v>
      </c>
    </row>
    <row r="2526" spans="2:30" x14ac:dyDescent="0.25">
      <c r="B2526" s="21">
        <v>40540</v>
      </c>
      <c r="C2526" s="16">
        <v>76.430000000000007</v>
      </c>
      <c r="E2526" s="21">
        <v>40540</v>
      </c>
      <c r="F2526" s="16">
        <v>28.01</v>
      </c>
      <c r="H2526" s="12">
        <v>40540</v>
      </c>
      <c r="I2526" s="14">
        <v>5.282</v>
      </c>
      <c r="K2526" s="12"/>
      <c r="L2526" s="14"/>
      <c r="N2526" s="12">
        <v>40540</v>
      </c>
      <c r="O2526" s="13">
        <v>73.419998000000007</v>
      </c>
      <c r="Q2526" s="12">
        <v>40540</v>
      </c>
      <c r="R2526" s="14">
        <v>181.08999600000001</v>
      </c>
      <c r="T2526" s="12">
        <v>40540</v>
      </c>
      <c r="U2526" s="13">
        <v>169.19000199999999</v>
      </c>
      <c r="W2526" s="12">
        <v>40540</v>
      </c>
      <c r="X2526" s="14">
        <v>9.89</v>
      </c>
      <c r="Z2526" s="12">
        <v>40540</v>
      </c>
      <c r="AA2526" s="13">
        <v>36.049999</v>
      </c>
      <c r="AC2526" s="12">
        <v>40540</v>
      </c>
      <c r="AD2526" s="13">
        <v>52.974910999999999</v>
      </c>
    </row>
    <row r="2527" spans="2:30" x14ac:dyDescent="0.25">
      <c r="B2527" s="21">
        <v>40539</v>
      </c>
      <c r="C2527" s="16">
        <v>76.430000000000007</v>
      </c>
      <c r="E2527" s="21">
        <v>40539</v>
      </c>
      <c r="F2527" s="16">
        <v>28.07</v>
      </c>
      <c r="H2527" s="12">
        <v>40539</v>
      </c>
      <c r="I2527" s="14">
        <v>5.1100000000000003</v>
      </c>
      <c r="K2527" s="12"/>
      <c r="L2527" s="14"/>
      <c r="N2527" s="12">
        <v>40539</v>
      </c>
      <c r="O2527" s="13">
        <v>73.010002</v>
      </c>
      <c r="Q2527" s="12">
        <v>40539</v>
      </c>
      <c r="R2527" s="14">
        <v>182.13999899999999</v>
      </c>
      <c r="T2527" s="12">
        <v>40539</v>
      </c>
      <c r="U2527" s="13">
        <v>169.83000200000001</v>
      </c>
      <c r="W2527" s="12">
        <v>40539</v>
      </c>
      <c r="X2527" s="14">
        <v>9.8699999999999992</v>
      </c>
      <c r="Z2527" s="12">
        <v>40539</v>
      </c>
      <c r="AA2527" s="13">
        <v>35.880001</v>
      </c>
      <c r="AC2527" s="12">
        <v>40539</v>
      </c>
      <c r="AD2527" s="13">
        <v>52.517921000000001</v>
      </c>
    </row>
    <row r="2528" spans="2:30" x14ac:dyDescent="0.25">
      <c r="B2528" s="21">
        <v>40535</v>
      </c>
      <c r="C2528" s="16">
        <v>76.959998999999996</v>
      </c>
      <c r="E2528" s="21">
        <v>40535</v>
      </c>
      <c r="F2528" s="16">
        <v>28.299999</v>
      </c>
      <c r="H2528" s="12">
        <v>40535</v>
      </c>
      <c r="I2528" s="14">
        <v>6.0179999999999998</v>
      </c>
      <c r="K2528" s="12"/>
      <c r="L2528" s="14"/>
      <c r="N2528" s="12">
        <v>40535</v>
      </c>
      <c r="O2528" s="13">
        <v>73.199996999999996</v>
      </c>
      <c r="Q2528" s="12">
        <v>40535</v>
      </c>
      <c r="R2528" s="14">
        <v>182.58999600000001</v>
      </c>
      <c r="T2528" s="12">
        <v>40535</v>
      </c>
      <c r="U2528" s="13">
        <v>167.60000600000001</v>
      </c>
      <c r="W2528" s="12">
        <v>40535</v>
      </c>
      <c r="X2528" s="14">
        <v>9.91</v>
      </c>
      <c r="Z2528" s="12">
        <v>40535</v>
      </c>
      <c r="AA2528" s="13">
        <v>35.919998</v>
      </c>
      <c r="AC2528" s="12">
        <v>40535</v>
      </c>
      <c r="AD2528" s="13">
        <v>52.706093000000003</v>
      </c>
    </row>
    <row r="2529" spans="2:30" x14ac:dyDescent="0.25">
      <c r="B2529" s="21">
        <v>40534</v>
      </c>
      <c r="C2529" s="16">
        <v>77.010002</v>
      </c>
      <c r="E2529" s="21">
        <v>40534</v>
      </c>
      <c r="F2529" s="16">
        <v>28.190000999999999</v>
      </c>
      <c r="H2529" s="12">
        <v>40534</v>
      </c>
      <c r="I2529" s="14">
        <v>6.5259999999999998</v>
      </c>
      <c r="K2529" s="12"/>
      <c r="L2529" s="14"/>
      <c r="N2529" s="12">
        <v>40534</v>
      </c>
      <c r="O2529" s="13">
        <v>72.800003000000004</v>
      </c>
      <c r="Q2529" s="12">
        <v>40534</v>
      </c>
      <c r="R2529" s="14">
        <v>184.759995</v>
      </c>
      <c r="T2529" s="12">
        <v>40534</v>
      </c>
      <c r="U2529" s="13">
        <v>169.60000600000001</v>
      </c>
      <c r="W2529" s="12">
        <v>40534</v>
      </c>
      <c r="X2529" s="14">
        <v>10.32</v>
      </c>
      <c r="Z2529" s="12">
        <v>40534</v>
      </c>
      <c r="AA2529" s="13">
        <v>35.959999000000003</v>
      </c>
      <c r="AC2529" s="12">
        <v>40534</v>
      </c>
      <c r="AD2529" s="13">
        <v>53.019714</v>
      </c>
    </row>
    <row r="2530" spans="2:30" x14ac:dyDescent="0.25">
      <c r="B2530" s="21">
        <v>40533</v>
      </c>
      <c r="C2530" s="16">
        <v>76.860000999999997</v>
      </c>
      <c r="E2530" s="21">
        <v>40533</v>
      </c>
      <c r="F2530" s="16">
        <v>28.07</v>
      </c>
      <c r="H2530" s="12">
        <v>40533</v>
      </c>
      <c r="I2530" s="14">
        <v>6.452</v>
      </c>
      <c r="K2530" s="12"/>
      <c r="L2530" s="14"/>
      <c r="N2530" s="12">
        <v>40533</v>
      </c>
      <c r="O2530" s="13">
        <v>72.720000999999996</v>
      </c>
      <c r="Q2530" s="12">
        <v>40533</v>
      </c>
      <c r="R2530" s="14">
        <v>184.75</v>
      </c>
      <c r="T2530" s="12">
        <v>40533</v>
      </c>
      <c r="U2530" s="13">
        <v>168.229996</v>
      </c>
      <c r="W2530" s="12">
        <v>40533</v>
      </c>
      <c r="X2530" s="14">
        <v>10.52</v>
      </c>
      <c r="Z2530" s="12">
        <v>40533</v>
      </c>
      <c r="AA2530" s="13">
        <v>35.799999</v>
      </c>
      <c r="AC2530" s="12">
        <v>40533</v>
      </c>
      <c r="AD2530" s="13">
        <v>52.777779000000002</v>
      </c>
    </row>
    <row r="2531" spans="2:30" x14ac:dyDescent="0.25">
      <c r="B2531" s="21">
        <v>40532</v>
      </c>
      <c r="C2531" s="16">
        <v>76.919998000000007</v>
      </c>
      <c r="E2531" s="21">
        <v>40532</v>
      </c>
      <c r="F2531" s="16">
        <v>27.809999000000001</v>
      </c>
      <c r="H2531" s="12">
        <v>40532</v>
      </c>
      <c r="I2531" s="14">
        <v>6.34</v>
      </c>
      <c r="K2531" s="12"/>
      <c r="L2531" s="14"/>
      <c r="N2531" s="12">
        <v>40532</v>
      </c>
      <c r="O2531" s="13">
        <v>72.220000999999996</v>
      </c>
      <c r="Q2531" s="12">
        <v>40532</v>
      </c>
      <c r="R2531" s="14">
        <v>183.28999300000001</v>
      </c>
      <c r="T2531" s="12">
        <v>40532</v>
      </c>
      <c r="U2531" s="13">
        <v>166.050003</v>
      </c>
      <c r="W2531" s="12">
        <v>40532</v>
      </c>
      <c r="X2531" s="14">
        <v>10.18</v>
      </c>
      <c r="Z2531" s="12">
        <v>40532</v>
      </c>
      <c r="AA2531" s="13">
        <v>35.959999000000003</v>
      </c>
      <c r="AC2531" s="12">
        <v>40532</v>
      </c>
      <c r="AD2531" s="13">
        <v>52.661288999999996</v>
      </c>
    </row>
    <row r="2532" spans="2:30" x14ac:dyDescent="0.25">
      <c r="B2532" s="21">
        <v>40529</v>
      </c>
      <c r="C2532" s="16">
        <v>76.809997999999993</v>
      </c>
      <c r="E2532" s="21">
        <v>40529</v>
      </c>
      <c r="F2532" s="16">
        <v>27.9</v>
      </c>
      <c r="H2532" s="12">
        <v>40529</v>
      </c>
      <c r="I2532" s="14">
        <v>6.2720000000000002</v>
      </c>
      <c r="K2532" s="12"/>
      <c r="L2532" s="14"/>
      <c r="N2532" s="12">
        <v>40529</v>
      </c>
      <c r="O2532" s="13">
        <v>72.169998000000007</v>
      </c>
      <c r="Q2532" s="12">
        <v>40529</v>
      </c>
      <c r="R2532" s="14">
        <v>177.58000200000001</v>
      </c>
      <c r="T2532" s="12">
        <v>40529</v>
      </c>
      <c r="U2532" s="13">
        <v>164.03999300000001</v>
      </c>
      <c r="W2532" s="12">
        <v>40529</v>
      </c>
      <c r="X2532" s="14">
        <v>10.06</v>
      </c>
      <c r="Z2532" s="12">
        <v>40529</v>
      </c>
      <c r="AA2532" s="13">
        <v>35.990001999999997</v>
      </c>
      <c r="AC2532" s="12">
        <v>40529</v>
      </c>
      <c r="AD2532" s="13">
        <v>52.634411</v>
      </c>
    </row>
    <row r="2533" spans="2:30" x14ac:dyDescent="0.25">
      <c r="B2533" s="21">
        <v>40528</v>
      </c>
      <c r="C2533" s="16">
        <v>76.709998999999996</v>
      </c>
      <c r="E2533" s="21">
        <v>40528</v>
      </c>
      <c r="F2533" s="16">
        <v>27.99</v>
      </c>
      <c r="H2533" s="12">
        <v>40528</v>
      </c>
      <c r="I2533" s="14">
        <v>6.1619999999999999</v>
      </c>
      <c r="K2533" s="12"/>
      <c r="L2533" s="14"/>
      <c r="N2533" s="12">
        <v>40528</v>
      </c>
      <c r="O2533" s="13">
        <v>72.220000999999996</v>
      </c>
      <c r="Q2533" s="12">
        <v>40528</v>
      </c>
      <c r="R2533" s="14">
        <v>178.03999300000001</v>
      </c>
      <c r="T2533" s="12">
        <v>40528</v>
      </c>
      <c r="U2533" s="13">
        <v>164.46000699999999</v>
      </c>
      <c r="W2533" s="12">
        <v>40528</v>
      </c>
      <c r="X2533" s="14">
        <v>10.130000000000001</v>
      </c>
      <c r="Z2533" s="12">
        <v>40528</v>
      </c>
      <c r="AA2533" s="13">
        <v>36.049999</v>
      </c>
      <c r="AC2533" s="12">
        <v>40528</v>
      </c>
      <c r="AD2533" s="13">
        <v>52.741936000000003</v>
      </c>
    </row>
    <row r="2534" spans="2:30" x14ac:dyDescent="0.25">
      <c r="B2534" s="21">
        <v>40527</v>
      </c>
      <c r="C2534" s="16">
        <v>76.980002999999996</v>
      </c>
      <c r="E2534" s="21">
        <v>40527</v>
      </c>
      <c r="F2534" s="16">
        <v>27.85</v>
      </c>
      <c r="H2534" s="12">
        <v>40527</v>
      </c>
      <c r="I2534" s="14">
        <v>5.92</v>
      </c>
      <c r="K2534" s="12"/>
      <c r="L2534" s="14"/>
      <c r="N2534" s="12">
        <v>40527</v>
      </c>
      <c r="O2534" s="13">
        <v>71.849997999999999</v>
      </c>
      <c r="Q2534" s="12">
        <v>40527</v>
      </c>
      <c r="R2534" s="14">
        <v>175.570007</v>
      </c>
      <c r="T2534" s="12">
        <v>40527</v>
      </c>
      <c r="U2534" s="13">
        <v>165.21000699999999</v>
      </c>
      <c r="W2534" s="12">
        <v>40527</v>
      </c>
      <c r="X2534" s="14">
        <v>10.14</v>
      </c>
      <c r="Z2534" s="12">
        <v>40527</v>
      </c>
      <c r="AA2534" s="13">
        <v>35.720001000000003</v>
      </c>
      <c r="AC2534" s="12">
        <v>40527</v>
      </c>
      <c r="AD2534" s="13">
        <v>52.858421</v>
      </c>
    </row>
    <row r="2535" spans="2:30" x14ac:dyDescent="0.25">
      <c r="B2535" s="21">
        <v>40526</v>
      </c>
      <c r="C2535" s="16">
        <v>77.110000999999997</v>
      </c>
      <c r="E2535" s="21">
        <v>40526</v>
      </c>
      <c r="F2535" s="16">
        <v>27.620000999999998</v>
      </c>
      <c r="H2535" s="12">
        <v>40526</v>
      </c>
      <c r="I2535" s="14">
        <v>5.7060000000000004</v>
      </c>
      <c r="K2535" s="12"/>
      <c r="L2535" s="14"/>
      <c r="N2535" s="12">
        <v>40526</v>
      </c>
      <c r="O2535" s="13">
        <v>72.180000000000007</v>
      </c>
      <c r="Q2535" s="12">
        <v>40526</v>
      </c>
      <c r="R2535" s="14">
        <v>173.94000199999999</v>
      </c>
      <c r="T2535" s="12">
        <v>40526</v>
      </c>
      <c r="U2535" s="13">
        <v>167.33000200000001</v>
      </c>
      <c r="W2535" s="12">
        <v>40526</v>
      </c>
      <c r="X2535" s="14">
        <v>10.53</v>
      </c>
      <c r="Z2535" s="12">
        <v>40526</v>
      </c>
      <c r="AA2535" s="13">
        <v>36.080002</v>
      </c>
      <c r="AC2535" s="12">
        <v>40526</v>
      </c>
      <c r="AD2535" s="13">
        <v>50.026882000000001</v>
      </c>
    </row>
    <row r="2536" spans="2:30" x14ac:dyDescent="0.25">
      <c r="B2536" s="21">
        <v>40525</v>
      </c>
      <c r="C2536" s="16">
        <v>77.110000999999997</v>
      </c>
      <c r="E2536" s="21">
        <v>40525</v>
      </c>
      <c r="F2536" s="16">
        <v>27.25</v>
      </c>
      <c r="H2536" s="12">
        <v>40525</v>
      </c>
      <c r="I2536" s="14">
        <v>6.11</v>
      </c>
      <c r="K2536" s="12"/>
      <c r="L2536" s="14"/>
      <c r="N2536" s="12">
        <v>40525</v>
      </c>
      <c r="O2536" s="13">
        <v>72.360000999999997</v>
      </c>
      <c r="Q2536" s="12">
        <v>40525</v>
      </c>
      <c r="R2536" s="14">
        <v>174.25</v>
      </c>
      <c r="T2536" s="12">
        <v>40525</v>
      </c>
      <c r="U2536" s="13">
        <v>169.479996</v>
      </c>
      <c r="W2536" s="12">
        <v>40525</v>
      </c>
      <c r="X2536" s="14">
        <v>10.51</v>
      </c>
      <c r="Z2536" s="12">
        <v>40525</v>
      </c>
      <c r="AA2536" s="13">
        <v>35.869999</v>
      </c>
      <c r="AC2536" s="12">
        <v>40525</v>
      </c>
      <c r="AD2536" s="13">
        <v>49.390681999999998</v>
      </c>
    </row>
    <row r="2537" spans="2:30" x14ac:dyDescent="0.25">
      <c r="B2537" s="21">
        <v>40522</v>
      </c>
      <c r="C2537" s="16">
        <v>77.559997999999993</v>
      </c>
      <c r="E2537" s="21">
        <v>40522</v>
      </c>
      <c r="F2537" s="16">
        <v>27.34</v>
      </c>
      <c r="H2537" s="12">
        <v>40522</v>
      </c>
      <c r="I2537" s="14">
        <v>6.3040000000000003</v>
      </c>
      <c r="K2537" s="12"/>
      <c r="L2537" s="14"/>
      <c r="N2537" s="12">
        <v>40522</v>
      </c>
      <c r="O2537" s="13">
        <v>72.180000000000007</v>
      </c>
      <c r="Q2537" s="12">
        <v>40522</v>
      </c>
      <c r="R2537" s="14">
        <v>175.61999499999999</v>
      </c>
      <c r="T2537" s="12">
        <v>40522</v>
      </c>
      <c r="U2537" s="13">
        <v>168.470001</v>
      </c>
      <c r="W2537" s="12">
        <v>40522</v>
      </c>
      <c r="X2537" s="14">
        <v>10.93</v>
      </c>
      <c r="Z2537" s="12">
        <v>40522</v>
      </c>
      <c r="AA2537" s="13">
        <v>35.639999000000003</v>
      </c>
      <c r="AC2537" s="12">
        <v>40522</v>
      </c>
      <c r="AD2537" s="13">
        <v>49.041218000000001</v>
      </c>
    </row>
    <row r="2538" spans="2:30" x14ac:dyDescent="0.25">
      <c r="B2538" s="21">
        <v>40521</v>
      </c>
      <c r="C2538" s="16">
        <v>77.610000999999997</v>
      </c>
      <c r="E2538" s="21">
        <v>40521</v>
      </c>
      <c r="F2538" s="16">
        <v>27.08</v>
      </c>
      <c r="H2538" s="12">
        <v>40521</v>
      </c>
      <c r="I2538" s="14">
        <v>6.41</v>
      </c>
      <c r="K2538" s="12"/>
      <c r="L2538" s="14"/>
      <c r="N2538" s="12">
        <v>40521</v>
      </c>
      <c r="O2538" s="13">
        <v>72</v>
      </c>
      <c r="Q2538" s="12">
        <v>40521</v>
      </c>
      <c r="R2538" s="14">
        <v>174.85000600000001</v>
      </c>
      <c r="T2538" s="12">
        <v>40521</v>
      </c>
      <c r="U2538" s="13">
        <v>166.449997</v>
      </c>
      <c r="W2538" s="12">
        <v>40521</v>
      </c>
      <c r="X2538" s="14">
        <v>10.91</v>
      </c>
      <c r="Z2538" s="12">
        <v>40521</v>
      </c>
      <c r="AA2538" s="13">
        <v>35.369999</v>
      </c>
      <c r="AC2538" s="12">
        <v>40521</v>
      </c>
      <c r="AD2538" s="13">
        <v>49.130825000000002</v>
      </c>
    </row>
    <row r="2539" spans="2:30" x14ac:dyDescent="0.25">
      <c r="B2539" s="21">
        <v>40520</v>
      </c>
      <c r="C2539" s="16">
        <v>78.739998</v>
      </c>
      <c r="E2539" s="21">
        <v>40520</v>
      </c>
      <c r="F2539" s="16">
        <v>27.23</v>
      </c>
      <c r="H2539" s="12">
        <v>40520</v>
      </c>
      <c r="I2539" s="14">
        <v>6.4740000000000002</v>
      </c>
      <c r="K2539" s="12"/>
      <c r="L2539" s="14"/>
      <c r="N2539" s="12">
        <v>40520</v>
      </c>
      <c r="O2539" s="13">
        <v>71.849997999999999</v>
      </c>
      <c r="Q2539" s="12">
        <v>40520</v>
      </c>
      <c r="R2539" s="14">
        <v>176.28999300000001</v>
      </c>
      <c r="T2539" s="12">
        <v>40520</v>
      </c>
      <c r="U2539" s="13">
        <v>166.13999899999999</v>
      </c>
      <c r="W2539" s="12">
        <v>40520</v>
      </c>
      <c r="X2539" s="14">
        <v>10.97</v>
      </c>
      <c r="Z2539" s="12">
        <v>40520</v>
      </c>
      <c r="AA2539" s="13">
        <v>35.080002</v>
      </c>
      <c r="AC2539" s="12">
        <v>40520</v>
      </c>
      <c r="AD2539" s="13">
        <v>48.960571000000002</v>
      </c>
    </row>
    <row r="2540" spans="2:30" x14ac:dyDescent="0.25">
      <c r="B2540" s="21">
        <v>40519</v>
      </c>
      <c r="C2540" s="16">
        <v>80.339995999999999</v>
      </c>
      <c r="E2540" s="21">
        <v>40519</v>
      </c>
      <c r="F2540" s="16">
        <v>26.870000999999998</v>
      </c>
      <c r="H2540" s="12">
        <v>40519</v>
      </c>
      <c r="I2540" s="14">
        <v>6.3120000000000003</v>
      </c>
      <c r="K2540" s="12"/>
      <c r="L2540" s="14"/>
      <c r="N2540" s="12">
        <v>40519</v>
      </c>
      <c r="O2540" s="13">
        <v>71.459998999999996</v>
      </c>
      <c r="Q2540" s="12">
        <v>40519</v>
      </c>
      <c r="R2540" s="14">
        <v>176.770004</v>
      </c>
      <c r="T2540" s="12">
        <v>40519</v>
      </c>
      <c r="U2540" s="13">
        <v>161.58999600000001</v>
      </c>
      <c r="W2540" s="12">
        <v>40519</v>
      </c>
      <c r="X2540" s="14">
        <v>10.55</v>
      </c>
      <c r="Z2540" s="12">
        <v>40519</v>
      </c>
      <c r="AA2540" s="13">
        <v>35.419998</v>
      </c>
      <c r="AC2540" s="12">
        <v>40519</v>
      </c>
      <c r="AD2540" s="13">
        <v>48.897849999999998</v>
      </c>
    </row>
    <row r="2541" spans="2:30" x14ac:dyDescent="0.25">
      <c r="B2541" s="21">
        <v>40518</v>
      </c>
      <c r="C2541" s="16">
        <v>79.580001999999993</v>
      </c>
      <c r="E2541" s="21">
        <v>40518</v>
      </c>
      <c r="F2541" s="16">
        <v>26.84</v>
      </c>
      <c r="H2541" s="12">
        <v>40518</v>
      </c>
      <c r="I2541" s="14">
        <v>6.0620000000000003</v>
      </c>
      <c r="K2541" s="12"/>
      <c r="L2541" s="14"/>
      <c r="N2541" s="12">
        <v>40518</v>
      </c>
      <c r="O2541" s="13">
        <v>71.309997999999993</v>
      </c>
      <c r="Q2541" s="12">
        <v>40518</v>
      </c>
      <c r="R2541" s="14">
        <v>178.050003</v>
      </c>
      <c r="T2541" s="12">
        <v>40518</v>
      </c>
      <c r="U2541" s="13">
        <v>162.64999399999999</v>
      </c>
      <c r="W2541" s="12">
        <v>40518</v>
      </c>
      <c r="X2541" s="14">
        <v>11.15</v>
      </c>
      <c r="Z2541" s="12">
        <v>40518</v>
      </c>
      <c r="AA2541" s="13">
        <v>35.799999</v>
      </c>
      <c r="AC2541" s="12">
        <v>40518</v>
      </c>
      <c r="AD2541" s="13">
        <v>48.835124999999998</v>
      </c>
    </row>
    <row r="2542" spans="2:30" x14ac:dyDescent="0.25">
      <c r="B2542" s="21">
        <v>40515</v>
      </c>
      <c r="C2542" s="16">
        <v>79.760002</v>
      </c>
      <c r="E2542" s="21">
        <v>40515</v>
      </c>
      <c r="F2542" s="16">
        <v>27.02</v>
      </c>
      <c r="H2542" s="12">
        <v>40515</v>
      </c>
      <c r="I2542" s="14">
        <v>6.298</v>
      </c>
      <c r="K2542" s="12"/>
      <c r="L2542" s="14"/>
      <c r="N2542" s="12">
        <v>40515</v>
      </c>
      <c r="O2542" s="13">
        <v>71.190002000000007</v>
      </c>
      <c r="Q2542" s="12">
        <v>40515</v>
      </c>
      <c r="R2542" s="14">
        <v>175.679993</v>
      </c>
      <c r="T2542" s="12">
        <v>40515</v>
      </c>
      <c r="U2542" s="13">
        <v>162.30999800000001</v>
      </c>
      <c r="W2542" s="12">
        <v>40515</v>
      </c>
      <c r="X2542" s="14">
        <v>11.04</v>
      </c>
      <c r="Z2542" s="12">
        <v>40515</v>
      </c>
      <c r="AA2542" s="13">
        <v>35.990001999999997</v>
      </c>
      <c r="AC2542" s="12">
        <v>40515</v>
      </c>
      <c r="AD2542" s="13">
        <v>49.059139000000002</v>
      </c>
    </row>
    <row r="2543" spans="2:30" x14ac:dyDescent="0.25">
      <c r="B2543" s="21">
        <v>40514</v>
      </c>
      <c r="C2543" s="16">
        <v>79.379997000000003</v>
      </c>
      <c r="E2543" s="21">
        <v>40514</v>
      </c>
      <c r="F2543" s="16">
        <v>26.889999</v>
      </c>
      <c r="H2543" s="12">
        <v>40514</v>
      </c>
      <c r="I2543" s="14">
        <v>6.47</v>
      </c>
      <c r="K2543" s="12"/>
      <c r="L2543" s="14"/>
      <c r="N2543" s="12">
        <v>40514</v>
      </c>
      <c r="O2543" s="13">
        <v>71.480002999999996</v>
      </c>
      <c r="Q2543" s="12">
        <v>40514</v>
      </c>
      <c r="R2543" s="14">
        <v>176.529999</v>
      </c>
      <c r="T2543" s="12">
        <v>40514</v>
      </c>
      <c r="U2543" s="13">
        <v>162.5</v>
      </c>
      <c r="W2543" s="12">
        <v>40514</v>
      </c>
      <c r="X2543" s="14">
        <v>11.11</v>
      </c>
      <c r="Z2543" s="12">
        <v>40514</v>
      </c>
      <c r="AA2543" s="13">
        <v>36.080002</v>
      </c>
      <c r="AC2543" s="12">
        <v>40514</v>
      </c>
      <c r="AD2543" s="13">
        <v>48.933692999999998</v>
      </c>
    </row>
    <row r="2544" spans="2:30" x14ac:dyDescent="0.25">
      <c r="B2544" s="21">
        <v>40513</v>
      </c>
      <c r="C2544" s="16">
        <v>79.290001000000004</v>
      </c>
      <c r="E2544" s="21">
        <v>40513</v>
      </c>
      <c r="F2544" s="16">
        <v>26.040001</v>
      </c>
      <c r="H2544" s="12">
        <v>40513</v>
      </c>
      <c r="I2544" s="14">
        <v>6.87</v>
      </c>
      <c r="K2544" s="12"/>
      <c r="L2544" s="14"/>
      <c r="N2544" s="12">
        <v>40513</v>
      </c>
      <c r="O2544" s="13">
        <v>71.330001999999993</v>
      </c>
      <c r="Q2544" s="12">
        <v>40513</v>
      </c>
      <c r="R2544" s="14">
        <v>176.550003</v>
      </c>
      <c r="T2544" s="12">
        <v>40513</v>
      </c>
      <c r="U2544" s="13">
        <v>158.449997</v>
      </c>
      <c r="W2544" s="12">
        <v>40513</v>
      </c>
      <c r="X2544" s="14">
        <v>11.26</v>
      </c>
      <c r="Z2544" s="12">
        <v>40513</v>
      </c>
      <c r="AA2544" s="13">
        <v>36.400002000000001</v>
      </c>
      <c r="AC2544" s="12">
        <v>40513</v>
      </c>
      <c r="AD2544" s="13">
        <v>48.485664</v>
      </c>
    </row>
    <row r="2545" spans="2:30" x14ac:dyDescent="0.25">
      <c r="B2545" s="21">
        <v>40512</v>
      </c>
      <c r="C2545" s="16">
        <v>78.300003000000004</v>
      </c>
      <c r="E2545" s="21">
        <v>40512</v>
      </c>
      <c r="F2545" s="16">
        <v>25.26</v>
      </c>
      <c r="H2545" s="12">
        <v>40512</v>
      </c>
      <c r="I2545" s="14">
        <v>7.0659999999999998</v>
      </c>
      <c r="K2545" s="12"/>
      <c r="L2545" s="14"/>
      <c r="N2545" s="12">
        <v>40512</v>
      </c>
      <c r="O2545" s="13">
        <v>69.559997999999993</v>
      </c>
      <c r="Q2545" s="12">
        <v>40512</v>
      </c>
      <c r="R2545" s="14">
        <v>175.39999399999999</v>
      </c>
      <c r="T2545" s="12">
        <v>40512</v>
      </c>
      <c r="U2545" s="13">
        <v>156.13999899999999</v>
      </c>
      <c r="W2545" s="12">
        <v>40512</v>
      </c>
      <c r="X2545" s="14">
        <v>11.16</v>
      </c>
      <c r="Z2545" s="12">
        <v>40512</v>
      </c>
      <c r="AA2545" s="13">
        <v>35.599997999999999</v>
      </c>
      <c r="AC2545" s="12">
        <v>40512</v>
      </c>
      <c r="AD2545" s="13">
        <v>47.858421</v>
      </c>
    </row>
    <row r="2546" spans="2:30" x14ac:dyDescent="0.25">
      <c r="B2546" s="21">
        <v>40511</v>
      </c>
      <c r="C2546" s="16">
        <v>78.260002</v>
      </c>
      <c r="E2546" s="21">
        <v>40511</v>
      </c>
      <c r="F2546" s="16">
        <v>25.309999000000001</v>
      </c>
      <c r="H2546" s="12">
        <v>40511</v>
      </c>
      <c r="I2546" s="14">
        <v>6.8659999999999997</v>
      </c>
      <c r="K2546" s="12"/>
      <c r="L2546" s="14"/>
      <c r="N2546" s="12">
        <v>40511</v>
      </c>
      <c r="O2546" s="13">
        <v>69.449996999999996</v>
      </c>
      <c r="Q2546" s="12">
        <v>40511</v>
      </c>
      <c r="R2546" s="14">
        <v>179.490005</v>
      </c>
      <c r="T2546" s="12">
        <v>40511</v>
      </c>
      <c r="U2546" s="13">
        <v>159.279999</v>
      </c>
      <c r="W2546" s="12">
        <v>40511</v>
      </c>
      <c r="X2546" s="14">
        <v>11.28</v>
      </c>
      <c r="Z2546" s="12">
        <v>40511</v>
      </c>
      <c r="AA2546" s="13">
        <v>35.68</v>
      </c>
      <c r="AC2546" s="12">
        <v>40511</v>
      </c>
      <c r="AD2546" s="13">
        <v>48.906810999999998</v>
      </c>
    </row>
    <row r="2547" spans="2:30" x14ac:dyDescent="0.25">
      <c r="B2547" s="21">
        <v>40508</v>
      </c>
      <c r="C2547" s="16">
        <v>78.540001000000004</v>
      </c>
      <c r="E2547" s="21">
        <v>40508</v>
      </c>
      <c r="F2547" s="16">
        <v>25.25</v>
      </c>
      <c r="H2547" s="12">
        <v>40508</v>
      </c>
      <c r="I2547" s="14">
        <v>7.0640000000000001</v>
      </c>
      <c r="K2547" s="12"/>
      <c r="L2547" s="14"/>
      <c r="N2547" s="12">
        <v>40508</v>
      </c>
      <c r="O2547" s="13">
        <v>69.230002999999996</v>
      </c>
      <c r="Q2547" s="12">
        <v>40508</v>
      </c>
      <c r="R2547" s="14">
        <v>177.199997</v>
      </c>
      <c r="T2547" s="12">
        <v>40508</v>
      </c>
      <c r="U2547" s="13">
        <v>158.220001</v>
      </c>
      <c r="W2547" s="12">
        <v>40508</v>
      </c>
      <c r="X2547" s="14">
        <v>11.7</v>
      </c>
      <c r="Z2547" s="12">
        <v>40508</v>
      </c>
      <c r="AA2547" s="13">
        <v>35.849997999999999</v>
      </c>
      <c r="AC2547" s="12">
        <v>40508</v>
      </c>
      <c r="AD2547" s="13">
        <v>49.166668000000001</v>
      </c>
    </row>
    <row r="2548" spans="2:30" x14ac:dyDescent="0.25">
      <c r="B2548" s="21">
        <v>40506</v>
      </c>
      <c r="C2548" s="16">
        <v>79.480002999999996</v>
      </c>
      <c r="E2548" s="21">
        <v>40506</v>
      </c>
      <c r="F2548" s="16">
        <v>25.370000999999998</v>
      </c>
      <c r="H2548" s="12">
        <v>40506</v>
      </c>
      <c r="I2548" s="14">
        <v>7.0940000000000003</v>
      </c>
      <c r="K2548" s="12"/>
      <c r="L2548" s="14"/>
      <c r="N2548" s="12">
        <v>40506</v>
      </c>
      <c r="O2548" s="13">
        <v>69.879997000000003</v>
      </c>
      <c r="Q2548" s="12">
        <v>40506</v>
      </c>
      <c r="R2548" s="14">
        <v>177.25</v>
      </c>
      <c r="T2548" s="12">
        <v>40506</v>
      </c>
      <c r="U2548" s="13">
        <v>160.259995</v>
      </c>
      <c r="W2548" s="12">
        <v>40506</v>
      </c>
      <c r="X2548" s="14">
        <v>11.74</v>
      </c>
      <c r="Z2548" s="12">
        <v>40506</v>
      </c>
      <c r="AA2548" s="13">
        <v>36.020000000000003</v>
      </c>
      <c r="AC2548" s="12">
        <v>40506</v>
      </c>
      <c r="AD2548" s="13">
        <v>49.354838999999998</v>
      </c>
    </row>
    <row r="2549" spans="2:30" x14ac:dyDescent="0.25">
      <c r="B2549" s="21">
        <v>40505</v>
      </c>
      <c r="C2549" s="16">
        <v>79.010002</v>
      </c>
      <c r="E2549" s="21">
        <v>40505</v>
      </c>
      <c r="F2549" s="16">
        <v>25.120000999999998</v>
      </c>
      <c r="H2549" s="12">
        <v>40505</v>
      </c>
      <c r="I2549" s="14">
        <v>6.9139999999999997</v>
      </c>
      <c r="K2549" s="12"/>
      <c r="L2549" s="14"/>
      <c r="N2549" s="12">
        <v>40505</v>
      </c>
      <c r="O2549" s="13">
        <v>68.980002999999996</v>
      </c>
      <c r="Q2549" s="12">
        <v>40505</v>
      </c>
      <c r="R2549" s="14">
        <v>168.199997</v>
      </c>
      <c r="T2549" s="12">
        <v>40505</v>
      </c>
      <c r="U2549" s="13">
        <v>157.779999</v>
      </c>
      <c r="W2549" s="12">
        <v>40505</v>
      </c>
      <c r="X2549" s="14">
        <v>11.1</v>
      </c>
      <c r="Z2549" s="12">
        <v>40505</v>
      </c>
      <c r="AA2549" s="13">
        <v>35.68</v>
      </c>
      <c r="AC2549" s="12">
        <v>40505</v>
      </c>
      <c r="AD2549" s="13">
        <v>49.310035999999997</v>
      </c>
    </row>
    <row r="2550" spans="2:30" x14ac:dyDescent="0.25">
      <c r="B2550" s="21">
        <v>40504</v>
      </c>
      <c r="C2550" s="16">
        <v>79.519997000000004</v>
      </c>
      <c r="E2550" s="21">
        <v>40504</v>
      </c>
      <c r="F2550" s="16">
        <v>25.73</v>
      </c>
      <c r="H2550" s="12">
        <v>40504</v>
      </c>
      <c r="I2550" s="14">
        <v>6.68</v>
      </c>
      <c r="K2550" s="12"/>
      <c r="L2550" s="14"/>
      <c r="N2550" s="12">
        <v>40504</v>
      </c>
      <c r="O2550" s="13">
        <v>70.190002000000007</v>
      </c>
      <c r="Q2550" s="12">
        <v>40504</v>
      </c>
      <c r="R2550" s="14">
        <v>170.38999899999999</v>
      </c>
      <c r="T2550" s="12">
        <v>40504</v>
      </c>
      <c r="U2550" s="13">
        <v>161.050003</v>
      </c>
      <c r="W2550" s="12">
        <v>40504</v>
      </c>
      <c r="X2550" s="14">
        <v>11.18</v>
      </c>
      <c r="Z2550" s="12">
        <v>40504</v>
      </c>
      <c r="AA2550" s="13">
        <v>35.990001999999997</v>
      </c>
      <c r="AC2550" s="12">
        <v>40504</v>
      </c>
      <c r="AD2550" s="13">
        <v>50.707886000000002</v>
      </c>
    </row>
    <row r="2551" spans="2:30" x14ac:dyDescent="0.25">
      <c r="B2551" s="21">
        <v>40501</v>
      </c>
      <c r="C2551" s="16">
        <v>79.639999000000003</v>
      </c>
      <c r="E2551" s="21">
        <v>40501</v>
      </c>
      <c r="F2551" s="16">
        <v>25.690000999999999</v>
      </c>
      <c r="H2551" s="12">
        <v>40501</v>
      </c>
      <c r="I2551" s="14">
        <v>6.1980000000000004</v>
      </c>
      <c r="K2551" s="12"/>
      <c r="L2551" s="14"/>
      <c r="N2551" s="12">
        <v>40501</v>
      </c>
      <c r="O2551" s="13">
        <v>70.540001000000004</v>
      </c>
      <c r="Q2551" s="12">
        <v>40501</v>
      </c>
      <c r="R2551" s="14">
        <v>164.820007</v>
      </c>
      <c r="T2551" s="12">
        <v>40501</v>
      </c>
      <c r="U2551" s="13">
        <v>166.66999799999999</v>
      </c>
      <c r="W2551" s="12">
        <v>40501</v>
      </c>
      <c r="X2551" s="14">
        <v>11.08</v>
      </c>
      <c r="Z2551" s="12">
        <v>40501</v>
      </c>
      <c r="AA2551" s="13">
        <v>35.75</v>
      </c>
      <c r="AC2551" s="12">
        <v>40501</v>
      </c>
      <c r="AD2551" s="13">
        <v>50.752688999999997</v>
      </c>
    </row>
    <row r="2552" spans="2:30" x14ac:dyDescent="0.25">
      <c r="B2552" s="21">
        <v>40500</v>
      </c>
      <c r="C2552" s="16">
        <v>79.019997000000004</v>
      </c>
      <c r="E2552" s="21">
        <v>40500</v>
      </c>
      <c r="F2552" s="16">
        <v>25.84</v>
      </c>
      <c r="H2552" s="12">
        <v>40500</v>
      </c>
      <c r="I2552" s="14">
        <v>5.9779999999999998</v>
      </c>
      <c r="K2552" s="12"/>
      <c r="L2552" s="14"/>
      <c r="N2552" s="12">
        <v>40500</v>
      </c>
      <c r="O2552" s="13">
        <v>70.309997999999993</v>
      </c>
      <c r="Q2552" s="12">
        <v>40500</v>
      </c>
      <c r="R2552" s="14">
        <v>164.16999799999999</v>
      </c>
      <c r="T2552" s="12">
        <v>40500</v>
      </c>
      <c r="U2552" s="13">
        <v>167.35000600000001</v>
      </c>
      <c r="W2552" s="12">
        <v>40500</v>
      </c>
      <c r="X2552" s="14">
        <v>11.02</v>
      </c>
      <c r="Z2552" s="12">
        <v>40500</v>
      </c>
      <c r="AA2552" s="13">
        <v>36.060001</v>
      </c>
      <c r="AC2552" s="12">
        <v>40500</v>
      </c>
      <c r="AD2552" s="13">
        <v>50.887096</v>
      </c>
    </row>
    <row r="2553" spans="2:30" x14ac:dyDescent="0.25">
      <c r="B2553" s="21">
        <v>40499</v>
      </c>
      <c r="C2553" s="16">
        <v>78.370002999999997</v>
      </c>
      <c r="E2553" s="21">
        <v>40499</v>
      </c>
      <c r="F2553" s="16">
        <v>25.57</v>
      </c>
      <c r="H2553" s="12">
        <v>40499</v>
      </c>
      <c r="I2553" s="14">
        <v>5.8979999999999997</v>
      </c>
      <c r="K2553" s="12"/>
      <c r="L2553" s="14"/>
      <c r="N2553" s="12">
        <v>40499</v>
      </c>
      <c r="O2553" s="13">
        <v>69.010002</v>
      </c>
      <c r="Q2553" s="12">
        <v>40499</v>
      </c>
      <c r="R2553" s="14">
        <v>158.35000600000001</v>
      </c>
      <c r="T2553" s="12">
        <v>40499</v>
      </c>
      <c r="U2553" s="13">
        <v>164.88999899999999</v>
      </c>
      <c r="W2553" s="12">
        <v>40499</v>
      </c>
      <c r="X2553" s="14">
        <v>10.7</v>
      </c>
      <c r="Z2553" s="12">
        <v>40499</v>
      </c>
      <c r="AA2553" s="13">
        <v>35.720001000000003</v>
      </c>
      <c r="AC2553" s="12">
        <v>40499</v>
      </c>
      <c r="AD2553" s="13">
        <v>49.901435999999997</v>
      </c>
    </row>
    <row r="2554" spans="2:30" x14ac:dyDescent="0.25">
      <c r="B2554" s="21">
        <v>40498</v>
      </c>
      <c r="C2554" s="16">
        <v>77.419998000000007</v>
      </c>
      <c r="E2554" s="21">
        <v>40498</v>
      </c>
      <c r="F2554" s="16">
        <v>25.809999000000001</v>
      </c>
      <c r="H2554" s="12">
        <v>40498</v>
      </c>
      <c r="I2554" s="14">
        <v>5.9340000000000002</v>
      </c>
      <c r="K2554" s="12"/>
      <c r="L2554" s="14"/>
      <c r="N2554" s="12">
        <v>40498</v>
      </c>
      <c r="O2554" s="13">
        <v>68.940002000000007</v>
      </c>
      <c r="Q2554" s="12">
        <v>40498</v>
      </c>
      <c r="R2554" s="14">
        <v>157.779999</v>
      </c>
      <c r="T2554" s="12">
        <v>40498</v>
      </c>
      <c r="U2554" s="13">
        <v>165.10000600000001</v>
      </c>
      <c r="W2554" s="12">
        <v>40498</v>
      </c>
      <c r="X2554" s="14">
        <v>10.69</v>
      </c>
      <c r="Z2554" s="12">
        <v>40498</v>
      </c>
      <c r="AA2554" s="13">
        <v>35.939999</v>
      </c>
      <c r="AC2554" s="12">
        <v>40498</v>
      </c>
      <c r="AD2554" s="13">
        <v>49.946235999999999</v>
      </c>
    </row>
    <row r="2555" spans="2:30" x14ac:dyDescent="0.25">
      <c r="B2555" s="21">
        <v>40497</v>
      </c>
      <c r="C2555" s="16">
        <v>79.069999999999993</v>
      </c>
      <c r="E2555" s="21">
        <v>40497</v>
      </c>
      <c r="F2555" s="16">
        <v>26.200001</v>
      </c>
      <c r="H2555" s="12">
        <v>40497</v>
      </c>
      <c r="I2555" s="14">
        <v>6.16</v>
      </c>
      <c r="K2555" s="12"/>
      <c r="L2555" s="14"/>
      <c r="N2555" s="12">
        <v>40497</v>
      </c>
      <c r="O2555" s="13">
        <v>70.480002999999996</v>
      </c>
      <c r="Q2555" s="12">
        <v>40497</v>
      </c>
      <c r="R2555" s="14">
        <v>158.89999399999999</v>
      </c>
      <c r="T2555" s="12">
        <v>40497</v>
      </c>
      <c r="U2555" s="13">
        <v>167.220001</v>
      </c>
      <c r="W2555" s="12">
        <v>40497</v>
      </c>
      <c r="X2555" s="14">
        <v>10.71</v>
      </c>
      <c r="Z2555" s="12">
        <v>40497</v>
      </c>
      <c r="AA2555" s="13">
        <v>36.43</v>
      </c>
      <c r="AC2555" s="12">
        <v>40497</v>
      </c>
      <c r="AD2555" s="13">
        <v>50.492832</v>
      </c>
    </row>
    <row r="2556" spans="2:30" x14ac:dyDescent="0.25">
      <c r="B2556" s="21">
        <v>40494</v>
      </c>
      <c r="C2556" s="16">
        <v>78.849997999999999</v>
      </c>
      <c r="E2556" s="21">
        <v>40494</v>
      </c>
      <c r="F2556" s="16">
        <v>26.27</v>
      </c>
      <c r="H2556" s="12">
        <v>40494</v>
      </c>
      <c r="I2556" s="14">
        <v>5.968</v>
      </c>
      <c r="K2556" s="12"/>
      <c r="L2556" s="14"/>
      <c r="N2556" s="12">
        <v>40494</v>
      </c>
      <c r="O2556" s="13">
        <v>70.989998</v>
      </c>
      <c r="Q2556" s="12">
        <v>40494</v>
      </c>
      <c r="R2556" s="14">
        <v>165.679993</v>
      </c>
      <c r="T2556" s="12">
        <v>40494</v>
      </c>
      <c r="U2556" s="13">
        <v>165.83000200000001</v>
      </c>
      <c r="W2556" s="12">
        <v>40494</v>
      </c>
      <c r="X2556" s="14">
        <v>10.63</v>
      </c>
      <c r="Z2556" s="12">
        <v>40494</v>
      </c>
      <c r="AA2556" s="13">
        <v>36.520000000000003</v>
      </c>
      <c r="AC2556" s="12">
        <v>40494</v>
      </c>
      <c r="AD2556" s="13">
        <v>49.856631999999998</v>
      </c>
    </row>
    <row r="2557" spans="2:30" x14ac:dyDescent="0.25">
      <c r="B2557" s="21">
        <v>40493</v>
      </c>
      <c r="C2557" s="16">
        <v>79.699996999999996</v>
      </c>
      <c r="E2557" s="21">
        <v>40493</v>
      </c>
      <c r="F2557" s="16">
        <v>26.68</v>
      </c>
      <c r="H2557" s="12">
        <v>40493</v>
      </c>
      <c r="I2557" s="14">
        <v>5.6079999999999997</v>
      </c>
      <c r="K2557" s="12"/>
      <c r="L2557" s="14"/>
      <c r="N2557" s="12">
        <v>40493</v>
      </c>
      <c r="O2557" s="13">
        <v>71.830001999999993</v>
      </c>
      <c r="Q2557" s="12">
        <v>40493</v>
      </c>
      <c r="R2557" s="14">
        <v>170.36999499999999</v>
      </c>
      <c r="T2557" s="12">
        <v>40493</v>
      </c>
      <c r="U2557" s="13">
        <v>167.71000699999999</v>
      </c>
      <c r="W2557" s="12">
        <v>40493</v>
      </c>
      <c r="X2557" s="14">
        <v>10.82</v>
      </c>
      <c r="Z2557" s="12">
        <v>40493</v>
      </c>
      <c r="AA2557" s="13">
        <v>36.540000999999997</v>
      </c>
      <c r="AC2557" s="12">
        <v>40493</v>
      </c>
      <c r="AD2557" s="13">
        <v>50.573478999999999</v>
      </c>
    </row>
    <row r="2558" spans="2:30" x14ac:dyDescent="0.25">
      <c r="B2558" s="21">
        <v>40492</v>
      </c>
      <c r="C2558" s="16">
        <v>79.5</v>
      </c>
      <c r="E2558" s="21">
        <v>40492</v>
      </c>
      <c r="F2558" s="16">
        <v>26.940000999999999</v>
      </c>
      <c r="H2558" s="12">
        <v>40492</v>
      </c>
      <c r="I2558" s="14">
        <v>5.8719999999999999</v>
      </c>
      <c r="K2558" s="12"/>
      <c r="L2558" s="14"/>
      <c r="N2558" s="12">
        <v>40492</v>
      </c>
      <c r="O2558" s="13">
        <v>71.129997000000003</v>
      </c>
      <c r="Q2558" s="12">
        <v>40492</v>
      </c>
      <c r="R2558" s="14">
        <v>173.33000200000001</v>
      </c>
      <c r="T2558" s="12">
        <v>40492</v>
      </c>
      <c r="U2558" s="13">
        <v>167.220001</v>
      </c>
      <c r="W2558" s="12">
        <v>40492</v>
      </c>
      <c r="X2558" s="14">
        <v>10.78</v>
      </c>
      <c r="Z2558" s="12">
        <v>40492</v>
      </c>
      <c r="AA2558" s="13">
        <v>36.599997999999999</v>
      </c>
      <c r="AC2558" s="12">
        <v>40492</v>
      </c>
      <c r="AD2558" s="13">
        <v>50.896056999999999</v>
      </c>
    </row>
    <row r="2559" spans="2:30" x14ac:dyDescent="0.25">
      <c r="B2559" s="21">
        <v>40491</v>
      </c>
      <c r="C2559" s="16">
        <v>79.099997999999999</v>
      </c>
      <c r="E2559" s="21">
        <v>40491</v>
      </c>
      <c r="F2559" s="16">
        <v>26.950001</v>
      </c>
      <c r="H2559" s="12">
        <v>40491</v>
      </c>
      <c r="I2559" s="14">
        <v>4.9260000000000002</v>
      </c>
      <c r="K2559" s="12"/>
      <c r="L2559" s="14"/>
      <c r="N2559" s="12">
        <v>40491</v>
      </c>
      <c r="O2559" s="13">
        <v>70.629997000000003</v>
      </c>
      <c r="Q2559" s="12">
        <v>40491</v>
      </c>
      <c r="R2559" s="14">
        <v>170.270004</v>
      </c>
      <c r="T2559" s="12">
        <v>40491</v>
      </c>
      <c r="U2559" s="13">
        <v>166.550003</v>
      </c>
      <c r="W2559" s="12">
        <v>40491</v>
      </c>
      <c r="X2559" s="14">
        <v>10.99</v>
      </c>
      <c r="Z2559" s="12">
        <v>40491</v>
      </c>
      <c r="AA2559" s="13">
        <v>36.900002000000001</v>
      </c>
      <c r="AC2559" s="12">
        <v>40491</v>
      </c>
      <c r="AD2559" s="13">
        <v>51.003585999999999</v>
      </c>
    </row>
    <row r="2560" spans="2:30" x14ac:dyDescent="0.25">
      <c r="B2560" s="21">
        <v>40490</v>
      </c>
      <c r="C2560" s="16">
        <v>79.309997999999993</v>
      </c>
      <c r="E2560" s="21">
        <v>40490</v>
      </c>
      <c r="F2560" s="16">
        <v>26.809999000000001</v>
      </c>
      <c r="H2560" s="12">
        <v>40490</v>
      </c>
      <c r="I2560" s="14">
        <v>4.9960000000000004</v>
      </c>
      <c r="K2560" s="12"/>
      <c r="L2560" s="14"/>
      <c r="N2560" s="12">
        <v>40490</v>
      </c>
      <c r="O2560" s="13">
        <v>70.319999999999993</v>
      </c>
      <c r="Q2560" s="12">
        <v>40490</v>
      </c>
      <c r="R2560" s="14">
        <v>171.990005</v>
      </c>
      <c r="T2560" s="12">
        <v>40490</v>
      </c>
      <c r="U2560" s="13">
        <v>169.199997</v>
      </c>
      <c r="W2560" s="12">
        <v>40490</v>
      </c>
      <c r="X2560" s="14">
        <v>11.23</v>
      </c>
      <c r="Z2560" s="12">
        <v>40490</v>
      </c>
      <c r="AA2560" s="13">
        <v>36.93</v>
      </c>
      <c r="AC2560" s="12">
        <v>40490</v>
      </c>
      <c r="AD2560" s="13">
        <v>51.953403000000002</v>
      </c>
    </row>
    <row r="2561" spans="2:30" x14ac:dyDescent="0.25">
      <c r="B2561" s="21">
        <v>40487</v>
      </c>
      <c r="C2561" s="16">
        <v>79.300003000000004</v>
      </c>
      <c r="E2561" s="21">
        <v>40487</v>
      </c>
      <c r="F2561" s="16">
        <v>26.85</v>
      </c>
      <c r="H2561" s="12">
        <v>40487</v>
      </c>
      <c r="I2561" s="14">
        <v>4.8879999999999999</v>
      </c>
      <c r="K2561" s="12"/>
      <c r="L2561" s="14"/>
      <c r="N2561" s="12">
        <v>40487</v>
      </c>
      <c r="O2561" s="13">
        <v>70</v>
      </c>
      <c r="Q2561" s="12">
        <v>40487</v>
      </c>
      <c r="R2561" s="14">
        <v>170.770004</v>
      </c>
      <c r="T2561" s="12">
        <v>40487</v>
      </c>
      <c r="U2561" s="13">
        <v>171.070007</v>
      </c>
      <c r="W2561" s="12">
        <v>40487</v>
      </c>
      <c r="X2561" s="14">
        <v>11.57</v>
      </c>
      <c r="Z2561" s="12">
        <v>40487</v>
      </c>
      <c r="AA2561" s="13">
        <v>37.700001</v>
      </c>
      <c r="AC2561" s="12">
        <v>40487</v>
      </c>
      <c r="AD2561" s="13">
        <v>52.535843</v>
      </c>
    </row>
    <row r="2562" spans="2:30" x14ac:dyDescent="0.25">
      <c r="B2562" s="21">
        <v>40486</v>
      </c>
      <c r="C2562" s="16">
        <v>79.180000000000007</v>
      </c>
      <c r="E2562" s="21">
        <v>40486</v>
      </c>
      <c r="F2562" s="16">
        <v>27.139999</v>
      </c>
      <c r="H2562" s="12">
        <v>40486</v>
      </c>
      <c r="I2562" s="14">
        <v>4.9800000000000004</v>
      </c>
      <c r="K2562" s="12"/>
      <c r="L2562" s="14"/>
      <c r="N2562" s="12">
        <v>40486</v>
      </c>
      <c r="O2562" s="13">
        <v>69.379997000000003</v>
      </c>
      <c r="Q2562" s="12">
        <v>40486</v>
      </c>
      <c r="R2562" s="14">
        <v>168.929993</v>
      </c>
      <c r="T2562" s="12">
        <v>40486</v>
      </c>
      <c r="U2562" s="13">
        <v>166.38999899999999</v>
      </c>
      <c r="W2562" s="12">
        <v>40486</v>
      </c>
      <c r="X2562" s="14">
        <v>11.56</v>
      </c>
      <c r="Z2562" s="12">
        <v>40486</v>
      </c>
      <c r="AA2562" s="13">
        <v>37.590000000000003</v>
      </c>
      <c r="AC2562" s="12">
        <v>40486</v>
      </c>
      <c r="AD2562" s="13">
        <v>52.912185999999998</v>
      </c>
    </row>
    <row r="2563" spans="2:30" x14ac:dyDescent="0.25">
      <c r="B2563" s="21">
        <v>40485</v>
      </c>
      <c r="C2563" s="16">
        <v>78.5</v>
      </c>
      <c r="E2563" s="21">
        <v>40485</v>
      </c>
      <c r="F2563" s="16">
        <v>27.030000999999999</v>
      </c>
      <c r="H2563" s="12">
        <v>40485</v>
      </c>
      <c r="I2563" s="14">
        <v>4.3540000000000001</v>
      </c>
      <c r="K2563" s="12"/>
      <c r="L2563" s="14"/>
      <c r="N2563" s="12">
        <v>40485</v>
      </c>
      <c r="O2563" s="13">
        <v>67.970000999999996</v>
      </c>
      <c r="Q2563" s="12">
        <v>40485</v>
      </c>
      <c r="R2563" s="14">
        <v>168.470001</v>
      </c>
      <c r="T2563" s="12">
        <v>40485</v>
      </c>
      <c r="U2563" s="13">
        <v>162.63000500000001</v>
      </c>
      <c r="W2563" s="12">
        <v>40485</v>
      </c>
      <c r="X2563" s="14">
        <v>12.07</v>
      </c>
      <c r="Z2563" s="12">
        <v>40485</v>
      </c>
      <c r="AA2563" s="13">
        <v>37.549999</v>
      </c>
      <c r="AC2563" s="12">
        <v>40485</v>
      </c>
      <c r="AD2563" s="13">
        <v>52.526882000000001</v>
      </c>
    </row>
    <row r="2564" spans="2:30" x14ac:dyDescent="0.25">
      <c r="B2564" s="21">
        <v>40484</v>
      </c>
      <c r="C2564" s="16">
        <v>78.400002000000001</v>
      </c>
      <c r="E2564" s="21">
        <v>40484</v>
      </c>
      <c r="F2564" s="16">
        <v>27.389999</v>
      </c>
      <c r="H2564" s="12">
        <v>40484</v>
      </c>
      <c r="I2564" s="14">
        <v>4.25</v>
      </c>
      <c r="K2564" s="12"/>
      <c r="L2564" s="14"/>
      <c r="N2564" s="12">
        <v>40484</v>
      </c>
      <c r="O2564" s="13">
        <v>67.839995999999999</v>
      </c>
      <c r="Q2564" s="12">
        <v>40484</v>
      </c>
      <c r="R2564" s="14">
        <v>164.61000100000001</v>
      </c>
      <c r="T2564" s="12">
        <v>40484</v>
      </c>
      <c r="U2564" s="13">
        <v>162.820007</v>
      </c>
      <c r="W2564" s="12">
        <v>40484</v>
      </c>
      <c r="X2564" s="14">
        <v>11.92</v>
      </c>
      <c r="Z2564" s="12">
        <v>40484</v>
      </c>
      <c r="AA2564" s="13">
        <v>37.630001</v>
      </c>
      <c r="AC2564" s="12">
        <v>40484</v>
      </c>
      <c r="AD2564" s="13">
        <v>52.222220999999998</v>
      </c>
    </row>
    <row r="2565" spans="2:30" x14ac:dyDescent="0.25">
      <c r="B2565" s="21">
        <v>40483</v>
      </c>
      <c r="C2565" s="16">
        <v>77.879997000000003</v>
      </c>
      <c r="E2565" s="21">
        <v>40483</v>
      </c>
      <c r="F2565" s="16">
        <v>26.950001</v>
      </c>
      <c r="H2565" s="12">
        <v>40483</v>
      </c>
      <c r="I2565" s="14">
        <v>4.282</v>
      </c>
      <c r="K2565" s="12"/>
      <c r="L2565" s="14"/>
      <c r="N2565" s="12">
        <v>40483</v>
      </c>
      <c r="O2565" s="13">
        <v>66.949996999999996</v>
      </c>
      <c r="Q2565" s="12">
        <v>40483</v>
      </c>
      <c r="R2565" s="14">
        <v>162.58000200000001</v>
      </c>
      <c r="T2565" s="12">
        <v>40483</v>
      </c>
      <c r="U2565" s="13">
        <v>161.570007</v>
      </c>
      <c r="W2565" s="12">
        <v>40483</v>
      </c>
      <c r="X2565" s="14">
        <v>11.66</v>
      </c>
      <c r="Z2565" s="12">
        <v>40483</v>
      </c>
      <c r="AA2565" s="13">
        <v>37.279998999999997</v>
      </c>
      <c r="AC2565" s="12">
        <v>40483</v>
      </c>
      <c r="AD2565" s="13">
        <v>51.541218000000001</v>
      </c>
    </row>
    <row r="2566" spans="2:30" x14ac:dyDescent="0.25">
      <c r="B2566" s="21">
        <v>40480</v>
      </c>
      <c r="C2566" s="16">
        <v>77.769997000000004</v>
      </c>
      <c r="E2566" s="21">
        <v>40480</v>
      </c>
      <c r="F2566" s="16">
        <v>26.67</v>
      </c>
      <c r="H2566" s="12">
        <v>40480</v>
      </c>
      <c r="I2566" s="14">
        <v>4.3680000000000003</v>
      </c>
      <c r="K2566" s="12"/>
      <c r="L2566" s="14"/>
      <c r="N2566" s="12">
        <v>40480</v>
      </c>
      <c r="O2566" s="13">
        <v>66.489998</v>
      </c>
      <c r="Q2566" s="12">
        <v>40480</v>
      </c>
      <c r="R2566" s="14">
        <v>165.229996</v>
      </c>
      <c r="T2566" s="12">
        <v>40480</v>
      </c>
      <c r="U2566" s="13">
        <v>161.13000500000001</v>
      </c>
      <c r="W2566" s="12">
        <v>40480</v>
      </c>
      <c r="X2566" s="14">
        <v>11.79</v>
      </c>
      <c r="Z2566" s="12">
        <v>40480</v>
      </c>
      <c r="AA2566" s="13">
        <v>37.439999</v>
      </c>
      <c r="AC2566" s="12">
        <v>40480</v>
      </c>
      <c r="AD2566" s="13">
        <v>51.926521000000001</v>
      </c>
    </row>
    <row r="2567" spans="2:30" x14ac:dyDescent="0.25">
      <c r="B2567" s="21">
        <v>40479</v>
      </c>
      <c r="C2567" s="16">
        <v>77.480002999999996</v>
      </c>
      <c r="E2567" s="21">
        <v>40479</v>
      </c>
      <c r="F2567" s="16">
        <v>26.280000999999999</v>
      </c>
      <c r="H2567" s="12">
        <v>40479</v>
      </c>
      <c r="I2567" s="14">
        <v>4.2380000000000004</v>
      </c>
      <c r="K2567" s="12"/>
      <c r="L2567" s="14"/>
      <c r="N2567" s="12">
        <v>40479</v>
      </c>
      <c r="O2567" s="13">
        <v>66.220000999999996</v>
      </c>
      <c r="Q2567" s="12">
        <v>40479</v>
      </c>
      <c r="R2567" s="14">
        <v>166.83999600000001</v>
      </c>
      <c r="T2567" s="12">
        <v>40479</v>
      </c>
      <c r="U2567" s="13">
        <v>163.240005</v>
      </c>
      <c r="W2567" s="12">
        <v>40479</v>
      </c>
      <c r="X2567" s="14">
        <v>11.88</v>
      </c>
      <c r="Z2567" s="12">
        <v>40479</v>
      </c>
      <c r="AA2567" s="13">
        <v>37.209999000000003</v>
      </c>
      <c r="AC2567" s="12">
        <v>40479</v>
      </c>
      <c r="AD2567" s="13">
        <v>51.962364000000001</v>
      </c>
    </row>
    <row r="2568" spans="2:30" x14ac:dyDescent="0.25">
      <c r="B2568" s="21">
        <v>40478</v>
      </c>
      <c r="C2568" s="16">
        <v>77.480002999999996</v>
      </c>
      <c r="E2568" s="21">
        <v>40478</v>
      </c>
      <c r="F2568" s="16">
        <v>26.049999</v>
      </c>
      <c r="H2568" s="12">
        <v>40478</v>
      </c>
      <c r="I2568" s="14">
        <v>4.2</v>
      </c>
      <c r="K2568" s="12"/>
      <c r="L2568" s="14"/>
      <c r="N2568" s="12">
        <v>40478</v>
      </c>
      <c r="O2568" s="13">
        <v>65.669998000000007</v>
      </c>
      <c r="Q2568" s="12">
        <v>40478</v>
      </c>
      <c r="R2568" s="14">
        <v>167.509995</v>
      </c>
      <c r="T2568" s="12">
        <v>40478</v>
      </c>
      <c r="U2568" s="13">
        <v>160.14999399999999</v>
      </c>
      <c r="W2568" s="12">
        <v>40478</v>
      </c>
      <c r="X2568" s="14">
        <v>12</v>
      </c>
      <c r="Z2568" s="12">
        <v>40478</v>
      </c>
      <c r="AA2568" s="13">
        <v>36.849997999999999</v>
      </c>
      <c r="AC2568" s="12">
        <v>40478</v>
      </c>
      <c r="AD2568" s="13">
        <v>51.594982000000002</v>
      </c>
    </row>
    <row r="2569" spans="2:30" x14ac:dyDescent="0.25">
      <c r="B2569" s="21">
        <v>40477</v>
      </c>
      <c r="C2569" s="16">
        <v>78.760002</v>
      </c>
      <c r="E2569" s="21">
        <v>40477</v>
      </c>
      <c r="F2569" s="16">
        <v>25.9</v>
      </c>
      <c r="H2569" s="12">
        <v>40477</v>
      </c>
      <c r="I2569" s="14">
        <v>4.2720000000000002</v>
      </c>
      <c r="K2569" s="12"/>
      <c r="L2569" s="14"/>
      <c r="N2569" s="12">
        <v>40477</v>
      </c>
      <c r="O2569" s="13">
        <v>66.529999000000004</v>
      </c>
      <c r="Q2569" s="12">
        <v>40477</v>
      </c>
      <c r="R2569" s="14">
        <v>169.949997</v>
      </c>
      <c r="T2569" s="12">
        <v>40477</v>
      </c>
      <c r="U2569" s="13">
        <v>158.28999300000001</v>
      </c>
      <c r="W2569" s="12">
        <v>40477</v>
      </c>
      <c r="X2569" s="14">
        <v>11.73</v>
      </c>
      <c r="Z2569" s="12">
        <v>40477</v>
      </c>
      <c r="AA2569" s="13">
        <v>36.659999999999997</v>
      </c>
      <c r="AC2569" s="12">
        <v>40477</v>
      </c>
      <c r="AD2569" s="13">
        <v>51.738349999999997</v>
      </c>
    </row>
    <row r="2570" spans="2:30" x14ac:dyDescent="0.25">
      <c r="B2570" s="21">
        <v>40476</v>
      </c>
      <c r="C2570" s="16">
        <v>78.699996999999996</v>
      </c>
      <c r="E2570" s="21">
        <v>40476</v>
      </c>
      <c r="F2570" s="16">
        <v>25.190000999999999</v>
      </c>
      <c r="H2570" s="12">
        <v>40476</v>
      </c>
      <c r="I2570" s="14">
        <v>4.17</v>
      </c>
      <c r="K2570" s="12"/>
      <c r="L2570" s="14"/>
      <c r="N2570" s="12">
        <v>40476</v>
      </c>
      <c r="O2570" s="13">
        <v>66.199996999999996</v>
      </c>
      <c r="Q2570" s="12">
        <v>40476</v>
      </c>
      <c r="R2570" s="14">
        <v>169</v>
      </c>
      <c r="T2570" s="12">
        <v>40476</v>
      </c>
      <c r="U2570" s="13">
        <v>157.38999899999999</v>
      </c>
      <c r="W2570" s="12">
        <v>40476</v>
      </c>
      <c r="X2570" s="14">
        <v>11.58</v>
      </c>
      <c r="Z2570" s="12">
        <v>40476</v>
      </c>
      <c r="AA2570" s="13">
        <v>36.459999000000003</v>
      </c>
      <c r="AC2570" s="12">
        <v>40476</v>
      </c>
      <c r="AD2570" s="13">
        <v>52.284945999999998</v>
      </c>
    </row>
    <row r="2571" spans="2:30" x14ac:dyDescent="0.25">
      <c r="B2571" s="21">
        <v>40473</v>
      </c>
      <c r="C2571" s="16">
        <v>78.550003000000004</v>
      </c>
      <c r="E2571" s="21">
        <v>40473</v>
      </c>
      <c r="F2571" s="16">
        <v>25.379999000000002</v>
      </c>
      <c r="H2571" s="12">
        <v>40473</v>
      </c>
      <c r="I2571" s="14">
        <v>4.1440000000000001</v>
      </c>
      <c r="K2571" s="12"/>
      <c r="L2571" s="14"/>
      <c r="N2571" s="12">
        <v>40473</v>
      </c>
      <c r="O2571" s="13">
        <v>66.339995999999999</v>
      </c>
      <c r="Q2571" s="12">
        <v>40473</v>
      </c>
      <c r="R2571" s="14">
        <v>169.13000500000001</v>
      </c>
      <c r="T2571" s="12">
        <v>40473</v>
      </c>
      <c r="U2571" s="13">
        <v>157.759995</v>
      </c>
      <c r="W2571" s="12">
        <v>40473</v>
      </c>
      <c r="X2571" s="14">
        <v>10.81</v>
      </c>
      <c r="Z2571" s="12">
        <v>40473</v>
      </c>
      <c r="AA2571" s="13">
        <v>36.700001</v>
      </c>
      <c r="AC2571" s="12">
        <v>40473</v>
      </c>
      <c r="AD2571" s="13">
        <v>52.078854</v>
      </c>
    </row>
    <row r="2572" spans="2:30" x14ac:dyDescent="0.25">
      <c r="B2572" s="21">
        <v>40472</v>
      </c>
      <c r="C2572" s="16">
        <v>78.440002000000007</v>
      </c>
      <c r="E2572" s="21">
        <v>40472</v>
      </c>
      <c r="F2572" s="16">
        <v>25.42</v>
      </c>
      <c r="H2572" s="12">
        <v>40472</v>
      </c>
      <c r="I2572" s="14">
        <v>4.1500000000000004</v>
      </c>
      <c r="K2572" s="12"/>
      <c r="L2572" s="14"/>
      <c r="N2572" s="12">
        <v>40472</v>
      </c>
      <c r="O2572" s="13">
        <v>66.319999999999993</v>
      </c>
      <c r="Q2572" s="12">
        <v>40472</v>
      </c>
      <c r="R2572" s="14">
        <v>164.970001</v>
      </c>
      <c r="T2572" s="12">
        <v>40472</v>
      </c>
      <c r="U2572" s="13">
        <v>159.300003</v>
      </c>
      <c r="W2572" s="12">
        <v>40472</v>
      </c>
      <c r="X2572" s="14">
        <v>10.75</v>
      </c>
      <c r="Z2572" s="12">
        <v>40472</v>
      </c>
      <c r="AA2572" s="13">
        <v>36.900002000000001</v>
      </c>
      <c r="AC2572" s="12">
        <v>40472</v>
      </c>
      <c r="AD2572" s="13">
        <v>52.849460999999998</v>
      </c>
    </row>
    <row r="2573" spans="2:30" x14ac:dyDescent="0.25">
      <c r="B2573" s="21">
        <v>40471</v>
      </c>
      <c r="C2573" s="16">
        <v>77.410004000000001</v>
      </c>
      <c r="E2573" s="21">
        <v>40471</v>
      </c>
      <c r="F2573" s="16">
        <v>25.309999000000001</v>
      </c>
      <c r="H2573" s="12">
        <v>40471</v>
      </c>
      <c r="I2573" s="14">
        <v>4.13</v>
      </c>
      <c r="K2573" s="12"/>
      <c r="L2573" s="14"/>
      <c r="N2573" s="12">
        <v>40471</v>
      </c>
      <c r="O2573" s="13">
        <v>66.010002</v>
      </c>
      <c r="Q2573" s="12">
        <v>40471</v>
      </c>
      <c r="R2573" s="14">
        <v>158.66999799999999</v>
      </c>
      <c r="T2573" s="12">
        <v>40471</v>
      </c>
      <c r="U2573" s="13">
        <v>159.60000600000001</v>
      </c>
      <c r="W2573" s="12">
        <v>40471</v>
      </c>
      <c r="X2573" s="14">
        <v>10.84</v>
      </c>
      <c r="Z2573" s="12">
        <v>40471</v>
      </c>
      <c r="AA2573" s="13">
        <v>36.82</v>
      </c>
      <c r="AC2573" s="12">
        <v>40471</v>
      </c>
      <c r="AD2573" s="13">
        <v>53.315410999999997</v>
      </c>
    </row>
    <row r="2574" spans="2:30" x14ac:dyDescent="0.25">
      <c r="B2574" s="21">
        <v>40470</v>
      </c>
      <c r="C2574" s="16">
        <v>76.989998</v>
      </c>
      <c r="E2574" s="21">
        <v>40470</v>
      </c>
      <c r="F2574" s="16">
        <v>25.1</v>
      </c>
      <c r="H2574" s="12">
        <v>40470</v>
      </c>
      <c r="I2574" s="14">
        <v>4.01</v>
      </c>
      <c r="K2574" s="12"/>
      <c r="L2574" s="14"/>
      <c r="N2574" s="12">
        <v>40470</v>
      </c>
      <c r="O2574" s="13">
        <v>65.120002999999997</v>
      </c>
      <c r="Q2574" s="12">
        <v>40470</v>
      </c>
      <c r="R2574" s="14">
        <v>158.66999799999999</v>
      </c>
      <c r="T2574" s="12">
        <v>40470</v>
      </c>
      <c r="U2574" s="13">
        <v>156.720001</v>
      </c>
      <c r="W2574" s="12">
        <v>40470</v>
      </c>
      <c r="X2574" s="14">
        <v>10.09</v>
      </c>
      <c r="Z2574" s="12">
        <v>40470</v>
      </c>
      <c r="AA2574" s="13">
        <v>36.520000000000003</v>
      </c>
      <c r="AC2574" s="12">
        <v>40470</v>
      </c>
      <c r="AD2574" s="13">
        <v>52.697132000000003</v>
      </c>
    </row>
    <row r="2575" spans="2:30" x14ac:dyDescent="0.25">
      <c r="B2575" s="21">
        <v>40469</v>
      </c>
      <c r="C2575" s="16">
        <v>77.319999999999993</v>
      </c>
      <c r="E2575" s="21">
        <v>40469</v>
      </c>
      <c r="F2575" s="16">
        <v>25.82</v>
      </c>
      <c r="H2575" s="12">
        <v>40469</v>
      </c>
      <c r="I2575" s="14">
        <v>4.0460000000000003</v>
      </c>
      <c r="K2575" s="12"/>
      <c r="L2575" s="14"/>
      <c r="N2575" s="12">
        <v>40469</v>
      </c>
      <c r="O2575" s="13">
        <v>66.279999000000004</v>
      </c>
      <c r="Q2575" s="12">
        <v>40469</v>
      </c>
      <c r="R2575" s="14">
        <v>163.55999800000001</v>
      </c>
      <c r="T2575" s="12">
        <v>40469</v>
      </c>
      <c r="U2575" s="13">
        <v>153.699997</v>
      </c>
      <c r="W2575" s="12">
        <v>40469</v>
      </c>
      <c r="X2575" s="14">
        <v>10.119999999999999</v>
      </c>
      <c r="Z2575" s="12">
        <v>40469</v>
      </c>
      <c r="AA2575" s="13">
        <v>36.330002</v>
      </c>
      <c r="AC2575" s="12">
        <v>40469</v>
      </c>
      <c r="AD2575" s="13">
        <v>53.557346000000003</v>
      </c>
    </row>
    <row r="2576" spans="2:30" x14ac:dyDescent="0.25">
      <c r="B2576" s="21">
        <v>40466</v>
      </c>
      <c r="C2576" s="16">
        <v>77.480002999999996</v>
      </c>
      <c r="E2576" s="21">
        <v>40466</v>
      </c>
      <c r="F2576" s="16">
        <v>25.540001</v>
      </c>
      <c r="H2576" s="12">
        <v>40466</v>
      </c>
      <c r="I2576" s="14">
        <v>4.1079999999999997</v>
      </c>
      <c r="K2576" s="12"/>
      <c r="L2576" s="14"/>
      <c r="N2576" s="12">
        <v>40466</v>
      </c>
      <c r="O2576" s="13">
        <v>65.190002000000007</v>
      </c>
      <c r="Q2576" s="12">
        <v>40466</v>
      </c>
      <c r="R2576" s="14">
        <v>164.63999899999999</v>
      </c>
      <c r="T2576" s="12">
        <v>40466</v>
      </c>
      <c r="U2576" s="13">
        <v>150.69000199999999</v>
      </c>
      <c r="W2576" s="12">
        <v>40466</v>
      </c>
      <c r="X2576" s="14">
        <v>9.6999999999999993</v>
      </c>
      <c r="Z2576" s="12">
        <v>40466</v>
      </c>
      <c r="AA2576" s="13">
        <v>35.939999</v>
      </c>
      <c r="AC2576" s="12">
        <v>40466</v>
      </c>
      <c r="AD2576" s="13">
        <v>52.885303</v>
      </c>
    </row>
    <row r="2577" spans="2:30" x14ac:dyDescent="0.25">
      <c r="B2577" s="21">
        <v>40465</v>
      </c>
      <c r="C2577" s="16">
        <v>77.040001000000004</v>
      </c>
      <c r="E2577" s="21">
        <v>40465</v>
      </c>
      <c r="F2577" s="16">
        <v>25.23</v>
      </c>
      <c r="H2577" s="12">
        <v>40465</v>
      </c>
      <c r="I2577" s="14">
        <v>4.1500000000000004</v>
      </c>
      <c r="K2577" s="12"/>
      <c r="L2577" s="14"/>
      <c r="N2577" s="12">
        <v>40465</v>
      </c>
      <c r="O2577" s="13">
        <v>65.300003000000004</v>
      </c>
      <c r="Q2577" s="12">
        <v>40465</v>
      </c>
      <c r="R2577" s="14">
        <v>155.529999</v>
      </c>
      <c r="T2577" s="12">
        <v>40465</v>
      </c>
      <c r="U2577" s="13">
        <v>151.58999600000001</v>
      </c>
      <c r="W2577" s="12">
        <v>40465</v>
      </c>
      <c r="X2577" s="14">
        <v>9.7799999999999994</v>
      </c>
      <c r="Z2577" s="12">
        <v>40465</v>
      </c>
      <c r="AA2577" s="13">
        <v>35.790000999999997</v>
      </c>
      <c r="AC2577" s="12">
        <v>40465</v>
      </c>
      <c r="AD2577" s="13">
        <v>53.127239000000003</v>
      </c>
    </row>
    <row r="2578" spans="2:30" x14ac:dyDescent="0.25">
      <c r="B2578" s="21">
        <v>40464</v>
      </c>
      <c r="C2578" s="16">
        <v>75.75</v>
      </c>
      <c r="E2578" s="21">
        <v>40464</v>
      </c>
      <c r="F2578" s="16">
        <v>25.34</v>
      </c>
      <c r="H2578" s="12">
        <v>40464</v>
      </c>
      <c r="I2578" s="14">
        <v>4.1079999999999997</v>
      </c>
      <c r="K2578" s="12"/>
      <c r="L2578" s="14"/>
      <c r="N2578" s="12">
        <v>40464</v>
      </c>
      <c r="O2578" s="13">
        <v>65.040001000000004</v>
      </c>
      <c r="Q2578" s="12">
        <v>40464</v>
      </c>
      <c r="R2578" s="14">
        <v>155.16999799999999</v>
      </c>
      <c r="T2578" s="12">
        <v>40464</v>
      </c>
      <c r="U2578" s="13">
        <v>154.729996</v>
      </c>
      <c r="W2578" s="12">
        <v>40464</v>
      </c>
      <c r="X2578" s="14">
        <v>9.8000000000000007</v>
      </c>
      <c r="Z2578" s="12">
        <v>40464</v>
      </c>
      <c r="AA2578" s="13">
        <v>35.830002</v>
      </c>
      <c r="AC2578" s="12">
        <v>40464</v>
      </c>
      <c r="AD2578" s="13">
        <v>53.270611000000002</v>
      </c>
    </row>
    <row r="2579" spans="2:30" x14ac:dyDescent="0.25">
      <c r="B2579" s="21">
        <v>40463</v>
      </c>
      <c r="C2579" s="16">
        <v>75.580001999999993</v>
      </c>
      <c r="E2579" s="21">
        <v>40463</v>
      </c>
      <c r="F2579" s="16">
        <v>24.83</v>
      </c>
      <c r="H2579" s="12">
        <v>40463</v>
      </c>
      <c r="I2579" s="14">
        <v>4.048</v>
      </c>
      <c r="K2579" s="12"/>
      <c r="L2579" s="14"/>
      <c r="N2579" s="12">
        <v>40463</v>
      </c>
      <c r="O2579" s="13">
        <v>64.699996999999996</v>
      </c>
      <c r="Q2579" s="12">
        <v>40463</v>
      </c>
      <c r="R2579" s="14">
        <v>156.479996</v>
      </c>
      <c r="T2579" s="12">
        <v>40463</v>
      </c>
      <c r="U2579" s="13">
        <v>155.21000699999999</v>
      </c>
      <c r="W2579" s="12">
        <v>40463</v>
      </c>
      <c r="X2579" s="14">
        <v>9.5500000000000007</v>
      </c>
      <c r="Z2579" s="12">
        <v>40463</v>
      </c>
      <c r="AA2579" s="13">
        <v>35.860000999999997</v>
      </c>
      <c r="AC2579" s="12">
        <v>40463</v>
      </c>
      <c r="AD2579" s="13">
        <v>53.055557</v>
      </c>
    </row>
    <row r="2580" spans="2:30" x14ac:dyDescent="0.25">
      <c r="B2580" s="21">
        <v>40462</v>
      </c>
      <c r="C2580" s="16">
        <v>75.589995999999999</v>
      </c>
      <c r="E2580" s="21">
        <v>40462</v>
      </c>
      <c r="F2580" s="16">
        <v>24.59</v>
      </c>
      <c r="H2580" s="12">
        <v>40462</v>
      </c>
      <c r="I2580" s="14">
        <v>4.048</v>
      </c>
      <c r="K2580" s="12"/>
      <c r="L2580" s="14"/>
      <c r="N2580" s="12">
        <v>40462</v>
      </c>
      <c r="O2580" s="13">
        <v>64.550003000000004</v>
      </c>
      <c r="Q2580" s="12">
        <v>40462</v>
      </c>
      <c r="R2580" s="14">
        <v>153.029999</v>
      </c>
      <c r="T2580" s="12">
        <v>40462</v>
      </c>
      <c r="U2580" s="13">
        <v>152.199997</v>
      </c>
      <c r="W2580" s="12">
        <v>40462</v>
      </c>
      <c r="X2580" s="14">
        <v>9</v>
      </c>
      <c r="Z2580" s="12">
        <v>40462</v>
      </c>
      <c r="AA2580" s="13">
        <v>36.290000999999997</v>
      </c>
      <c r="AC2580" s="12">
        <v>40462</v>
      </c>
      <c r="AD2580" s="13">
        <v>52.374554000000003</v>
      </c>
    </row>
    <row r="2581" spans="2:30" x14ac:dyDescent="0.25">
      <c r="B2581" s="21">
        <v>40459</v>
      </c>
      <c r="C2581" s="16">
        <v>76.099997999999999</v>
      </c>
      <c r="E2581" s="21">
        <v>40459</v>
      </c>
      <c r="F2581" s="16">
        <v>24.57</v>
      </c>
      <c r="H2581" s="12">
        <v>40459</v>
      </c>
      <c r="I2581" s="14">
        <v>4.0860000000000003</v>
      </c>
      <c r="K2581" s="12"/>
      <c r="L2581" s="14"/>
      <c r="N2581" s="12">
        <v>40459</v>
      </c>
      <c r="O2581" s="13">
        <v>64.379997000000003</v>
      </c>
      <c r="Q2581" s="12">
        <v>40459</v>
      </c>
      <c r="R2581" s="14">
        <v>155.550003</v>
      </c>
      <c r="T2581" s="12">
        <v>40459</v>
      </c>
      <c r="U2581" s="13">
        <v>152.66000399999999</v>
      </c>
      <c r="W2581" s="12">
        <v>40459</v>
      </c>
      <c r="X2581" s="14">
        <v>9.07</v>
      </c>
      <c r="Z2581" s="12">
        <v>40459</v>
      </c>
      <c r="AA2581" s="13">
        <v>36.189999</v>
      </c>
      <c r="AC2581" s="12">
        <v>40459</v>
      </c>
      <c r="AD2581" s="13">
        <v>52.123657000000001</v>
      </c>
    </row>
    <row r="2582" spans="2:30" x14ac:dyDescent="0.25">
      <c r="B2582" s="21">
        <v>40458</v>
      </c>
      <c r="C2582" s="16">
        <v>75.860000999999997</v>
      </c>
      <c r="E2582" s="21">
        <v>40458</v>
      </c>
      <c r="F2582" s="16">
        <v>24.530000999999999</v>
      </c>
      <c r="H2582" s="12">
        <v>40458</v>
      </c>
      <c r="I2582" s="14">
        <v>4.0860000000000003</v>
      </c>
      <c r="K2582" s="12"/>
      <c r="L2582" s="14"/>
      <c r="N2582" s="12">
        <v>40458</v>
      </c>
      <c r="O2582" s="13">
        <v>63.849997999999999</v>
      </c>
      <c r="Q2582" s="12">
        <v>40458</v>
      </c>
      <c r="R2582" s="14">
        <v>156.270004</v>
      </c>
      <c r="T2582" s="12">
        <v>40458</v>
      </c>
      <c r="U2582" s="13">
        <v>151.11000100000001</v>
      </c>
      <c r="W2582" s="12">
        <v>40458</v>
      </c>
      <c r="X2582" s="14">
        <v>9.24</v>
      </c>
      <c r="Z2582" s="12">
        <v>40458</v>
      </c>
      <c r="AA2582" s="13">
        <v>36.049999</v>
      </c>
      <c r="AC2582" s="12">
        <v>40458</v>
      </c>
      <c r="AD2582" s="13">
        <v>51.863799999999998</v>
      </c>
    </row>
    <row r="2583" spans="2:30" x14ac:dyDescent="0.25">
      <c r="B2583" s="21">
        <v>40457</v>
      </c>
      <c r="C2583" s="16">
        <v>75.559997999999993</v>
      </c>
      <c r="E2583" s="21">
        <v>40457</v>
      </c>
      <c r="F2583" s="16">
        <v>24.43</v>
      </c>
      <c r="H2583" s="12">
        <v>40457</v>
      </c>
      <c r="I2583" s="14">
        <v>4.0919999999999996</v>
      </c>
      <c r="K2583" s="12"/>
      <c r="L2583" s="14"/>
      <c r="N2583" s="12">
        <v>40457</v>
      </c>
      <c r="O2583" s="13">
        <v>63.939999</v>
      </c>
      <c r="Q2583" s="12">
        <v>40457</v>
      </c>
      <c r="R2583" s="14">
        <v>155.39999399999999</v>
      </c>
      <c r="T2583" s="12">
        <v>40457</v>
      </c>
      <c r="U2583" s="13">
        <v>150.83999600000001</v>
      </c>
      <c r="W2583" s="12">
        <v>40457</v>
      </c>
      <c r="X2583" s="14">
        <v>9.23</v>
      </c>
      <c r="Z2583" s="12">
        <v>40457</v>
      </c>
      <c r="AA2583" s="13">
        <v>36.259998000000003</v>
      </c>
      <c r="AC2583" s="12">
        <v>40457</v>
      </c>
      <c r="AD2583" s="13">
        <v>51.827956999999998</v>
      </c>
    </row>
    <row r="2584" spans="2:30" x14ac:dyDescent="0.25">
      <c r="B2584" s="21">
        <v>40456</v>
      </c>
      <c r="C2584" s="16">
        <v>75.819999999999993</v>
      </c>
      <c r="E2584" s="21">
        <v>40456</v>
      </c>
      <c r="F2584" s="16">
        <v>24.35</v>
      </c>
      <c r="H2584" s="12">
        <v>40456</v>
      </c>
      <c r="I2584" s="14">
        <v>4.2240000000000002</v>
      </c>
      <c r="K2584" s="12"/>
      <c r="L2584" s="14"/>
      <c r="N2584" s="12">
        <v>40456</v>
      </c>
      <c r="O2584" s="13">
        <v>63.259998000000003</v>
      </c>
      <c r="Q2584" s="12">
        <v>40456</v>
      </c>
      <c r="R2584" s="14">
        <v>160.86999499999999</v>
      </c>
      <c r="T2584" s="12">
        <v>40456</v>
      </c>
      <c r="U2584" s="13">
        <v>149.570007</v>
      </c>
      <c r="W2584" s="12">
        <v>40456</v>
      </c>
      <c r="X2584" s="14">
        <v>9.23</v>
      </c>
      <c r="Z2584" s="12">
        <v>40456</v>
      </c>
      <c r="AA2584" s="13">
        <v>36.340000000000003</v>
      </c>
      <c r="AC2584" s="12">
        <v>40456</v>
      </c>
      <c r="AD2584" s="13">
        <v>51.971325</v>
      </c>
    </row>
    <row r="2585" spans="2:30" x14ac:dyDescent="0.25">
      <c r="B2585" s="21">
        <v>40455</v>
      </c>
      <c r="C2585" s="16">
        <v>74.949996999999996</v>
      </c>
      <c r="E2585" s="21">
        <v>40455</v>
      </c>
      <c r="F2585" s="16">
        <v>23.91</v>
      </c>
      <c r="H2585" s="12">
        <v>40455</v>
      </c>
      <c r="I2585" s="14">
        <v>4.1980000000000004</v>
      </c>
      <c r="K2585" s="12"/>
      <c r="L2585" s="14"/>
      <c r="N2585" s="12">
        <v>40455</v>
      </c>
      <c r="O2585" s="13">
        <v>62.189999</v>
      </c>
      <c r="Q2585" s="12">
        <v>40455</v>
      </c>
      <c r="R2585" s="14">
        <v>155.38999899999999</v>
      </c>
      <c r="T2585" s="12">
        <v>40455</v>
      </c>
      <c r="U2585" s="13">
        <v>146.570007</v>
      </c>
      <c r="W2585" s="12">
        <v>40455</v>
      </c>
      <c r="X2585" s="14">
        <v>9.1199999999999992</v>
      </c>
      <c r="Z2585" s="12">
        <v>40455</v>
      </c>
      <c r="AA2585" s="13">
        <v>36.200001</v>
      </c>
      <c r="AC2585" s="12">
        <v>40455</v>
      </c>
      <c r="AD2585" s="13">
        <v>51.120071000000003</v>
      </c>
    </row>
    <row r="2586" spans="2:30" x14ac:dyDescent="0.25">
      <c r="B2586" s="21">
        <v>40452</v>
      </c>
      <c r="C2586" s="16">
        <v>74.919998000000007</v>
      </c>
      <c r="E2586" s="21">
        <v>40452</v>
      </c>
      <c r="F2586" s="16">
        <v>24.379999000000002</v>
      </c>
      <c r="H2586" s="12">
        <v>40452</v>
      </c>
      <c r="I2586" s="14">
        <v>4.12</v>
      </c>
      <c r="K2586" s="12"/>
      <c r="L2586" s="14"/>
      <c r="N2586" s="12">
        <v>40452</v>
      </c>
      <c r="O2586" s="13">
        <v>62.540000999999997</v>
      </c>
      <c r="Q2586" s="12">
        <v>40452</v>
      </c>
      <c r="R2586" s="14">
        <v>153.71000699999999</v>
      </c>
      <c r="T2586" s="12">
        <v>40452</v>
      </c>
      <c r="U2586" s="13">
        <v>147.699997</v>
      </c>
      <c r="W2586" s="12">
        <v>40452</v>
      </c>
      <c r="X2586" s="14">
        <v>9.2899999999999991</v>
      </c>
      <c r="Z2586" s="12">
        <v>40452</v>
      </c>
      <c r="AA2586" s="13">
        <v>36.220001000000003</v>
      </c>
      <c r="AC2586" s="12">
        <v>40452</v>
      </c>
      <c r="AD2586" s="13">
        <v>51.191757000000003</v>
      </c>
    </row>
    <row r="2587" spans="2:30" x14ac:dyDescent="0.25">
      <c r="B2587" s="21">
        <v>40451</v>
      </c>
      <c r="C2587" s="16">
        <v>74.510002</v>
      </c>
      <c r="E2587" s="21">
        <v>40451</v>
      </c>
      <c r="F2587" s="16">
        <v>24.49</v>
      </c>
      <c r="H2587" s="12">
        <v>40451</v>
      </c>
      <c r="I2587" s="14">
        <v>4.0819999999999999</v>
      </c>
      <c r="K2587" s="12"/>
      <c r="L2587" s="14"/>
      <c r="N2587" s="12">
        <v>40451</v>
      </c>
      <c r="O2587" s="13">
        <v>61.790000999999997</v>
      </c>
      <c r="Q2587" s="12">
        <v>40451</v>
      </c>
      <c r="R2587" s="14">
        <v>157.05999800000001</v>
      </c>
      <c r="T2587" s="12">
        <v>40451</v>
      </c>
      <c r="U2587" s="13">
        <v>144.58000200000001</v>
      </c>
      <c r="W2587" s="12">
        <v>40451</v>
      </c>
      <c r="X2587" s="14">
        <v>9.25</v>
      </c>
      <c r="Z2587" s="12">
        <v>40451</v>
      </c>
      <c r="AA2587" s="13">
        <v>36.229999999999997</v>
      </c>
      <c r="AC2587" s="12">
        <v>40451</v>
      </c>
      <c r="AD2587" s="13">
        <v>51.675629000000001</v>
      </c>
    </row>
    <row r="2588" spans="2:30" x14ac:dyDescent="0.25">
      <c r="B2588" s="21">
        <v>40450</v>
      </c>
      <c r="C2588" s="16">
        <v>74.449996999999996</v>
      </c>
      <c r="E2588" s="21">
        <v>40450</v>
      </c>
      <c r="F2588" s="16">
        <v>24.5</v>
      </c>
      <c r="H2588" s="12">
        <v>40450</v>
      </c>
      <c r="I2588" s="14">
        <v>4.3959999999999999</v>
      </c>
      <c r="K2588" s="12"/>
      <c r="L2588" s="14"/>
      <c r="N2588" s="12">
        <v>40450</v>
      </c>
      <c r="O2588" s="13">
        <v>61.59</v>
      </c>
      <c r="Q2588" s="12">
        <v>40450</v>
      </c>
      <c r="R2588" s="14">
        <v>158.990005</v>
      </c>
      <c r="T2588" s="12">
        <v>40450</v>
      </c>
      <c r="U2588" s="13">
        <v>144.41999799999999</v>
      </c>
      <c r="W2588" s="12">
        <v>40450</v>
      </c>
      <c r="X2588" s="14">
        <v>9.06</v>
      </c>
      <c r="Z2588" s="12">
        <v>40450</v>
      </c>
      <c r="AA2588" s="13">
        <v>36.459999000000003</v>
      </c>
      <c r="AC2588" s="12">
        <v>40450</v>
      </c>
      <c r="AD2588" s="13">
        <v>51.953403000000002</v>
      </c>
    </row>
    <row r="2589" spans="2:30" x14ac:dyDescent="0.25">
      <c r="B2589" s="21">
        <v>40449</v>
      </c>
      <c r="C2589" s="16">
        <v>74.629997000000003</v>
      </c>
      <c r="E2589" s="21">
        <v>40449</v>
      </c>
      <c r="F2589" s="16">
        <v>24.68</v>
      </c>
      <c r="H2589" s="12">
        <v>40449</v>
      </c>
      <c r="I2589" s="14">
        <v>4.28</v>
      </c>
      <c r="K2589" s="12"/>
      <c r="L2589" s="14"/>
      <c r="N2589" s="12">
        <v>40449</v>
      </c>
      <c r="O2589" s="13">
        <v>62.060001</v>
      </c>
      <c r="Q2589" s="12">
        <v>40449</v>
      </c>
      <c r="R2589" s="14">
        <v>159.699997</v>
      </c>
      <c r="T2589" s="12">
        <v>40449</v>
      </c>
      <c r="U2589" s="13">
        <v>145.009995</v>
      </c>
      <c r="W2589" s="12">
        <v>40449</v>
      </c>
      <c r="X2589" s="14">
        <v>9.24</v>
      </c>
      <c r="Z2589" s="12">
        <v>40449</v>
      </c>
      <c r="AA2589" s="13">
        <v>36.720001000000003</v>
      </c>
      <c r="AC2589" s="12">
        <v>40449</v>
      </c>
      <c r="AD2589" s="13">
        <v>52.051971000000002</v>
      </c>
    </row>
    <row r="2590" spans="2:30" x14ac:dyDescent="0.25">
      <c r="B2590" s="21">
        <v>40448</v>
      </c>
      <c r="C2590" s="16">
        <v>74.760002</v>
      </c>
      <c r="E2590" s="21">
        <v>40448</v>
      </c>
      <c r="F2590" s="16">
        <v>24.73</v>
      </c>
      <c r="H2590" s="12">
        <v>40448</v>
      </c>
      <c r="I2590" s="14">
        <v>4.1059999999999999</v>
      </c>
      <c r="K2590" s="12"/>
      <c r="L2590" s="14"/>
      <c r="N2590" s="12">
        <v>40448</v>
      </c>
      <c r="O2590" s="13">
        <v>61.709999000000003</v>
      </c>
      <c r="Q2590" s="12">
        <v>40448</v>
      </c>
      <c r="R2590" s="14">
        <v>159.36999499999999</v>
      </c>
      <c r="T2590" s="12">
        <v>40448</v>
      </c>
      <c r="U2590" s="13">
        <v>146</v>
      </c>
      <c r="W2590" s="12">
        <v>40448</v>
      </c>
      <c r="X2590" s="14">
        <v>9.2899999999999991</v>
      </c>
      <c r="Z2590" s="12">
        <v>40448</v>
      </c>
      <c r="AA2590" s="13">
        <v>36.540000999999997</v>
      </c>
      <c r="AC2590" s="12">
        <v>40448</v>
      </c>
      <c r="AD2590" s="13">
        <v>51.720427999999998</v>
      </c>
    </row>
    <row r="2591" spans="2:30" x14ac:dyDescent="0.25">
      <c r="B2591" s="21">
        <v>40445</v>
      </c>
      <c r="C2591" s="16">
        <v>75.099997999999999</v>
      </c>
      <c r="E2591" s="21">
        <v>40445</v>
      </c>
      <c r="F2591" s="16">
        <v>24.780000999999999</v>
      </c>
      <c r="H2591" s="12">
        <v>40445</v>
      </c>
      <c r="I2591" s="14">
        <v>4.0199999999999996</v>
      </c>
      <c r="K2591" s="12"/>
      <c r="L2591" s="14"/>
      <c r="N2591" s="12">
        <v>40445</v>
      </c>
      <c r="O2591" s="13">
        <v>61.75</v>
      </c>
      <c r="Q2591" s="12">
        <v>40445</v>
      </c>
      <c r="R2591" s="14">
        <v>160.729996</v>
      </c>
      <c r="T2591" s="12">
        <v>40445</v>
      </c>
      <c r="U2591" s="13">
        <v>147.279999</v>
      </c>
      <c r="W2591" s="12">
        <v>40445</v>
      </c>
      <c r="X2591" s="14">
        <v>8.99</v>
      </c>
      <c r="Z2591" s="12">
        <v>40445</v>
      </c>
      <c r="AA2591" s="13">
        <v>36.5</v>
      </c>
      <c r="AC2591" s="12">
        <v>40445</v>
      </c>
      <c r="AD2591" s="13">
        <v>51.559139000000002</v>
      </c>
    </row>
    <row r="2592" spans="2:30" x14ac:dyDescent="0.25">
      <c r="B2592" s="21">
        <v>40444</v>
      </c>
      <c r="C2592" s="16">
        <v>74.639999000000003</v>
      </c>
      <c r="E2592" s="21">
        <v>40444</v>
      </c>
      <c r="F2592" s="16">
        <v>24.43</v>
      </c>
      <c r="H2592" s="12">
        <v>40444</v>
      </c>
      <c r="I2592" s="14">
        <v>3.9119999999999999</v>
      </c>
      <c r="K2592" s="12"/>
      <c r="L2592" s="14"/>
      <c r="N2592" s="12">
        <v>40444</v>
      </c>
      <c r="O2592" s="13">
        <v>61.150002000000001</v>
      </c>
      <c r="Q2592" s="12">
        <v>40444</v>
      </c>
      <c r="R2592" s="14">
        <v>152.85000600000001</v>
      </c>
      <c r="T2592" s="12">
        <v>40444</v>
      </c>
      <c r="U2592" s="13">
        <v>144.91000399999999</v>
      </c>
      <c r="W2592" s="12">
        <v>40444</v>
      </c>
      <c r="X2592" s="14">
        <v>8.83</v>
      </c>
      <c r="Z2592" s="12">
        <v>40444</v>
      </c>
      <c r="AA2592" s="13">
        <v>36.099997999999999</v>
      </c>
      <c r="AC2592" s="12">
        <v>40444</v>
      </c>
      <c r="AD2592" s="13">
        <v>50.465949999999999</v>
      </c>
    </row>
    <row r="2593" spans="2:30" x14ac:dyDescent="0.25">
      <c r="B2593" s="21">
        <v>40443</v>
      </c>
      <c r="C2593" s="16">
        <v>75.129997000000003</v>
      </c>
      <c r="E2593" s="21">
        <v>40443</v>
      </c>
      <c r="F2593" s="16">
        <v>24.610001</v>
      </c>
      <c r="H2593" s="12">
        <v>40443</v>
      </c>
      <c r="I2593" s="14">
        <v>3.9740000000000002</v>
      </c>
      <c r="K2593" s="12"/>
      <c r="L2593" s="14"/>
      <c r="N2593" s="12">
        <v>40443</v>
      </c>
      <c r="O2593" s="13">
        <v>61.450001</v>
      </c>
      <c r="Q2593" s="12">
        <v>40443</v>
      </c>
      <c r="R2593" s="14">
        <v>151.83000200000001</v>
      </c>
      <c r="T2593" s="12">
        <v>40443</v>
      </c>
      <c r="U2593" s="13">
        <v>148.070007</v>
      </c>
      <c r="W2593" s="12">
        <v>40443</v>
      </c>
      <c r="X2593" s="14">
        <v>8.9600000000000009</v>
      </c>
      <c r="Z2593" s="12">
        <v>40443</v>
      </c>
      <c r="AA2593" s="13">
        <v>36.43</v>
      </c>
      <c r="AC2593" s="12">
        <v>40443</v>
      </c>
      <c r="AD2593" s="13">
        <v>50.331538999999999</v>
      </c>
    </row>
    <row r="2594" spans="2:30" x14ac:dyDescent="0.25">
      <c r="B2594" s="21">
        <v>40442</v>
      </c>
      <c r="C2594" s="16">
        <v>75.510002</v>
      </c>
      <c r="E2594" s="21">
        <v>40442</v>
      </c>
      <c r="F2594" s="16">
        <v>25.15</v>
      </c>
      <c r="H2594" s="12">
        <v>40442</v>
      </c>
      <c r="I2594" s="14">
        <v>4.1539999999999999</v>
      </c>
      <c r="K2594" s="12"/>
      <c r="L2594" s="14"/>
      <c r="N2594" s="12">
        <v>40442</v>
      </c>
      <c r="O2594" s="13">
        <v>61.540000999999997</v>
      </c>
      <c r="Q2594" s="12">
        <v>40442</v>
      </c>
      <c r="R2594" s="14">
        <v>150.729996</v>
      </c>
      <c r="T2594" s="12">
        <v>40442</v>
      </c>
      <c r="U2594" s="13">
        <v>151.39999399999999</v>
      </c>
      <c r="W2594" s="12">
        <v>40442</v>
      </c>
      <c r="X2594" s="14">
        <v>9.5399999999999991</v>
      </c>
      <c r="Z2594" s="12">
        <v>40442</v>
      </c>
      <c r="AA2594" s="13">
        <v>36.009998000000003</v>
      </c>
      <c r="AC2594" s="12">
        <v>40442</v>
      </c>
      <c r="AD2594" s="13">
        <v>50.591396000000003</v>
      </c>
    </row>
    <row r="2595" spans="2:30" x14ac:dyDescent="0.25">
      <c r="B2595" s="21">
        <v>40441</v>
      </c>
      <c r="C2595" s="16">
        <v>75.110000999999997</v>
      </c>
      <c r="E2595" s="21">
        <v>40441</v>
      </c>
      <c r="F2595" s="16">
        <v>25.43</v>
      </c>
      <c r="H2595" s="12">
        <v>40441</v>
      </c>
      <c r="I2595" s="14">
        <v>4.2119999999999997</v>
      </c>
      <c r="K2595" s="12"/>
      <c r="L2595" s="14"/>
      <c r="N2595" s="12">
        <v>40441</v>
      </c>
      <c r="O2595" s="13">
        <v>61.549999</v>
      </c>
      <c r="Q2595" s="12">
        <v>40441</v>
      </c>
      <c r="R2595" s="14">
        <v>151.300003</v>
      </c>
      <c r="T2595" s="12">
        <v>40441</v>
      </c>
      <c r="U2595" s="13">
        <v>151.89999399999999</v>
      </c>
      <c r="W2595" s="12">
        <v>40441</v>
      </c>
      <c r="X2595" s="14">
        <v>9.2100000000000009</v>
      </c>
      <c r="Z2595" s="12">
        <v>40441</v>
      </c>
      <c r="AA2595" s="13">
        <v>36.340000000000003</v>
      </c>
      <c r="AC2595" s="12">
        <v>40441</v>
      </c>
      <c r="AD2595" s="13">
        <v>50.770611000000002</v>
      </c>
    </row>
    <row r="2596" spans="2:30" x14ac:dyDescent="0.25">
      <c r="B2596" s="21">
        <v>40438</v>
      </c>
      <c r="C2596" s="16">
        <v>74.319999999999993</v>
      </c>
      <c r="E2596" s="21">
        <v>40438</v>
      </c>
      <c r="F2596" s="16">
        <v>25.219999000000001</v>
      </c>
      <c r="H2596" s="12">
        <v>40438</v>
      </c>
      <c r="I2596" s="14">
        <v>4.0460000000000003</v>
      </c>
      <c r="K2596" s="12"/>
      <c r="L2596" s="14"/>
      <c r="N2596" s="12">
        <v>40438</v>
      </c>
      <c r="O2596" s="13">
        <v>60.779998999999997</v>
      </c>
      <c r="Q2596" s="12">
        <v>40438</v>
      </c>
      <c r="R2596" s="14">
        <v>148.320007</v>
      </c>
      <c r="T2596" s="12">
        <v>40438</v>
      </c>
      <c r="U2596" s="13">
        <v>150.979996</v>
      </c>
      <c r="W2596" s="12">
        <v>40438</v>
      </c>
      <c r="X2596" s="14">
        <v>9.08</v>
      </c>
      <c r="Z2596" s="12">
        <v>40438</v>
      </c>
      <c r="AA2596" s="13">
        <v>35.880001</v>
      </c>
      <c r="AC2596" s="12">
        <v>40438</v>
      </c>
      <c r="AD2596" s="13">
        <v>49.946235999999999</v>
      </c>
    </row>
    <row r="2597" spans="2:30" x14ac:dyDescent="0.25">
      <c r="B2597" s="21">
        <v>40437</v>
      </c>
      <c r="C2597" s="16">
        <v>74.800003000000004</v>
      </c>
      <c r="E2597" s="21">
        <v>40437</v>
      </c>
      <c r="F2597" s="16">
        <v>25.33</v>
      </c>
      <c r="H2597" s="12">
        <v>40437</v>
      </c>
      <c r="I2597" s="14">
        <v>4.1879999999999997</v>
      </c>
      <c r="K2597" s="12"/>
      <c r="L2597" s="14"/>
      <c r="N2597" s="12">
        <v>40437</v>
      </c>
      <c r="O2597" s="13">
        <v>60.970001000000003</v>
      </c>
      <c r="Q2597" s="12">
        <v>40437</v>
      </c>
      <c r="R2597" s="14">
        <v>148.13000500000001</v>
      </c>
      <c r="T2597" s="12">
        <v>40437</v>
      </c>
      <c r="U2597" s="13">
        <v>152.229996</v>
      </c>
      <c r="W2597" s="12">
        <v>40437</v>
      </c>
      <c r="X2597" s="14">
        <v>9.1199999999999992</v>
      </c>
      <c r="Z2597" s="12">
        <v>40437</v>
      </c>
      <c r="AA2597" s="13">
        <v>36</v>
      </c>
      <c r="AC2597" s="12">
        <v>40437</v>
      </c>
      <c r="AD2597" s="13">
        <v>49.587814000000002</v>
      </c>
    </row>
    <row r="2598" spans="2:30" x14ac:dyDescent="0.25">
      <c r="B2598" s="21">
        <v>40436</v>
      </c>
      <c r="C2598" s="16">
        <v>74.709998999999996</v>
      </c>
      <c r="E2598" s="21">
        <v>40436</v>
      </c>
      <c r="F2598" s="16">
        <v>25.120000999999998</v>
      </c>
      <c r="H2598" s="12">
        <v>40436</v>
      </c>
      <c r="I2598" s="14">
        <v>4.3959999999999999</v>
      </c>
      <c r="K2598" s="12"/>
      <c r="L2598" s="14"/>
      <c r="N2598" s="12">
        <v>40436</v>
      </c>
      <c r="O2598" s="13">
        <v>61</v>
      </c>
      <c r="Q2598" s="12">
        <v>40436</v>
      </c>
      <c r="R2598" s="14">
        <v>145.449997</v>
      </c>
      <c r="T2598" s="12">
        <v>40436</v>
      </c>
      <c r="U2598" s="13">
        <v>152.55999800000001</v>
      </c>
      <c r="W2598" s="12">
        <v>40436</v>
      </c>
      <c r="X2598" s="14">
        <v>8.91</v>
      </c>
      <c r="Z2598" s="12">
        <v>40436</v>
      </c>
      <c r="AA2598" s="13">
        <v>36.18</v>
      </c>
      <c r="AC2598" s="12">
        <v>40436</v>
      </c>
      <c r="AD2598" s="13">
        <v>50.017921000000001</v>
      </c>
    </row>
    <row r="2599" spans="2:30" x14ac:dyDescent="0.25">
      <c r="B2599" s="21">
        <v>40435</v>
      </c>
      <c r="C2599" s="16">
        <v>73.940002000000007</v>
      </c>
      <c r="E2599" s="21">
        <v>40435</v>
      </c>
      <c r="F2599" s="16">
        <v>25.030000999999999</v>
      </c>
      <c r="H2599" s="12">
        <v>40435</v>
      </c>
      <c r="I2599" s="14">
        <v>4.2240000000000002</v>
      </c>
      <c r="K2599" s="12"/>
      <c r="L2599" s="14"/>
      <c r="N2599" s="12">
        <v>40435</v>
      </c>
      <c r="O2599" s="13">
        <v>61.009998000000003</v>
      </c>
      <c r="Q2599" s="12">
        <v>40435</v>
      </c>
      <c r="R2599" s="14">
        <v>145.75</v>
      </c>
      <c r="T2599" s="12">
        <v>40435</v>
      </c>
      <c r="U2599" s="13">
        <v>152.529999</v>
      </c>
      <c r="W2599" s="12">
        <v>40435</v>
      </c>
      <c r="X2599" s="14">
        <v>8.7799999999999994</v>
      </c>
      <c r="Z2599" s="12">
        <v>40435</v>
      </c>
      <c r="AA2599" s="13">
        <v>36.419998</v>
      </c>
      <c r="AC2599" s="12">
        <v>40435</v>
      </c>
      <c r="AD2599" s="13">
        <v>50.295699999999997</v>
      </c>
    </row>
    <row r="2600" spans="2:30" x14ac:dyDescent="0.25">
      <c r="B2600" s="21">
        <v>40434</v>
      </c>
      <c r="C2600" s="16">
        <v>74.569999999999993</v>
      </c>
      <c r="E2600" s="21">
        <v>40434</v>
      </c>
      <c r="F2600" s="16">
        <v>25.110001</v>
      </c>
      <c r="H2600" s="12">
        <v>40434</v>
      </c>
      <c r="I2600" s="14">
        <v>4.1440000000000001</v>
      </c>
      <c r="K2600" s="12"/>
      <c r="L2600" s="14"/>
      <c r="N2600" s="12">
        <v>40434</v>
      </c>
      <c r="O2600" s="13">
        <v>61</v>
      </c>
      <c r="Q2600" s="12">
        <v>40434</v>
      </c>
      <c r="R2600" s="14">
        <v>145.070007</v>
      </c>
      <c r="T2600" s="12">
        <v>40434</v>
      </c>
      <c r="U2600" s="13">
        <v>154.36999499999999</v>
      </c>
      <c r="W2600" s="12">
        <v>40434</v>
      </c>
      <c r="X2600" s="14">
        <v>8.6</v>
      </c>
      <c r="Z2600" s="12">
        <v>40434</v>
      </c>
      <c r="AA2600" s="13">
        <v>36.700001</v>
      </c>
      <c r="AC2600" s="12">
        <v>40434</v>
      </c>
      <c r="AD2600" s="13">
        <v>49.014336</v>
      </c>
    </row>
    <row r="2601" spans="2:30" x14ac:dyDescent="0.25">
      <c r="B2601" s="21">
        <v>40431</v>
      </c>
      <c r="C2601" s="16">
        <v>75.010002</v>
      </c>
      <c r="E2601" s="21">
        <v>40431</v>
      </c>
      <c r="F2601" s="16">
        <v>23.85</v>
      </c>
      <c r="H2601" s="12">
        <v>40431</v>
      </c>
      <c r="I2601" s="14">
        <v>4.0339999999999998</v>
      </c>
      <c r="K2601" s="12"/>
      <c r="L2601" s="14"/>
      <c r="N2601" s="12">
        <v>40431</v>
      </c>
      <c r="O2601" s="13">
        <v>61.200001</v>
      </c>
      <c r="Q2601" s="12">
        <v>40431</v>
      </c>
      <c r="R2601" s="14">
        <v>142.44000199999999</v>
      </c>
      <c r="T2601" s="12">
        <v>40431</v>
      </c>
      <c r="U2601" s="13">
        <v>150.38999899999999</v>
      </c>
      <c r="W2601" s="12">
        <v>40431</v>
      </c>
      <c r="X2601" s="14">
        <v>8.7899999999999991</v>
      </c>
      <c r="Z2601" s="12">
        <v>40431</v>
      </c>
      <c r="AA2601" s="13">
        <v>36.630001</v>
      </c>
      <c r="AC2601" s="12">
        <v>40431</v>
      </c>
      <c r="AD2601" s="13">
        <v>48.763438999999998</v>
      </c>
    </row>
    <row r="2602" spans="2:30" x14ac:dyDescent="0.25">
      <c r="B2602" s="21">
        <v>40430</v>
      </c>
      <c r="C2602" s="16">
        <v>74.370002999999997</v>
      </c>
      <c r="E2602" s="21">
        <v>40430</v>
      </c>
      <c r="F2602" s="16">
        <v>24.01</v>
      </c>
      <c r="H2602" s="12">
        <v>40430</v>
      </c>
      <c r="I2602" s="14">
        <v>4.1420000000000003</v>
      </c>
      <c r="K2602" s="12"/>
      <c r="L2602" s="14"/>
      <c r="N2602" s="12">
        <v>40430</v>
      </c>
      <c r="O2602" s="13">
        <v>61.049999</v>
      </c>
      <c r="Q2602" s="12">
        <v>40430</v>
      </c>
      <c r="R2602" s="14">
        <v>140.38000500000001</v>
      </c>
      <c r="T2602" s="12">
        <v>40430</v>
      </c>
      <c r="U2602" s="13">
        <v>149.13999899999999</v>
      </c>
      <c r="W2602" s="12">
        <v>40430</v>
      </c>
      <c r="X2602" s="14">
        <v>9.11</v>
      </c>
      <c r="Z2602" s="12">
        <v>40430</v>
      </c>
      <c r="AA2602" s="13">
        <v>36.349997999999999</v>
      </c>
      <c r="AC2602" s="12">
        <v>40430</v>
      </c>
      <c r="AD2602" s="13">
        <v>48.163082000000003</v>
      </c>
    </row>
    <row r="2603" spans="2:30" x14ac:dyDescent="0.25">
      <c r="B2603" s="21">
        <v>40429</v>
      </c>
      <c r="C2603" s="16">
        <v>76.080001999999993</v>
      </c>
      <c r="E2603" s="21">
        <v>40429</v>
      </c>
      <c r="F2603" s="16">
        <v>23.93</v>
      </c>
      <c r="H2603" s="12">
        <v>40429</v>
      </c>
      <c r="I2603" s="14">
        <v>4.18</v>
      </c>
      <c r="K2603" s="12"/>
      <c r="L2603" s="14"/>
      <c r="N2603" s="12">
        <v>40429</v>
      </c>
      <c r="O2603" s="13">
        <v>60.75</v>
      </c>
      <c r="Q2603" s="12">
        <v>40429</v>
      </c>
      <c r="R2603" s="14">
        <v>139.13999899999999</v>
      </c>
      <c r="T2603" s="12">
        <v>40429</v>
      </c>
      <c r="U2603" s="13">
        <v>147.53999300000001</v>
      </c>
      <c r="W2603" s="12">
        <v>40429</v>
      </c>
      <c r="X2603" s="14">
        <v>9.49</v>
      </c>
      <c r="Z2603" s="12">
        <v>40429</v>
      </c>
      <c r="AA2603" s="13">
        <v>36.080002</v>
      </c>
      <c r="AC2603" s="12">
        <v>40429</v>
      </c>
      <c r="AD2603" s="13">
        <v>47.939067999999999</v>
      </c>
    </row>
    <row r="2604" spans="2:30" x14ac:dyDescent="0.25">
      <c r="B2604" s="21">
        <v>40428</v>
      </c>
      <c r="C2604" s="16">
        <v>75.800003000000004</v>
      </c>
      <c r="E2604" s="21">
        <v>40428</v>
      </c>
      <c r="F2604" s="16">
        <v>23.959999</v>
      </c>
      <c r="H2604" s="12">
        <v>40428</v>
      </c>
      <c r="I2604" s="14">
        <v>4.1079999999999997</v>
      </c>
      <c r="K2604" s="12"/>
      <c r="L2604" s="14"/>
      <c r="N2604" s="12">
        <v>40428</v>
      </c>
      <c r="O2604" s="13">
        <v>60.549999</v>
      </c>
      <c r="Q2604" s="12">
        <v>40428</v>
      </c>
      <c r="R2604" s="14">
        <v>137.220001</v>
      </c>
      <c r="T2604" s="12">
        <v>40428</v>
      </c>
      <c r="U2604" s="13">
        <v>145.21000699999999</v>
      </c>
      <c r="W2604" s="12">
        <v>40428</v>
      </c>
      <c r="X2604" s="14">
        <v>9.5399999999999991</v>
      </c>
      <c r="Z2604" s="12">
        <v>40428</v>
      </c>
      <c r="AA2604" s="13">
        <v>36.169998</v>
      </c>
      <c r="AC2604" s="12">
        <v>40428</v>
      </c>
      <c r="AD2604" s="13">
        <v>47.750895999999997</v>
      </c>
    </row>
    <row r="2605" spans="2:30" x14ac:dyDescent="0.25">
      <c r="B2605" s="21">
        <v>40424</v>
      </c>
      <c r="C2605" s="16">
        <v>75.089995999999999</v>
      </c>
      <c r="E2605" s="21">
        <v>40424</v>
      </c>
      <c r="F2605" s="16">
        <v>24.290001</v>
      </c>
      <c r="H2605" s="12">
        <v>40424</v>
      </c>
      <c r="I2605" s="14">
        <v>4.21</v>
      </c>
      <c r="K2605" s="12"/>
      <c r="L2605" s="14"/>
      <c r="N2605" s="12">
        <v>40424</v>
      </c>
      <c r="O2605" s="13">
        <v>61.32</v>
      </c>
      <c r="Q2605" s="12">
        <v>40424</v>
      </c>
      <c r="R2605" s="14">
        <v>138.78999300000001</v>
      </c>
      <c r="T2605" s="12">
        <v>40424</v>
      </c>
      <c r="U2605" s="13">
        <v>147.28999300000001</v>
      </c>
      <c r="W2605" s="12">
        <v>40424</v>
      </c>
      <c r="X2605" s="14">
        <v>9.9700000000000006</v>
      </c>
      <c r="Z2605" s="12">
        <v>40424</v>
      </c>
      <c r="AA2605" s="13">
        <v>36.119999</v>
      </c>
      <c r="AC2605" s="12">
        <v>40424</v>
      </c>
      <c r="AD2605" s="13">
        <v>47.580646999999999</v>
      </c>
    </row>
    <row r="2606" spans="2:30" x14ac:dyDescent="0.25">
      <c r="B2606" s="21">
        <v>40423</v>
      </c>
      <c r="C2606" s="16">
        <v>75.019997000000004</v>
      </c>
      <c r="E2606" s="21">
        <v>40423</v>
      </c>
      <c r="F2606" s="16">
        <v>23.940000999999999</v>
      </c>
      <c r="H2606" s="12">
        <v>40423</v>
      </c>
      <c r="I2606" s="14">
        <v>4.2119999999999997</v>
      </c>
      <c r="K2606" s="12"/>
      <c r="L2606" s="14"/>
      <c r="N2606" s="12">
        <v>40423</v>
      </c>
      <c r="O2606" s="13">
        <v>61.060001</v>
      </c>
      <c r="Q2606" s="12">
        <v>40423</v>
      </c>
      <c r="R2606" s="14">
        <v>135.21000699999999</v>
      </c>
      <c r="T2606" s="12">
        <v>40423</v>
      </c>
      <c r="U2606" s="13">
        <v>139.779999</v>
      </c>
      <c r="W2606" s="12">
        <v>40423</v>
      </c>
      <c r="X2606" s="14">
        <v>9.65</v>
      </c>
      <c r="Z2606" s="12">
        <v>40423</v>
      </c>
      <c r="AA2606" s="13">
        <v>35.860000999999997</v>
      </c>
      <c r="AC2606" s="12">
        <v>40423</v>
      </c>
      <c r="AD2606" s="13">
        <v>47.491039000000001</v>
      </c>
    </row>
    <row r="2607" spans="2:30" x14ac:dyDescent="0.25">
      <c r="B2607" s="21">
        <v>40422</v>
      </c>
      <c r="C2607" s="16">
        <v>74.540001000000004</v>
      </c>
      <c r="E2607" s="21">
        <v>40422</v>
      </c>
      <c r="F2607" s="16">
        <v>23.9</v>
      </c>
      <c r="H2607" s="12">
        <v>40422</v>
      </c>
      <c r="I2607" s="14">
        <v>4.09</v>
      </c>
      <c r="K2607" s="12"/>
      <c r="L2607" s="14"/>
      <c r="N2607" s="12">
        <v>40422</v>
      </c>
      <c r="O2607" s="13">
        <v>60.91</v>
      </c>
      <c r="Q2607" s="12">
        <v>40422</v>
      </c>
      <c r="R2607" s="14">
        <v>132.490005</v>
      </c>
      <c r="T2607" s="12">
        <v>40422</v>
      </c>
      <c r="U2607" s="13">
        <v>139.740005</v>
      </c>
      <c r="W2607" s="12">
        <v>40422</v>
      </c>
      <c r="X2607" s="14">
        <v>9.56</v>
      </c>
      <c r="Z2607" s="12">
        <v>40422</v>
      </c>
      <c r="AA2607" s="13">
        <v>36.110000999999997</v>
      </c>
      <c r="AC2607" s="12">
        <v>40422</v>
      </c>
      <c r="AD2607" s="13">
        <v>47.759856999999997</v>
      </c>
    </row>
    <row r="2608" spans="2:30" x14ac:dyDescent="0.25">
      <c r="B2608" s="21">
        <v>40421</v>
      </c>
      <c r="C2608" s="16">
        <v>73.059997999999993</v>
      </c>
      <c r="E2608" s="21">
        <v>40421</v>
      </c>
      <c r="F2608" s="16">
        <v>23.469999000000001</v>
      </c>
      <c r="H2608" s="12">
        <v>40421</v>
      </c>
      <c r="I2608" s="14">
        <v>3.8959999999999999</v>
      </c>
      <c r="K2608" s="12"/>
      <c r="L2608" s="14"/>
      <c r="N2608" s="12">
        <v>40421</v>
      </c>
      <c r="O2608" s="13">
        <v>59.110000999999997</v>
      </c>
      <c r="Q2608" s="12">
        <v>40421</v>
      </c>
      <c r="R2608" s="14">
        <v>124.83000199999999</v>
      </c>
      <c r="T2608" s="12">
        <v>40421</v>
      </c>
      <c r="U2608" s="13">
        <v>136.929993</v>
      </c>
      <c r="W2608" s="12">
        <v>40421</v>
      </c>
      <c r="X2608" s="14">
        <v>9.0399999999999991</v>
      </c>
      <c r="Z2608" s="12">
        <v>40421</v>
      </c>
      <c r="AA2608" s="13">
        <v>35.409999999999997</v>
      </c>
      <c r="AC2608" s="12">
        <v>40421</v>
      </c>
      <c r="AD2608" s="13">
        <v>47.034050000000001</v>
      </c>
    </row>
    <row r="2609" spans="2:30" x14ac:dyDescent="0.25">
      <c r="B2609" s="21">
        <v>40420</v>
      </c>
      <c r="C2609" s="16">
        <v>72.739998</v>
      </c>
      <c r="E2609" s="21">
        <v>40420</v>
      </c>
      <c r="F2609" s="16">
        <v>23.639999</v>
      </c>
      <c r="H2609" s="12">
        <v>40420</v>
      </c>
      <c r="I2609" s="14">
        <v>3.9740000000000002</v>
      </c>
      <c r="K2609" s="12"/>
      <c r="L2609" s="14"/>
      <c r="N2609" s="12">
        <v>40420</v>
      </c>
      <c r="O2609" s="13">
        <v>59</v>
      </c>
      <c r="Q2609" s="12">
        <v>40420</v>
      </c>
      <c r="R2609" s="14">
        <v>123.790001</v>
      </c>
      <c r="T2609" s="12">
        <v>40420</v>
      </c>
      <c r="U2609" s="13">
        <v>136.66000399999999</v>
      </c>
      <c r="W2609" s="12">
        <v>40420</v>
      </c>
      <c r="X2609" s="14">
        <v>8.8699999999999992</v>
      </c>
      <c r="Z2609" s="12">
        <v>40420</v>
      </c>
      <c r="AA2609" s="13">
        <v>35.169998</v>
      </c>
      <c r="AC2609" s="12">
        <v>40420</v>
      </c>
      <c r="AD2609" s="13">
        <v>46.630825000000002</v>
      </c>
    </row>
    <row r="2610" spans="2:30" x14ac:dyDescent="0.25">
      <c r="B2610" s="21">
        <v>40417</v>
      </c>
      <c r="C2610" s="16">
        <v>73.989998</v>
      </c>
      <c r="E2610" s="21">
        <v>40417</v>
      </c>
      <c r="F2610" s="16">
        <v>23.93</v>
      </c>
      <c r="H2610" s="12">
        <v>40417</v>
      </c>
      <c r="I2610" s="14">
        <v>3.94</v>
      </c>
      <c r="K2610" s="12"/>
      <c r="L2610" s="14"/>
      <c r="N2610" s="12">
        <v>40417</v>
      </c>
      <c r="O2610" s="13">
        <v>59.799999</v>
      </c>
      <c r="Q2610" s="12">
        <v>40417</v>
      </c>
      <c r="R2610" s="14">
        <v>126.639999</v>
      </c>
      <c r="T2610" s="12">
        <v>40417</v>
      </c>
      <c r="U2610" s="13">
        <v>139.75</v>
      </c>
      <c r="W2610" s="12">
        <v>40417</v>
      </c>
      <c r="X2610" s="14">
        <v>9.15</v>
      </c>
      <c r="Z2610" s="12">
        <v>40417</v>
      </c>
      <c r="AA2610" s="13">
        <v>35.709999000000003</v>
      </c>
      <c r="AC2610" s="12">
        <v>40417</v>
      </c>
      <c r="AD2610" s="13">
        <v>46.586021000000002</v>
      </c>
    </row>
    <row r="2611" spans="2:30" x14ac:dyDescent="0.25">
      <c r="B2611" s="21">
        <v>40416</v>
      </c>
      <c r="C2611" s="16">
        <v>73.160004000000001</v>
      </c>
      <c r="E2611" s="21">
        <v>40416</v>
      </c>
      <c r="F2611" s="16">
        <v>23.82</v>
      </c>
      <c r="H2611" s="12">
        <v>40416</v>
      </c>
      <c r="I2611" s="14">
        <v>3.95</v>
      </c>
      <c r="K2611" s="12"/>
      <c r="L2611" s="14"/>
      <c r="N2611" s="12">
        <v>40416</v>
      </c>
      <c r="O2611" s="13">
        <v>58.48</v>
      </c>
      <c r="Q2611" s="12">
        <v>40416</v>
      </c>
      <c r="R2611" s="14">
        <v>124.860001</v>
      </c>
      <c r="T2611" s="12">
        <v>40416</v>
      </c>
      <c r="U2611" s="13">
        <v>141.80999800000001</v>
      </c>
      <c r="W2611" s="12">
        <v>40416</v>
      </c>
      <c r="X2611" s="14">
        <v>8.64</v>
      </c>
      <c r="Z2611" s="12">
        <v>40416</v>
      </c>
      <c r="AA2611" s="13">
        <v>35.200001</v>
      </c>
      <c r="AC2611" s="12">
        <v>40416</v>
      </c>
      <c r="AD2611" s="13">
        <v>45.492832</v>
      </c>
    </row>
    <row r="2612" spans="2:30" x14ac:dyDescent="0.25">
      <c r="B2612" s="21">
        <v>40415</v>
      </c>
      <c r="C2612" s="16">
        <v>73.190002000000007</v>
      </c>
      <c r="E2612" s="21">
        <v>40415</v>
      </c>
      <c r="F2612" s="16">
        <v>24.1</v>
      </c>
      <c r="H2612" s="12">
        <v>40415</v>
      </c>
      <c r="I2612" s="14">
        <v>3.98</v>
      </c>
      <c r="K2612" s="12"/>
      <c r="L2612" s="14"/>
      <c r="N2612" s="12">
        <v>40415</v>
      </c>
      <c r="O2612" s="13">
        <v>58.91</v>
      </c>
      <c r="Q2612" s="12">
        <v>40415</v>
      </c>
      <c r="R2612" s="14">
        <v>126.849998</v>
      </c>
      <c r="T2612" s="12">
        <v>40415</v>
      </c>
      <c r="U2612" s="13">
        <v>144.679993</v>
      </c>
      <c r="W2612" s="12">
        <v>40415</v>
      </c>
      <c r="X2612" s="14">
        <v>8.7799999999999994</v>
      </c>
      <c r="Z2612" s="12">
        <v>40415</v>
      </c>
      <c r="AA2612" s="13">
        <v>35.330002</v>
      </c>
      <c r="AC2612" s="12">
        <v>40415</v>
      </c>
      <c r="AD2612" s="13">
        <v>45.304661000000003</v>
      </c>
    </row>
    <row r="2613" spans="2:30" x14ac:dyDescent="0.25">
      <c r="B2613" s="21">
        <v>40414</v>
      </c>
      <c r="C2613" s="16">
        <v>72.720000999999996</v>
      </c>
      <c r="E2613" s="21">
        <v>40414</v>
      </c>
      <c r="F2613" s="16">
        <v>24.040001</v>
      </c>
      <c r="H2613" s="12">
        <v>40414</v>
      </c>
      <c r="I2613" s="14">
        <v>3.84</v>
      </c>
      <c r="K2613" s="12"/>
      <c r="L2613" s="14"/>
      <c r="N2613" s="12">
        <v>40414</v>
      </c>
      <c r="O2613" s="13">
        <v>58.939999</v>
      </c>
      <c r="Q2613" s="12">
        <v>40414</v>
      </c>
      <c r="R2613" s="14">
        <v>124.529999</v>
      </c>
      <c r="T2613" s="12">
        <v>40414</v>
      </c>
      <c r="U2613" s="13">
        <v>143.949997</v>
      </c>
      <c r="W2613" s="12">
        <v>40414</v>
      </c>
      <c r="X2613" s="14">
        <v>8.75</v>
      </c>
      <c r="Z2613" s="12">
        <v>40414</v>
      </c>
      <c r="AA2613" s="13">
        <v>35.409999999999997</v>
      </c>
      <c r="AC2613" s="12">
        <v>40414</v>
      </c>
      <c r="AD2613" s="13">
        <v>45</v>
      </c>
    </row>
    <row r="2614" spans="2:30" x14ac:dyDescent="0.25">
      <c r="B2614" s="21">
        <v>40413</v>
      </c>
      <c r="C2614" s="16">
        <v>73.339995999999999</v>
      </c>
      <c r="E2614" s="21">
        <v>40413</v>
      </c>
      <c r="F2614" s="16">
        <v>24.280000999999999</v>
      </c>
      <c r="H2614" s="12">
        <v>40413</v>
      </c>
      <c r="I2614" s="14">
        <v>4.0259999999999998</v>
      </c>
      <c r="K2614" s="12"/>
      <c r="L2614" s="14"/>
      <c r="N2614" s="12">
        <v>40413</v>
      </c>
      <c r="O2614" s="13">
        <v>59.5</v>
      </c>
      <c r="Q2614" s="12">
        <v>40413</v>
      </c>
      <c r="R2614" s="14">
        <v>126.599998</v>
      </c>
      <c r="T2614" s="12">
        <v>40413</v>
      </c>
      <c r="U2614" s="13">
        <v>146.740005</v>
      </c>
      <c r="W2614" s="12">
        <v>40413</v>
      </c>
      <c r="X2614" s="14">
        <v>8.89</v>
      </c>
      <c r="Z2614" s="12">
        <v>40413</v>
      </c>
      <c r="AA2614" s="13">
        <v>35.110000999999997</v>
      </c>
      <c r="AC2614" s="12">
        <v>40413</v>
      </c>
      <c r="AD2614" s="13">
        <v>44.892471</v>
      </c>
    </row>
    <row r="2615" spans="2:30" x14ac:dyDescent="0.25">
      <c r="B2615" s="21">
        <v>40410</v>
      </c>
      <c r="C2615" s="16">
        <v>73.080001999999993</v>
      </c>
      <c r="E2615" s="21">
        <v>40410</v>
      </c>
      <c r="F2615" s="16">
        <v>24.23</v>
      </c>
      <c r="H2615" s="12">
        <v>40410</v>
      </c>
      <c r="I2615" s="14">
        <v>3.82</v>
      </c>
      <c r="K2615" s="12"/>
      <c r="L2615" s="14"/>
      <c r="N2615" s="12">
        <v>40410</v>
      </c>
      <c r="O2615" s="13">
        <v>58.889999000000003</v>
      </c>
      <c r="Q2615" s="12">
        <v>40410</v>
      </c>
      <c r="R2615" s="14">
        <v>127.760002</v>
      </c>
      <c r="T2615" s="12">
        <v>40410</v>
      </c>
      <c r="U2615" s="13">
        <v>148.240005</v>
      </c>
      <c r="W2615" s="12">
        <v>40410</v>
      </c>
      <c r="X2615" s="14">
        <v>9.1</v>
      </c>
      <c r="Z2615" s="12">
        <v>40410</v>
      </c>
      <c r="AA2615" s="13">
        <v>34.82</v>
      </c>
      <c r="AC2615" s="12">
        <v>40410</v>
      </c>
      <c r="AD2615" s="13">
        <v>45.474910999999999</v>
      </c>
    </row>
    <row r="2616" spans="2:30" x14ac:dyDescent="0.25">
      <c r="B2616" s="21">
        <v>40409</v>
      </c>
      <c r="C2616" s="16">
        <v>72.970000999999996</v>
      </c>
      <c r="E2616" s="21">
        <v>40409</v>
      </c>
      <c r="F2616" s="16">
        <v>24.440000999999999</v>
      </c>
      <c r="H2616" s="12">
        <v>40409</v>
      </c>
      <c r="I2616" s="14">
        <v>3.758</v>
      </c>
      <c r="K2616" s="12"/>
      <c r="L2616" s="14"/>
      <c r="N2616" s="12">
        <v>40409</v>
      </c>
      <c r="O2616" s="13">
        <v>59.290000999999997</v>
      </c>
      <c r="Q2616" s="12">
        <v>40409</v>
      </c>
      <c r="R2616" s="14">
        <v>127.57</v>
      </c>
      <c r="T2616" s="12">
        <v>40409</v>
      </c>
      <c r="U2616" s="13">
        <v>147.050003</v>
      </c>
      <c r="W2616" s="12">
        <v>40409</v>
      </c>
      <c r="X2616" s="14">
        <v>9.19</v>
      </c>
      <c r="Z2616" s="12">
        <v>40409</v>
      </c>
      <c r="AA2616" s="13">
        <v>34.840000000000003</v>
      </c>
      <c r="AC2616" s="12">
        <v>40409</v>
      </c>
      <c r="AD2616" s="13">
        <v>45.698925000000003</v>
      </c>
    </row>
    <row r="2617" spans="2:30" x14ac:dyDescent="0.25">
      <c r="B2617" s="21">
        <v>40408</v>
      </c>
      <c r="C2617" s="16">
        <v>73.25</v>
      </c>
      <c r="E2617" s="21">
        <v>40408</v>
      </c>
      <c r="F2617" s="16">
        <v>24.82</v>
      </c>
      <c r="H2617" s="12">
        <v>40408</v>
      </c>
      <c r="I2617" s="14">
        <v>3.754</v>
      </c>
      <c r="K2617" s="12"/>
      <c r="L2617" s="14"/>
      <c r="N2617" s="12">
        <v>40408</v>
      </c>
      <c r="O2617" s="13">
        <v>60.150002000000001</v>
      </c>
      <c r="Q2617" s="12">
        <v>40408</v>
      </c>
      <c r="R2617" s="14">
        <v>129.64999399999999</v>
      </c>
      <c r="T2617" s="12">
        <v>40408</v>
      </c>
      <c r="U2617" s="13">
        <v>149.199997</v>
      </c>
      <c r="W2617" s="12">
        <v>40408</v>
      </c>
      <c r="X2617" s="14">
        <v>9.61</v>
      </c>
      <c r="Z2617" s="12">
        <v>40408</v>
      </c>
      <c r="AA2617" s="13">
        <v>35.220001000000003</v>
      </c>
      <c r="AC2617" s="12">
        <v>40408</v>
      </c>
      <c r="AD2617" s="13">
        <v>45.806454000000002</v>
      </c>
    </row>
    <row r="2618" spans="2:30" x14ac:dyDescent="0.25">
      <c r="B2618" s="21">
        <v>40407</v>
      </c>
      <c r="C2618" s="16">
        <v>73.220000999999996</v>
      </c>
      <c r="E2618" s="21">
        <v>40407</v>
      </c>
      <c r="F2618" s="16">
        <v>24.709999</v>
      </c>
      <c r="H2618" s="12">
        <v>40407</v>
      </c>
      <c r="I2618" s="14">
        <v>3.83</v>
      </c>
      <c r="K2618" s="12"/>
      <c r="L2618" s="14"/>
      <c r="N2618" s="12">
        <v>40407</v>
      </c>
      <c r="O2618" s="13">
        <v>60.82</v>
      </c>
      <c r="Q2618" s="12">
        <v>40407</v>
      </c>
      <c r="R2618" s="14">
        <v>128.86000100000001</v>
      </c>
      <c r="T2618" s="12">
        <v>40407</v>
      </c>
      <c r="U2618" s="13">
        <v>148.58999600000001</v>
      </c>
      <c r="W2618" s="12">
        <v>40407</v>
      </c>
      <c r="X2618" s="14">
        <v>9.5</v>
      </c>
      <c r="Z2618" s="12">
        <v>40407</v>
      </c>
      <c r="AA2618" s="13">
        <v>35.759998000000003</v>
      </c>
      <c r="AC2618" s="12">
        <v>40407</v>
      </c>
      <c r="AD2618" s="13">
        <v>45.573478999999999</v>
      </c>
    </row>
    <row r="2619" spans="2:30" x14ac:dyDescent="0.25">
      <c r="B2619" s="21">
        <v>40406</v>
      </c>
      <c r="C2619" s="16">
        <v>71.790001000000004</v>
      </c>
      <c r="E2619" s="21">
        <v>40406</v>
      </c>
      <c r="F2619" s="16">
        <v>24.5</v>
      </c>
      <c r="H2619" s="12">
        <v>40406</v>
      </c>
      <c r="I2619" s="14">
        <v>3.7559999999999998</v>
      </c>
      <c r="K2619" s="12"/>
      <c r="L2619" s="14"/>
      <c r="N2619" s="12">
        <v>40406</v>
      </c>
      <c r="O2619" s="13">
        <v>59.880001</v>
      </c>
      <c r="Q2619" s="12">
        <v>40406</v>
      </c>
      <c r="R2619" s="14">
        <v>126.07</v>
      </c>
      <c r="T2619" s="12">
        <v>40406</v>
      </c>
      <c r="U2619" s="13">
        <v>147.759995</v>
      </c>
      <c r="W2619" s="12">
        <v>40406</v>
      </c>
      <c r="X2619" s="14">
        <v>9.2100000000000009</v>
      </c>
      <c r="Z2619" s="12">
        <v>40406</v>
      </c>
      <c r="AA2619" s="13">
        <v>35.729999999999997</v>
      </c>
      <c r="AC2619" s="12">
        <v>40406</v>
      </c>
      <c r="AD2619" s="13">
        <v>45.331538999999999</v>
      </c>
    </row>
    <row r="2620" spans="2:30" x14ac:dyDescent="0.25">
      <c r="B2620" s="21">
        <v>40403</v>
      </c>
      <c r="C2620" s="16">
        <v>71.889999000000003</v>
      </c>
      <c r="E2620" s="21">
        <v>40403</v>
      </c>
      <c r="F2620" s="16">
        <v>24.4</v>
      </c>
      <c r="H2620" s="12">
        <v>40403</v>
      </c>
      <c r="I2620" s="14">
        <v>3.6640000000000001</v>
      </c>
      <c r="K2620" s="12"/>
      <c r="L2620" s="14"/>
      <c r="N2620" s="12">
        <v>40403</v>
      </c>
      <c r="O2620" s="13">
        <v>59.91</v>
      </c>
      <c r="Q2620" s="12">
        <v>40403</v>
      </c>
      <c r="R2620" s="14">
        <v>124.69000200000001</v>
      </c>
      <c r="T2620" s="12">
        <v>40403</v>
      </c>
      <c r="U2620" s="13">
        <v>148.08000200000001</v>
      </c>
      <c r="W2620" s="12">
        <v>40403</v>
      </c>
      <c r="X2620" s="14">
        <v>9.14</v>
      </c>
      <c r="Z2620" s="12">
        <v>40403</v>
      </c>
      <c r="AA2620" s="13">
        <v>35.520000000000003</v>
      </c>
      <c r="AC2620" s="12">
        <v>40403</v>
      </c>
      <c r="AD2620" s="13">
        <v>44.973117999999999</v>
      </c>
    </row>
    <row r="2621" spans="2:30" x14ac:dyDescent="0.25">
      <c r="B2621" s="21">
        <v>40402</v>
      </c>
      <c r="C2621" s="16">
        <v>72.059997999999993</v>
      </c>
      <c r="E2621" s="21">
        <v>40402</v>
      </c>
      <c r="F2621" s="16">
        <v>24.49</v>
      </c>
      <c r="H2621" s="12">
        <v>40402</v>
      </c>
      <c r="I2621" s="14">
        <v>3.52</v>
      </c>
      <c r="K2621" s="12"/>
      <c r="L2621" s="14"/>
      <c r="N2621" s="12">
        <v>40402</v>
      </c>
      <c r="O2621" s="13">
        <v>60.23</v>
      </c>
      <c r="Q2621" s="12">
        <v>40402</v>
      </c>
      <c r="R2621" s="14">
        <v>126.55999799999999</v>
      </c>
      <c r="T2621" s="12">
        <v>40402</v>
      </c>
      <c r="U2621" s="13">
        <v>149.41999799999999</v>
      </c>
      <c r="W2621" s="12">
        <v>40402</v>
      </c>
      <c r="X2621" s="14">
        <v>9.23</v>
      </c>
      <c r="Z2621" s="12">
        <v>40402</v>
      </c>
      <c r="AA2621" s="13">
        <v>35.349997999999999</v>
      </c>
      <c r="AC2621" s="12">
        <v>40402</v>
      </c>
      <c r="AD2621" s="13">
        <v>44.892471</v>
      </c>
    </row>
    <row r="2622" spans="2:30" x14ac:dyDescent="0.25">
      <c r="B2622" s="21">
        <v>40401</v>
      </c>
      <c r="C2622" s="16">
        <v>71.569999999999993</v>
      </c>
      <c r="E2622" s="21">
        <v>40401</v>
      </c>
      <c r="F2622" s="16">
        <v>24.860001</v>
      </c>
      <c r="H2622" s="12">
        <v>40401</v>
      </c>
      <c r="I2622" s="14">
        <v>3.58</v>
      </c>
      <c r="K2622" s="12"/>
      <c r="L2622" s="14"/>
      <c r="N2622" s="12">
        <v>40401</v>
      </c>
      <c r="O2622" s="13">
        <v>60.389999000000003</v>
      </c>
      <c r="Q2622" s="12">
        <v>40401</v>
      </c>
      <c r="R2622" s="14">
        <v>125.889999</v>
      </c>
      <c r="T2622" s="12">
        <v>40401</v>
      </c>
      <c r="U2622" s="13">
        <v>149.25</v>
      </c>
      <c r="W2622" s="12">
        <v>40401</v>
      </c>
      <c r="X2622" s="14">
        <v>9.1300000000000008</v>
      </c>
      <c r="Z2622" s="12">
        <v>40401</v>
      </c>
      <c r="AA2622" s="13">
        <v>35.5</v>
      </c>
      <c r="AC2622" s="12">
        <v>40401</v>
      </c>
      <c r="AD2622" s="13">
        <v>44.722220999999998</v>
      </c>
    </row>
    <row r="2623" spans="2:30" x14ac:dyDescent="0.25">
      <c r="B2623" s="21">
        <v>40400</v>
      </c>
      <c r="C2623" s="16">
        <v>72.839995999999999</v>
      </c>
      <c r="E2623" s="21">
        <v>40400</v>
      </c>
      <c r="F2623" s="16">
        <v>25.07</v>
      </c>
      <c r="H2623" s="12">
        <v>40400</v>
      </c>
      <c r="I2623" s="14">
        <v>3.806</v>
      </c>
      <c r="K2623" s="12"/>
      <c r="L2623" s="14"/>
      <c r="N2623" s="12">
        <v>40400</v>
      </c>
      <c r="O2623" s="13">
        <v>61.93</v>
      </c>
      <c r="Q2623" s="12">
        <v>40400</v>
      </c>
      <c r="R2623" s="14">
        <v>130</v>
      </c>
      <c r="T2623" s="12">
        <v>40400</v>
      </c>
      <c r="U2623" s="13">
        <v>153.89999399999999</v>
      </c>
      <c r="W2623" s="12">
        <v>40400</v>
      </c>
      <c r="X2623" s="14">
        <v>9.7200000000000006</v>
      </c>
      <c r="Z2623" s="12">
        <v>40400</v>
      </c>
      <c r="AA2623" s="13">
        <v>36.270000000000003</v>
      </c>
      <c r="AC2623" s="12">
        <v>40400</v>
      </c>
      <c r="AD2623" s="13">
        <v>45.905017999999998</v>
      </c>
    </row>
    <row r="2624" spans="2:30" x14ac:dyDescent="0.25">
      <c r="B2624" s="21">
        <v>40399</v>
      </c>
      <c r="C2624" s="16">
        <v>72.919998000000007</v>
      </c>
      <c r="E2624" s="21">
        <v>40399</v>
      </c>
      <c r="F2624" s="16">
        <v>25.610001</v>
      </c>
      <c r="H2624" s="12">
        <v>40399</v>
      </c>
      <c r="I2624" s="14">
        <v>3.92</v>
      </c>
      <c r="K2624" s="12"/>
      <c r="L2624" s="14"/>
      <c r="N2624" s="12">
        <v>40399</v>
      </c>
      <c r="O2624" s="13">
        <v>62.450001</v>
      </c>
      <c r="Q2624" s="12">
        <v>40399</v>
      </c>
      <c r="R2624" s="14">
        <v>128.83000200000001</v>
      </c>
      <c r="T2624" s="12">
        <v>40399</v>
      </c>
      <c r="U2624" s="13">
        <v>155.39999399999999</v>
      </c>
      <c r="W2624" s="12">
        <v>40399</v>
      </c>
      <c r="X2624" s="14">
        <v>9.73</v>
      </c>
      <c r="Z2624" s="12">
        <v>40399</v>
      </c>
      <c r="AA2624" s="13">
        <v>35.849997999999999</v>
      </c>
      <c r="AC2624" s="12">
        <v>40399</v>
      </c>
      <c r="AD2624" s="13">
        <v>45.232975000000003</v>
      </c>
    </row>
    <row r="2625" spans="2:30" x14ac:dyDescent="0.25">
      <c r="B2625" s="21">
        <v>40396</v>
      </c>
      <c r="C2625" s="16">
        <v>71.739998</v>
      </c>
      <c r="E2625" s="21">
        <v>40396</v>
      </c>
      <c r="F2625" s="16">
        <v>25.549999</v>
      </c>
      <c r="H2625" s="12">
        <v>40396</v>
      </c>
      <c r="I2625" s="14">
        <v>3.9180000000000001</v>
      </c>
      <c r="K2625" s="12"/>
      <c r="L2625" s="14"/>
      <c r="N2625" s="12">
        <v>40396</v>
      </c>
      <c r="O2625" s="13">
        <v>61.970001000000003</v>
      </c>
      <c r="Q2625" s="12">
        <v>40396</v>
      </c>
      <c r="R2625" s="14">
        <v>128.320007</v>
      </c>
      <c r="T2625" s="12">
        <v>40396</v>
      </c>
      <c r="U2625" s="13">
        <v>155.179993</v>
      </c>
      <c r="W2625" s="12">
        <v>40396</v>
      </c>
      <c r="X2625" s="14">
        <v>9.49</v>
      </c>
      <c r="Z2625" s="12">
        <v>40396</v>
      </c>
      <c r="AA2625" s="13">
        <v>35.979999999999997</v>
      </c>
      <c r="AC2625" s="12">
        <v>40396</v>
      </c>
      <c r="AD2625" s="13">
        <v>45.044803999999999</v>
      </c>
    </row>
    <row r="2626" spans="2:30" x14ac:dyDescent="0.25">
      <c r="B2626" s="21">
        <v>40395</v>
      </c>
      <c r="C2626" s="16">
        <v>70.449996999999996</v>
      </c>
      <c r="E2626" s="21">
        <v>40395</v>
      </c>
      <c r="F2626" s="16">
        <v>25.370000999999998</v>
      </c>
      <c r="H2626" s="12">
        <v>40395</v>
      </c>
      <c r="I2626" s="14">
        <v>4.09</v>
      </c>
      <c r="K2626" s="12"/>
      <c r="L2626" s="14"/>
      <c r="N2626" s="12">
        <v>40395</v>
      </c>
      <c r="O2626" s="13">
        <v>62.709999000000003</v>
      </c>
      <c r="Q2626" s="12">
        <v>40395</v>
      </c>
      <c r="R2626" s="14">
        <v>127.83000199999999</v>
      </c>
      <c r="T2626" s="12">
        <v>40395</v>
      </c>
      <c r="U2626" s="13">
        <v>155.91999799999999</v>
      </c>
      <c r="W2626" s="12">
        <v>40395</v>
      </c>
      <c r="X2626" s="14">
        <v>9.64</v>
      </c>
      <c r="Z2626" s="12">
        <v>40395</v>
      </c>
      <c r="AA2626" s="13">
        <v>36.409999999999997</v>
      </c>
      <c r="AC2626" s="12">
        <v>40395</v>
      </c>
      <c r="AD2626" s="13">
        <v>45.035843</v>
      </c>
    </row>
    <row r="2627" spans="2:30" x14ac:dyDescent="0.25">
      <c r="B2627" s="21">
        <v>40394</v>
      </c>
      <c r="C2627" s="16">
        <v>70.690002000000007</v>
      </c>
      <c r="E2627" s="21">
        <v>40394</v>
      </c>
      <c r="F2627" s="16">
        <v>25.73</v>
      </c>
      <c r="H2627" s="12">
        <v>40394</v>
      </c>
      <c r="I2627" s="14">
        <v>4.2519999999999998</v>
      </c>
      <c r="K2627" s="12"/>
      <c r="L2627" s="14"/>
      <c r="N2627" s="12">
        <v>40394</v>
      </c>
      <c r="O2627" s="13">
        <v>62.720001000000003</v>
      </c>
      <c r="Q2627" s="12">
        <v>40394</v>
      </c>
      <c r="R2627" s="14">
        <v>127.58000199999999</v>
      </c>
      <c r="T2627" s="12">
        <v>40394</v>
      </c>
      <c r="U2627" s="13">
        <v>156.41000399999999</v>
      </c>
      <c r="W2627" s="12">
        <v>40394</v>
      </c>
      <c r="X2627" s="14">
        <v>10.029999999999999</v>
      </c>
      <c r="Z2627" s="12">
        <v>40394</v>
      </c>
      <c r="AA2627" s="13">
        <v>35.990001999999997</v>
      </c>
      <c r="AC2627" s="12">
        <v>40394</v>
      </c>
      <c r="AD2627" s="13">
        <v>44.534050000000001</v>
      </c>
    </row>
    <row r="2628" spans="2:30" x14ac:dyDescent="0.25">
      <c r="B2628" s="21">
        <v>40393</v>
      </c>
      <c r="C2628" s="16">
        <v>70.449996999999996</v>
      </c>
      <c r="E2628" s="21">
        <v>40393</v>
      </c>
      <c r="F2628" s="16">
        <v>26.16</v>
      </c>
      <c r="H2628" s="12">
        <v>40393</v>
      </c>
      <c r="I2628" s="14">
        <v>4.3899999999999997</v>
      </c>
      <c r="K2628" s="12"/>
      <c r="L2628" s="14"/>
      <c r="N2628" s="12">
        <v>40393</v>
      </c>
      <c r="O2628" s="13">
        <v>62.720001000000003</v>
      </c>
      <c r="Q2628" s="12">
        <v>40393</v>
      </c>
      <c r="R2628" s="14">
        <v>122.41999800000001</v>
      </c>
      <c r="T2628" s="12">
        <v>40393</v>
      </c>
      <c r="U2628" s="13">
        <v>153.19000199999999</v>
      </c>
      <c r="W2628" s="12">
        <v>40393</v>
      </c>
      <c r="X2628" s="14">
        <v>10.66</v>
      </c>
      <c r="Z2628" s="12">
        <v>40393</v>
      </c>
      <c r="AA2628" s="13">
        <v>36.25</v>
      </c>
      <c r="AC2628" s="12">
        <v>40393</v>
      </c>
      <c r="AD2628" s="13">
        <v>44.793906999999997</v>
      </c>
    </row>
    <row r="2629" spans="2:30" x14ac:dyDescent="0.25">
      <c r="B2629" s="21">
        <v>40392</v>
      </c>
      <c r="C2629" s="16">
        <v>70.25</v>
      </c>
      <c r="E2629" s="21">
        <v>40392</v>
      </c>
      <c r="F2629" s="16">
        <v>26.33</v>
      </c>
      <c r="H2629" s="12">
        <v>40392</v>
      </c>
      <c r="I2629" s="14">
        <v>4.1840000000000002</v>
      </c>
      <c r="K2629" s="12"/>
      <c r="L2629" s="14"/>
      <c r="N2629" s="12">
        <v>40392</v>
      </c>
      <c r="O2629" s="13">
        <v>61.939999</v>
      </c>
      <c r="Q2629" s="12">
        <v>40392</v>
      </c>
      <c r="R2629" s="14">
        <v>120.07</v>
      </c>
      <c r="T2629" s="12">
        <v>40392</v>
      </c>
      <c r="U2629" s="13">
        <v>152.740005</v>
      </c>
      <c r="W2629" s="12">
        <v>40392</v>
      </c>
      <c r="X2629" s="14">
        <v>10.64</v>
      </c>
      <c r="Z2629" s="12">
        <v>40392</v>
      </c>
      <c r="AA2629" s="13">
        <v>36.270000000000003</v>
      </c>
      <c r="AC2629" s="12">
        <v>40392</v>
      </c>
      <c r="AD2629" s="13">
        <v>44.919353000000001</v>
      </c>
    </row>
    <row r="2630" spans="2:30" x14ac:dyDescent="0.25">
      <c r="B2630" s="21">
        <v>40389</v>
      </c>
      <c r="C2630" s="16">
        <v>69.730002999999996</v>
      </c>
      <c r="E2630" s="21">
        <v>40389</v>
      </c>
      <c r="F2630" s="16">
        <v>25.809999000000001</v>
      </c>
      <c r="H2630" s="12">
        <v>40389</v>
      </c>
      <c r="I2630" s="14">
        <v>3.988</v>
      </c>
      <c r="K2630" s="12"/>
      <c r="L2630" s="14"/>
      <c r="N2630" s="12">
        <v>40389</v>
      </c>
      <c r="O2630" s="13">
        <v>59.68</v>
      </c>
      <c r="Q2630" s="12">
        <v>40389</v>
      </c>
      <c r="R2630" s="14">
        <v>117.889999</v>
      </c>
      <c r="T2630" s="12">
        <v>40389</v>
      </c>
      <c r="U2630" s="13">
        <v>150.820007</v>
      </c>
      <c r="W2630" s="12">
        <v>40389</v>
      </c>
      <c r="X2630" s="14">
        <v>10.85</v>
      </c>
      <c r="Z2630" s="12">
        <v>40389</v>
      </c>
      <c r="AA2630" s="13">
        <v>35.979999999999997</v>
      </c>
      <c r="AC2630" s="12">
        <v>40389</v>
      </c>
      <c r="AD2630" s="13">
        <v>43.673836000000001</v>
      </c>
    </row>
    <row r="2631" spans="2:30" x14ac:dyDescent="0.25">
      <c r="B2631" s="21">
        <v>40388</v>
      </c>
      <c r="C2631" s="16">
        <v>69.379997000000003</v>
      </c>
      <c r="E2631" s="21">
        <v>40388</v>
      </c>
      <c r="F2631" s="16">
        <v>26.030000999999999</v>
      </c>
      <c r="H2631" s="12">
        <v>40388</v>
      </c>
      <c r="I2631" s="14">
        <v>4.07</v>
      </c>
      <c r="K2631" s="12"/>
      <c r="L2631" s="14"/>
      <c r="N2631" s="12">
        <v>40388</v>
      </c>
      <c r="O2631" s="13">
        <v>60.34</v>
      </c>
      <c r="Q2631" s="12">
        <v>40388</v>
      </c>
      <c r="R2631" s="14">
        <v>116.860001</v>
      </c>
      <c r="T2631" s="12">
        <v>40388</v>
      </c>
      <c r="U2631" s="13">
        <v>152.58000200000001</v>
      </c>
      <c r="W2631" s="12">
        <v>40388</v>
      </c>
      <c r="X2631" s="14">
        <v>10.66</v>
      </c>
      <c r="Z2631" s="12">
        <v>40388</v>
      </c>
      <c r="AA2631" s="13">
        <v>36.099997999999999</v>
      </c>
      <c r="AC2631" s="12">
        <v>40388</v>
      </c>
      <c r="AD2631" s="13">
        <v>43.987453000000002</v>
      </c>
    </row>
    <row r="2632" spans="2:30" x14ac:dyDescent="0.25">
      <c r="B2632" s="21">
        <v>40387</v>
      </c>
      <c r="C2632" s="16">
        <v>69.769997000000004</v>
      </c>
      <c r="E2632" s="21">
        <v>40387</v>
      </c>
      <c r="F2632" s="16">
        <v>25.950001</v>
      </c>
      <c r="H2632" s="12">
        <v>40387</v>
      </c>
      <c r="I2632" s="14">
        <v>4.1440000000000001</v>
      </c>
      <c r="K2632" s="12"/>
      <c r="L2632" s="14"/>
      <c r="N2632" s="12">
        <v>40387</v>
      </c>
      <c r="O2632" s="13">
        <v>60.91</v>
      </c>
      <c r="Q2632" s="12">
        <v>40387</v>
      </c>
      <c r="R2632" s="14">
        <v>117.129997</v>
      </c>
      <c r="T2632" s="12">
        <v>40387</v>
      </c>
      <c r="U2632" s="13">
        <v>147.199997</v>
      </c>
      <c r="W2632" s="12">
        <v>40387</v>
      </c>
      <c r="X2632" s="14">
        <v>10.62</v>
      </c>
      <c r="Z2632" s="12">
        <v>40387</v>
      </c>
      <c r="AA2632" s="13">
        <v>36.610000999999997</v>
      </c>
      <c r="AC2632" s="12">
        <v>40387</v>
      </c>
      <c r="AD2632" s="13">
        <v>43.620071000000003</v>
      </c>
    </row>
    <row r="2633" spans="2:30" x14ac:dyDescent="0.25">
      <c r="B2633" s="21">
        <v>40386</v>
      </c>
      <c r="C2633" s="16">
        <v>70.400002000000001</v>
      </c>
      <c r="E2633" s="21">
        <v>40386</v>
      </c>
      <c r="F2633" s="16">
        <v>26.16</v>
      </c>
      <c r="H2633" s="12">
        <v>40386</v>
      </c>
      <c r="I2633" s="14">
        <v>4.1100000000000003</v>
      </c>
      <c r="K2633" s="12"/>
      <c r="L2633" s="14"/>
      <c r="N2633" s="12">
        <v>40386</v>
      </c>
      <c r="O2633" s="13">
        <v>60.810001</v>
      </c>
      <c r="Q2633" s="12">
        <v>40386</v>
      </c>
      <c r="R2633" s="14">
        <v>117.129997</v>
      </c>
      <c r="T2633" s="12">
        <v>40386</v>
      </c>
      <c r="U2633" s="13">
        <v>147.229996</v>
      </c>
      <c r="W2633" s="12">
        <v>40386</v>
      </c>
      <c r="X2633" s="14">
        <v>10.54</v>
      </c>
      <c r="Z2633" s="12">
        <v>40386</v>
      </c>
      <c r="AA2633" s="13">
        <v>36.630001</v>
      </c>
      <c r="AC2633" s="12">
        <v>40386</v>
      </c>
      <c r="AD2633" s="13">
        <v>43.584229000000001</v>
      </c>
    </row>
    <row r="2634" spans="2:30" x14ac:dyDescent="0.25">
      <c r="B2634" s="21">
        <v>40385</v>
      </c>
      <c r="C2634" s="16">
        <v>70.870002999999997</v>
      </c>
      <c r="E2634" s="21">
        <v>40385</v>
      </c>
      <c r="F2634" s="16">
        <v>26.1</v>
      </c>
      <c r="H2634" s="12">
        <v>40385</v>
      </c>
      <c r="I2634" s="14">
        <v>4.1900000000000004</v>
      </c>
      <c r="K2634" s="12"/>
      <c r="L2634" s="14"/>
      <c r="N2634" s="12">
        <v>40385</v>
      </c>
      <c r="O2634" s="13">
        <v>60.389999000000003</v>
      </c>
      <c r="Q2634" s="12">
        <v>40385</v>
      </c>
      <c r="R2634" s="14">
        <v>118.400002</v>
      </c>
      <c r="T2634" s="12">
        <v>40385</v>
      </c>
      <c r="U2634" s="13">
        <v>148.199997</v>
      </c>
      <c r="W2634" s="12">
        <v>40385</v>
      </c>
      <c r="X2634" s="14">
        <v>10.91</v>
      </c>
      <c r="Z2634" s="12">
        <v>40385</v>
      </c>
      <c r="AA2634" s="13">
        <v>36.169998</v>
      </c>
      <c r="AC2634" s="12">
        <v>40385</v>
      </c>
      <c r="AD2634" s="13">
        <v>44.086021000000002</v>
      </c>
    </row>
    <row r="2635" spans="2:30" x14ac:dyDescent="0.25">
      <c r="B2635" s="21">
        <v>40382</v>
      </c>
      <c r="C2635" s="16">
        <v>69.900002000000001</v>
      </c>
      <c r="E2635" s="21">
        <v>40382</v>
      </c>
      <c r="F2635" s="16">
        <v>25.809999000000001</v>
      </c>
      <c r="H2635" s="12">
        <v>40382</v>
      </c>
      <c r="I2635" s="14">
        <v>4.258</v>
      </c>
      <c r="K2635" s="12"/>
      <c r="L2635" s="14"/>
      <c r="N2635" s="12">
        <v>40382</v>
      </c>
      <c r="O2635" s="13">
        <v>59.720001000000003</v>
      </c>
      <c r="Q2635" s="12">
        <v>40382</v>
      </c>
      <c r="R2635" s="14">
        <v>118.870003</v>
      </c>
      <c r="T2635" s="12">
        <v>40382</v>
      </c>
      <c r="U2635" s="13">
        <v>147.38000500000001</v>
      </c>
      <c r="W2635" s="12">
        <v>40382</v>
      </c>
      <c r="X2635" s="14">
        <v>10.35</v>
      </c>
      <c r="Z2635" s="12">
        <v>40382</v>
      </c>
      <c r="AA2635" s="13">
        <v>35.799999</v>
      </c>
      <c r="AC2635" s="12">
        <v>40382</v>
      </c>
      <c r="AD2635" s="13">
        <v>44.094982000000002</v>
      </c>
    </row>
    <row r="2636" spans="2:30" x14ac:dyDescent="0.25">
      <c r="B2636" s="21">
        <v>40381</v>
      </c>
      <c r="C2636" s="16">
        <v>71.400002000000001</v>
      </c>
      <c r="E2636" s="21">
        <v>40381</v>
      </c>
      <c r="F2636" s="16">
        <v>25.84</v>
      </c>
      <c r="H2636" s="12">
        <v>40381</v>
      </c>
      <c r="I2636" s="14">
        <v>4.2</v>
      </c>
      <c r="K2636" s="12"/>
      <c r="L2636" s="14"/>
      <c r="N2636" s="12">
        <v>40381</v>
      </c>
      <c r="O2636" s="13">
        <v>59.380001</v>
      </c>
      <c r="Q2636" s="12">
        <v>40381</v>
      </c>
      <c r="R2636" s="14">
        <v>120.07</v>
      </c>
      <c r="T2636" s="12">
        <v>40381</v>
      </c>
      <c r="U2636" s="13">
        <v>146.550003</v>
      </c>
      <c r="W2636" s="12">
        <v>40381</v>
      </c>
      <c r="X2636" s="14">
        <v>9.85</v>
      </c>
      <c r="Z2636" s="12">
        <v>40381</v>
      </c>
      <c r="AA2636" s="13">
        <v>35.790000999999997</v>
      </c>
      <c r="AC2636" s="12">
        <v>40381</v>
      </c>
      <c r="AD2636" s="13">
        <v>44.408603999999997</v>
      </c>
    </row>
    <row r="2637" spans="2:30" x14ac:dyDescent="0.25">
      <c r="B2637" s="21">
        <v>40380</v>
      </c>
      <c r="C2637" s="16">
        <v>70.110000999999997</v>
      </c>
      <c r="E2637" s="21">
        <v>40380</v>
      </c>
      <c r="F2637" s="16">
        <v>25.120000999999998</v>
      </c>
      <c r="H2637" s="12">
        <v>40380</v>
      </c>
      <c r="I2637" s="14">
        <v>4.0439999999999996</v>
      </c>
      <c r="K2637" s="12"/>
      <c r="L2637" s="14"/>
      <c r="N2637" s="12">
        <v>40380</v>
      </c>
      <c r="O2637" s="13">
        <v>58.169998</v>
      </c>
      <c r="Q2637" s="12">
        <v>40380</v>
      </c>
      <c r="R2637" s="14">
        <v>117.43</v>
      </c>
      <c r="T2637" s="12">
        <v>40380</v>
      </c>
      <c r="U2637" s="13">
        <v>146.990005</v>
      </c>
      <c r="W2637" s="12">
        <v>40380</v>
      </c>
      <c r="X2637" s="14">
        <v>9.2100000000000009</v>
      </c>
      <c r="Z2637" s="12">
        <v>40380</v>
      </c>
      <c r="AA2637" s="13">
        <v>35.259998000000003</v>
      </c>
      <c r="AC2637" s="12">
        <v>40380</v>
      </c>
      <c r="AD2637" s="13">
        <v>43.503585999999999</v>
      </c>
    </row>
    <row r="2638" spans="2:30" x14ac:dyDescent="0.25">
      <c r="B2638" s="21">
        <v>40379</v>
      </c>
      <c r="C2638" s="16">
        <v>70.870002999999997</v>
      </c>
      <c r="E2638" s="21">
        <v>40379</v>
      </c>
      <c r="F2638" s="16">
        <v>25.48</v>
      </c>
      <c r="H2638" s="12">
        <v>40379</v>
      </c>
      <c r="I2638" s="14">
        <v>4.0599999999999996</v>
      </c>
      <c r="K2638" s="12"/>
      <c r="L2638" s="14"/>
      <c r="N2638" s="12">
        <v>40379</v>
      </c>
      <c r="O2638" s="13">
        <v>58.950001</v>
      </c>
      <c r="Q2638" s="12">
        <v>40379</v>
      </c>
      <c r="R2638" s="14">
        <v>120.099998</v>
      </c>
      <c r="T2638" s="12">
        <v>40379</v>
      </c>
      <c r="U2638" s="13">
        <v>148.91000399999999</v>
      </c>
      <c r="W2638" s="12">
        <v>40379</v>
      </c>
      <c r="X2638" s="14">
        <v>8.92</v>
      </c>
      <c r="Z2638" s="12">
        <v>40379</v>
      </c>
      <c r="AA2638" s="13">
        <v>35.919998</v>
      </c>
      <c r="AC2638" s="12">
        <v>40379</v>
      </c>
      <c r="AD2638" s="13">
        <v>44.390681999999998</v>
      </c>
    </row>
    <row r="2639" spans="2:30" x14ac:dyDescent="0.25">
      <c r="B2639" s="21">
        <v>40378</v>
      </c>
      <c r="C2639" s="16">
        <v>69.910004000000001</v>
      </c>
      <c r="E2639" s="21">
        <v>40378</v>
      </c>
      <c r="F2639" s="16">
        <v>25.23</v>
      </c>
      <c r="H2639" s="12">
        <v>40378</v>
      </c>
      <c r="I2639" s="14">
        <v>4.3819999999999997</v>
      </c>
      <c r="K2639" s="12"/>
      <c r="L2639" s="14"/>
      <c r="N2639" s="12">
        <v>40378</v>
      </c>
      <c r="O2639" s="13">
        <v>58.43</v>
      </c>
      <c r="Q2639" s="12">
        <v>40378</v>
      </c>
      <c r="R2639" s="14">
        <v>119.94000200000001</v>
      </c>
      <c r="T2639" s="12">
        <v>40378</v>
      </c>
      <c r="U2639" s="13">
        <v>145.679993</v>
      </c>
      <c r="W2639" s="12">
        <v>40378</v>
      </c>
      <c r="X2639" s="14">
        <v>8.6199999999999992</v>
      </c>
      <c r="Z2639" s="12">
        <v>40378</v>
      </c>
      <c r="AA2639" s="13">
        <v>35.380001</v>
      </c>
      <c r="AC2639" s="12">
        <v>40378</v>
      </c>
      <c r="AD2639" s="13">
        <v>44.354838999999998</v>
      </c>
    </row>
    <row r="2640" spans="2:30" x14ac:dyDescent="0.25">
      <c r="B2640" s="21">
        <v>40375</v>
      </c>
      <c r="C2640" s="16">
        <v>69.940002000000007</v>
      </c>
      <c r="E2640" s="21">
        <v>40375</v>
      </c>
      <c r="F2640" s="16">
        <v>24.889999</v>
      </c>
      <c r="H2640" s="12">
        <v>40375</v>
      </c>
      <c r="I2640" s="14">
        <v>4.1280000000000001</v>
      </c>
      <c r="K2640" s="12"/>
      <c r="L2640" s="14"/>
      <c r="N2640" s="12">
        <v>40375</v>
      </c>
      <c r="O2640" s="13">
        <v>57.959999000000003</v>
      </c>
      <c r="Q2640" s="12">
        <v>40375</v>
      </c>
      <c r="R2640" s="14">
        <v>118.489998</v>
      </c>
      <c r="T2640" s="12">
        <v>40375</v>
      </c>
      <c r="U2640" s="13">
        <v>146.16999799999999</v>
      </c>
      <c r="W2640" s="12">
        <v>40375</v>
      </c>
      <c r="X2640" s="14">
        <v>8.9499999999999993</v>
      </c>
      <c r="Z2640" s="12">
        <v>40375</v>
      </c>
      <c r="AA2640" s="13">
        <v>34.759998000000003</v>
      </c>
      <c r="AC2640" s="12">
        <v>40375</v>
      </c>
      <c r="AD2640" s="13">
        <v>44.498207000000001</v>
      </c>
    </row>
    <row r="2641" spans="2:30" x14ac:dyDescent="0.25">
      <c r="B2641" s="21">
        <v>40374</v>
      </c>
      <c r="C2641" s="16">
        <v>71.330001999999993</v>
      </c>
      <c r="E2641" s="21">
        <v>40374</v>
      </c>
      <c r="F2641" s="16">
        <v>25.51</v>
      </c>
      <c r="H2641" s="12">
        <v>40374</v>
      </c>
      <c r="I2641" s="14">
        <v>3.9780000000000002</v>
      </c>
      <c r="K2641" s="12"/>
      <c r="L2641" s="14"/>
      <c r="N2641" s="12">
        <v>40374</v>
      </c>
      <c r="O2641" s="13">
        <v>59.27</v>
      </c>
      <c r="Q2641" s="12">
        <v>40374</v>
      </c>
      <c r="R2641" s="14">
        <v>122.05999799999999</v>
      </c>
      <c r="T2641" s="12">
        <v>40374</v>
      </c>
      <c r="U2641" s="13">
        <v>145.220001</v>
      </c>
      <c r="W2641" s="12">
        <v>40374</v>
      </c>
      <c r="X2641" s="14">
        <v>9.11</v>
      </c>
      <c r="Z2641" s="12">
        <v>40374</v>
      </c>
      <c r="AA2641" s="13">
        <v>35.279998999999997</v>
      </c>
      <c r="AC2641" s="12">
        <v>40374</v>
      </c>
      <c r="AD2641" s="13">
        <v>45.887096</v>
      </c>
    </row>
    <row r="2642" spans="2:30" x14ac:dyDescent="0.25">
      <c r="B2642" s="21">
        <v>40373</v>
      </c>
      <c r="C2642" s="16">
        <v>70.900002000000001</v>
      </c>
      <c r="E2642" s="21">
        <v>40373</v>
      </c>
      <c r="F2642" s="16">
        <v>25.440000999999999</v>
      </c>
      <c r="H2642" s="12">
        <v>40373</v>
      </c>
      <c r="I2642" s="14">
        <v>3.968</v>
      </c>
      <c r="K2642" s="12"/>
      <c r="L2642" s="14"/>
      <c r="N2642" s="12">
        <v>40373</v>
      </c>
      <c r="O2642" s="13">
        <v>59.259998000000003</v>
      </c>
      <c r="Q2642" s="12">
        <v>40373</v>
      </c>
      <c r="R2642" s="14">
        <v>123.300003</v>
      </c>
      <c r="T2642" s="12">
        <v>40373</v>
      </c>
      <c r="U2642" s="13">
        <v>139.05999800000001</v>
      </c>
      <c r="W2642" s="12">
        <v>40373</v>
      </c>
      <c r="X2642" s="14">
        <v>9.2799999999999994</v>
      </c>
      <c r="Z2642" s="12">
        <v>40373</v>
      </c>
      <c r="AA2642" s="13">
        <v>34.860000999999997</v>
      </c>
      <c r="AC2642" s="12">
        <v>40373</v>
      </c>
      <c r="AD2642" s="13">
        <v>45.474910999999999</v>
      </c>
    </row>
    <row r="2643" spans="2:30" x14ac:dyDescent="0.25">
      <c r="B2643" s="21">
        <v>40372</v>
      </c>
      <c r="C2643" s="16">
        <v>70.839995999999999</v>
      </c>
      <c r="E2643" s="21">
        <v>40372</v>
      </c>
      <c r="F2643" s="16">
        <v>25.129999000000002</v>
      </c>
      <c r="H2643" s="12">
        <v>40372</v>
      </c>
      <c r="I2643" s="14">
        <v>3.6280000000000001</v>
      </c>
      <c r="K2643" s="12"/>
      <c r="L2643" s="14"/>
      <c r="N2643" s="12">
        <v>40372</v>
      </c>
      <c r="O2643" s="13">
        <v>59.419998</v>
      </c>
      <c r="Q2643" s="12">
        <v>40372</v>
      </c>
      <c r="R2643" s="14">
        <v>123.650002</v>
      </c>
      <c r="T2643" s="12">
        <v>40372</v>
      </c>
      <c r="U2643" s="13">
        <v>140.25</v>
      </c>
      <c r="W2643" s="12">
        <v>40372</v>
      </c>
      <c r="X2643" s="14">
        <v>9.33</v>
      </c>
      <c r="Z2643" s="12">
        <v>40372</v>
      </c>
      <c r="AA2643" s="13">
        <v>34.770000000000003</v>
      </c>
      <c r="AC2643" s="12">
        <v>40372</v>
      </c>
      <c r="AD2643" s="13">
        <v>44.910392999999999</v>
      </c>
    </row>
    <row r="2644" spans="2:30" x14ac:dyDescent="0.25">
      <c r="B2644" s="21">
        <v>40371</v>
      </c>
      <c r="C2644" s="16">
        <v>69.940002000000007</v>
      </c>
      <c r="E2644" s="21">
        <v>40371</v>
      </c>
      <c r="F2644" s="16">
        <v>24.83</v>
      </c>
      <c r="H2644" s="12">
        <v>40371</v>
      </c>
      <c r="I2644" s="14">
        <v>3.41</v>
      </c>
      <c r="K2644" s="12"/>
      <c r="L2644" s="14"/>
      <c r="N2644" s="12">
        <v>40371</v>
      </c>
      <c r="O2644" s="13">
        <v>58.939999</v>
      </c>
      <c r="Q2644" s="12">
        <v>40371</v>
      </c>
      <c r="R2644" s="14">
        <v>119.510002</v>
      </c>
      <c r="T2644" s="12">
        <v>40371</v>
      </c>
      <c r="U2644" s="13">
        <v>137.25</v>
      </c>
      <c r="W2644" s="12">
        <v>40371</v>
      </c>
      <c r="X2644" s="14">
        <v>9.1999999999999993</v>
      </c>
      <c r="Z2644" s="12">
        <v>40371</v>
      </c>
      <c r="AA2644" s="13">
        <v>34.869999</v>
      </c>
      <c r="AC2644" s="12">
        <v>40371</v>
      </c>
      <c r="AD2644" s="13">
        <v>44.372760999999997</v>
      </c>
    </row>
    <row r="2645" spans="2:30" x14ac:dyDescent="0.25">
      <c r="B2645" s="21">
        <v>40368</v>
      </c>
      <c r="C2645" s="16">
        <v>69.220000999999996</v>
      </c>
      <c r="E2645" s="21">
        <v>40368</v>
      </c>
      <c r="F2645" s="16">
        <v>24.27</v>
      </c>
      <c r="H2645" s="12">
        <v>40368</v>
      </c>
      <c r="I2645" s="14">
        <v>3.48</v>
      </c>
      <c r="K2645" s="12"/>
      <c r="L2645" s="14"/>
      <c r="N2645" s="12">
        <v>40368</v>
      </c>
      <c r="O2645" s="13">
        <v>58.779998999999997</v>
      </c>
      <c r="Q2645" s="12">
        <v>40368</v>
      </c>
      <c r="R2645" s="14">
        <v>117.260002</v>
      </c>
      <c r="T2645" s="12">
        <v>40368</v>
      </c>
      <c r="U2645" s="13">
        <v>138.05999800000001</v>
      </c>
      <c r="W2645" s="12">
        <v>40368</v>
      </c>
      <c r="X2645" s="14">
        <v>9.5399999999999991</v>
      </c>
      <c r="Z2645" s="12">
        <v>40368</v>
      </c>
      <c r="AA2645" s="13">
        <v>34.840000000000003</v>
      </c>
      <c r="AC2645" s="12">
        <v>40368</v>
      </c>
      <c r="AD2645" s="13">
        <v>44.399642999999998</v>
      </c>
    </row>
    <row r="2646" spans="2:30" x14ac:dyDescent="0.25">
      <c r="B2646" s="21">
        <v>40367</v>
      </c>
      <c r="C2646" s="16">
        <v>69.019997000000004</v>
      </c>
      <c r="E2646" s="21">
        <v>40367</v>
      </c>
      <c r="F2646" s="16">
        <v>24.41</v>
      </c>
      <c r="H2646" s="12">
        <v>40367</v>
      </c>
      <c r="I2646" s="14">
        <v>3.492</v>
      </c>
      <c r="K2646" s="12"/>
      <c r="L2646" s="14"/>
      <c r="N2646" s="12">
        <v>40367</v>
      </c>
      <c r="O2646" s="13">
        <v>58.810001</v>
      </c>
      <c r="Q2646" s="12">
        <v>40367</v>
      </c>
      <c r="R2646" s="14">
        <v>116.220001</v>
      </c>
      <c r="T2646" s="12">
        <v>40367</v>
      </c>
      <c r="U2646" s="13">
        <v>135.46000699999999</v>
      </c>
      <c r="W2646" s="12">
        <v>40367</v>
      </c>
      <c r="X2646" s="14">
        <v>9.5399999999999991</v>
      </c>
      <c r="Z2646" s="12">
        <v>40367</v>
      </c>
      <c r="AA2646" s="13">
        <v>34.770000000000003</v>
      </c>
      <c r="AC2646" s="12">
        <v>40367</v>
      </c>
      <c r="AD2646" s="13">
        <v>44.551971000000002</v>
      </c>
    </row>
    <row r="2647" spans="2:30" x14ac:dyDescent="0.25">
      <c r="B2647" s="21">
        <v>40366</v>
      </c>
      <c r="C2647" s="16">
        <v>67.309997999999993</v>
      </c>
      <c r="E2647" s="21">
        <v>40366</v>
      </c>
      <c r="F2647" s="16">
        <v>24.299999</v>
      </c>
      <c r="H2647" s="12">
        <v>40366</v>
      </c>
      <c r="I2647" s="14">
        <v>3.16</v>
      </c>
      <c r="K2647" s="12"/>
      <c r="L2647" s="14"/>
      <c r="N2647" s="12">
        <v>40366</v>
      </c>
      <c r="O2647" s="13">
        <v>58.43</v>
      </c>
      <c r="Q2647" s="12">
        <v>40366</v>
      </c>
      <c r="R2647" s="14">
        <v>113.43</v>
      </c>
      <c r="T2647" s="12">
        <v>40366</v>
      </c>
      <c r="U2647" s="13">
        <v>135.83000200000001</v>
      </c>
      <c r="W2647" s="12">
        <v>40366</v>
      </c>
      <c r="X2647" s="14">
        <v>9.32</v>
      </c>
      <c r="Z2647" s="12">
        <v>40366</v>
      </c>
      <c r="AA2647" s="13">
        <v>34.369999</v>
      </c>
      <c r="AC2647" s="12">
        <v>40366</v>
      </c>
      <c r="AD2647" s="13">
        <v>44.283154000000003</v>
      </c>
    </row>
    <row r="2648" spans="2:30" x14ac:dyDescent="0.25">
      <c r="B2648" s="21">
        <v>40365</v>
      </c>
      <c r="C2648" s="16">
        <v>66.110000999999997</v>
      </c>
      <c r="E2648" s="21">
        <v>40365</v>
      </c>
      <c r="F2648" s="16">
        <v>23.82</v>
      </c>
      <c r="H2648" s="12">
        <v>40365</v>
      </c>
      <c r="I2648" s="14">
        <v>3.222</v>
      </c>
      <c r="K2648" s="12"/>
      <c r="L2648" s="14"/>
      <c r="N2648" s="12">
        <v>40365</v>
      </c>
      <c r="O2648" s="13">
        <v>57.459999000000003</v>
      </c>
      <c r="Q2648" s="12">
        <v>40365</v>
      </c>
      <c r="R2648" s="14">
        <v>110.05999799999999</v>
      </c>
      <c r="T2648" s="12">
        <v>40365</v>
      </c>
      <c r="U2648" s="13">
        <v>132.259995</v>
      </c>
      <c r="W2648" s="12">
        <v>40365</v>
      </c>
      <c r="X2648" s="14">
        <v>8.08</v>
      </c>
      <c r="Z2648" s="12">
        <v>40365</v>
      </c>
      <c r="AA2648" s="13">
        <v>33.259998000000003</v>
      </c>
      <c r="AC2648" s="12">
        <v>40365</v>
      </c>
      <c r="AD2648" s="13">
        <v>43.584229000000001</v>
      </c>
    </row>
    <row r="2649" spans="2:30" x14ac:dyDescent="0.25">
      <c r="B2649" s="21">
        <v>40361</v>
      </c>
      <c r="C2649" s="16">
        <v>66.139999000000003</v>
      </c>
      <c r="E2649" s="21">
        <v>40361</v>
      </c>
      <c r="F2649" s="16">
        <v>23.27</v>
      </c>
      <c r="H2649" s="12">
        <v>40361</v>
      </c>
      <c r="I2649" s="14">
        <v>3.84</v>
      </c>
      <c r="K2649" s="12"/>
      <c r="L2649" s="14"/>
      <c r="N2649" s="12">
        <v>40361</v>
      </c>
      <c r="O2649" s="13">
        <v>56.57</v>
      </c>
      <c r="Q2649" s="12">
        <v>40361</v>
      </c>
      <c r="R2649" s="14">
        <v>109.139999</v>
      </c>
      <c r="T2649" s="12">
        <v>40361</v>
      </c>
      <c r="U2649" s="13">
        <v>131.08000200000001</v>
      </c>
      <c r="W2649" s="12">
        <v>40361</v>
      </c>
      <c r="X2649" s="14">
        <v>8.19</v>
      </c>
      <c r="Z2649" s="12">
        <v>40361</v>
      </c>
      <c r="AA2649" s="13">
        <v>32.389999000000003</v>
      </c>
      <c r="AC2649" s="12">
        <v>40361</v>
      </c>
      <c r="AD2649" s="13">
        <v>42.876342999999999</v>
      </c>
    </row>
    <row r="2650" spans="2:30" x14ac:dyDescent="0.25">
      <c r="B2650" s="21">
        <v>40360</v>
      </c>
      <c r="C2650" s="16">
        <v>66.709998999999996</v>
      </c>
      <c r="E2650" s="21">
        <v>40360</v>
      </c>
      <c r="F2650" s="16">
        <v>23.16</v>
      </c>
      <c r="H2650" s="12">
        <v>40360</v>
      </c>
      <c r="I2650" s="14">
        <v>4.3920000000000003</v>
      </c>
      <c r="K2650" s="12"/>
      <c r="L2650" s="14"/>
      <c r="N2650" s="12">
        <v>40360</v>
      </c>
      <c r="O2650" s="13">
        <v>56.610000999999997</v>
      </c>
      <c r="Q2650" s="12">
        <v>40360</v>
      </c>
      <c r="R2650" s="14">
        <v>110.959999</v>
      </c>
      <c r="T2650" s="12">
        <v>40360</v>
      </c>
      <c r="U2650" s="13">
        <v>131.13999899999999</v>
      </c>
      <c r="W2650" s="12">
        <v>40360</v>
      </c>
      <c r="X2650" s="14">
        <v>8.65</v>
      </c>
      <c r="Z2650" s="12">
        <v>40360</v>
      </c>
      <c r="AA2650" s="13">
        <v>32.220001000000003</v>
      </c>
      <c r="AC2650" s="12">
        <v>40360</v>
      </c>
      <c r="AD2650" s="13">
        <v>43.333331999999999</v>
      </c>
    </row>
    <row r="2651" spans="2:30" x14ac:dyDescent="0.25">
      <c r="B2651" s="21">
        <v>40359</v>
      </c>
      <c r="C2651" s="16">
        <v>65.870002999999997</v>
      </c>
      <c r="E2651" s="21">
        <v>40359</v>
      </c>
      <c r="F2651" s="16">
        <v>23.01</v>
      </c>
      <c r="H2651" s="12">
        <v>40359</v>
      </c>
      <c r="I2651" s="14">
        <v>4.766</v>
      </c>
      <c r="K2651" s="12"/>
      <c r="L2651" s="14"/>
      <c r="N2651" s="12">
        <v>40359</v>
      </c>
      <c r="O2651" s="13">
        <v>57.07</v>
      </c>
      <c r="Q2651" s="12">
        <v>40359</v>
      </c>
      <c r="R2651" s="14">
        <v>109.260002</v>
      </c>
      <c r="T2651" s="12">
        <v>40359</v>
      </c>
      <c r="U2651" s="13">
        <v>131.270004</v>
      </c>
      <c r="W2651" s="12">
        <v>40359</v>
      </c>
      <c r="X2651" s="14">
        <v>8.61</v>
      </c>
      <c r="Z2651" s="12">
        <v>40359</v>
      </c>
      <c r="AA2651" s="13">
        <v>32.299999</v>
      </c>
      <c r="AC2651" s="12">
        <v>40359</v>
      </c>
      <c r="AD2651" s="13">
        <v>43.297488999999999</v>
      </c>
    </row>
    <row r="2652" spans="2:30" x14ac:dyDescent="0.25">
      <c r="B2652" s="21">
        <v>40358</v>
      </c>
      <c r="C2652" s="16">
        <v>66.459998999999996</v>
      </c>
      <c r="E2652" s="21">
        <v>40358</v>
      </c>
      <c r="F2652" s="16">
        <v>23.309999000000001</v>
      </c>
      <c r="H2652" s="12">
        <v>40534</v>
      </c>
      <c r="I2652" s="14">
        <v>6.5259999999999998</v>
      </c>
      <c r="K2652" s="12"/>
      <c r="L2652" s="14"/>
      <c r="N2652" s="12">
        <v>40358</v>
      </c>
      <c r="O2652" s="13">
        <v>57.290000999999997</v>
      </c>
      <c r="Q2652" s="12">
        <v>40358</v>
      </c>
      <c r="R2652" s="14">
        <v>108.610001</v>
      </c>
      <c r="T2652" s="12">
        <v>40358</v>
      </c>
      <c r="U2652" s="13">
        <v>133.759995</v>
      </c>
      <c r="W2652" s="12">
        <v>40358</v>
      </c>
      <c r="X2652" s="14">
        <v>8.5399999999999991</v>
      </c>
      <c r="Z2652" s="12">
        <v>40358</v>
      </c>
      <c r="AA2652" s="13">
        <v>32.689999</v>
      </c>
      <c r="AC2652" s="12">
        <v>40358</v>
      </c>
      <c r="AD2652" s="13">
        <v>43.198925000000003</v>
      </c>
    </row>
    <row r="2653" spans="2:30" x14ac:dyDescent="0.25">
      <c r="B2653" s="21">
        <v>40357</v>
      </c>
      <c r="C2653" s="16">
        <v>67.330001999999993</v>
      </c>
      <c r="E2653" s="21">
        <v>40357</v>
      </c>
      <c r="F2653" s="16">
        <v>24.309999000000001</v>
      </c>
      <c r="H2653" s="12">
        <v>40533</v>
      </c>
      <c r="I2653" s="14">
        <v>6.452</v>
      </c>
      <c r="K2653" s="12"/>
      <c r="L2653" s="14"/>
      <c r="N2653" s="12">
        <v>40357</v>
      </c>
      <c r="O2653" s="13">
        <v>58.470001000000003</v>
      </c>
      <c r="Q2653" s="12">
        <v>40357</v>
      </c>
      <c r="R2653" s="14">
        <v>117.800003</v>
      </c>
      <c r="T2653" s="12">
        <v>40357</v>
      </c>
      <c r="U2653" s="13">
        <v>136.66000399999999</v>
      </c>
      <c r="W2653" s="12">
        <v>40357</v>
      </c>
      <c r="X2653" s="14">
        <v>9.08</v>
      </c>
      <c r="Z2653" s="12">
        <v>40357</v>
      </c>
      <c r="AA2653" s="13">
        <v>33.310001</v>
      </c>
      <c r="AC2653" s="12">
        <v>40357</v>
      </c>
      <c r="AD2653" s="13">
        <v>43.870967999999998</v>
      </c>
    </row>
    <row r="2654" spans="2:30" x14ac:dyDescent="0.25">
      <c r="B2654" s="21">
        <v>40354</v>
      </c>
      <c r="C2654" s="16">
        <v>67.419998000000007</v>
      </c>
      <c r="E2654" s="21">
        <v>40354</v>
      </c>
      <c r="F2654" s="16">
        <v>24.530000999999999</v>
      </c>
      <c r="H2654" s="12">
        <v>40532</v>
      </c>
      <c r="I2654" s="14">
        <v>6.34</v>
      </c>
      <c r="K2654" s="12"/>
      <c r="L2654" s="14"/>
      <c r="N2654" s="12">
        <v>40354</v>
      </c>
      <c r="O2654" s="13">
        <v>59.099997999999999</v>
      </c>
      <c r="Q2654" s="12">
        <v>40354</v>
      </c>
      <c r="R2654" s="14">
        <v>121</v>
      </c>
      <c r="T2654" s="12">
        <v>40354</v>
      </c>
      <c r="U2654" s="13">
        <v>139.66000399999999</v>
      </c>
      <c r="W2654" s="12">
        <v>40354</v>
      </c>
      <c r="X2654" s="14">
        <v>9.16</v>
      </c>
      <c r="Z2654" s="12">
        <v>40354</v>
      </c>
      <c r="AA2654" s="13">
        <v>32.990001999999997</v>
      </c>
      <c r="AC2654" s="12">
        <v>40354</v>
      </c>
      <c r="AD2654" s="13">
        <v>43.772399999999998</v>
      </c>
    </row>
    <row r="2655" spans="2:30" x14ac:dyDescent="0.25">
      <c r="B2655" s="21">
        <v>40353</v>
      </c>
      <c r="C2655" s="16">
        <v>67.730002999999996</v>
      </c>
      <c r="E2655" s="21">
        <v>40353</v>
      </c>
      <c r="F2655" s="16">
        <v>25</v>
      </c>
      <c r="H2655" s="12">
        <v>40529</v>
      </c>
      <c r="I2655" s="14">
        <v>6.2720000000000002</v>
      </c>
      <c r="K2655" s="12"/>
      <c r="L2655" s="14"/>
      <c r="N2655" s="12">
        <v>40353</v>
      </c>
      <c r="O2655" s="13">
        <v>60.07</v>
      </c>
      <c r="Q2655" s="12">
        <v>40353</v>
      </c>
      <c r="R2655" s="14">
        <v>118.33000199999999</v>
      </c>
      <c r="T2655" s="12">
        <v>40353</v>
      </c>
      <c r="U2655" s="13">
        <v>134.979996</v>
      </c>
      <c r="W2655" s="12">
        <v>40353</v>
      </c>
      <c r="X2655" s="14">
        <v>9.57</v>
      </c>
      <c r="Z2655" s="12">
        <v>40353</v>
      </c>
      <c r="AA2655" s="13">
        <v>32.720001000000003</v>
      </c>
      <c r="AC2655" s="12">
        <v>40353</v>
      </c>
      <c r="AD2655" s="13">
        <v>43.449821</v>
      </c>
    </row>
    <row r="2656" spans="2:30" x14ac:dyDescent="0.25">
      <c r="B2656" s="21">
        <v>40352</v>
      </c>
      <c r="C2656" s="16">
        <v>68.629997000000003</v>
      </c>
      <c r="E2656" s="21">
        <v>40352</v>
      </c>
      <c r="F2656" s="16">
        <v>25.309999000000001</v>
      </c>
      <c r="H2656" s="12">
        <v>40528</v>
      </c>
      <c r="I2656" s="14">
        <v>6.1619999999999999</v>
      </c>
      <c r="K2656" s="12"/>
      <c r="L2656" s="14"/>
      <c r="N2656" s="12">
        <v>40352</v>
      </c>
      <c r="O2656" s="13">
        <v>61.099997999999999</v>
      </c>
      <c r="Q2656" s="12">
        <v>40352</v>
      </c>
      <c r="R2656" s="14">
        <v>121.449997</v>
      </c>
      <c r="T2656" s="12">
        <v>40352</v>
      </c>
      <c r="U2656" s="13">
        <v>135.070007</v>
      </c>
      <c r="W2656" s="12">
        <v>40352</v>
      </c>
      <c r="X2656" s="14">
        <v>9.58</v>
      </c>
      <c r="Z2656" s="12">
        <v>40352</v>
      </c>
      <c r="AA2656" s="13">
        <v>32.720001000000003</v>
      </c>
      <c r="AC2656" s="12">
        <v>40352</v>
      </c>
      <c r="AD2656" s="13">
        <v>43.503585999999999</v>
      </c>
    </row>
    <row r="2657" spans="2:30" x14ac:dyDescent="0.25">
      <c r="B2657" s="21">
        <v>40351</v>
      </c>
      <c r="C2657" s="16">
        <v>68.639999000000003</v>
      </c>
      <c r="E2657" s="21">
        <v>40351</v>
      </c>
      <c r="F2657" s="16">
        <v>25.77</v>
      </c>
      <c r="H2657" s="12">
        <v>40527</v>
      </c>
      <c r="I2657" s="14">
        <v>5.92</v>
      </c>
      <c r="K2657" s="12"/>
      <c r="L2657" s="14"/>
      <c r="N2657" s="12">
        <v>40351</v>
      </c>
      <c r="O2657" s="13">
        <v>61.939999</v>
      </c>
      <c r="Q2657" s="12">
        <v>40351</v>
      </c>
      <c r="R2657" s="14">
        <v>122.30999799999999</v>
      </c>
      <c r="T2657" s="12">
        <v>40351</v>
      </c>
      <c r="U2657" s="13">
        <v>134.78999300000001</v>
      </c>
      <c r="W2657" s="12">
        <v>40351</v>
      </c>
      <c r="X2657" s="14">
        <v>9.4700000000000006</v>
      </c>
      <c r="Z2657" s="12">
        <v>40351</v>
      </c>
      <c r="AA2657" s="13">
        <v>33.299999</v>
      </c>
      <c r="AC2657" s="12">
        <v>40351</v>
      </c>
      <c r="AD2657" s="13">
        <v>43.405017999999998</v>
      </c>
    </row>
    <row r="2658" spans="2:30" x14ac:dyDescent="0.25">
      <c r="B2658" s="21">
        <v>40350</v>
      </c>
      <c r="C2658" s="16">
        <v>69.919998000000007</v>
      </c>
      <c r="E2658" s="21">
        <v>40350</v>
      </c>
      <c r="F2658" s="16">
        <v>25.950001</v>
      </c>
      <c r="H2658" s="12">
        <v>40526</v>
      </c>
      <c r="I2658" s="14">
        <v>5.7060000000000004</v>
      </c>
      <c r="K2658" s="12"/>
      <c r="L2658" s="14"/>
      <c r="N2658" s="12">
        <v>40350</v>
      </c>
      <c r="O2658" s="13">
        <v>63.130001</v>
      </c>
      <c r="Q2658" s="12">
        <v>40350</v>
      </c>
      <c r="R2658" s="14">
        <v>122.550003</v>
      </c>
      <c r="T2658" s="12">
        <v>40350</v>
      </c>
      <c r="U2658" s="13">
        <v>137.740005</v>
      </c>
      <c r="W2658" s="12">
        <v>40350</v>
      </c>
      <c r="X2658" s="14">
        <v>10</v>
      </c>
      <c r="Z2658" s="12">
        <v>40350</v>
      </c>
      <c r="AA2658" s="13">
        <v>33.869999</v>
      </c>
      <c r="AC2658" s="12">
        <v>40350</v>
      </c>
      <c r="AD2658" s="13">
        <v>43.808242999999997</v>
      </c>
    </row>
    <row r="2659" spans="2:30" x14ac:dyDescent="0.25">
      <c r="B2659" s="21">
        <v>40347</v>
      </c>
      <c r="C2659" s="16">
        <v>69.879997000000003</v>
      </c>
      <c r="E2659" s="21">
        <v>40347</v>
      </c>
      <c r="F2659" s="16">
        <v>26.440000999999999</v>
      </c>
      <c r="H2659" s="12">
        <v>40525</v>
      </c>
      <c r="I2659" s="14">
        <v>6.11</v>
      </c>
      <c r="K2659" s="12"/>
      <c r="L2659" s="14"/>
      <c r="N2659" s="12">
        <v>40347</v>
      </c>
      <c r="O2659" s="13">
        <v>63.099997999999999</v>
      </c>
      <c r="Q2659" s="12">
        <v>40347</v>
      </c>
      <c r="R2659" s="14">
        <v>125.83000199999999</v>
      </c>
      <c r="T2659" s="12">
        <v>40347</v>
      </c>
      <c r="U2659" s="13">
        <v>138.179993</v>
      </c>
      <c r="W2659" s="12">
        <v>40347</v>
      </c>
      <c r="X2659" s="14">
        <v>10.44</v>
      </c>
      <c r="Z2659" s="12">
        <v>40347</v>
      </c>
      <c r="AA2659" s="13">
        <v>34.060001</v>
      </c>
      <c r="AC2659" s="12">
        <v>40347</v>
      </c>
      <c r="AD2659" s="13">
        <v>43.682796000000003</v>
      </c>
    </row>
    <row r="2660" spans="2:30" x14ac:dyDescent="0.25">
      <c r="B2660" s="21">
        <v>40346</v>
      </c>
      <c r="C2660" s="16">
        <v>70.050003000000004</v>
      </c>
      <c r="E2660" s="21">
        <v>40346</v>
      </c>
      <c r="F2660" s="16">
        <v>26.370000999999998</v>
      </c>
      <c r="H2660" s="12">
        <v>40522</v>
      </c>
      <c r="I2660" s="14">
        <v>6.3040000000000003</v>
      </c>
      <c r="K2660" s="12"/>
      <c r="L2660" s="14"/>
      <c r="N2660" s="12">
        <v>40346</v>
      </c>
      <c r="O2660" s="13">
        <v>62.599997999999999</v>
      </c>
      <c r="Q2660" s="12">
        <v>40346</v>
      </c>
      <c r="R2660" s="14">
        <v>125.889999</v>
      </c>
      <c r="T2660" s="12">
        <v>40346</v>
      </c>
      <c r="U2660" s="13">
        <v>137.320007</v>
      </c>
      <c r="W2660" s="12">
        <v>40346</v>
      </c>
      <c r="X2660" s="14">
        <v>10.74</v>
      </c>
      <c r="Z2660" s="12">
        <v>40346</v>
      </c>
      <c r="AA2660" s="13">
        <v>34</v>
      </c>
      <c r="AC2660" s="12">
        <v>40346</v>
      </c>
      <c r="AD2660" s="13">
        <v>43.906810999999998</v>
      </c>
    </row>
    <row r="2661" spans="2:30" x14ac:dyDescent="0.25">
      <c r="B2661" s="21">
        <v>40345</v>
      </c>
      <c r="C2661" s="16">
        <v>70.290001000000004</v>
      </c>
      <c r="E2661" s="21">
        <v>40345</v>
      </c>
      <c r="F2661" s="16">
        <v>26.32</v>
      </c>
      <c r="H2661" s="12">
        <v>40521</v>
      </c>
      <c r="I2661" s="14">
        <v>6.41</v>
      </c>
      <c r="K2661" s="12"/>
      <c r="L2661" s="14"/>
      <c r="N2661" s="12">
        <v>40345</v>
      </c>
      <c r="O2661" s="13">
        <v>62.509998000000003</v>
      </c>
      <c r="Q2661" s="12">
        <v>40345</v>
      </c>
      <c r="R2661" s="14">
        <v>126.900002</v>
      </c>
      <c r="T2661" s="12">
        <v>40345</v>
      </c>
      <c r="U2661" s="13">
        <v>137.05999800000001</v>
      </c>
      <c r="W2661" s="12">
        <v>40345</v>
      </c>
      <c r="X2661" s="14">
        <v>10.57</v>
      </c>
      <c r="Z2661" s="12">
        <v>40345</v>
      </c>
      <c r="AA2661" s="13">
        <v>33.68</v>
      </c>
      <c r="AC2661" s="12">
        <v>40345</v>
      </c>
      <c r="AD2661" s="13">
        <v>43.781360999999997</v>
      </c>
    </row>
    <row r="2662" spans="2:30" x14ac:dyDescent="0.25">
      <c r="B2662" s="21">
        <v>40344</v>
      </c>
      <c r="C2662" s="16">
        <v>70.400002000000001</v>
      </c>
      <c r="E2662" s="21">
        <v>40344</v>
      </c>
      <c r="F2662" s="16">
        <v>26.58</v>
      </c>
      <c r="H2662" s="12">
        <v>40520</v>
      </c>
      <c r="I2662" s="14">
        <v>6.4740000000000002</v>
      </c>
      <c r="K2662" s="12"/>
      <c r="L2662" s="14"/>
      <c r="N2662" s="12">
        <v>40344</v>
      </c>
      <c r="O2662" s="13">
        <v>62.509998000000003</v>
      </c>
      <c r="Q2662" s="12">
        <v>40344</v>
      </c>
      <c r="R2662" s="14">
        <v>126.839996</v>
      </c>
      <c r="T2662" s="12">
        <v>40344</v>
      </c>
      <c r="U2662" s="13">
        <v>136.89999399999999</v>
      </c>
      <c r="W2662" s="12">
        <v>40344</v>
      </c>
      <c r="X2662" s="14">
        <v>10.46</v>
      </c>
      <c r="Z2662" s="12">
        <v>40344</v>
      </c>
      <c r="AA2662" s="13">
        <v>33.409999999999997</v>
      </c>
      <c r="AC2662" s="12">
        <v>40344</v>
      </c>
      <c r="AD2662" s="13">
        <v>43.924731999999999</v>
      </c>
    </row>
    <row r="2663" spans="2:30" x14ac:dyDescent="0.25">
      <c r="B2663" s="21">
        <v>40343</v>
      </c>
      <c r="C2663" s="16">
        <v>69.300003000000004</v>
      </c>
      <c r="E2663" s="21">
        <v>40343</v>
      </c>
      <c r="F2663" s="16">
        <v>25.5</v>
      </c>
      <c r="H2663" s="12">
        <v>40519</v>
      </c>
      <c r="I2663" s="14">
        <v>6.3120000000000003</v>
      </c>
      <c r="K2663" s="12"/>
      <c r="L2663" s="14"/>
      <c r="N2663" s="12">
        <v>40343</v>
      </c>
      <c r="O2663" s="13">
        <v>61.369999</v>
      </c>
      <c r="Q2663" s="12">
        <v>40343</v>
      </c>
      <c r="R2663" s="14">
        <v>123.83000199999999</v>
      </c>
      <c r="T2663" s="12">
        <v>40343</v>
      </c>
      <c r="U2663" s="13">
        <v>133.44000199999999</v>
      </c>
      <c r="W2663" s="12">
        <v>40343</v>
      </c>
      <c r="X2663" s="14">
        <v>9.66</v>
      </c>
      <c r="Z2663" s="12">
        <v>40343</v>
      </c>
      <c r="AA2663" s="13">
        <v>32.409999999999997</v>
      </c>
      <c r="AC2663" s="12">
        <v>40343</v>
      </c>
      <c r="AD2663" s="13">
        <v>43.243729000000002</v>
      </c>
    </row>
    <row r="2664" spans="2:30" x14ac:dyDescent="0.25">
      <c r="B2664" s="21">
        <v>40340</v>
      </c>
      <c r="C2664" s="16">
        <v>69.540001000000004</v>
      </c>
      <c r="E2664" s="21">
        <v>40340</v>
      </c>
      <c r="F2664" s="16">
        <v>25.66</v>
      </c>
      <c r="H2664" s="12">
        <v>40518</v>
      </c>
      <c r="I2664" s="14">
        <v>6.0620000000000003</v>
      </c>
      <c r="K2664" s="12"/>
      <c r="L2664" s="14"/>
      <c r="N2664" s="12">
        <v>40340</v>
      </c>
      <c r="O2664" s="13">
        <v>61.860000999999997</v>
      </c>
      <c r="Q2664" s="12">
        <v>40340</v>
      </c>
      <c r="R2664" s="14">
        <v>123.029999</v>
      </c>
      <c r="T2664" s="12">
        <v>40340</v>
      </c>
      <c r="U2664" s="13">
        <v>135.63999899999999</v>
      </c>
      <c r="W2664" s="12">
        <v>40340</v>
      </c>
      <c r="X2664" s="14">
        <v>9.93</v>
      </c>
      <c r="Z2664" s="12">
        <v>40340</v>
      </c>
      <c r="AA2664" s="13">
        <v>32.450001</v>
      </c>
      <c r="AC2664" s="12">
        <v>40340</v>
      </c>
      <c r="AD2664" s="13">
        <v>43.234768000000003</v>
      </c>
    </row>
    <row r="2665" spans="2:30" x14ac:dyDescent="0.25">
      <c r="B2665" s="21">
        <v>40339</v>
      </c>
      <c r="C2665" s="16">
        <v>69.370002999999997</v>
      </c>
      <c r="E2665" s="21">
        <v>40339</v>
      </c>
      <c r="F2665" s="16">
        <v>25</v>
      </c>
      <c r="H2665" s="12">
        <v>40515</v>
      </c>
      <c r="I2665" s="14">
        <v>6.298</v>
      </c>
      <c r="K2665" s="12"/>
      <c r="L2665" s="14"/>
      <c r="N2665" s="12">
        <v>40339</v>
      </c>
      <c r="O2665" s="13">
        <v>61.889999000000003</v>
      </c>
      <c r="Q2665" s="12">
        <v>40339</v>
      </c>
      <c r="R2665" s="14">
        <v>123.209999</v>
      </c>
      <c r="T2665" s="12">
        <v>40339</v>
      </c>
      <c r="U2665" s="13">
        <v>133.770004</v>
      </c>
      <c r="W2665" s="12">
        <v>40339</v>
      </c>
      <c r="X2665" s="14">
        <v>9.16</v>
      </c>
      <c r="Z2665" s="12">
        <v>40339</v>
      </c>
      <c r="AA2665" s="13">
        <v>32.68</v>
      </c>
      <c r="AC2665" s="12">
        <v>40339</v>
      </c>
      <c r="AD2665" s="13">
        <v>42.517921000000001</v>
      </c>
    </row>
    <row r="2666" spans="2:30" x14ac:dyDescent="0.25">
      <c r="B2666" s="21">
        <v>40338</v>
      </c>
      <c r="C2666" s="16">
        <v>68.260002</v>
      </c>
      <c r="E2666" s="21">
        <v>40338</v>
      </c>
      <c r="F2666" s="16">
        <v>24.790001</v>
      </c>
      <c r="H2666" s="12">
        <v>40514</v>
      </c>
      <c r="I2666" s="14">
        <v>6.47</v>
      </c>
      <c r="K2666" s="12"/>
      <c r="L2666" s="14"/>
      <c r="N2666" s="12">
        <v>40338</v>
      </c>
      <c r="O2666" s="13">
        <v>60.029998999999997</v>
      </c>
      <c r="Q2666" s="12">
        <v>40338</v>
      </c>
      <c r="R2666" s="14">
        <v>117.910004</v>
      </c>
      <c r="T2666" s="12">
        <v>40338</v>
      </c>
      <c r="U2666" s="13">
        <v>136.800003</v>
      </c>
      <c r="W2666" s="12">
        <v>40338</v>
      </c>
      <c r="X2666" s="14">
        <v>8.5299999999999994</v>
      </c>
      <c r="Z2666" s="12">
        <v>40338</v>
      </c>
      <c r="AA2666" s="13">
        <v>31.74</v>
      </c>
      <c r="AC2666" s="12">
        <v>40338</v>
      </c>
      <c r="AD2666" s="13">
        <v>41.155914000000003</v>
      </c>
    </row>
    <row r="2667" spans="2:30" x14ac:dyDescent="0.25">
      <c r="B2667" s="21">
        <v>40337</v>
      </c>
      <c r="C2667" s="16">
        <v>68.379997000000003</v>
      </c>
      <c r="E2667" s="21">
        <v>40337</v>
      </c>
      <c r="F2667" s="16">
        <v>25.110001</v>
      </c>
      <c r="H2667" s="12">
        <v>40513</v>
      </c>
      <c r="I2667" s="14">
        <v>6.87</v>
      </c>
      <c r="K2667" s="12"/>
      <c r="L2667" s="14"/>
      <c r="N2667" s="12">
        <v>40337</v>
      </c>
      <c r="O2667" s="13">
        <v>61.240001999999997</v>
      </c>
      <c r="Q2667" s="12">
        <v>40337</v>
      </c>
      <c r="R2667" s="14">
        <v>118.839996</v>
      </c>
      <c r="T2667" s="12">
        <v>40337</v>
      </c>
      <c r="U2667" s="13">
        <v>137.779999</v>
      </c>
      <c r="W2667" s="12">
        <v>40337</v>
      </c>
      <c r="X2667" s="14">
        <v>8.58</v>
      </c>
      <c r="Z2667" s="12">
        <v>40337</v>
      </c>
      <c r="AA2667" s="13">
        <v>31.719999000000001</v>
      </c>
      <c r="AC2667" s="12">
        <v>40337</v>
      </c>
      <c r="AD2667" s="13">
        <v>40.618279000000001</v>
      </c>
    </row>
    <row r="2668" spans="2:30" x14ac:dyDescent="0.25">
      <c r="B2668" s="21">
        <v>40336</v>
      </c>
      <c r="C2668" s="16">
        <v>66.75</v>
      </c>
      <c r="E2668" s="21">
        <v>40336</v>
      </c>
      <c r="F2668" s="16">
        <v>25.290001</v>
      </c>
      <c r="H2668" s="12">
        <v>40512</v>
      </c>
      <c r="I2668" s="14">
        <v>7.0659999999999998</v>
      </c>
      <c r="K2668" s="12"/>
      <c r="L2668" s="14"/>
      <c r="N2668" s="12">
        <v>40336</v>
      </c>
      <c r="O2668" s="13">
        <v>59.299999</v>
      </c>
      <c r="Q2668" s="12">
        <v>40336</v>
      </c>
      <c r="R2668" s="14">
        <v>122.010002</v>
      </c>
      <c r="T2668" s="12">
        <v>40336</v>
      </c>
      <c r="U2668" s="13">
        <v>138.679993</v>
      </c>
      <c r="W2668" s="12">
        <v>40336</v>
      </c>
      <c r="X2668" s="14">
        <v>8.35</v>
      </c>
      <c r="Z2668" s="12">
        <v>40336</v>
      </c>
      <c r="AA2668" s="13">
        <v>31.43</v>
      </c>
      <c r="AC2668" s="12">
        <v>40336</v>
      </c>
      <c r="AD2668" s="13">
        <v>40.170250000000003</v>
      </c>
    </row>
    <row r="2669" spans="2:30" x14ac:dyDescent="0.25">
      <c r="B2669" s="21">
        <v>40333</v>
      </c>
      <c r="C2669" s="16">
        <v>66.699996999999996</v>
      </c>
      <c r="E2669" s="21">
        <v>40333</v>
      </c>
      <c r="F2669" s="16">
        <v>25.790001</v>
      </c>
      <c r="H2669" s="12">
        <v>40511</v>
      </c>
      <c r="I2669" s="14">
        <v>6.8659999999999997</v>
      </c>
      <c r="K2669" s="12"/>
      <c r="L2669" s="14"/>
      <c r="N2669" s="12">
        <v>40333</v>
      </c>
      <c r="O2669" s="13">
        <v>59.529998999999997</v>
      </c>
      <c r="Q2669" s="12">
        <v>40333</v>
      </c>
      <c r="R2669" s="14">
        <v>122.769997</v>
      </c>
      <c r="T2669" s="12">
        <v>40333</v>
      </c>
      <c r="U2669" s="13">
        <v>142.25</v>
      </c>
      <c r="W2669" s="12">
        <v>40333</v>
      </c>
      <c r="X2669" s="14">
        <v>8.59</v>
      </c>
      <c r="Z2669" s="12">
        <v>40333</v>
      </c>
      <c r="AA2669" s="13">
        <v>31.120000999999998</v>
      </c>
      <c r="AC2669" s="12">
        <v>40333</v>
      </c>
      <c r="AD2669" s="13">
        <v>40.152327999999997</v>
      </c>
    </row>
    <row r="2670" spans="2:30" x14ac:dyDescent="0.25">
      <c r="B2670" s="21">
        <v>40332</v>
      </c>
      <c r="C2670" s="16">
        <v>67.849997999999999</v>
      </c>
      <c r="E2670" s="21">
        <v>40332</v>
      </c>
      <c r="F2670" s="16">
        <v>26.860001</v>
      </c>
      <c r="H2670" s="12">
        <v>40508</v>
      </c>
      <c r="I2670" s="14">
        <v>7.0640000000000001</v>
      </c>
      <c r="K2670" s="12"/>
      <c r="L2670" s="14"/>
      <c r="N2670" s="12">
        <v>40332</v>
      </c>
      <c r="O2670" s="13">
        <v>61.560001</v>
      </c>
      <c r="Q2670" s="12">
        <v>40332</v>
      </c>
      <c r="R2670" s="14">
        <v>128.759995</v>
      </c>
      <c r="T2670" s="12">
        <v>40332</v>
      </c>
      <c r="U2670" s="13">
        <v>144.03999300000001</v>
      </c>
      <c r="W2670" s="12">
        <v>40332</v>
      </c>
      <c r="X2670" s="14">
        <v>9.2100000000000009</v>
      </c>
      <c r="Z2670" s="12">
        <v>40332</v>
      </c>
      <c r="AA2670" s="13">
        <v>32.159999999999997</v>
      </c>
      <c r="AC2670" s="12">
        <v>40332</v>
      </c>
      <c r="AD2670" s="13">
        <v>41.496414000000001</v>
      </c>
    </row>
    <row r="2671" spans="2:30" x14ac:dyDescent="0.25">
      <c r="B2671" s="21">
        <v>40331</v>
      </c>
      <c r="C2671" s="16">
        <v>67.769997000000004</v>
      </c>
      <c r="E2671" s="21">
        <v>40331</v>
      </c>
      <c r="F2671" s="16">
        <v>26.459999</v>
      </c>
      <c r="H2671" s="12">
        <v>40506</v>
      </c>
      <c r="I2671" s="14">
        <v>7.0940000000000003</v>
      </c>
      <c r="K2671" s="12"/>
      <c r="L2671" s="14"/>
      <c r="N2671" s="12">
        <v>40331</v>
      </c>
      <c r="O2671" s="13">
        <v>60.77</v>
      </c>
      <c r="Q2671" s="12">
        <v>40331</v>
      </c>
      <c r="R2671" s="14">
        <v>126.30999799999999</v>
      </c>
      <c r="T2671" s="12">
        <v>40331</v>
      </c>
      <c r="U2671" s="13">
        <v>144.83000200000001</v>
      </c>
      <c r="W2671" s="12">
        <v>40331</v>
      </c>
      <c r="X2671" s="14">
        <v>9.44</v>
      </c>
      <c r="Z2671" s="12">
        <v>40331</v>
      </c>
      <c r="AA2671" s="13">
        <v>31.85</v>
      </c>
      <c r="AC2671" s="12">
        <v>40331</v>
      </c>
      <c r="AD2671" s="13">
        <v>41.191757000000003</v>
      </c>
    </row>
    <row r="2672" spans="2:30" x14ac:dyDescent="0.25">
      <c r="B2672" s="21">
        <v>40330</v>
      </c>
      <c r="C2672" s="16">
        <v>66.360000999999997</v>
      </c>
      <c r="E2672" s="21">
        <v>40330</v>
      </c>
      <c r="F2672" s="16">
        <v>25.889999</v>
      </c>
      <c r="H2672" s="12">
        <v>40505</v>
      </c>
      <c r="I2672" s="14">
        <v>6.9139999999999997</v>
      </c>
      <c r="K2672" s="12"/>
      <c r="L2672" s="14"/>
      <c r="N2672" s="12">
        <v>40330</v>
      </c>
      <c r="O2672" s="13">
        <v>59.25</v>
      </c>
      <c r="Q2672" s="12">
        <v>40330</v>
      </c>
      <c r="R2672" s="14">
        <v>123.239998</v>
      </c>
      <c r="T2672" s="12">
        <v>40330</v>
      </c>
      <c r="U2672" s="13">
        <v>141.86000100000001</v>
      </c>
      <c r="W2672" s="12">
        <v>40330</v>
      </c>
      <c r="X2672" s="14">
        <v>8.64</v>
      </c>
      <c r="Z2672" s="12">
        <v>40330</v>
      </c>
      <c r="AA2672" s="13">
        <v>31.200001</v>
      </c>
      <c r="AC2672" s="12">
        <v>40330</v>
      </c>
      <c r="AD2672" s="13">
        <v>40.259856999999997</v>
      </c>
    </row>
    <row r="2673" spans="2:30" x14ac:dyDescent="0.25">
      <c r="B2673" s="21">
        <v>40326</v>
      </c>
      <c r="C2673" s="16">
        <v>66.870002999999997</v>
      </c>
      <c r="E2673" s="21">
        <v>40326</v>
      </c>
      <c r="F2673" s="16">
        <v>25.799999</v>
      </c>
      <c r="H2673" s="12">
        <v>40504</v>
      </c>
      <c r="I2673" s="14">
        <v>6.68</v>
      </c>
      <c r="K2673" s="12"/>
      <c r="L2673" s="14"/>
      <c r="N2673" s="12">
        <v>40326</v>
      </c>
      <c r="O2673" s="13">
        <v>60.459999000000003</v>
      </c>
      <c r="Q2673" s="12">
        <v>40326</v>
      </c>
      <c r="R2673" s="14">
        <v>125.459999</v>
      </c>
      <c r="T2673" s="12">
        <v>40326</v>
      </c>
      <c r="U2673" s="13">
        <v>144.259995</v>
      </c>
      <c r="W2673" s="12">
        <v>40326</v>
      </c>
      <c r="X2673" s="14">
        <v>8.83</v>
      </c>
      <c r="Z2673" s="12">
        <v>40326</v>
      </c>
      <c r="AA2673" s="13">
        <v>31.959999</v>
      </c>
      <c r="AC2673" s="12">
        <v>40326</v>
      </c>
      <c r="AD2673" s="13">
        <v>40.331538999999999</v>
      </c>
    </row>
    <row r="2674" spans="2:30" x14ac:dyDescent="0.25">
      <c r="B2674" s="21">
        <v>40325</v>
      </c>
      <c r="C2674" s="16">
        <v>67.199996999999996</v>
      </c>
      <c r="E2674" s="21">
        <v>40325</v>
      </c>
      <c r="F2674" s="16">
        <v>26</v>
      </c>
      <c r="H2674" s="12">
        <v>40501</v>
      </c>
      <c r="I2674" s="14">
        <v>6.1980000000000004</v>
      </c>
      <c r="K2674" s="12"/>
      <c r="L2674" s="14"/>
      <c r="N2674" s="12">
        <v>40325</v>
      </c>
      <c r="O2674" s="13">
        <v>61.459999000000003</v>
      </c>
      <c r="Q2674" s="12">
        <v>40325</v>
      </c>
      <c r="R2674" s="14">
        <v>126.699997</v>
      </c>
      <c r="T2674" s="12">
        <v>40325</v>
      </c>
      <c r="U2674" s="13">
        <v>144.949997</v>
      </c>
      <c r="W2674" s="12">
        <v>40325</v>
      </c>
      <c r="X2674" s="14">
        <v>8.74</v>
      </c>
      <c r="Z2674" s="12">
        <v>40325</v>
      </c>
      <c r="AA2674" s="13">
        <v>31.99</v>
      </c>
      <c r="AC2674" s="12">
        <v>40325</v>
      </c>
      <c r="AD2674" s="13">
        <v>40.519714</v>
      </c>
    </row>
    <row r="2675" spans="2:30" x14ac:dyDescent="0.25">
      <c r="B2675" s="21">
        <v>40324</v>
      </c>
      <c r="C2675" s="16">
        <v>66.010002</v>
      </c>
      <c r="E2675" s="21">
        <v>40324</v>
      </c>
      <c r="F2675" s="16">
        <v>25.01</v>
      </c>
      <c r="H2675" s="12">
        <v>40500</v>
      </c>
      <c r="I2675" s="14">
        <v>5.9779999999999998</v>
      </c>
      <c r="K2675" s="12"/>
      <c r="L2675" s="14"/>
      <c r="N2675" s="12">
        <v>40324</v>
      </c>
      <c r="O2675" s="13">
        <v>59.310001</v>
      </c>
      <c r="Q2675" s="12">
        <v>40324</v>
      </c>
      <c r="R2675" s="14">
        <v>123.209999</v>
      </c>
      <c r="T2675" s="12">
        <v>40324</v>
      </c>
      <c r="U2675" s="13">
        <v>140.300003</v>
      </c>
      <c r="W2675" s="12">
        <v>40324</v>
      </c>
      <c r="X2675" s="14">
        <v>8.4499999999999993</v>
      </c>
      <c r="Z2675" s="12">
        <v>40324</v>
      </c>
      <c r="AA2675" s="13">
        <v>31.02</v>
      </c>
      <c r="AC2675" s="12">
        <v>40324</v>
      </c>
      <c r="AD2675" s="13">
        <v>39.229388999999998</v>
      </c>
    </row>
    <row r="2676" spans="2:30" x14ac:dyDescent="0.25">
      <c r="B2676" s="21">
        <v>40323</v>
      </c>
      <c r="C2676" s="16">
        <v>67.839995999999999</v>
      </c>
      <c r="E2676" s="21">
        <v>40323</v>
      </c>
      <c r="F2676" s="16">
        <v>26.07</v>
      </c>
      <c r="H2676" s="12">
        <v>40499</v>
      </c>
      <c r="I2676" s="14">
        <v>5.8979999999999997</v>
      </c>
      <c r="K2676" s="12"/>
      <c r="L2676" s="14"/>
      <c r="N2676" s="12">
        <v>40323</v>
      </c>
      <c r="O2676" s="13">
        <v>59.709999000000003</v>
      </c>
      <c r="Q2676" s="12">
        <v>40323</v>
      </c>
      <c r="R2676" s="14">
        <v>124.860001</v>
      </c>
      <c r="T2676" s="12">
        <v>40323</v>
      </c>
      <c r="U2676" s="13">
        <v>142.55999800000001</v>
      </c>
      <c r="W2676" s="12">
        <v>40323</v>
      </c>
      <c r="X2676" s="14">
        <v>7.81</v>
      </c>
      <c r="Z2676" s="12">
        <v>40323</v>
      </c>
      <c r="AA2676" s="13">
        <v>30.969999000000001</v>
      </c>
      <c r="AC2676" s="12">
        <v>40323</v>
      </c>
      <c r="AD2676" s="13">
        <v>39.740143000000003</v>
      </c>
    </row>
    <row r="2677" spans="2:30" x14ac:dyDescent="0.25">
      <c r="B2677" s="21">
        <v>40322</v>
      </c>
      <c r="C2677" s="16">
        <v>67.660004000000001</v>
      </c>
      <c r="E2677" s="21">
        <v>40322</v>
      </c>
      <c r="F2677" s="16">
        <v>26.27</v>
      </c>
      <c r="H2677" s="12">
        <v>40498</v>
      </c>
      <c r="I2677" s="14">
        <v>5.9340000000000002</v>
      </c>
      <c r="K2677" s="12"/>
      <c r="L2677" s="14"/>
      <c r="N2677" s="12">
        <v>40322</v>
      </c>
      <c r="O2677" s="13">
        <v>60.189999</v>
      </c>
      <c r="Q2677" s="12">
        <v>40322</v>
      </c>
      <c r="R2677" s="14">
        <v>122.120003</v>
      </c>
      <c r="T2677" s="12">
        <v>40322</v>
      </c>
      <c r="U2677" s="13">
        <v>136.69000199999999</v>
      </c>
      <c r="W2677" s="12">
        <v>40322</v>
      </c>
      <c r="X2677" s="14">
        <v>7.04</v>
      </c>
      <c r="Z2677" s="12">
        <v>40322</v>
      </c>
      <c r="AA2677" s="13">
        <v>31.190000999999999</v>
      </c>
      <c r="AC2677" s="12">
        <v>40322</v>
      </c>
      <c r="AD2677" s="13">
        <v>40.161288999999996</v>
      </c>
    </row>
    <row r="2678" spans="2:30" x14ac:dyDescent="0.25">
      <c r="B2678" s="21">
        <v>40319</v>
      </c>
      <c r="C2678" s="16">
        <v>67.860000999999997</v>
      </c>
      <c r="E2678" s="21">
        <v>40319</v>
      </c>
      <c r="F2678" s="16">
        <v>26.84</v>
      </c>
      <c r="H2678" s="12">
        <v>40497</v>
      </c>
      <c r="I2678" s="14">
        <v>6.16</v>
      </c>
      <c r="K2678" s="12"/>
      <c r="L2678" s="14"/>
      <c r="N2678" s="12">
        <v>40319</v>
      </c>
      <c r="O2678" s="13">
        <v>60.880001</v>
      </c>
      <c r="Q2678" s="12">
        <v>40319</v>
      </c>
      <c r="R2678" s="14">
        <v>122.720001</v>
      </c>
      <c r="T2678" s="12">
        <v>40319</v>
      </c>
      <c r="U2678" s="13">
        <v>140.61999499999999</v>
      </c>
      <c r="W2678" s="12">
        <v>40319</v>
      </c>
      <c r="X2678" s="14">
        <v>7.21</v>
      </c>
      <c r="Z2678" s="12">
        <v>40319</v>
      </c>
      <c r="AA2678" s="13">
        <v>31.459999</v>
      </c>
      <c r="AC2678" s="12">
        <v>40319</v>
      </c>
      <c r="AD2678" s="13">
        <v>40.430107</v>
      </c>
    </row>
    <row r="2679" spans="2:30" x14ac:dyDescent="0.25">
      <c r="B2679" s="21">
        <v>40318</v>
      </c>
      <c r="C2679" s="16">
        <v>67.660004000000001</v>
      </c>
      <c r="E2679" s="21">
        <v>40318</v>
      </c>
      <c r="F2679" s="16">
        <v>27.110001</v>
      </c>
      <c r="H2679" s="12">
        <v>40494</v>
      </c>
      <c r="I2679" s="14">
        <v>5.968</v>
      </c>
      <c r="K2679" s="12"/>
      <c r="L2679" s="14"/>
      <c r="N2679" s="12">
        <v>40318</v>
      </c>
      <c r="O2679" s="13">
        <v>60.330002</v>
      </c>
      <c r="Q2679" s="12">
        <v>40318</v>
      </c>
      <c r="R2679" s="14">
        <v>119.709999</v>
      </c>
      <c r="T2679" s="12">
        <v>40318</v>
      </c>
      <c r="U2679" s="13">
        <v>136.10000600000001</v>
      </c>
      <c r="W2679" s="12">
        <v>40318</v>
      </c>
      <c r="X2679" s="14">
        <v>6.84</v>
      </c>
      <c r="Z2679" s="12">
        <v>40318</v>
      </c>
      <c r="AA2679" s="13">
        <v>31.34</v>
      </c>
      <c r="AC2679" s="12">
        <v>40318</v>
      </c>
      <c r="AD2679" s="13">
        <v>39.991039000000001</v>
      </c>
    </row>
    <row r="2680" spans="2:30" x14ac:dyDescent="0.25">
      <c r="B2680" s="21">
        <v>40317</v>
      </c>
      <c r="C2680" s="16">
        <v>69.400002000000001</v>
      </c>
      <c r="E2680" s="21">
        <v>40317</v>
      </c>
      <c r="F2680" s="16">
        <v>28.24</v>
      </c>
      <c r="H2680" s="12">
        <v>40493</v>
      </c>
      <c r="I2680" s="14">
        <v>5.6079999999999997</v>
      </c>
      <c r="K2680" s="12"/>
      <c r="L2680" s="14"/>
      <c r="N2680" s="12">
        <v>40317</v>
      </c>
      <c r="O2680" s="13">
        <v>62.450001</v>
      </c>
      <c r="Q2680" s="12">
        <v>40317</v>
      </c>
      <c r="R2680" s="14">
        <v>124.589996</v>
      </c>
      <c r="T2680" s="12">
        <v>40317</v>
      </c>
      <c r="U2680" s="13">
        <v>140.10000600000001</v>
      </c>
      <c r="W2680" s="12">
        <v>40317</v>
      </c>
      <c r="X2680" s="14">
        <v>7.4</v>
      </c>
      <c r="Z2680" s="12">
        <v>40317</v>
      </c>
      <c r="AA2680" s="13">
        <v>32.310001</v>
      </c>
      <c r="AC2680" s="12">
        <v>40317</v>
      </c>
      <c r="AD2680" s="13">
        <v>41.272399999999998</v>
      </c>
    </row>
    <row r="2681" spans="2:30" x14ac:dyDescent="0.25">
      <c r="B2681" s="21">
        <v>40316</v>
      </c>
      <c r="C2681" s="16">
        <v>70.019997000000004</v>
      </c>
      <c r="E2681" s="21">
        <v>40316</v>
      </c>
      <c r="F2681" s="16">
        <v>28.6</v>
      </c>
      <c r="H2681" s="12">
        <v>40492</v>
      </c>
      <c r="I2681" s="14">
        <v>5.8719999999999999</v>
      </c>
      <c r="K2681" s="12"/>
      <c r="L2681" s="14"/>
      <c r="N2681" s="12">
        <v>40316</v>
      </c>
      <c r="O2681" s="13">
        <v>62.790000999999997</v>
      </c>
      <c r="Q2681" s="12">
        <v>40316</v>
      </c>
      <c r="R2681" s="14">
        <v>126.279999</v>
      </c>
      <c r="T2681" s="12">
        <v>40316</v>
      </c>
      <c r="U2681" s="13">
        <v>137.36000100000001</v>
      </c>
      <c r="W2681" s="12">
        <v>40316</v>
      </c>
      <c r="X2681" s="14">
        <v>7</v>
      </c>
      <c r="Z2681" s="12">
        <v>40316</v>
      </c>
      <c r="AA2681" s="13">
        <v>32.599997999999999</v>
      </c>
      <c r="AC2681" s="12">
        <v>40316</v>
      </c>
      <c r="AD2681" s="13">
        <v>41.299281999999998</v>
      </c>
    </row>
    <row r="2682" spans="2:30" x14ac:dyDescent="0.25">
      <c r="B2682" s="21">
        <v>40315</v>
      </c>
      <c r="C2682" s="16">
        <v>70.139999000000003</v>
      </c>
      <c r="E2682" s="21">
        <v>40315</v>
      </c>
      <c r="F2682" s="16">
        <v>28.940000999999999</v>
      </c>
      <c r="H2682" s="12">
        <v>40491</v>
      </c>
      <c r="I2682" s="14">
        <v>4.9260000000000002</v>
      </c>
      <c r="K2682" s="12"/>
      <c r="L2682" s="14"/>
      <c r="N2682" s="12">
        <v>40315</v>
      </c>
      <c r="O2682" s="13">
        <v>63.27</v>
      </c>
      <c r="Q2682" s="12">
        <v>40315</v>
      </c>
      <c r="R2682" s="14">
        <v>128.91000399999999</v>
      </c>
      <c r="T2682" s="12">
        <v>40315</v>
      </c>
      <c r="U2682" s="13">
        <v>142.63999899999999</v>
      </c>
      <c r="W2682" s="12">
        <v>40315</v>
      </c>
      <c r="X2682" s="14">
        <v>7.18</v>
      </c>
      <c r="Z2682" s="12">
        <v>40315</v>
      </c>
      <c r="AA2682" s="13">
        <v>32.990001999999997</v>
      </c>
      <c r="AC2682" s="12">
        <v>40315</v>
      </c>
      <c r="AD2682" s="13">
        <v>42.150539000000002</v>
      </c>
    </row>
    <row r="2683" spans="2:30" x14ac:dyDescent="0.25">
      <c r="B2683" s="21">
        <v>40312</v>
      </c>
      <c r="C2683" s="16">
        <v>69.589995999999999</v>
      </c>
      <c r="E2683" s="21">
        <v>40312</v>
      </c>
      <c r="F2683" s="16">
        <v>28.93</v>
      </c>
      <c r="H2683" s="12">
        <v>40490</v>
      </c>
      <c r="I2683" s="14">
        <v>4.9960000000000004</v>
      </c>
      <c r="K2683" s="12"/>
      <c r="L2683" s="14"/>
      <c r="N2683" s="12">
        <v>40312</v>
      </c>
      <c r="O2683" s="13">
        <v>63.599997999999999</v>
      </c>
      <c r="Q2683" s="12">
        <v>40312</v>
      </c>
      <c r="R2683" s="14">
        <v>128.529999</v>
      </c>
      <c r="T2683" s="12">
        <v>40312</v>
      </c>
      <c r="U2683" s="13">
        <v>143.229996</v>
      </c>
      <c r="W2683" s="12">
        <v>40312</v>
      </c>
      <c r="X2683" s="14">
        <v>7.09</v>
      </c>
      <c r="Z2683" s="12">
        <v>40312</v>
      </c>
      <c r="AA2683" s="13">
        <v>33</v>
      </c>
      <c r="AC2683" s="12">
        <v>40312</v>
      </c>
      <c r="AD2683" s="13">
        <v>42.365589</v>
      </c>
    </row>
    <row r="2684" spans="2:30" x14ac:dyDescent="0.25">
      <c r="B2684" s="21">
        <v>40311</v>
      </c>
      <c r="C2684" s="16">
        <v>70.5</v>
      </c>
      <c r="E2684" s="21">
        <v>40311</v>
      </c>
      <c r="F2684" s="16">
        <v>29.24</v>
      </c>
      <c r="H2684" s="12">
        <v>40487</v>
      </c>
      <c r="I2684" s="14">
        <v>4.8879999999999999</v>
      </c>
      <c r="K2684" s="12"/>
      <c r="L2684" s="14"/>
      <c r="N2684" s="12">
        <v>40311</v>
      </c>
      <c r="O2684" s="13">
        <v>64.739998</v>
      </c>
      <c r="Q2684" s="12">
        <v>40311</v>
      </c>
      <c r="R2684" s="14">
        <v>131.470001</v>
      </c>
      <c r="T2684" s="12">
        <v>40311</v>
      </c>
      <c r="U2684" s="13">
        <v>144.64999399999999</v>
      </c>
      <c r="W2684" s="12">
        <v>40311</v>
      </c>
      <c r="X2684" s="14">
        <v>7.24</v>
      </c>
      <c r="Z2684" s="12">
        <v>40311</v>
      </c>
      <c r="AA2684" s="13">
        <v>33.299999</v>
      </c>
      <c r="AC2684" s="12">
        <v>40311</v>
      </c>
      <c r="AD2684" s="13">
        <v>43.181004000000001</v>
      </c>
    </row>
    <row r="2685" spans="2:30" x14ac:dyDescent="0.25">
      <c r="B2685" s="21">
        <v>40310</v>
      </c>
      <c r="C2685" s="16">
        <v>70.669998000000007</v>
      </c>
      <c r="E2685" s="21">
        <v>40310</v>
      </c>
      <c r="F2685" s="16">
        <v>29.440000999999999</v>
      </c>
      <c r="H2685" s="12">
        <v>40486</v>
      </c>
      <c r="I2685" s="14">
        <v>4.9800000000000004</v>
      </c>
      <c r="K2685" s="12"/>
      <c r="L2685" s="14"/>
      <c r="N2685" s="12">
        <v>40310</v>
      </c>
      <c r="O2685" s="13">
        <v>64.910004000000001</v>
      </c>
      <c r="Q2685" s="12">
        <v>40310</v>
      </c>
      <c r="R2685" s="14">
        <v>133.86999499999999</v>
      </c>
      <c r="T2685" s="12">
        <v>40310</v>
      </c>
      <c r="U2685" s="13">
        <v>147.199997</v>
      </c>
      <c r="W2685" s="12">
        <v>40310</v>
      </c>
      <c r="X2685" s="14">
        <v>7.3</v>
      </c>
      <c r="Z2685" s="12">
        <v>40310</v>
      </c>
      <c r="AA2685" s="13">
        <v>33.580002</v>
      </c>
      <c r="AC2685" s="12">
        <v>40310</v>
      </c>
      <c r="AD2685" s="13">
        <v>43.673836000000001</v>
      </c>
    </row>
    <row r="2686" spans="2:30" x14ac:dyDescent="0.25">
      <c r="B2686" s="21">
        <v>40309</v>
      </c>
      <c r="C2686" s="16">
        <v>70.480002999999996</v>
      </c>
      <c r="E2686" s="21">
        <v>40309</v>
      </c>
      <c r="F2686" s="16">
        <v>28.879999000000002</v>
      </c>
      <c r="H2686" s="12">
        <v>40485</v>
      </c>
      <c r="I2686" s="14">
        <v>4.3540000000000001</v>
      </c>
      <c r="K2686" s="12"/>
      <c r="L2686" s="14"/>
      <c r="N2686" s="12">
        <v>40309</v>
      </c>
      <c r="O2686" s="13">
        <v>64.459998999999996</v>
      </c>
      <c r="Q2686" s="12">
        <v>40309</v>
      </c>
      <c r="R2686" s="14">
        <v>130.46000699999999</v>
      </c>
      <c r="T2686" s="12">
        <v>40309</v>
      </c>
      <c r="U2686" s="13">
        <v>141.970001</v>
      </c>
      <c r="W2686" s="12">
        <v>40309</v>
      </c>
      <c r="X2686" s="14">
        <v>6.83</v>
      </c>
      <c r="Z2686" s="12">
        <v>40309</v>
      </c>
      <c r="AA2686" s="13">
        <v>33.150002000000001</v>
      </c>
      <c r="AC2686" s="12">
        <v>40309</v>
      </c>
      <c r="AD2686" s="13">
        <v>43.172043000000002</v>
      </c>
    </row>
    <row r="2687" spans="2:30" x14ac:dyDescent="0.25">
      <c r="B2687" s="21">
        <v>40308</v>
      </c>
      <c r="C2687" s="16">
        <v>70.580001999999993</v>
      </c>
      <c r="E2687" s="21">
        <v>40308</v>
      </c>
      <c r="F2687" s="16">
        <v>28.940000999999999</v>
      </c>
      <c r="H2687" s="12">
        <v>40484</v>
      </c>
      <c r="I2687" s="14">
        <v>4.25</v>
      </c>
      <c r="K2687" s="12"/>
      <c r="L2687" s="14"/>
      <c r="N2687" s="12">
        <v>40308</v>
      </c>
      <c r="O2687" s="13">
        <v>65.230002999999996</v>
      </c>
      <c r="Q2687" s="12">
        <v>40308</v>
      </c>
      <c r="R2687" s="14">
        <v>131.28999300000001</v>
      </c>
      <c r="T2687" s="12">
        <v>40308</v>
      </c>
      <c r="U2687" s="13">
        <v>143.83000200000001</v>
      </c>
      <c r="W2687" s="12">
        <v>40308</v>
      </c>
      <c r="X2687" s="14">
        <v>6.95</v>
      </c>
      <c r="Z2687" s="12">
        <v>40308</v>
      </c>
      <c r="AA2687" s="13">
        <v>33.139999000000003</v>
      </c>
      <c r="AC2687" s="12">
        <v>40308</v>
      </c>
      <c r="AD2687" s="13">
        <v>43.467742999999999</v>
      </c>
    </row>
    <row r="2688" spans="2:30" x14ac:dyDescent="0.25">
      <c r="B2688" s="21">
        <v>40305</v>
      </c>
      <c r="C2688" s="16">
        <v>68.010002</v>
      </c>
      <c r="E2688" s="21">
        <v>40305</v>
      </c>
      <c r="F2688" s="16">
        <v>28.209999</v>
      </c>
      <c r="H2688" s="12">
        <v>40483</v>
      </c>
      <c r="I2688" s="14">
        <v>4.282</v>
      </c>
      <c r="K2688" s="12"/>
      <c r="L2688" s="14"/>
      <c r="N2688" s="12">
        <v>40305</v>
      </c>
      <c r="O2688" s="13">
        <v>63.700001</v>
      </c>
      <c r="Q2688" s="12">
        <v>40305</v>
      </c>
      <c r="R2688" s="14">
        <v>124.980003</v>
      </c>
      <c r="T2688" s="12">
        <v>40305</v>
      </c>
      <c r="U2688" s="13">
        <v>142.990005</v>
      </c>
      <c r="W2688" s="12">
        <v>40305</v>
      </c>
      <c r="X2688" s="14">
        <v>6.38</v>
      </c>
      <c r="Z2688" s="12">
        <v>40305</v>
      </c>
      <c r="AA2688" s="13">
        <v>31.92</v>
      </c>
      <c r="AC2688" s="12">
        <v>40305</v>
      </c>
      <c r="AD2688" s="13">
        <v>42.168461000000001</v>
      </c>
    </row>
    <row r="2689" spans="2:30" x14ac:dyDescent="0.25">
      <c r="B2689" s="21">
        <v>40304</v>
      </c>
      <c r="C2689" s="16">
        <v>69.419998000000007</v>
      </c>
      <c r="E2689" s="21">
        <v>40304</v>
      </c>
      <c r="F2689" s="16">
        <v>28.98</v>
      </c>
      <c r="H2689" s="12">
        <v>40480</v>
      </c>
      <c r="I2689" s="14">
        <v>4.3680000000000003</v>
      </c>
      <c r="K2689" s="12"/>
      <c r="L2689" s="14"/>
      <c r="N2689" s="12">
        <v>40304</v>
      </c>
      <c r="O2689" s="13">
        <v>63.889999000000003</v>
      </c>
      <c r="Q2689" s="12">
        <v>40304</v>
      </c>
      <c r="R2689" s="14">
        <v>128.71000699999999</v>
      </c>
      <c r="T2689" s="12">
        <v>40304</v>
      </c>
      <c r="U2689" s="13">
        <v>142.320007</v>
      </c>
      <c r="W2689" s="12">
        <v>40304</v>
      </c>
      <c r="X2689" s="14">
        <v>6.39</v>
      </c>
      <c r="Z2689" s="12">
        <v>40304</v>
      </c>
      <c r="AA2689" s="13">
        <v>32.18</v>
      </c>
      <c r="AC2689" s="12">
        <v>40304</v>
      </c>
      <c r="AD2689" s="13">
        <v>43.288527999999999</v>
      </c>
    </row>
    <row r="2690" spans="2:30" x14ac:dyDescent="0.25">
      <c r="B2690" s="21">
        <v>40303</v>
      </c>
      <c r="C2690" s="16">
        <v>70.660004000000001</v>
      </c>
      <c r="E2690" s="21">
        <v>40303</v>
      </c>
      <c r="F2690" s="16">
        <v>29.85</v>
      </c>
      <c r="H2690" s="12">
        <v>40479</v>
      </c>
      <c r="I2690" s="14">
        <v>4.2380000000000004</v>
      </c>
      <c r="K2690" s="12"/>
      <c r="L2690" s="14"/>
      <c r="N2690" s="12">
        <v>40303</v>
      </c>
      <c r="O2690" s="13">
        <v>66.169998000000007</v>
      </c>
      <c r="Q2690" s="12">
        <v>40303</v>
      </c>
      <c r="R2690" s="14">
        <v>130.929993</v>
      </c>
      <c r="T2690" s="12">
        <v>40303</v>
      </c>
      <c r="U2690" s="13">
        <v>148.19000199999999</v>
      </c>
      <c r="W2690" s="12">
        <v>40303</v>
      </c>
      <c r="X2690" s="14">
        <v>6.93</v>
      </c>
      <c r="Z2690" s="12">
        <v>40303</v>
      </c>
      <c r="AA2690" s="13">
        <v>33.369999</v>
      </c>
      <c r="AC2690" s="12">
        <v>40303</v>
      </c>
      <c r="AD2690" s="13">
        <v>43.987453000000002</v>
      </c>
    </row>
    <row r="2691" spans="2:30" x14ac:dyDescent="0.25">
      <c r="B2691" s="21">
        <v>40302</v>
      </c>
      <c r="C2691" s="16">
        <v>70.639999000000003</v>
      </c>
      <c r="E2691" s="21">
        <v>40302</v>
      </c>
      <c r="F2691" s="16">
        <v>30.129999000000002</v>
      </c>
      <c r="H2691" s="12">
        <v>40478</v>
      </c>
      <c r="I2691" s="14">
        <v>4.2</v>
      </c>
      <c r="K2691" s="12"/>
      <c r="L2691" s="14"/>
      <c r="N2691" s="12">
        <v>40302</v>
      </c>
      <c r="O2691" s="13">
        <v>66.470000999999996</v>
      </c>
      <c r="Q2691" s="12">
        <v>40302</v>
      </c>
      <c r="R2691" s="14">
        <v>129.83000200000001</v>
      </c>
      <c r="T2691" s="12">
        <v>40302</v>
      </c>
      <c r="U2691" s="13">
        <v>149.449997</v>
      </c>
      <c r="W2691" s="12">
        <v>40302</v>
      </c>
      <c r="X2691" s="14">
        <v>6.86</v>
      </c>
      <c r="Z2691" s="12">
        <v>40302</v>
      </c>
      <c r="AA2691" s="13">
        <v>33.610000999999997</v>
      </c>
      <c r="AC2691" s="12">
        <v>40302</v>
      </c>
      <c r="AD2691" s="13">
        <v>44.641579</v>
      </c>
    </row>
    <row r="2692" spans="2:30" x14ac:dyDescent="0.25">
      <c r="B2692" s="21">
        <v>40301</v>
      </c>
      <c r="C2692" s="16">
        <v>71.419998000000007</v>
      </c>
      <c r="E2692" s="21">
        <v>40301</v>
      </c>
      <c r="F2692" s="16">
        <v>30.860001</v>
      </c>
      <c r="H2692" s="12">
        <v>40477</v>
      </c>
      <c r="I2692" s="14">
        <v>4.2720000000000002</v>
      </c>
      <c r="K2692" s="12"/>
      <c r="L2692" s="14"/>
      <c r="N2692" s="12">
        <v>40301</v>
      </c>
      <c r="O2692" s="13">
        <v>67.839995999999999</v>
      </c>
      <c r="Q2692" s="12">
        <v>40301</v>
      </c>
      <c r="R2692" s="14">
        <v>137.490005</v>
      </c>
      <c r="T2692" s="12">
        <v>40301</v>
      </c>
      <c r="U2692" s="13">
        <v>149.5</v>
      </c>
      <c r="W2692" s="12">
        <v>40301</v>
      </c>
      <c r="X2692" s="14">
        <v>7.39</v>
      </c>
      <c r="Z2692" s="12">
        <v>40301</v>
      </c>
      <c r="AA2692" s="13">
        <v>34.560001</v>
      </c>
      <c r="AC2692" s="12">
        <v>40301</v>
      </c>
      <c r="AD2692" s="13">
        <v>45.286738999999997</v>
      </c>
    </row>
    <row r="2693" spans="2:30" x14ac:dyDescent="0.25">
      <c r="B2693" s="21">
        <v>40298</v>
      </c>
      <c r="C2693" s="16">
        <v>70.589995999999999</v>
      </c>
      <c r="E2693" s="21">
        <v>40298</v>
      </c>
      <c r="F2693" s="16">
        <v>30.540001</v>
      </c>
      <c r="H2693" s="12">
        <v>40476</v>
      </c>
      <c r="I2693" s="14">
        <v>4.17</v>
      </c>
      <c r="K2693" s="12"/>
      <c r="L2693" s="14"/>
      <c r="N2693" s="12">
        <v>40298</v>
      </c>
      <c r="O2693" s="13">
        <v>67.769997000000004</v>
      </c>
      <c r="Q2693" s="12">
        <v>40298</v>
      </c>
      <c r="R2693" s="14">
        <v>137.10000600000001</v>
      </c>
      <c r="T2693" s="12">
        <v>40298</v>
      </c>
      <c r="U2693" s="13">
        <v>145.199997</v>
      </c>
      <c r="W2693" s="12">
        <v>40298</v>
      </c>
      <c r="X2693" s="14">
        <v>7.07</v>
      </c>
      <c r="Z2693" s="12">
        <v>40298</v>
      </c>
      <c r="AA2693" s="13">
        <v>34.299999</v>
      </c>
      <c r="AC2693" s="12">
        <v>40298</v>
      </c>
      <c r="AD2693" s="13">
        <v>45.564514000000003</v>
      </c>
    </row>
    <row r="2694" spans="2:30" x14ac:dyDescent="0.25">
      <c r="B2694" s="21">
        <v>40297</v>
      </c>
      <c r="C2694" s="16">
        <v>71.519997000000004</v>
      </c>
      <c r="E2694" s="21">
        <v>40297</v>
      </c>
      <c r="F2694" s="16">
        <v>31</v>
      </c>
      <c r="H2694" s="12">
        <v>40473</v>
      </c>
      <c r="I2694" s="14">
        <v>4.1440000000000001</v>
      </c>
      <c r="K2694" s="12"/>
      <c r="L2694" s="14"/>
      <c r="N2694" s="12">
        <v>40297</v>
      </c>
      <c r="O2694" s="13">
        <v>68.660004000000001</v>
      </c>
      <c r="Q2694" s="12">
        <v>40297</v>
      </c>
      <c r="R2694" s="14">
        <v>141.729996</v>
      </c>
      <c r="T2694" s="12">
        <v>40297</v>
      </c>
      <c r="U2694" s="13">
        <v>160.240005</v>
      </c>
      <c r="W2694" s="12">
        <v>40297</v>
      </c>
      <c r="X2694" s="14">
        <v>7.33</v>
      </c>
      <c r="Z2694" s="12">
        <v>40297</v>
      </c>
      <c r="AA2694" s="13">
        <v>33.840000000000003</v>
      </c>
      <c r="AC2694" s="12">
        <v>40297</v>
      </c>
      <c r="AD2694" s="13">
        <v>45.922939</v>
      </c>
    </row>
    <row r="2695" spans="2:30" x14ac:dyDescent="0.25">
      <c r="B2695" s="21">
        <v>40296</v>
      </c>
      <c r="C2695" s="16">
        <v>70.339995999999999</v>
      </c>
      <c r="E2695" s="21">
        <v>40296</v>
      </c>
      <c r="F2695" s="16">
        <v>30.91</v>
      </c>
      <c r="H2695" s="12">
        <v>40472</v>
      </c>
      <c r="I2695" s="14">
        <v>4.1500000000000004</v>
      </c>
      <c r="K2695" s="12"/>
      <c r="L2695" s="14"/>
      <c r="N2695" s="12">
        <v>40296</v>
      </c>
      <c r="O2695" s="13">
        <v>69.190002000000007</v>
      </c>
      <c r="Q2695" s="12">
        <v>40296</v>
      </c>
      <c r="R2695" s="14">
        <v>139.35000600000001</v>
      </c>
      <c r="T2695" s="12">
        <v>40296</v>
      </c>
      <c r="U2695" s="13">
        <v>157.009995</v>
      </c>
      <c r="W2695" s="12">
        <v>40296</v>
      </c>
      <c r="X2695" s="14">
        <v>7.32</v>
      </c>
      <c r="Z2695" s="12">
        <v>40296</v>
      </c>
      <c r="AA2695" s="13">
        <v>33.520000000000003</v>
      </c>
      <c r="AC2695" s="12">
        <v>40296</v>
      </c>
      <c r="AD2695" s="13">
        <v>45.779572000000002</v>
      </c>
    </row>
    <row r="2696" spans="2:30" x14ac:dyDescent="0.25">
      <c r="B2696" s="21">
        <v>40295</v>
      </c>
      <c r="C2696" s="16">
        <v>70.529999000000004</v>
      </c>
      <c r="E2696" s="21">
        <v>40295</v>
      </c>
      <c r="F2696" s="16">
        <v>30.85</v>
      </c>
      <c r="H2696" s="12">
        <v>40471</v>
      </c>
      <c r="I2696" s="14">
        <v>4.13</v>
      </c>
      <c r="K2696" s="12"/>
      <c r="L2696" s="14"/>
      <c r="N2696" s="12">
        <v>40295</v>
      </c>
      <c r="O2696" s="13">
        <v>68.269997000000004</v>
      </c>
      <c r="Q2696" s="12">
        <v>40295</v>
      </c>
      <c r="R2696" s="14">
        <v>142.020004</v>
      </c>
      <c r="T2696" s="12">
        <v>40295</v>
      </c>
      <c r="U2696" s="13">
        <v>153.03999300000001</v>
      </c>
      <c r="W2696" s="12">
        <v>40295</v>
      </c>
      <c r="X2696" s="14">
        <v>6.33</v>
      </c>
      <c r="Z2696" s="12">
        <v>40295</v>
      </c>
      <c r="AA2696" s="13">
        <v>33.340000000000003</v>
      </c>
      <c r="AC2696" s="12">
        <v>40295</v>
      </c>
      <c r="AD2696" s="13">
        <v>45.752688999999997</v>
      </c>
    </row>
    <row r="2697" spans="2:30" x14ac:dyDescent="0.25">
      <c r="B2697" s="21">
        <v>40294</v>
      </c>
      <c r="C2697" s="16">
        <v>71.019997000000004</v>
      </c>
      <c r="E2697" s="21">
        <v>40294</v>
      </c>
      <c r="F2697" s="16">
        <v>31.110001</v>
      </c>
      <c r="H2697" s="12">
        <v>40470</v>
      </c>
      <c r="I2697" s="14">
        <v>4.01</v>
      </c>
      <c r="K2697" s="12"/>
      <c r="L2697" s="14"/>
      <c r="N2697" s="12">
        <v>40294</v>
      </c>
      <c r="O2697" s="13">
        <v>69.290001000000004</v>
      </c>
      <c r="Q2697" s="12">
        <v>40294</v>
      </c>
      <c r="R2697" s="14">
        <v>147.11000100000001</v>
      </c>
      <c r="T2697" s="12">
        <v>40294</v>
      </c>
      <c r="U2697" s="13">
        <v>152.029999</v>
      </c>
      <c r="W2697" s="12">
        <v>40294</v>
      </c>
      <c r="X2697" s="14">
        <v>6.48</v>
      </c>
      <c r="Z2697" s="12">
        <v>40294</v>
      </c>
      <c r="AA2697" s="13">
        <v>33.759998000000003</v>
      </c>
      <c r="AC2697" s="12">
        <v>40294</v>
      </c>
      <c r="AD2697" s="13">
        <v>46.612904</v>
      </c>
    </row>
    <row r="2698" spans="2:30" x14ac:dyDescent="0.25">
      <c r="B2698" s="21">
        <v>40291</v>
      </c>
      <c r="C2698" s="16">
        <v>71.150002000000001</v>
      </c>
      <c r="E2698" s="21">
        <v>40291</v>
      </c>
      <c r="F2698" s="16">
        <v>30.959999</v>
      </c>
      <c r="H2698" s="12">
        <v>40469</v>
      </c>
      <c r="I2698" s="14">
        <v>4.0460000000000003</v>
      </c>
      <c r="K2698" s="12"/>
      <c r="L2698" s="14"/>
      <c r="N2698" s="12">
        <v>40291</v>
      </c>
      <c r="O2698" s="13">
        <v>69.239998</v>
      </c>
      <c r="Q2698" s="12">
        <v>40291</v>
      </c>
      <c r="R2698" s="14">
        <v>143.63000500000001</v>
      </c>
      <c r="T2698" s="12">
        <v>40291</v>
      </c>
      <c r="U2698" s="13">
        <v>157.39999399999999</v>
      </c>
      <c r="W2698" s="12">
        <v>40291</v>
      </c>
      <c r="X2698" s="14">
        <v>6.63</v>
      </c>
      <c r="Z2698" s="12">
        <v>40291</v>
      </c>
      <c r="AA2698" s="13">
        <v>34.020000000000003</v>
      </c>
      <c r="AC2698" s="12">
        <v>40291</v>
      </c>
      <c r="AD2698" s="13">
        <v>47.016128999999999</v>
      </c>
    </row>
    <row r="2699" spans="2:30" x14ac:dyDescent="0.25">
      <c r="B2699" s="21">
        <v>40290</v>
      </c>
      <c r="C2699" s="16">
        <v>71.029999000000004</v>
      </c>
      <c r="E2699" s="21">
        <v>40290</v>
      </c>
      <c r="F2699" s="16">
        <v>31.389999</v>
      </c>
      <c r="H2699" s="12">
        <v>40466</v>
      </c>
      <c r="I2699" s="14">
        <v>4.1079999999999997</v>
      </c>
      <c r="K2699" s="12"/>
      <c r="L2699" s="14"/>
      <c r="N2699" s="12">
        <v>40290</v>
      </c>
      <c r="O2699" s="13">
        <v>68.559997999999993</v>
      </c>
      <c r="Q2699" s="12">
        <v>40290</v>
      </c>
      <c r="R2699" s="14">
        <v>150.08999600000001</v>
      </c>
      <c r="T2699" s="12">
        <v>40290</v>
      </c>
      <c r="U2699" s="13">
        <v>159.050003</v>
      </c>
      <c r="W2699" s="12">
        <v>40290</v>
      </c>
      <c r="X2699" s="14">
        <v>6.47</v>
      </c>
      <c r="Z2699" s="12">
        <v>40290</v>
      </c>
      <c r="AA2699" s="13">
        <v>33.979999999999997</v>
      </c>
      <c r="AC2699" s="12">
        <v>40290</v>
      </c>
      <c r="AD2699" s="13">
        <v>46.720427999999998</v>
      </c>
    </row>
    <row r="2700" spans="2:30" x14ac:dyDescent="0.25">
      <c r="B2700" s="21">
        <v>40289</v>
      </c>
      <c r="C2700" s="16">
        <v>70.360000999999997</v>
      </c>
      <c r="E2700" s="21">
        <v>40289</v>
      </c>
      <c r="F2700" s="16">
        <v>31.33</v>
      </c>
      <c r="H2700" s="12">
        <v>40465</v>
      </c>
      <c r="I2700" s="14">
        <v>4.1500000000000004</v>
      </c>
      <c r="K2700" s="12"/>
      <c r="L2700" s="14"/>
      <c r="N2700" s="12">
        <v>40289</v>
      </c>
      <c r="O2700" s="13">
        <v>68.919998000000007</v>
      </c>
      <c r="Q2700" s="12">
        <v>40289</v>
      </c>
      <c r="R2700" s="14">
        <v>146.429993</v>
      </c>
      <c r="T2700" s="12">
        <v>40289</v>
      </c>
      <c r="U2700" s="13">
        <v>158.929993</v>
      </c>
      <c r="W2700" s="12">
        <v>40289</v>
      </c>
      <c r="X2700" s="14">
        <v>6.76</v>
      </c>
      <c r="Z2700" s="12">
        <v>40289</v>
      </c>
      <c r="AA2700" s="13">
        <v>33.950001</v>
      </c>
      <c r="AC2700" s="12">
        <v>40289</v>
      </c>
      <c r="AD2700" s="13">
        <v>47.383513999999998</v>
      </c>
    </row>
    <row r="2701" spans="2:30" x14ac:dyDescent="0.25">
      <c r="B2701" s="21">
        <v>40288</v>
      </c>
      <c r="C2701" s="16">
        <v>70.339995999999999</v>
      </c>
      <c r="E2701" s="21">
        <v>40288</v>
      </c>
      <c r="F2701" s="16">
        <v>31.360001</v>
      </c>
      <c r="H2701" s="12">
        <v>40464</v>
      </c>
      <c r="I2701" s="14">
        <v>4.1079999999999997</v>
      </c>
      <c r="K2701" s="12"/>
      <c r="L2701" s="14"/>
      <c r="N2701" s="12">
        <v>40288</v>
      </c>
      <c r="O2701" s="13">
        <v>68.970000999999996</v>
      </c>
      <c r="Q2701" s="12">
        <v>40288</v>
      </c>
      <c r="R2701" s="14">
        <v>144.199997</v>
      </c>
      <c r="T2701" s="12">
        <v>40288</v>
      </c>
      <c r="U2701" s="13">
        <v>159.979996</v>
      </c>
      <c r="W2701" s="12">
        <v>40288</v>
      </c>
      <c r="X2701" s="14">
        <v>7.14</v>
      </c>
      <c r="Z2701" s="12">
        <v>40288</v>
      </c>
      <c r="AA2701" s="13">
        <v>33.950001</v>
      </c>
      <c r="AC2701" s="12">
        <v>40288</v>
      </c>
      <c r="AD2701" s="13">
        <v>47.858421</v>
      </c>
    </row>
    <row r="2702" spans="2:30" x14ac:dyDescent="0.25">
      <c r="B2702" s="21">
        <v>40287</v>
      </c>
      <c r="C2702" s="16">
        <v>69.919998000000007</v>
      </c>
      <c r="E2702" s="21">
        <v>40287</v>
      </c>
      <c r="F2702" s="16">
        <v>31.040001</v>
      </c>
      <c r="H2702" s="12">
        <v>40463</v>
      </c>
      <c r="I2702" s="14">
        <v>4.048</v>
      </c>
      <c r="K2702" s="12"/>
      <c r="L2702" s="14"/>
      <c r="N2702" s="12">
        <v>40287</v>
      </c>
      <c r="O2702" s="13">
        <v>68.230002999999996</v>
      </c>
      <c r="Q2702" s="12">
        <v>40287</v>
      </c>
      <c r="R2702" s="14">
        <v>142.429993</v>
      </c>
      <c r="T2702" s="12">
        <v>40287</v>
      </c>
      <c r="U2702" s="13">
        <v>163.320007</v>
      </c>
      <c r="W2702" s="12">
        <v>40287</v>
      </c>
      <c r="X2702" s="14">
        <v>6.89</v>
      </c>
      <c r="Z2702" s="12">
        <v>40287</v>
      </c>
      <c r="AA2702" s="13">
        <v>33.799999</v>
      </c>
      <c r="AC2702" s="12">
        <v>40287</v>
      </c>
      <c r="AD2702" s="13">
        <v>47.822581999999997</v>
      </c>
    </row>
    <row r="2703" spans="2:30" x14ac:dyDescent="0.25">
      <c r="B2703" s="21">
        <v>40284</v>
      </c>
      <c r="C2703" s="16">
        <v>69.029999000000004</v>
      </c>
      <c r="E2703" s="21">
        <v>40284</v>
      </c>
      <c r="F2703" s="16">
        <v>30.67</v>
      </c>
      <c r="H2703" s="12">
        <v>40462</v>
      </c>
      <c r="I2703" s="14">
        <v>4.048</v>
      </c>
      <c r="K2703" s="12"/>
      <c r="L2703" s="14"/>
      <c r="N2703" s="12">
        <v>40284</v>
      </c>
      <c r="O2703" s="13">
        <v>67.930000000000007</v>
      </c>
      <c r="Q2703" s="12">
        <v>40284</v>
      </c>
      <c r="R2703" s="14">
        <v>142.16999799999999</v>
      </c>
      <c r="T2703" s="12">
        <v>40284</v>
      </c>
      <c r="U2703" s="13">
        <v>160.699997</v>
      </c>
      <c r="W2703" s="12">
        <v>40284</v>
      </c>
      <c r="X2703" s="14">
        <v>7.15</v>
      </c>
      <c r="Z2703" s="12">
        <v>40284</v>
      </c>
      <c r="AA2703" s="13">
        <v>33.729999999999997</v>
      </c>
      <c r="AC2703" s="12">
        <v>40284</v>
      </c>
      <c r="AD2703" s="13">
        <v>47.804661000000003</v>
      </c>
    </row>
    <row r="2704" spans="2:30" x14ac:dyDescent="0.25">
      <c r="B2704" s="21">
        <v>40283</v>
      </c>
      <c r="C2704" s="16">
        <v>69.160004000000001</v>
      </c>
      <c r="E2704" s="21">
        <v>40283</v>
      </c>
      <c r="F2704" s="16">
        <v>30.870000999999998</v>
      </c>
      <c r="H2704" s="12">
        <v>40459</v>
      </c>
      <c r="I2704" s="14">
        <v>4.0860000000000003</v>
      </c>
      <c r="K2704" s="12"/>
      <c r="L2704" s="14"/>
      <c r="N2704" s="12">
        <v>40283</v>
      </c>
      <c r="O2704" s="13">
        <v>68.260002</v>
      </c>
      <c r="Q2704" s="12">
        <v>40283</v>
      </c>
      <c r="R2704" s="14">
        <v>145.820007</v>
      </c>
      <c r="T2704" s="12">
        <v>40283</v>
      </c>
      <c r="U2704" s="13">
        <v>184.270004</v>
      </c>
      <c r="W2704" s="12">
        <v>40283</v>
      </c>
      <c r="X2704" s="14">
        <v>7.41</v>
      </c>
      <c r="Z2704" s="12">
        <v>40283</v>
      </c>
      <c r="AA2704" s="13">
        <v>33.770000000000003</v>
      </c>
      <c r="AC2704" s="12">
        <v>40283</v>
      </c>
      <c r="AD2704" s="13">
        <v>48.127239000000003</v>
      </c>
    </row>
    <row r="2705" spans="2:30" x14ac:dyDescent="0.25">
      <c r="B2705" s="21">
        <v>40282</v>
      </c>
      <c r="C2705" s="16">
        <v>69.419998000000007</v>
      </c>
      <c r="E2705" s="21">
        <v>40282</v>
      </c>
      <c r="F2705" s="16">
        <v>30.82</v>
      </c>
      <c r="H2705" s="12">
        <v>40458</v>
      </c>
      <c r="I2705" s="14">
        <v>4.0860000000000003</v>
      </c>
      <c r="K2705" s="12"/>
      <c r="L2705" s="14"/>
      <c r="N2705" s="12">
        <v>40282</v>
      </c>
      <c r="O2705" s="13">
        <v>68.610000999999997</v>
      </c>
      <c r="Q2705" s="12">
        <v>40282</v>
      </c>
      <c r="R2705" s="14">
        <v>144.279999</v>
      </c>
      <c r="T2705" s="12">
        <v>40282</v>
      </c>
      <c r="U2705" s="13">
        <v>184.91999799999999</v>
      </c>
      <c r="W2705" s="12">
        <v>40282</v>
      </c>
      <c r="X2705" s="14">
        <v>7.42</v>
      </c>
      <c r="Z2705" s="12">
        <v>40282</v>
      </c>
      <c r="AA2705" s="13">
        <v>33.900002000000001</v>
      </c>
      <c r="AC2705" s="12">
        <v>40282</v>
      </c>
      <c r="AD2705" s="13">
        <v>48.028675</v>
      </c>
    </row>
    <row r="2706" spans="2:30" x14ac:dyDescent="0.25">
      <c r="B2706" s="21">
        <v>40281</v>
      </c>
      <c r="C2706" s="16">
        <v>68.919998000000007</v>
      </c>
      <c r="E2706" s="21">
        <v>40281</v>
      </c>
      <c r="F2706" s="16">
        <v>30.450001</v>
      </c>
      <c r="H2706" s="12">
        <v>40457</v>
      </c>
      <c r="I2706" s="14">
        <v>4.0919999999999996</v>
      </c>
      <c r="K2706" s="12"/>
      <c r="L2706" s="14"/>
      <c r="N2706" s="12">
        <v>40281</v>
      </c>
      <c r="O2706" s="13">
        <v>68.660004000000001</v>
      </c>
      <c r="Q2706" s="12">
        <v>40281</v>
      </c>
      <c r="R2706" s="14">
        <v>140.16000399999999</v>
      </c>
      <c r="T2706" s="12">
        <v>40281</v>
      </c>
      <c r="U2706" s="13">
        <v>179.25</v>
      </c>
      <c r="W2706" s="12">
        <v>40281</v>
      </c>
      <c r="X2706" s="14">
        <v>7.49</v>
      </c>
      <c r="Z2706" s="12">
        <v>40281</v>
      </c>
      <c r="AA2706" s="13">
        <v>34.07</v>
      </c>
      <c r="AC2706" s="12">
        <v>40281</v>
      </c>
      <c r="AD2706" s="13">
        <v>48.127239000000003</v>
      </c>
    </row>
    <row r="2707" spans="2:30" x14ac:dyDescent="0.25">
      <c r="B2707" s="21">
        <v>40280</v>
      </c>
      <c r="C2707" s="16">
        <v>68.529999000000004</v>
      </c>
      <c r="E2707" s="21">
        <v>40280</v>
      </c>
      <c r="F2707" s="16">
        <v>30.32</v>
      </c>
      <c r="H2707" s="12">
        <v>40456</v>
      </c>
      <c r="I2707" s="14">
        <v>4.2240000000000002</v>
      </c>
      <c r="K2707" s="12"/>
      <c r="L2707" s="14"/>
      <c r="N2707" s="12">
        <v>40280</v>
      </c>
      <c r="O2707" s="13">
        <v>68.709998999999996</v>
      </c>
      <c r="Q2707" s="12">
        <v>40280</v>
      </c>
      <c r="R2707" s="14">
        <v>141.199997</v>
      </c>
      <c r="T2707" s="12">
        <v>40280</v>
      </c>
      <c r="U2707" s="13">
        <v>177.83999600000001</v>
      </c>
      <c r="W2707" s="12">
        <v>40280</v>
      </c>
      <c r="X2707" s="14">
        <v>7.62</v>
      </c>
      <c r="Z2707" s="12">
        <v>40280</v>
      </c>
      <c r="AA2707" s="13">
        <v>34.080002</v>
      </c>
      <c r="AC2707" s="12">
        <v>40280</v>
      </c>
      <c r="AD2707" s="13">
        <v>47.921146</v>
      </c>
    </row>
    <row r="2708" spans="2:30" x14ac:dyDescent="0.25">
      <c r="B2708" s="21">
        <v>40277</v>
      </c>
      <c r="C2708" s="16">
        <v>68.680000000000007</v>
      </c>
      <c r="E2708" s="21">
        <v>40277</v>
      </c>
      <c r="F2708" s="16">
        <v>30.34</v>
      </c>
      <c r="H2708" s="12">
        <v>40455</v>
      </c>
      <c r="I2708" s="14">
        <v>4.1980000000000004</v>
      </c>
      <c r="K2708" s="12"/>
      <c r="L2708" s="14"/>
      <c r="N2708" s="12">
        <v>40277</v>
      </c>
      <c r="O2708" s="13">
        <v>68.760002</v>
      </c>
      <c r="Q2708" s="12">
        <v>40277</v>
      </c>
      <c r="R2708" s="14">
        <v>140.05999800000001</v>
      </c>
      <c r="T2708" s="12">
        <v>40277</v>
      </c>
      <c r="U2708" s="13">
        <v>179.11999499999999</v>
      </c>
      <c r="W2708" s="12">
        <v>40277</v>
      </c>
      <c r="X2708" s="14">
        <v>7.32</v>
      </c>
      <c r="Z2708" s="12">
        <v>40277</v>
      </c>
      <c r="AA2708" s="13">
        <v>34.270000000000003</v>
      </c>
      <c r="AC2708" s="12">
        <v>40277</v>
      </c>
      <c r="AD2708" s="13">
        <v>47.589607000000001</v>
      </c>
    </row>
    <row r="2709" spans="2:30" x14ac:dyDescent="0.25">
      <c r="B2709" s="21">
        <v>40276</v>
      </c>
      <c r="C2709" s="16">
        <v>68.760002</v>
      </c>
      <c r="E2709" s="21">
        <v>40276</v>
      </c>
      <c r="F2709" s="16">
        <v>29.92</v>
      </c>
      <c r="H2709" s="12">
        <v>40452</v>
      </c>
      <c r="I2709" s="14">
        <v>4.12</v>
      </c>
      <c r="K2709" s="12"/>
      <c r="L2709" s="14"/>
      <c r="N2709" s="12">
        <v>40276</v>
      </c>
      <c r="O2709" s="13">
        <v>67.860000999999997</v>
      </c>
      <c r="Q2709" s="12">
        <v>40276</v>
      </c>
      <c r="R2709" s="14">
        <v>140.96000699999999</v>
      </c>
      <c r="T2709" s="12">
        <v>40276</v>
      </c>
      <c r="U2709" s="13">
        <v>179.5</v>
      </c>
      <c r="W2709" s="12">
        <v>40276</v>
      </c>
      <c r="X2709" s="14">
        <v>7.55</v>
      </c>
      <c r="Z2709" s="12">
        <v>40276</v>
      </c>
      <c r="AA2709" s="13">
        <v>33.959999000000003</v>
      </c>
      <c r="AC2709" s="12">
        <v>40276</v>
      </c>
      <c r="AD2709" s="13">
        <v>46.792113999999998</v>
      </c>
    </row>
    <row r="2710" spans="2:30" x14ac:dyDescent="0.25">
      <c r="B2710" s="21">
        <v>40275</v>
      </c>
      <c r="C2710" s="16">
        <v>67.699996999999996</v>
      </c>
      <c r="E2710" s="21">
        <v>40275</v>
      </c>
      <c r="F2710" s="16">
        <v>29.35</v>
      </c>
      <c r="H2710" s="12">
        <v>40451</v>
      </c>
      <c r="I2710" s="14">
        <v>4.0819999999999999</v>
      </c>
      <c r="K2710" s="12"/>
      <c r="L2710" s="14"/>
      <c r="N2710" s="12">
        <v>40275</v>
      </c>
      <c r="O2710" s="13">
        <v>67.339995999999999</v>
      </c>
      <c r="Q2710" s="12">
        <v>40275</v>
      </c>
      <c r="R2710" s="14">
        <v>134.86999499999999</v>
      </c>
      <c r="T2710" s="12">
        <v>40275</v>
      </c>
      <c r="U2710" s="13">
        <v>176.36000100000001</v>
      </c>
      <c r="W2710" s="12">
        <v>40275</v>
      </c>
      <c r="X2710" s="14">
        <v>6.82</v>
      </c>
      <c r="Z2710" s="12">
        <v>40275</v>
      </c>
      <c r="AA2710" s="13">
        <v>34.080002</v>
      </c>
      <c r="AC2710" s="12">
        <v>40275</v>
      </c>
      <c r="AD2710" s="13">
        <v>46.818995999999999</v>
      </c>
    </row>
    <row r="2711" spans="2:30" x14ac:dyDescent="0.25">
      <c r="B2711" s="21">
        <v>40274</v>
      </c>
      <c r="C2711" s="16">
        <v>67.809997999999993</v>
      </c>
      <c r="E2711" s="21">
        <v>40274</v>
      </c>
      <c r="F2711" s="16">
        <v>29.32</v>
      </c>
      <c r="H2711" s="12">
        <v>40450</v>
      </c>
      <c r="I2711" s="14">
        <v>4.3959999999999999</v>
      </c>
      <c r="K2711" s="12"/>
      <c r="L2711" s="14"/>
      <c r="N2711" s="12">
        <v>40274</v>
      </c>
      <c r="O2711" s="13">
        <v>67.900002000000001</v>
      </c>
      <c r="Q2711" s="12">
        <v>40274</v>
      </c>
      <c r="R2711" s="14">
        <v>135.55999800000001</v>
      </c>
      <c r="T2711" s="12">
        <v>40274</v>
      </c>
      <c r="U2711" s="13">
        <v>172.89999399999999</v>
      </c>
      <c r="W2711" s="12">
        <v>40274</v>
      </c>
      <c r="X2711" s="14">
        <v>7.08</v>
      </c>
      <c r="Z2711" s="12">
        <v>40274</v>
      </c>
      <c r="AA2711" s="13">
        <v>34.299999</v>
      </c>
      <c r="AC2711" s="12">
        <v>40274</v>
      </c>
      <c r="AD2711" s="13">
        <v>47.213261000000003</v>
      </c>
    </row>
    <row r="2712" spans="2:30" x14ac:dyDescent="0.25">
      <c r="B2712" s="21">
        <v>40273</v>
      </c>
      <c r="C2712" s="16">
        <v>68.029999000000004</v>
      </c>
      <c r="E2712" s="21">
        <v>40273</v>
      </c>
      <c r="F2712" s="16">
        <v>29.27</v>
      </c>
      <c r="H2712" s="12">
        <v>40449</v>
      </c>
      <c r="I2712" s="14">
        <v>4.28</v>
      </c>
      <c r="K2712" s="12"/>
      <c r="L2712" s="14"/>
      <c r="N2712" s="12">
        <v>40273</v>
      </c>
      <c r="O2712" s="13">
        <v>68.190002000000007</v>
      </c>
      <c r="Q2712" s="12">
        <v>40273</v>
      </c>
      <c r="R2712" s="14">
        <v>131.490005</v>
      </c>
      <c r="T2712" s="12">
        <v>40273</v>
      </c>
      <c r="U2712" s="13">
        <v>173.16000399999999</v>
      </c>
      <c r="W2712" s="12">
        <v>40273</v>
      </c>
      <c r="X2712" s="14">
        <v>7.13</v>
      </c>
      <c r="Z2712" s="12">
        <v>40273</v>
      </c>
      <c r="AA2712" s="13">
        <v>34.310001</v>
      </c>
      <c r="AC2712" s="12">
        <v>40273</v>
      </c>
      <c r="AD2712" s="13">
        <v>47.965949999999999</v>
      </c>
    </row>
    <row r="2713" spans="2:30" x14ac:dyDescent="0.25">
      <c r="B2713" s="21">
        <v>40269</v>
      </c>
      <c r="C2713" s="16">
        <v>67.580001999999993</v>
      </c>
      <c r="E2713" s="21">
        <v>40269</v>
      </c>
      <c r="F2713" s="16">
        <v>29.16</v>
      </c>
      <c r="H2713" s="12">
        <v>40448</v>
      </c>
      <c r="I2713" s="14">
        <v>4.1059999999999999</v>
      </c>
      <c r="K2713" s="12"/>
      <c r="L2713" s="14"/>
      <c r="N2713" s="12">
        <v>40269</v>
      </c>
      <c r="O2713" s="13">
        <v>67.610000999999997</v>
      </c>
      <c r="Q2713" s="12">
        <v>40269</v>
      </c>
      <c r="R2713" s="14">
        <v>131.80999800000001</v>
      </c>
      <c r="T2713" s="12">
        <v>40269</v>
      </c>
      <c r="U2713" s="13">
        <v>170.220001</v>
      </c>
      <c r="W2713" s="12">
        <v>40269</v>
      </c>
      <c r="X2713" s="14">
        <v>7.4</v>
      </c>
      <c r="Z2713" s="12">
        <v>40269</v>
      </c>
      <c r="AA2713" s="13">
        <v>34.490001999999997</v>
      </c>
      <c r="AC2713" s="12">
        <v>40269</v>
      </c>
      <c r="AD2713" s="13">
        <v>48.234768000000003</v>
      </c>
    </row>
    <row r="2714" spans="2:30" x14ac:dyDescent="0.25">
      <c r="B2714" s="21">
        <v>40268</v>
      </c>
      <c r="C2714" s="16">
        <v>66.720000999999996</v>
      </c>
      <c r="E2714" s="21">
        <v>40268</v>
      </c>
      <c r="F2714" s="16">
        <v>29.290001</v>
      </c>
      <c r="H2714" s="12">
        <v>40445</v>
      </c>
      <c r="I2714" s="14">
        <v>4.0199999999999996</v>
      </c>
      <c r="K2714" s="12"/>
      <c r="L2714" s="14"/>
      <c r="N2714" s="12">
        <v>40268</v>
      </c>
      <c r="O2714" s="13">
        <v>66.980002999999996</v>
      </c>
      <c r="Q2714" s="12">
        <v>40268</v>
      </c>
      <c r="R2714" s="14">
        <v>135.770004</v>
      </c>
      <c r="T2714" s="12">
        <v>40268</v>
      </c>
      <c r="U2714" s="13">
        <v>170.63000500000001</v>
      </c>
      <c r="W2714" s="12">
        <v>40268</v>
      </c>
      <c r="X2714" s="14">
        <v>7.35</v>
      </c>
      <c r="Z2714" s="12">
        <v>40268</v>
      </c>
      <c r="AA2714" s="13">
        <v>34.18</v>
      </c>
      <c r="AC2714" s="12">
        <v>40268</v>
      </c>
      <c r="AD2714" s="13">
        <v>48.476703999999998</v>
      </c>
    </row>
    <row r="2715" spans="2:30" x14ac:dyDescent="0.25">
      <c r="B2715" s="21">
        <v>40267</v>
      </c>
      <c r="C2715" s="16">
        <v>67.239998</v>
      </c>
      <c r="E2715" s="21">
        <v>40267</v>
      </c>
      <c r="F2715" s="16">
        <v>29.77</v>
      </c>
      <c r="H2715" s="12">
        <v>40444</v>
      </c>
      <c r="I2715" s="14">
        <v>3.9119999999999999</v>
      </c>
      <c r="K2715" s="12"/>
      <c r="L2715" s="14"/>
      <c r="N2715" s="12">
        <v>40267</v>
      </c>
      <c r="O2715" s="13">
        <v>67.050003000000004</v>
      </c>
      <c r="Q2715" s="12">
        <v>40267</v>
      </c>
      <c r="R2715" s="14">
        <v>136.58000200000001</v>
      </c>
      <c r="T2715" s="12">
        <v>40267</v>
      </c>
      <c r="U2715" s="13">
        <v>171.38000500000001</v>
      </c>
      <c r="W2715" s="12">
        <v>40267</v>
      </c>
      <c r="X2715" s="14">
        <v>7.22</v>
      </c>
      <c r="Z2715" s="12">
        <v>40267</v>
      </c>
      <c r="AA2715" s="13">
        <v>34.419998</v>
      </c>
      <c r="AC2715" s="12">
        <v>40267</v>
      </c>
      <c r="AD2715" s="13">
        <v>48.073478999999999</v>
      </c>
    </row>
    <row r="2716" spans="2:30" x14ac:dyDescent="0.25">
      <c r="B2716" s="21">
        <v>40266</v>
      </c>
      <c r="C2716" s="16">
        <v>67.069999999999993</v>
      </c>
      <c r="E2716" s="21">
        <v>40266</v>
      </c>
      <c r="F2716" s="16">
        <v>29.59</v>
      </c>
      <c r="H2716" s="12">
        <v>40443</v>
      </c>
      <c r="I2716" s="14">
        <v>3.9740000000000002</v>
      </c>
      <c r="K2716" s="12"/>
      <c r="L2716" s="14"/>
      <c r="N2716" s="12">
        <v>40266</v>
      </c>
      <c r="O2716" s="13">
        <v>67.300003000000004</v>
      </c>
      <c r="Q2716" s="12">
        <v>40266</v>
      </c>
      <c r="R2716" s="14">
        <v>135.11999499999999</v>
      </c>
      <c r="T2716" s="12">
        <v>40266</v>
      </c>
      <c r="U2716" s="13">
        <v>174.050003</v>
      </c>
      <c r="W2716" s="12">
        <v>40266</v>
      </c>
      <c r="X2716" s="14">
        <v>7.32</v>
      </c>
      <c r="Z2716" s="12">
        <v>40266</v>
      </c>
      <c r="AA2716" s="13">
        <v>34.369999</v>
      </c>
      <c r="AC2716" s="12">
        <v>40266</v>
      </c>
      <c r="AD2716" s="13">
        <v>48.324370999999999</v>
      </c>
    </row>
    <row r="2717" spans="2:30" x14ac:dyDescent="0.25">
      <c r="B2717" s="21">
        <v>40263</v>
      </c>
      <c r="C2717" s="16">
        <v>67.260002</v>
      </c>
      <c r="E2717" s="21">
        <v>40263</v>
      </c>
      <c r="F2717" s="16">
        <v>29.66</v>
      </c>
      <c r="H2717" s="12">
        <v>40442</v>
      </c>
      <c r="I2717" s="14">
        <v>4.1539999999999999</v>
      </c>
      <c r="K2717" s="12"/>
      <c r="L2717" s="14"/>
      <c r="N2717" s="12">
        <v>40263</v>
      </c>
      <c r="O2717" s="13">
        <v>66.540001000000004</v>
      </c>
      <c r="Q2717" s="12">
        <v>40263</v>
      </c>
      <c r="R2717" s="14">
        <v>135.05999800000001</v>
      </c>
      <c r="T2717" s="12">
        <v>40263</v>
      </c>
      <c r="U2717" s="13">
        <v>172.86999499999999</v>
      </c>
      <c r="W2717" s="12">
        <v>40263</v>
      </c>
      <c r="X2717" s="14">
        <v>7.3</v>
      </c>
      <c r="Z2717" s="12">
        <v>40263</v>
      </c>
      <c r="AA2717" s="13">
        <v>34.090000000000003</v>
      </c>
      <c r="AC2717" s="12">
        <v>40263</v>
      </c>
      <c r="AD2717" s="13">
        <v>48.234768000000003</v>
      </c>
    </row>
    <row r="2718" spans="2:30" x14ac:dyDescent="0.25">
      <c r="B2718" s="21">
        <v>40262</v>
      </c>
      <c r="C2718" s="16">
        <v>66.900002000000001</v>
      </c>
      <c r="E2718" s="21">
        <v>40262</v>
      </c>
      <c r="F2718" s="16">
        <v>30.01</v>
      </c>
      <c r="H2718" s="12">
        <v>40441</v>
      </c>
      <c r="I2718" s="14">
        <v>4.2119999999999997</v>
      </c>
      <c r="K2718" s="12"/>
      <c r="L2718" s="14"/>
      <c r="N2718" s="12">
        <v>40262</v>
      </c>
      <c r="O2718" s="13">
        <v>66.300003000000004</v>
      </c>
      <c r="Q2718" s="12">
        <v>40262</v>
      </c>
      <c r="R2718" s="14">
        <v>134.729996</v>
      </c>
      <c r="T2718" s="12">
        <v>40262</v>
      </c>
      <c r="U2718" s="13">
        <v>174.89999399999999</v>
      </c>
      <c r="W2718" s="12">
        <v>40262</v>
      </c>
      <c r="X2718" s="14">
        <v>7.37</v>
      </c>
      <c r="Z2718" s="12">
        <v>40262</v>
      </c>
      <c r="AA2718" s="13">
        <v>33.900002000000001</v>
      </c>
      <c r="AC2718" s="12">
        <v>40262</v>
      </c>
      <c r="AD2718" s="13">
        <v>48.584229000000001</v>
      </c>
    </row>
    <row r="2719" spans="2:30" x14ac:dyDescent="0.25">
      <c r="B2719" s="21">
        <v>40261</v>
      </c>
      <c r="C2719" s="16">
        <v>66.800003000000004</v>
      </c>
      <c r="E2719" s="21">
        <v>40261</v>
      </c>
      <c r="F2719" s="16">
        <v>29.65</v>
      </c>
      <c r="H2719" s="12">
        <v>40438</v>
      </c>
      <c r="I2719" s="14">
        <v>4.0460000000000003</v>
      </c>
      <c r="K2719" s="12"/>
      <c r="L2719" s="14"/>
      <c r="N2719" s="12">
        <v>40261</v>
      </c>
      <c r="O2719" s="13">
        <v>66.5</v>
      </c>
      <c r="Q2719" s="12">
        <v>40261</v>
      </c>
      <c r="R2719" s="14">
        <v>128.03999300000001</v>
      </c>
      <c r="T2719" s="12">
        <v>40261</v>
      </c>
      <c r="U2719" s="13">
        <v>174.41000399999999</v>
      </c>
      <c r="W2719" s="12">
        <v>40261</v>
      </c>
      <c r="X2719" s="14">
        <v>7.41</v>
      </c>
      <c r="Z2719" s="12">
        <v>40261</v>
      </c>
      <c r="AA2719" s="13">
        <v>33.990001999999997</v>
      </c>
      <c r="AC2719" s="12">
        <v>40261</v>
      </c>
      <c r="AD2719" s="13">
        <v>48.978496999999997</v>
      </c>
    </row>
    <row r="2720" spans="2:30" x14ac:dyDescent="0.25">
      <c r="B2720" s="21">
        <v>40260</v>
      </c>
      <c r="C2720" s="16">
        <v>67.349997999999999</v>
      </c>
      <c r="E2720" s="21">
        <v>40260</v>
      </c>
      <c r="F2720" s="16">
        <v>29.879999000000002</v>
      </c>
      <c r="H2720" s="12">
        <v>40437</v>
      </c>
      <c r="I2720" s="14">
        <v>4.1879999999999997</v>
      </c>
      <c r="K2720" s="12"/>
      <c r="L2720" s="14"/>
      <c r="N2720" s="12">
        <v>40260</v>
      </c>
      <c r="O2720" s="13">
        <v>66.949996999999996</v>
      </c>
      <c r="Q2720" s="12">
        <v>40260</v>
      </c>
      <c r="R2720" s="14">
        <v>129.259995</v>
      </c>
      <c r="T2720" s="12">
        <v>40260</v>
      </c>
      <c r="U2720" s="13">
        <v>174.83000200000001</v>
      </c>
      <c r="W2720" s="12">
        <v>40260</v>
      </c>
      <c r="X2720" s="14">
        <v>7.39</v>
      </c>
      <c r="Z2720" s="12">
        <v>40260</v>
      </c>
      <c r="AA2720" s="13">
        <v>34.299999</v>
      </c>
      <c r="AC2720" s="12">
        <v>40260</v>
      </c>
      <c r="AD2720" s="13">
        <v>49.435485999999997</v>
      </c>
    </row>
    <row r="2721" spans="2:30" x14ac:dyDescent="0.25">
      <c r="B2721" s="21">
        <v>40259</v>
      </c>
      <c r="C2721" s="16">
        <v>67.010002</v>
      </c>
      <c r="E2721" s="21">
        <v>40259</v>
      </c>
      <c r="F2721" s="16">
        <v>29.6</v>
      </c>
      <c r="H2721" s="12">
        <v>40436</v>
      </c>
      <c r="I2721" s="14">
        <v>4.3959999999999999</v>
      </c>
      <c r="K2721" s="12"/>
      <c r="L2721" s="14"/>
      <c r="N2721" s="12">
        <v>40259</v>
      </c>
      <c r="O2721" s="13">
        <v>66.970000999999996</v>
      </c>
      <c r="Q2721" s="12">
        <v>40259</v>
      </c>
      <c r="R2721" s="14">
        <v>130.470001</v>
      </c>
      <c r="T2721" s="12">
        <v>40259</v>
      </c>
      <c r="U2721" s="13">
        <v>176.16000399999999</v>
      </c>
      <c r="W2721" s="12">
        <v>40259</v>
      </c>
      <c r="X2721" s="14">
        <v>7.27</v>
      </c>
      <c r="Z2721" s="12">
        <v>40259</v>
      </c>
      <c r="AA2721" s="13">
        <v>34.080002</v>
      </c>
      <c r="AC2721" s="12">
        <v>40259</v>
      </c>
      <c r="AD2721" s="13">
        <v>49.032257000000001</v>
      </c>
    </row>
    <row r="2722" spans="2:30" x14ac:dyDescent="0.25">
      <c r="B2722" s="21">
        <v>40256</v>
      </c>
      <c r="C2722" s="16">
        <v>66.529999000000004</v>
      </c>
      <c r="E2722" s="21">
        <v>40256</v>
      </c>
      <c r="F2722" s="16">
        <v>29.59</v>
      </c>
      <c r="H2722" s="12">
        <v>40435</v>
      </c>
      <c r="I2722" s="14">
        <v>4.2240000000000002</v>
      </c>
      <c r="K2722" s="12"/>
      <c r="L2722" s="14"/>
      <c r="N2722" s="12">
        <v>40256</v>
      </c>
      <c r="O2722" s="13">
        <v>67.040001000000004</v>
      </c>
      <c r="Q2722" s="12">
        <v>40256</v>
      </c>
      <c r="R2722" s="14">
        <v>130.35000600000001</v>
      </c>
      <c r="T2722" s="12">
        <v>40256</v>
      </c>
      <c r="U2722" s="13">
        <v>177.89999399999999</v>
      </c>
      <c r="W2722" s="12">
        <v>40256</v>
      </c>
      <c r="X2722" s="14">
        <v>7.1</v>
      </c>
      <c r="Z2722" s="12">
        <v>40256</v>
      </c>
      <c r="AA2722" s="13">
        <v>34.520000000000003</v>
      </c>
      <c r="AC2722" s="12">
        <v>40256</v>
      </c>
      <c r="AD2722" s="13">
        <v>49.121864000000002</v>
      </c>
    </row>
    <row r="2723" spans="2:30" x14ac:dyDescent="0.25">
      <c r="B2723" s="21">
        <v>40255</v>
      </c>
      <c r="C2723" s="16">
        <v>66.680000000000007</v>
      </c>
      <c r="E2723" s="21">
        <v>40255</v>
      </c>
      <c r="F2723" s="16">
        <v>29.610001</v>
      </c>
      <c r="H2723" s="12">
        <v>40434</v>
      </c>
      <c r="I2723" s="14">
        <v>4.1440000000000001</v>
      </c>
      <c r="K2723" s="12"/>
      <c r="L2723" s="14"/>
      <c r="N2723" s="12">
        <v>40255</v>
      </c>
      <c r="O2723" s="13">
        <v>67.389999000000003</v>
      </c>
      <c r="Q2723" s="12">
        <v>40255</v>
      </c>
      <c r="R2723" s="14">
        <v>132.759995</v>
      </c>
      <c r="T2723" s="12">
        <v>40255</v>
      </c>
      <c r="U2723" s="13">
        <v>177.449997</v>
      </c>
      <c r="W2723" s="12">
        <v>40255</v>
      </c>
      <c r="X2723" s="14">
        <v>7.5</v>
      </c>
      <c r="Z2723" s="12">
        <v>40255</v>
      </c>
      <c r="AA2723" s="13">
        <v>34.759998000000003</v>
      </c>
      <c r="AC2723" s="12">
        <v>40255</v>
      </c>
      <c r="AD2723" s="13">
        <v>49.229388999999998</v>
      </c>
    </row>
    <row r="2724" spans="2:30" x14ac:dyDescent="0.25">
      <c r="B2724" s="21">
        <v>40254</v>
      </c>
      <c r="C2724" s="16">
        <v>66.379997000000003</v>
      </c>
      <c r="E2724" s="21">
        <v>40254</v>
      </c>
      <c r="F2724" s="16">
        <v>29.629999000000002</v>
      </c>
      <c r="H2724" s="12">
        <v>40431</v>
      </c>
      <c r="I2724" s="14">
        <v>4.0339999999999998</v>
      </c>
      <c r="K2724" s="12"/>
      <c r="L2724" s="14"/>
      <c r="N2724" s="12">
        <v>40254</v>
      </c>
      <c r="O2724" s="13">
        <v>67.360000999999997</v>
      </c>
      <c r="Q2724" s="12">
        <v>40254</v>
      </c>
      <c r="R2724" s="14">
        <v>131.33999600000001</v>
      </c>
      <c r="T2724" s="12">
        <v>40254</v>
      </c>
      <c r="U2724" s="13">
        <v>176.63999899999999</v>
      </c>
      <c r="W2724" s="12">
        <v>40254</v>
      </c>
      <c r="X2724" s="14">
        <v>7.59</v>
      </c>
      <c r="Z2724" s="12">
        <v>40254</v>
      </c>
      <c r="AA2724" s="13">
        <v>34.82</v>
      </c>
      <c r="AC2724" s="12">
        <v>40254</v>
      </c>
      <c r="AD2724" s="13">
        <v>49.121864000000002</v>
      </c>
    </row>
    <row r="2725" spans="2:30" x14ac:dyDescent="0.25">
      <c r="B2725" s="21">
        <v>40253</v>
      </c>
      <c r="C2725" s="16">
        <v>66.069999999999993</v>
      </c>
      <c r="E2725" s="21">
        <v>40253</v>
      </c>
      <c r="F2725" s="16">
        <v>29.370000999999998</v>
      </c>
      <c r="H2725" s="12">
        <v>40430</v>
      </c>
      <c r="I2725" s="14">
        <v>4.1420000000000003</v>
      </c>
      <c r="K2725" s="12"/>
      <c r="L2725" s="14"/>
      <c r="N2725" s="12">
        <v>40253</v>
      </c>
      <c r="O2725" s="13">
        <v>66.569999999999993</v>
      </c>
      <c r="Q2725" s="12">
        <v>40253</v>
      </c>
      <c r="R2725" s="14">
        <v>131.78999300000001</v>
      </c>
      <c r="T2725" s="12">
        <v>40253</v>
      </c>
      <c r="U2725" s="13">
        <v>176.19000199999999</v>
      </c>
      <c r="W2725" s="12">
        <v>40253</v>
      </c>
      <c r="X2725" s="14">
        <v>7.77</v>
      </c>
      <c r="Z2725" s="12">
        <v>40253</v>
      </c>
      <c r="AA2725" s="13">
        <v>34.770000000000003</v>
      </c>
      <c r="AC2725" s="12">
        <v>40253</v>
      </c>
      <c r="AD2725" s="13">
        <v>49.157707000000002</v>
      </c>
    </row>
    <row r="2726" spans="2:30" x14ac:dyDescent="0.25">
      <c r="B2726" s="21">
        <v>40252</v>
      </c>
      <c r="C2726" s="16">
        <v>65.930000000000007</v>
      </c>
      <c r="E2726" s="21">
        <v>40252</v>
      </c>
      <c r="F2726" s="16">
        <v>29.290001</v>
      </c>
      <c r="H2726" s="12">
        <v>40429</v>
      </c>
      <c r="I2726" s="14">
        <v>4.18</v>
      </c>
      <c r="K2726" s="12"/>
      <c r="L2726" s="14"/>
      <c r="N2726" s="12">
        <v>40252</v>
      </c>
      <c r="O2726" s="13">
        <v>66.300003000000004</v>
      </c>
      <c r="Q2726" s="12">
        <v>40252</v>
      </c>
      <c r="R2726" s="14">
        <v>131.13000500000001</v>
      </c>
      <c r="T2726" s="12">
        <v>40252</v>
      </c>
      <c r="U2726" s="13">
        <v>173.529999</v>
      </c>
      <c r="W2726" s="12">
        <v>40252</v>
      </c>
      <c r="X2726" s="14">
        <v>7.9</v>
      </c>
      <c r="Z2726" s="12">
        <v>40252</v>
      </c>
      <c r="AA2726" s="13">
        <v>34.389999000000003</v>
      </c>
      <c r="AC2726" s="12">
        <v>40252</v>
      </c>
      <c r="AD2726" s="13">
        <v>49.086021000000002</v>
      </c>
    </row>
    <row r="2727" spans="2:30" x14ac:dyDescent="0.25">
      <c r="B2727" s="21">
        <v>40249</v>
      </c>
      <c r="C2727" s="16">
        <v>65.529999000000004</v>
      </c>
      <c r="E2727" s="21">
        <v>40249</v>
      </c>
      <c r="F2727" s="16">
        <v>29.27</v>
      </c>
      <c r="H2727" s="12">
        <v>40428</v>
      </c>
      <c r="I2727" s="14">
        <v>4.1079999999999997</v>
      </c>
      <c r="K2727" s="12"/>
      <c r="L2727" s="14"/>
      <c r="N2727" s="12">
        <v>40249</v>
      </c>
      <c r="O2727" s="13">
        <v>66.800003000000004</v>
      </c>
      <c r="Q2727" s="12">
        <v>40249</v>
      </c>
      <c r="R2727" s="14">
        <v>131.820007</v>
      </c>
      <c r="T2727" s="12">
        <v>40249</v>
      </c>
      <c r="U2727" s="13">
        <v>174.96000699999999</v>
      </c>
      <c r="W2727" s="12">
        <v>40249</v>
      </c>
      <c r="X2727" s="14">
        <v>7.95</v>
      </c>
      <c r="Z2727" s="12">
        <v>40249</v>
      </c>
      <c r="AA2727" s="13">
        <v>34.099997999999999</v>
      </c>
      <c r="AC2727" s="12">
        <v>40249</v>
      </c>
      <c r="AD2727" s="13">
        <v>49.014336</v>
      </c>
    </row>
    <row r="2728" spans="2:30" x14ac:dyDescent="0.25">
      <c r="B2728" s="21">
        <v>40248</v>
      </c>
      <c r="C2728" s="16">
        <v>65.209998999999996</v>
      </c>
      <c r="E2728" s="21">
        <v>40248</v>
      </c>
      <c r="F2728" s="16">
        <v>29.18</v>
      </c>
      <c r="H2728" s="12">
        <v>40424</v>
      </c>
      <c r="I2728" s="14">
        <v>4.21</v>
      </c>
      <c r="K2728" s="12"/>
      <c r="L2728" s="14"/>
      <c r="N2728" s="12">
        <v>40248</v>
      </c>
      <c r="O2728" s="13">
        <v>67.220000999999996</v>
      </c>
      <c r="Q2728" s="12">
        <v>40248</v>
      </c>
      <c r="R2728" s="14">
        <v>133.58000200000001</v>
      </c>
      <c r="T2728" s="12">
        <v>40248</v>
      </c>
      <c r="U2728" s="13">
        <v>173.509995</v>
      </c>
      <c r="W2728" s="12">
        <v>40248</v>
      </c>
      <c r="X2728" s="14">
        <v>7.84</v>
      </c>
      <c r="Z2728" s="12">
        <v>40248</v>
      </c>
      <c r="AA2728" s="13">
        <v>34.220001000000003</v>
      </c>
      <c r="AC2728" s="12">
        <v>40248</v>
      </c>
      <c r="AD2728" s="13">
        <v>49.050179</v>
      </c>
    </row>
    <row r="2729" spans="2:30" x14ac:dyDescent="0.25">
      <c r="B2729" s="21">
        <v>40247</v>
      </c>
      <c r="C2729" s="16">
        <v>64.940002000000007</v>
      </c>
      <c r="E2729" s="21">
        <v>40247</v>
      </c>
      <c r="F2729" s="16">
        <v>28.969999000000001</v>
      </c>
      <c r="H2729" s="12">
        <v>40423</v>
      </c>
      <c r="I2729" s="14">
        <v>4.2119999999999997</v>
      </c>
      <c r="K2729" s="12"/>
      <c r="L2729" s="14"/>
      <c r="N2729" s="12">
        <v>40247</v>
      </c>
      <c r="O2729" s="13">
        <v>67.220000999999996</v>
      </c>
      <c r="Q2729" s="12">
        <v>40247</v>
      </c>
      <c r="R2729" s="14">
        <v>130.509995</v>
      </c>
      <c r="T2729" s="12">
        <v>40247</v>
      </c>
      <c r="U2729" s="13">
        <v>171.94000199999999</v>
      </c>
      <c r="W2729" s="12">
        <v>40247</v>
      </c>
      <c r="X2729" s="14">
        <v>7.94</v>
      </c>
      <c r="Z2729" s="12">
        <v>40247</v>
      </c>
      <c r="AA2729" s="13">
        <v>34.150002000000001</v>
      </c>
      <c r="AC2729" s="12">
        <v>40247</v>
      </c>
      <c r="AD2729" s="13">
        <v>48.987453000000002</v>
      </c>
    </row>
    <row r="2730" spans="2:30" x14ac:dyDescent="0.25">
      <c r="B2730" s="21">
        <v>40246</v>
      </c>
      <c r="C2730" s="16">
        <v>65.099997999999999</v>
      </c>
      <c r="E2730" s="21">
        <v>40246</v>
      </c>
      <c r="F2730" s="16">
        <v>28.799999</v>
      </c>
      <c r="H2730" s="12">
        <v>40422</v>
      </c>
      <c r="I2730" s="14">
        <v>4.09</v>
      </c>
      <c r="K2730" s="12"/>
      <c r="L2730" s="14"/>
      <c r="N2730" s="12">
        <v>40246</v>
      </c>
      <c r="O2730" s="13">
        <v>66.779999000000004</v>
      </c>
      <c r="Q2730" s="12">
        <v>40246</v>
      </c>
      <c r="R2730" s="14">
        <v>128.820007</v>
      </c>
      <c r="T2730" s="12">
        <v>40246</v>
      </c>
      <c r="U2730" s="13">
        <v>168.85000600000001</v>
      </c>
      <c r="W2730" s="12">
        <v>40246</v>
      </c>
      <c r="X2730" s="14">
        <v>7.71</v>
      </c>
      <c r="Z2730" s="12">
        <v>40246</v>
      </c>
      <c r="AA2730" s="13">
        <v>34.119999</v>
      </c>
      <c r="AC2730" s="12">
        <v>40246</v>
      </c>
      <c r="AD2730" s="13">
        <v>48.960571000000002</v>
      </c>
    </row>
    <row r="2731" spans="2:30" x14ac:dyDescent="0.25">
      <c r="B2731" s="21">
        <v>40245</v>
      </c>
      <c r="C2731" s="16">
        <v>65.120002999999997</v>
      </c>
      <c r="E2731" s="21">
        <v>40245</v>
      </c>
      <c r="F2731" s="16">
        <v>28.629999000000002</v>
      </c>
      <c r="H2731" s="12">
        <v>40421</v>
      </c>
      <c r="I2731" s="14">
        <v>3.8959999999999999</v>
      </c>
      <c r="K2731" s="12"/>
      <c r="L2731" s="14"/>
      <c r="N2731" s="12">
        <v>40245</v>
      </c>
      <c r="O2731" s="13">
        <v>66.480002999999996</v>
      </c>
      <c r="Q2731" s="12">
        <v>40245</v>
      </c>
      <c r="R2731" s="14">
        <v>130.11000100000001</v>
      </c>
      <c r="T2731" s="12">
        <v>40245</v>
      </c>
      <c r="U2731" s="13">
        <v>169.83999600000001</v>
      </c>
      <c r="W2731" s="12">
        <v>40245</v>
      </c>
      <c r="X2731" s="14">
        <v>7.32</v>
      </c>
      <c r="Z2731" s="12">
        <v>40245</v>
      </c>
      <c r="AA2731" s="13">
        <v>34.18</v>
      </c>
      <c r="AC2731" s="12">
        <v>40245</v>
      </c>
      <c r="AD2731" s="13">
        <v>48.673836000000001</v>
      </c>
    </row>
    <row r="2732" spans="2:30" x14ac:dyDescent="0.25">
      <c r="B2732" s="21">
        <v>40242</v>
      </c>
      <c r="C2732" s="16">
        <v>63.669998</v>
      </c>
      <c r="E2732" s="21">
        <v>40242</v>
      </c>
      <c r="F2732" s="16">
        <v>28.59</v>
      </c>
      <c r="H2732" s="12">
        <v>40420</v>
      </c>
      <c r="I2732" s="14">
        <v>3.9740000000000002</v>
      </c>
      <c r="K2732" s="12"/>
      <c r="L2732" s="14"/>
      <c r="N2732" s="12">
        <v>40242</v>
      </c>
      <c r="O2732" s="13">
        <v>66.470000999999996</v>
      </c>
      <c r="Q2732" s="12">
        <v>40242</v>
      </c>
      <c r="R2732" s="14">
        <v>128.91000399999999</v>
      </c>
      <c r="T2732" s="12">
        <v>40242</v>
      </c>
      <c r="U2732" s="13">
        <v>167.179993</v>
      </c>
      <c r="W2732" s="12">
        <v>40242</v>
      </c>
      <c r="X2732" s="14">
        <v>7.43</v>
      </c>
      <c r="Z2732" s="12">
        <v>40242</v>
      </c>
      <c r="AA2732" s="13">
        <v>34.25</v>
      </c>
      <c r="AC2732" s="12">
        <v>40242</v>
      </c>
      <c r="AD2732" s="13">
        <v>48.575268000000001</v>
      </c>
    </row>
    <row r="2733" spans="2:30" x14ac:dyDescent="0.25">
      <c r="B2733" s="21">
        <v>40241</v>
      </c>
      <c r="C2733" s="16">
        <v>63.43</v>
      </c>
      <c r="E2733" s="21">
        <v>40241</v>
      </c>
      <c r="F2733" s="16">
        <v>28.629999000000002</v>
      </c>
      <c r="H2733" s="12">
        <v>40417</v>
      </c>
      <c r="I2733" s="14">
        <v>3.94</v>
      </c>
      <c r="K2733" s="12"/>
      <c r="L2733" s="14"/>
      <c r="N2733" s="12">
        <v>40241</v>
      </c>
      <c r="O2733" s="13">
        <v>65.400002000000001</v>
      </c>
      <c r="Q2733" s="12">
        <v>40241</v>
      </c>
      <c r="R2733" s="14">
        <v>128.529999</v>
      </c>
      <c r="T2733" s="12">
        <v>40241</v>
      </c>
      <c r="U2733" s="13">
        <v>163.61000100000001</v>
      </c>
      <c r="W2733" s="12">
        <v>40241</v>
      </c>
      <c r="X2733" s="14">
        <v>7.32</v>
      </c>
      <c r="Z2733" s="12">
        <v>40241</v>
      </c>
      <c r="AA2733" s="13">
        <v>33.909999999999997</v>
      </c>
      <c r="AC2733" s="12">
        <v>40241</v>
      </c>
      <c r="AD2733" s="13">
        <v>48.198925000000003</v>
      </c>
    </row>
    <row r="2734" spans="2:30" x14ac:dyDescent="0.25">
      <c r="B2734" s="21">
        <v>40240</v>
      </c>
      <c r="C2734" s="16">
        <v>63.630001</v>
      </c>
      <c r="E2734" s="21">
        <v>40240</v>
      </c>
      <c r="F2734" s="16">
        <v>28.459999</v>
      </c>
      <c r="H2734" s="12">
        <v>40416</v>
      </c>
      <c r="I2734" s="14">
        <v>3.95</v>
      </c>
      <c r="K2734" s="12"/>
      <c r="L2734" s="14"/>
      <c r="N2734" s="12">
        <v>40240</v>
      </c>
      <c r="O2734" s="13">
        <v>65.430000000000007</v>
      </c>
      <c r="Q2734" s="12">
        <v>40240</v>
      </c>
      <c r="R2734" s="14">
        <v>125.889999</v>
      </c>
      <c r="T2734" s="12">
        <v>40240</v>
      </c>
      <c r="U2734" s="13">
        <v>157.720001</v>
      </c>
      <c r="W2734" s="12">
        <v>40240</v>
      </c>
      <c r="X2734" s="14">
        <v>7.47</v>
      </c>
      <c r="Z2734" s="12">
        <v>40240</v>
      </c>
      <c r="AA2734" s="13">
        <v>33.970001000000003</v>
      </c>
      <c r="AC2734" s="12">
        <v>40240</v>
      </c>
      <c r="AD2734" s="13">
        <v>48.682796000000003</v>
      </c>
    </row>
    <row r="2735" spans="2:30" x14ac:dyDescent="0.25">
      <c r="B2735" s="21">
        <v>40239</v>
      </c>
      <c r="C2735" s="16">
        <v>64.069999999999993</v>
      </c>
      <c r="E2735" s="21">
        <v>40239</v>
      </c>
      <c r="F2735" s="16">
        <v>28.459999</v>
      </c>
      <c r="H2735" s="12">
        <v>40415</v>
      </c>
      <c r="I2735" s="14">
        <v>3.98</v>
      </c>
      <c r="K2735" s="12"/>
      <c r="L2735" s="14"/>
      <c r="N2735" s="12">
        <v>40239</v>
      </c>
      <c r="O2735" s="13">
        <v>65.489998</v>
      </c>
      <c r="Q2735" s="12">
        <v>40239</v>
      </c>
      <c r="R2735" s="14">
        <v>125.529999</v>
      </c>
      <c r="T2735" s="12">
        <v>40239</v>
      </c>
      <c r="U2735" s="13">
        <v>158.75</v>
      </c>
      <c r="W2735" s="12">
        <v>40239</v>
      </c>
      <c r="X2735" s="14">
        <v>7.68</v>
      </c>
      <c r="Z2735" s="12">
        <v>40239</v>
      </c>
      <c r="AA2735" s="13">
        <v>34.119999</v>
      </c>
      <c r="AC2735" s="12">
        <v>40239</v>
      </c>
      <c r="AD2735" s="13">
        <v>48.620071000000003</v>
      </c>
    </row>
    <row r="2736" spans="2:30" x14ac:dyDescent="0.25">
      <c r="B2736" s="21">
        <v>40238</v>
      </c>
      <c r="C2736" s="16">
        <v>63.98</v>
      </c>
      <c r="E2736" s="21">
        <v>40238</v>
      </c>
      <c r="F2736" s="16">
        <v>29.02</v>
      </c>
      <c r="H2736" s="12">
        <v>40414</v>
      </c>
      <c r="I2736" s="14">
        <v>3.84</v>
      </c>
      <c r="K2736" s="12"/>
      <c r="L2736" s="14"/>
      <c r="N2736" s="12">
        <v>40238</v>
      </c>
      <c r="O2736" s="13">
        <v>65.400002000000001</v>
      </c>
      <c r="Q2736" s="12">
        <v>40238</v>
      </c>
      <c r="R2736" s="14">
        <v>124.540001</v>
      </c>
      <c r="T2736" s="12">
        <v>40238</v>
      </c>
      <c r="U2736" s="13">
        <v>156.53999300000001</v>
      </c>
      <c r="W2736" s="12">
        <v>40238</v>
      </c>
      <c r="X2736" s="14">
        <v>7.69</v>
      </c>
      <c r="Z2736" s="12">
        <v>40238</v>
      </c>
      <c r="AA2736" s="13">
        <v>33.939999</v>
      </c>
      <c r="AC2736" s="12">
        <v>40238</v>
      </c>
      <c r="AD2736" s="13">
        <v>49.749104000000003</v>
      </c>
    </row>
    <row r="2737" spans="2:30" x14ac:dyDescent="0.25">
      <c r="B2737" s="21">
        <v>40235</v>
      </c>
      <c r="C2737" s="16">
        <v>63.849997999999999</v>
      </c>
      <c r="E2737" s="21">
        <v>40235</v>
      </c>
      <c r="F2737" s="16">
        <v>28.67</v>
      </c>
      <c r="H2737" s="12">
        <v>40413</v>
      </c>
      <c r="I2737" s="14">
        <v>4.0259999999999998</v>
      </c>
      <c r="K2737" s="12"/>
      <c r="L2737" s="14"/>
      <c r="N2737" s="12">
        <v>40235</v>
      </c>
      <c r="O2737" s="13">
        <v>65</v>
      </c>
      <c r="Q2737" s="12">
        <v>40235</v>
      </c>
      <c r="R2737" s="14">
        <v>118.400002</v>
      </c>
      <c r="T2737" s="12">
        <v>40235</v>
      </c>
      <c r="U2737" s="13">
        <v>156.35000600000001</v>
      </c>
      <c r="W2737" s="12">
        <v>40235</v>
      </c>
      <c r="X2737" s="14">
        <v>7.33</v>
      </c>
      <c r="Z2737" s="12">
        <v>40235</v>
      </c>
      <c r="AA2737" s="13">
        <v>33.619999</v>
      </c>
      <c r="AC2737" s="12">
        <v>40235</v>
      </c>
      <c r="AD2737" s="13">
        <v>49.569893</v>
      </c>
    </row>
    <row r="2738" spans="2:30" x14ac:dyDescent="0.25">
      <c r="B2738" s="21">
        <v>40234</v>
      </c>
      <c r="C2738" s="16">
        <v>64.379997000000003</v>
      </c>
      <c r="E2738" s="21">
        <v>40234</v>
      </c>
      <c r="F2738" s="16">
        <v>28.6</v>
      </c>
      <c r="H2738" s="12">
        <v>40410</v>
      </c>
      <c r="I2738" s="14">
        <v>3.82</v>
      </c>
      <c r="K2738" s="12"/>
      <c r="L2738" s="14"/>
      <c r="N2738" s="12">
        <v>40234</v>
      </c>
      <c r="O2738" s="13">
        <v>65.139999000000003</v>
      </c>
      <c r="Q2738" s="12">
        <v>40234</v>
      </c>
      <c r="R2738" s="14">
        <v>118.199997</v>
      </c>
      <c r="T2738" s="12">
        <v>40234</v>
      </c>
      <c r="U2738" s="13">
        <v>156.44000199999999</v>
      </c>
      <c r="W2738" s="12">
        <v>40234</v>
      </c>
      <c r="X2738" s="14">
        <v>7.08</v>
      </c>
      <c r="Z2738" s="12">
        <v>40234</v>
      </c>
      <c r="AA2738" s="13">
        <v>33.68</v>
      </c>
      <c r="AC2738" s="12">
        <v>40234</v>
      </c>
      <c r="AD2738" s="13">
        <v>49.336917999999997</v>
      </c>
    </row>
    <row r="2739" spans="2:30" x14ac:dyDescent="0.25">
      <c r="B2739" s="21">
        <v>40233</v>
      </c>
      <c r="C2739" s="16">
        <v>65.260002</v>
      </c>
      <c r="E2739" s="21">
        <v>40233</v>
      </c>
      <c r="F2739" s="16">
        <v>28.629999000000002</v>
      </c>
      <c r="H2739" s="12">
        <v>40409</v>
      </c>
      <c r="I2739" s="14">
        <v>3.758</v>
      </c>
      <c r="K2739" s="12"/>
      <c r="L2739" s="14"/>
      <c r="N2739" s="12">
        <v>40233</v>
      </c>
      <c r="O2739" s="13">
        <v>65.550003000000004</v>
      </c>
      <c r="Q2739" s="12">
        <v>40233</v>
      </c>
      <c r="R2739" s="14">
        <v>119.720001</v>
      </c>
      <c r="T2739" s="12">
        <v>40233</v>
      </c>
      <c r="U2739" s="13">
        <v>158.33000200000001</v>
      </c>
      <c r="W2739" s="12">
        <v>40233</v>
      </c>
      <c r="X2739" s="14">
        <v>7.17</v>
      </c>
      <c r="Z2739" s="12">
        <v>40233</v>
      </c>
      <c r="AA2739" s="13">
        <v>33.909999999999997</v>
      </c>
      <c r="AC2739" s="12">
        <v>40233</v>
      </c>
      <c r="AD2739" s="13">
        <v>49.175629000000001</v>
      </c>
    </row>
    <row r="2740" spans="2:30" x14ac:dyDescent="0.25">
      <c r="B2740" s="21">
        <v>40232</v>
      </c>
      <c r="C2740" s="16">
        <v>64.870002999999997</v>
      </c>
      <c r="E2740" s="21">
        <v>40232</v>
      </c>
      <c r="F2740" s="16">
        <v>28.33</v>
      </c>
      <c r="H2740" s="12">
        <v>40408</v>
      </c>
      <c r="I2740" s="14">
        <v>3.754</v>
      </c>
      <c r="K2740" s="12"/>
      <c r="L2740" s="14"/>
      <c r="N2740" s="12">
        <v>40232</v>
      </c>
      <c r="O2740" s="13">
        <v>64.940002000000007</v>
      </c>
      <c r="Q2740" s="12">
        <v>40232</v>
      </c>
      <c r="R2740" s="14">
        <v>117.239998</v>
      </c>
      <c r="T2740" s="12">
        <v>40232</v>
      </c>
      <c r="U2740" s="13">
        <v>156.699997</v>
      </c>
      <c r="W2740" s="12">
        <v>40232</v>
      </c>
      <c r="X2740" s="14">
        <v>7.09</v>
      </c>
      <c r="Z2740" s="12">
        <v>40232</v>
      </c>
      <c r="AA2740" s="13">
        <v>33.720001000000003</v>
      </c>
      <c r="AC2740" s="12">
        <v>40232</v>
      </c>
      <c r="AD2740" s="13">
        <v>48.736561000000002</v>
      </c>
    </row>
    <row r="2741" spans="2:30" x14ac:dyDescent="0.25">
      <c r="B2741" s="21">
        <v>40231</v>
      </c>
      <c r="C2741" s="16">
        <v>64.769997000000004</v>
      </c>
      <c r="E2741" s="21">
        <v>40231</v>
      </c>
      <c r="F2741" s="16">
        <v>28.73</v>
      </c>
      <c r="H2741" s="12">
        <v>40407</v>
      </c>
      <c r="I2741" s="14">
        <v>3.83</v>
      </c>
      <c r="K2741" s="12"/>
      <c r="L2741" s="14"/>
      <c r="N2741" s="12">
        <v>40231</v>
      </c>
      <c r="O2741" s="13">
        <v>65.400002000000001</v>
      </c>
      <c r="Q2741" s="12">
        <v>40231</v>
      </c>
      <c r="R2741" s="14">
        <v>118.010002</v>
      </c>
      <c r="T2741" s="12">
        <v>40231</v>
      </c>
      <c r="U2741" s="13">
        <v>156.71000699999999</v>
      </c>
      <c r="W2741" s="12">
        <v>40231</v>
      </c>
      <c r="X2741" s="14">
        <v>7.02</v>
      </c>
      <c r="Z2741" s="12">
        <v>40231</v>
      </c>
      <c r="AA2741" s="13">
        <v>33.650002000000001</v>
      </c>
      <c r="AC2741" s="12">
        <v>40231</v>
      </c>
      <c r="AD2741" s="13">
        <v>49.077061</v>
      </c>
    </row>
    <row r="2742" spans="2:30" x14ac:dyDescent="0.25">
      <c r="B2742" s="21">
        <v>40228</v>
      </c>
      <c r="C2742" s="16">
        <v>64.739998</v>
      </c>
      <c r="E2742" s="21">
        <v>40228</v>
      </c>
      <c r="F2742" s="16">
        <v>28.77</v>
      </c>
      <c r="H2742" s="12">
        <v>40406</v>
      </c>
      <c r="I2742" s="14">
        <v>3.7559999999999998</v>
      </c>
      <c r="K2742" s="12"/>
      <c r="L2742" s="14"/>
      <c r="N2742" s="12">
        <v>40228</v>
      </c>
      <c r="O2742" s="13">
        <v>65.870002999999997</v>
      </c>
      <c r="Q2742" s="12">
        <v>40228</v>
      </c>
      <c r="R2742" s="14">
        <v>117.519997</v>
      </c>
      <c r="T2742" s="12">
        <v>40228</v>
      </c>
      <c r="U2742" s="13">
        <v>156.179993</v>
      </c>
      <c r="W2742" s="12">
        <v>40228</v>
      </c>
      <c r="X2742" s="14">
        <v>6.93</v>
      </c>
      <c r="Z2742" s="12">
        <v>40228</v>
      </c>
      <c r="AA2742" s="13">
        <v>33.970001000000003</v>
      </c>
      <c r="AC2742" s="12">
        <v>40228</v>
      </c>
      <c r="AD2742" s="13">
        <v>49.516128999999999</v>
      </c>
    </row>
    <row r="2743" spans="2:30" x14ac:dyDescent="0.25">
      <c r="B2743" s="21">
        <v>40227</v>
      </c>
      <c r="C2743" s="16">
        <v>64.480002999999996</v>
      </c>
      <c r="E2743" s="21">
        <v>40227</v>
      </c>
      <c r="F2743" s="16">
        <v>28.969999000000001</v>
      </c>
      <c r="H2743" s="12">
        <v>40403</v>
      </c>
      <c r="I2743" s="14">
        <v>3.6640000000000001</v>
      </c>
      <c r="K2743" s="12"/>
      <c r="L2743" s="14"/>
      <c r="N2743" s="12">
        <v>40227</v>
      </c>
      <c r="O2743" s="13">
        <v>65.959998999999996</v>
      </c>
      <c r="Q2743" s="12">
        <v>40227</v>
      </c>
      <c r="R2743" s="14">
        <v>118.08000199999999</v>
      </c>
      <c r="T2743" s="12">
        <v>40227</v>
      </c>
      <c r="U2743" s="13">
        <v>155.729996</v>
      </c>
      <c r="W2743" s="12">
        <v>40227</v>
      </c>
      <c r="X2743" s="14">
        <v>6.73</v>
      </c>
      <c r="Z2743" s="12">
        <v>40227</v>
      </c>
      <c r="AA2743" s="13">
        <v>33.520000000000003</v>
      </c>
      <c r="AC2743" s="12">
        <v>40227</v>
      </c>
      <c r="AD2743" s="13">
        <v>49.112904</v>
      </c>
    </row>
    <row r="2744" spans="2:30" x14ac:dyDescent="0.25">
      <c r="B2744" s="21">
        <v>40226</v>
      </c>
      <c r="C2744" s="16">
        <v>64.260002</v>
      </c>
      <c r="E2744" s="21">
        <v>40226</v>
      </c>
      <c r="F2744" s="16">
        <v>28.59</v>
      </c>
      <c r="H2744" s="12">
        <v>40402</v>
      </c>
      <c r="I2744" s="14">
        <v>3.52</v>
      </c>
      <c r="K2744" s="12"/>
      <c r="L2744" s="14"/>
      <c r="N2744" s="12">
        <v>40226</v>
      </c>
      <c r="O2744" s="13">
        <v>65.760002</v>
      </c>
      <c r="Q2744" s="12">
        <v>40226</v>
      </c>
      <c r="R2744" s="14">
        <v>116.30999799999999</v>
      </c>
      <c r="T2744" s="12">
        <v>40226</v>
      </c>
      <c r="U2744" s="13">
        <v>157.259995</v>
      </c>
      <c r="W2744" s="12">
        <v>40226</v>
      </c>
      <c r="X2744" s="14">
        <v>6.8</v>
      </c>
      <c r="Z2744" s="12">
        <v>40226</v>
      </c>
      <c r="AA2744" s="13">
        <v>33.549999</v>
      </c>
      <c r="AC2744" s="12">
        <v>40226</v>
      </c>
      <c r="AD2744" s="13">
        <v>48.772399999999998</v>
      </c>
    </row>
    <row r="2745" spans="2:30" x14ac:dyDescent="0.25">
      <c r="B2745" s="21">
        <v>40225</v>
      </c>
      <c r="C2745" s="16">
        <v>64.010002</v>
      </c>
      <c r="E2745" s="21">
        <v>40225</v>
      </c>
      <c r="F2745" s="16">
        <v>28.35</v>
      </c>
      <c r="H2745" s="12">
        <v>40401</v>
      </c>
      <c r="I2745" s="14">
        <v>3.58</v>
      </c>
      <c r="K2745" s="12"/>
      <c r="L2745" s="14"/>
      <c r="N2745" s="12">
        <v>40225</v>
      </c>
      <c r="O2745" s="13">
        <v>66.279999000000004</v>
      </c>
      <c r="Q2745" s="12">
        <v>40225</v>
      </c>
      <c r="R2745" s="14">
        <v>117.529999</v>
      </c>
      <c r="T2745" s="12">
        <v>40225</v>
      </c>
      <c r="U2745" s="13">
        <v>157.39999399999999</v>
      </c>
      <c r="W2745" s="12">
        <v>40225</v>
      </c>
      <c r="X2745" s="14">
        <v>6.88</v>
      </c>
      <c r="Z2745" s="12">
        <v>40225</v>
      </c>
      <c r="AA2745" s="13">
        <v>33.700001</v>
      </c>
      <c r="AC2745" s="12">
        <v>40225</v>
      </c>
      <c r="AD2745" s="13">
        <v>48.611111000000001</v>
      </c>
    </row>
    <row r="2746" spans="2:30" x14ac:dyDescent="0.25">
      <c r="B2746" s="21">
        <v>40221</v>
      </c>
      <c r="C2746" s="16">
        <v>63.59</v>
      </c>
      <c r="E2746" s="21">
        <v>40221</v>
      </c>
      <c r="F2746" s="16">
        <v>27.93</v>
      </c>
      <c r="H2746" s="12">
        <v>40400</v>
      </c>
      <c r="I2746" s="14">
        <v>3.806</v>
      </c>
      <c r="K2746" s="12"/>
      <c r="L2746" s="14"/>
      <c r="N2746" s="12">
        <v>40221</v>
      </c>
      <c r="O2746" s="13">
        <v>64.800003000000004</v>
      </c>
      <c r="Q2746" s="12">
        <v>40221</v>
      </c>
      <c r="R2746" s="14">
        <v>119.660004</v>
      </c>
      <c r="T2746" s="12">
        <v>40221</v>
      </c>
      <c r="U2746" s="13">
        <v>153.929993</v>
      </c>
      <c r="W2746" s="12">
        <v>40221</v>
      </c>
      <c r="X2746" s="14">
        <v>6.81</v>
      </c>
      <c r="Z2746" s="12">
        <v>40221</v>
      </c>
      <c r="AA2746" s="13">
        <v>32.950001</v>
      </c>
      <c r="AC2746" s="12">
        <v>40221</v>
      </c>
      <c r="AD2746" s="13">
        <v>48.127239000000003</v>
      </c>
    </row>
    <row r="2747" spans="2:30" x14ac:dyDescent="0.25">
      <c r="B2747" s="21">
        <v>40220</v>
      </c>
      <c r="C2747" s="16">
        <v>63.790000999999997</v>
      </c>
      <c r="E2747" s="21">
        <v>40220</v>
      </c>
      <c r="F2747" s="16">
        <v>28.120000999999998</v>
      </c>
      <c r="H2747" s="12">
        <v>40399</v>
      </c>
      <c r="I2747" s="14">
        <v>3.92</v>
      </c>
      <c r="K2747" s="12"/>
      <c r="L2747" s="14"/>
      <c r="N2747" s="12">
        <v>40220</v>
      </c>
      <c r="O2747" s="13">
        <v>65.239998</v>
      </c>
      <c r="Q2747" s="12">
        <v>40220</v>
      </c>
      <c r="R2747" s="14">
        <v>120.089996</v>
      </c>
      <c r="T2747" s="12">
        <v>40220</v>
      </c>
      <c r="U2747" s="13">
        <v>154.050003</v>
      </c>
      <c r="W2747" s="12">
        <v>40220</v>
      </c>
      <c r="X2747" s="14">
        <v>6.32</v>
      </c>
      <c r="Z2747" s="12">
        <v>40220</v>
      </c>
      <c r="AA2747" s="13">
        <v>33.080002</v>
      </c>
      <c r="AC2747" s="12">
        <v>40220</v>
      </c>
      <c r="AD2747" s="13">
        <v>48.261650000000003</v>
      </c>
    </row>
    <row r="2748" spans="2:30" x14ac:dyDescent="0.25">
      <c r="B2748" s="21">
        <v>40219</v>
      </c>
      <c r="C2748" s="16">
        <v>63.25</v>
      </c>
      <c r="E2748" s="21">
        <v>40219</v>
      </c>
      <c r="F2748" s="16">
        <v>27.99</v>
      </c>
      <c r="H2748" s="12">
        <v>40396</v>
      </c>
      <c r="I2748" s="14">
        <v>3.9180000000000001</v>
      </c>
      <c r="K2748" s="12"/>
      <c r="L2748" s="14"/>
      <c r="N2748" s="12">
        <v>40219</v>
      </c>
      <c r="O2748" s="13">
        <v>64.849997999999999</v>
      </c>
      <c r="Q2748" s="12">
        <v>40219</v>
      </c>
      <c r="R2748" s="14">
        <v>117.360001</v>
      </c>
      <c r="T2748" s="12">
        <v>40219</v>
      </c>
      <c r="U2748" s="13">
        <v>153.63000500000001</v>
      </c>
      <c r="W2748" s="12">
        <v>40219</v>
      </c>
      <c r="X2748" s="14">
        <v>6.31</v>
      </c>
      <c r="Z2748" s="12">
        <v>40219</v>
      </c>
      <c r="AA2748" s="13">
        <v>33.020000000000003</v>
      </c>
      <c r="AC2748" s="12">
        <v>40219</v>
      </c>
      <c r="AD2748" s="13">
        <v>47.688170999999997</v>
      </c>
    </row>
    <row r="2749" spans="2:30" x14ac:dyDescent="0.25">
      <c r="B2749" s="21">
        <v>40218</v>
      </c>
      <c r="C2749" s="16">
        <v>63.57</v>
      </c>
      <c r="E2749" s="21">
        <v>40218</v>
      </c>
      <c r="F2749" s="16">
        <v>28.01</v>
      </c>
      <c r="H2749" s="12">
        <v>40395</v>
      </c>
      <c r="I2749" s="14">
        <v>4.09</v>
      </c>
      <c r="K2749" s="12"/>
      <c r="L2749" s="14"/>
      <c r="N2749" s="12">
        <v>40218</v>
      </c>
      <c r="O2749" s="13">
        <v>65.199996999999996</v>
      </c>
      <c r="Q2749" s="12">
        <v>40218</v>
      </c>
      <c r="R2749" s="14">
        <v>118.029999</v>
      </c>
      <c r="T2749" s="12">
        <v>40218</v>
      </c>
      <c r="U2749" s="13">
        <v>152.490005</v>
      </c>
      <c r="W2749" s="12">
        <v>40218</v>
      </c>
      <c r="X2749" s="14">
        <v>6.44</v>
      </c>
      <c r="Z2749" s="12">
        <v>40218</v>
      </c>
      <c r="AA2749" s="13">
        <v>33.200001</v>
      </c>
      <c r="AC2749" s="12">
        <v>40218</v>
      </c>
      <c r="AD2749" s="13">
        <v>48.010753999999999</v>
      </c>
    </row>
    <row r="2750" spans="2:30" x14ac:dyDescent="0.25">
      <c r="B2750" s="21">
        <v>40217</v>
      </c>
      <c r="C2750" s="16">
        <v>62.919998</v>
      </c>
      <c r="E2750" s="21">
        <v>40217</v>
      </c>
      <c r="F2750" s="16">
        <v>27.719999000000001</v>
      </c>
      <c r="H2750" s="12">
        <v>40394</v>
      </c>
      <c r="I2750" s="14">
        <v>4.2519999999999998</v>
      </c>
      <c r="K2750" s="12"/>
      <c r="L2750" s="14"/>
      <c r="N2750" s="12">
        <v>40217</v>
      </c>
      <c r="O2750" s="13">
        <v>64.349997999999999</v>
      </c>
      <c r="Q2750" s="12">
        <v>40217</v>
      </c>
      <c r="R2750" s="14">
        <v>116.83000199999999</v>
      </c>
      <c r="T2750" s="12">
        <v>40217</v>
      </c>
      <c r="U2750" s="13">
        <v>151.10000600000001</v>
      </c>
      <c r="W2750" s="12">
        <v>40217</v>
      </c>
      <c r="X2750" s="14">
        <v>5.93</v>
      </c>
      <c r="Z2750" s="12">
        <v>40217</v>
      </c>
      <c r="AA2750" s="13">
        <v>32.82</v>
      </c>
      <c r="AC2750" s="12">
        <v>40217</v>
      </c>
      <c r="AD2750" s="13">
        <v>47.562725</v>
      </c>
    </row>
    <row r="2751" spans="2:30" x14ac:dyDescent="0.25">
      <c r="B2751" s="21">
        <v>40214</v>
      </c>
      <c r="C2751" s="16">
        <v>63.369999</v>
      </c>
      <c r="E2751" s="21">
        <v>40214</v>
      </c>
      <c r="F2751" s="16">
        <v>28.02</v>
      </c>
      <c r="H2751" s="12">
        <v>40393</v>
      </c>
      <c r="I2751" s="14">
        <v>4.3899999999999997</v>
      </c>
      <c r="K2751" s="12"/>
      <c r="L2751" s="14"/>
      <c r="N2751" s="12">
        <v>40214</v>
      </c>
      <c r="O2751" s="13">
        <v>64.800003000000004</v>
      </c>
      <c r="Q2751" s="12">
        <v>40214</v>
      </c>
      <c r="R2751" s="14">
        <v>117.389999</v>
      </c>
      <c r="T2751" s="12">
        <v>40214</v>
      </c>
      <c r="U2751" s="13">
        <v>154.16000399999999</v>
      </c>
      <c r="W2751" s="12">
        <v>40214</v>
      </c>
      <c r="X2751" s="14">
        <v>5.89</v>
      </c>
      <c r="Z2751" s="12">
        <v>40214</v>
      </c>
      <c r="AA2751" s="13">
        <v>33.639999000000003</v>
      </c>
      <c r="AC2751" s="12">
        <v>40214</v>
      </c>
      <c r="AD2751" s="13">
        <v>47.858421</v>
      </c>
    </row>
    <row r="2752" spans="2:30" x14ac:dyDescent="0.25">
      <c r="B2752" s="21">
        <v>40213</v>
      </c>
      <c r="C2752" s="16">
        <v>64.059997999999993</v>
      </c>
      <c r="E2752" s="21">
        <v>40213</v>
      </c>
      <c r="F2752" s="16">
        <v>27.84</v>
      </c>
      <c r="H2752" s="12">
        <v>40392</v>
      </c>
      <c r="I2752" s="14">
        <v>4.1840000000000002</v>
      </c>
      <c r="K2752" s="12"/>
      <c r="L2752" s="14"/>
      <c r="N2752" s="12">
        <v>40213</v>
      </c>
      <c r="O2752" s="13">
        <v>64.720000999999996</v>
      </c>
      <c r="Q2752" s="12">
        <v>40213</v>
      </c>
      <c r="R2752" s="14">
        <v>115.94000200000001</v>
      </c>
      <c r="T2752" s="12">
        <v>40213</v>
      </c>
      <c r="U2752" s="13">
        <v>150.679993</v>
      </c>
      <c r="W2752" s="12">
        <v>40213</v>
      </c>
      <c r="X2752" s="14">
        <v>5.49</v>
      </c>
      <c r="Z2752" s="12">
        <v>40213</v>
      </c>
      <c r="AA2752" s="13">
        <v>33.75</v>
      </c>
      <c r="AC2752" s="12">
        <v>40213</v>
      </c>
      <c r="AD2752" s="13">
        <v>48.485664</v>
      </c>
    </row>
    <row r="2753" spans="2:30" x14ac:dyDescent="0.25">
      <c r="B2753" s="21">
        <v>40212</v>
      </c>
      <c r="C2753" s="16">
        <v>65.209998999999996</v>
      </c>
      <c r="E2753" s="21">
        <v>40212</v>
      </c>
      <c r="F2753" s="16">
        <v>28.629999000000002</v>
      </c>
      <c r="H2753" s="12">
        <v>40389</v>
      </c>
      <c r="I2753" s="14">
        <v>3.988</v>
      </c>
      <c r="K2753" s="12"/>
      <c r="L2753" s="14"/>
      <c r="N2753" s="12">
        <v>40212</v>
      </c>
      <c r="O2753" s="13">
        <v>66.599997999999999</v>
      </c>
      <c r="Q2753" s="12">
        <v>40212</v>
      </c>
      <c r="R2753" s="14">
        <v>119.099998</v>
      </c>
      <c r="T2753" s="12">
        <v>40212</v>
      </c>
      <c r="U2753" s="13">
        <v>157.229996</v>
      </c>
      <c r="W2753" s="12">
        <v>40212</v>
      </c>
      <c r="X2753" s="14">
        <v>5.66</v>
      </c>
      <c r="Z2753" s="12">
        <v>40212</v>
      </c>
      <c r="AA2753" s="13">
        <v>34.700001</v>
      </c>
      <c r="AC2753" s="12">
        <v>40212</v>
      </c>
      <c r="AD2753" s="13">
        <v>49.103943000000001</v>
      </c>
    </row>
    <row r="2754" spans="2:30" x14ac:dyDescent="0.25">
      <c r="B2754" s="21">
        <v>40211</v>
      </c>
      <c r="C2754" s="16">
        <v>64.029999000000004</v>
      </c>
      <c r="E2754" s="21">
        <v>40211</v>
      </c>
      <c r="F2754" s="16">
        <v>28.459999</v>
      </c>
      <c r="H2754" s="12">
        <v>40388</v>
      </c>
      <c r="I2754" s="14">
        <v>4.07</v>
      </c>
      <c r="K2754" s="12"/>
      <c r="L2754" s="14"/>
      <c r="N2754" s="12">
        <v>40211</v>
      </c>
      <c r="O2754" s="13">
        <v>66.959998999999996</v>
      </c>
      <c r="Q2754" s="12">
        <v>40211</v>
      </c>
      <c r="R2754" s="14">
        <v>118.120003</v>
      </c>
      <c r="T2754" s="12">
        <v>40211</v>
      </c>
      <c r="U2754" s="13">
        <v>156.94000199999999</v>
      </c>
      <c r="W2754" s="12">
        <v>40211</v>
      </c>
      <c r="X2754" s="14">
        <v>5.96</v>
      </c>
      <c r="Z2754" s="12">
        <v>40211</v>
      </c>
      <c r="AA2754" s="13">
        <v>35.060001</v>
      </c>
      <c r="AC2754" s="12">
        <v>40211</v>
      </c>
      <c r="AD2754" s="13">
        <v>49.032257000000001</v>
      </c>
    </row>
    <row r="2755" spans="2:30" x14ac:dyDescent="0.25">
      <c r="B2755" s="21">
        <v>40210</v>
      </c>
      <c r="C2755" s="16">
        <v>63.889999000000003</v>
      </c>
      <c r="E2755" s="21">
        <v>40210</v>
      </c>
      <c r="F2755" s="16">
        <v>28.41</v>
      </c>
      <c r="H2755" s="12">
        <v>40387</v>
      </c>
      <c r="I2755" s="14">
        <v>4.1440000000000001</v>
      </c>
      <c r="K2755" s="12"/>
      <c r="L2755" s="14"/>
      <c r="N2755" s="12">
        <v>40210</v>
      </c>
      <c r="O2755" s="13">
        <v>66.180000000000007</v>
      </c>
      <c r="Q2755" s="12">
        <v>40210</v>
      </c>
      <c r="R2755" s="14">
        <v>118.870003</v>
      </c>
      <c r="T2755" s="12">
        <v>40210</v>
      </c>
      <c r="U2755" s="13">
        <v>153.13000500000001</v>
      </c>
      <c r="W2755" s="12">
        <v>40210</v>
      </c>
      <c r="X2755" s="14">
        <v>5.6</v>
      </c>
      <c r="Z2755" s="12">
        <v>40210</v>
      </c>
      <c r="AA2755" s="13">
        <v>34.599997999999999</v>
      </c>
      <c r="AC2755" s="12">
        <v>40210</v>
      </c>
      <c r="AD2755" s="13">
        <v>48.440860999999998</v>
      </c>
    </row>
    <row r="2756" spans="2:30" x14ac:dyDescent="0.25">
      <c r="B2756" s="21">
        <v>40207</v>
      </c>
      <c r="C2756" s="16">
        <v>62.43</v>
      </c>
      <c r="E2756" s="21">
        <v>40207</v>
      </c>
      <c r="F2756" s="16">
        <v>28.18</v>
      </c>
      <c r="H2756" s="12">
        <v>40386</v>
      </c>
      <c r="I2756" s="14">
        <v>4.1100000000000003</v>
      </c>
      <c r="K2756" s="12"/>
      <c r="L2756" s="14"/>
      <c r="N2756" s="12">
        <v>40207</v>
      </c>
      <c r="O2756" s="13">
        <v>64.430000000000007</v>
      </c>
      <c r="Q2756" s="12">
        <v>40207</v>
      </c>
      <c r="R2756" s="14">
        <v>125.410004</v>
      </c>
      <c r="T2756" s="12">
        <v>40207</v>
      </c>
      <c r="U2756" s="13">
        <v>148.720001</v>
      </c>
      <c r="W2756" s="12">
        <v>40207</v>
      </c>
      <c r="X2756" s="14">
        <v>5.31</v>
      </c>
      <c r="Z2756" s="12">
        <v>40207</v>
      </c>
      <c r="AA2756" s="13">
        <v>34.650002000000001</v>
      </c>
      <c r="AC2756" s="12">
        <v>40207</v>
      </c>
      <c r="AD2756" s="13">
        <v>47.965949999999999</v>
      </c>
    </row>
    <row r="2757" spans="2:30" x14ac:dyDescent="0.25">
      <c r="B2757" s="21">
        <v>40206</v>
      </c>
      <c r="C2757" s="16">
        <v>62.830002</v>
      </c>
      <c r="E2757" s="21">
        <v>40206</v>
      </c>
      <c r="F2757" s="16">
        <v>29.16</v>
      </c>
      <c r="H2757" s="12">
        <v>40385</v>
      </c>
      <c r="I2757" s="14">
        <v>4.1900000000000004</v>
      </c>
      <c r="K2757" s="12"/>
      <c r="L2757" s="14"/>
      <c r="N2757" s="12">
        <v>40206</v>
      </c>
      <c r="O2757" s="13">
        <v>64.959998999999996</v>
      </c>
      <c r="Q2757" s="12">
        <v>40206</v>
      </c>
      <c r="R2757" s="14">
        <v>126.029999</v>
      </c>
      <c r="T2757" s="12">
        <v>40206</v>
      </c>
      <c r="U2757" s="13">
        <v>153.28999300000001</v>
      </c>
      <c r="W2757" s="12">
        <v>40206</v>
      </c>
      <c r="X2757" s="14">
        <v>5.14</v>
      </c>
      <c r="Z2757" s="12">
        <v>40206</v>
      </c>
      <c r="AA2757" s="13">
        <v>35.060001</v>
      </c>
      <c r="AC2757" s="12">
        <v>40206</v>
      </c>
      <c r="AD2757" s="13">
        <v>48.440860999999998</v>
      </c>
    </row>
    <row r="2758" spans="2:30" x14ac:dyDescent="0.25">
      <c r="B2758" s="21">
        <v>40205</v>
      </c>
      <c r="C2758" s="16">
        <v>63.73</v>
      </c>
      <c r="E2758" s="21">
        <v>40205</v>
      </c>
      <c r="F2758" s="16">
        <v>29.67</v>
      </c>
      <c r="H2758" s="12">
        <v>40382</v>
      </c>
      <c r="I2758" s="14">
        <v>4.258</v>
      </c>
      <c r="K2758" s="12"/>
      <c r="L2758" s="14"/>
      <c r="N2758" s="12">
        <v>40205</v>
      </c>
      <c r="O2758" s="13">
        <v>65.540001000000004</v>
      </c>
      <c r="Q2758" s="12">
        <v>40205</v>
      </c>
      <c r="R2758" s="14">
        <v>122.75</v>
      </c>
      <c r="T2758" s="12">
        <v>40205</v>
      </c>
      <c r="U2758" s="13">
        <v>151.5</v>
      </c>
      <c r="W2758" s="12">
        <v>40205</v>
      </c>
      <c r="X2758" s="14">
        <v>4.8600000000000003</v>
      </c>
      <c r="Z2758" s="12">
        <v>40205</v>
      </c>
      <c r="AA2758" s="13">
        <v>35.529998999999997</v>
      </c>
      <c r="AC2758" s="12">
        <v>40205</v>
      </c>
      <c r="AD2758" s="13">
        <v>48.879928999999997</v>
      </c>
    </row>
    <row r="2759" spans="2:30" x14ac:dyDescent="0.25">
      <c r="B2759" s="21">
        <v>40204</v>
      </c>
      <c r="C2759" s="16">
        <v>63.810001</v>
      </c>
      <c r="E2759" s="21">
        <v>40204</v>
      </c>
      <c r="F2759" s="16">
        <v>29.5</v>
      </c>
      <c r="H2759" s="12">
        <v>40381</v>
      </c>
      <c r="I2759" s="14">
        <v>4.2</v>
      </c>
      <c r="K2759" s="12"/>
      <c r="L2759" s="14"/>
      <c r="N2759" s="12">
        <v>40204</v>
      </c>
      <c r="O2759" s="13">
        <v>65.919998000000007</v>
      </c>
      <c r="Q2759" s="12">
        <v>40204</v>
      </c>
      <c r="R2759" s="14">
        <v>119.480003</v>
      </c>
      <c r="T2759" s="12">
        <v>40204</v>
      </c>
      <c r="U2759" s="13">
        <v>150.88000500000001</v>
      </c>
      <c r="W2759" s="12">
        <v>40204</v>
      </c>
      <c r="X2759" s="14">
        <v>5.05</v>
      </c>
      <c r="Z2759" s="12">
        <v>40204</v>
      </c>
      <c r="AA2759" s="13">
        <v>35.610000999999997</v>
      </c>
      <c r="AC2759" s="12">
        <v>40204</v>
      </c>
      <c r="AD2759" s="13">
        <v>48.718639000000003</v>
      </c>
    </row>
    <row r="2760" spans="2:30" x14ac:dyDescent="0.25">
      <c r="B2760" s="21">
        <v>40203</v>
      </c>
      <c r="C2760" s="16">
        <v>63.09</v>
      </c>
      <c r="E2760" s="21">
        <v>40203</v>
      </c>
      <c r="F2760" s="16">
        <v>29.32</v>
      </c>
      <c r="H2760" s="12">
        <v>40380</v>
      </c>
      <c r="I2760" s="14">
        <v>4.0439999999999996</v>
      </c>
      <c r="K2760" s="12"/>
      <c r="L2760" s="14"/>
      <c r="N2760" s="12">
        <v>40203</v>
      </c>
      <c r="O2760" s="13">
        <v>65.849997999999999</v>
      </c>
      <c r="Q2760" s="12">
        <v>40203</v>
      </c>
      <c r="R2760" s="14">
        <v>120.30999799999999</v>
      </c>
      <c r="T2760" s="12">
        <v>40203</v>
      </c>
      <c r="U2760" s="13">
        <v>154.979996</v>
      </c>
      <c r="W2760" s="12">
        <v>40203</v>
      </c>
      <c r="X2760" s="14">
        <v>5.22</v>
      </c>
      <c r="Z2760" s="12">
        <v>40203</v>
      </c>
      <c r="AA2760" s="13">
        <v>35.619999</v>
      </c>
      <c r="AC2760" s="12">
        <v>40203</v>
      </c>
      <c r="AD2760" s="13">
        <v>47.903224999999999</v>
      </c>
    </row>
    <row r="2761" spans="2:30" x14ac:dyDescent="0.25">
      <c r="B2761" s="21">
        <v>40200</v>
      </c>
      <c r="C2761" s="16">
        <v>63.389999000000003</v>
      </c>
      <c r="E2761" s="21">
        <v>40200</v>
      </c>
      <c r="F2761" s="16">
        <v>28.959999</v>
      </c>
      <c r="H2761" s="12">
        <v>40379</v>
      </c>
      <c r="I2761" s="14">
        <v>4.0599999999999996</v>
      </c>
      <c r="K2761" s="12"/>
      <c r="L2761" s="14"/>
      <c r="N2761" s="12">
        <v>40200</v>
      </c>
      <c r="O2761" s="13">
        <v>66.099997999999999</v>
      </c>
      <c r="Q2761" s="12">
        <v>40200</v>
      </c>
      <c r="R2761" s="14">
        <v>121.43</v>
      </c>
      <c r="T2761" s="12">
        <v>40200</v>
      </c>
      <c r="U2761" s="13">
        <v>154.11999499999999</v>
      </c>
      <c r="W2761" s="12">
        <v>40200</v>
      </c>
      <c r="X2761" s="14">
        <v>5.24</v>
      </c>
      <c r="Z2761" s="12">
        <v>40200</v>
      </c>
      <c r="AA2761" s="13">
        <v>35.419998</v>
      </c>
      <c r="AC2761" s="12">
        <v>40200</v>
      </c>
      <c r="AD2761" s="13">
        <v>48.001792999999999</v>
      </c>
    </row>
    <row r="2762" spans="2:30" x14ac:dyDescent="0.25">
      <c r="B2762" s="21">
        <v>40199</v>
      </c>
      <c r="C2762" s="16">
        <v>63.200001</v>
      </c>
      <c r="E2762" s="21">
        <v>40199</v>
      </c>
      <c r="F2762" s="16">
        <v>30.01</v>
      </c>
      <c r="H2762" s="12">
        <v>40378</v>
      </c>
      <c r="I2762" s="14">
        <v>4.3819999999999997</v>
      </c>
      <c r="K2762" s="12"/>
      <c r="L2762" s="14"/>
      <c r="N2762" s="12">
        <v>40199</v>
      </c>
      <c r="O2762" s="13">
        <v>66.699996999999996</v>
      </c>
      <c r="Q2762" s="12">
        <v>40199</v>
      </c>
      <c r="R2762" s="14">
        <v>126.620003</v>
      </c>
      <c r="T2762" s="12">
        <v>40199</v>
      </c>
      <c r="U2762" s="13">
        <v>160.86999499999999</v>
      </c>
      <c r="W2762" s="12">
        <v>40199</v>
      </c>
      <c r="X2762" s="14">
        <v>5.46</v>
      </c>
      <c r="Z2762" s="12">
        <v>40199</v>
      </c>
      <c r="AA2762" s="13">
        <v>36.110000999999997</v>
      </c>
      <c r="AC2762" s="12">
        <v>40199</v>
      </c>
      <c r="AD2762" s="13">
        <v>47.921146</v>
      </c>
    </row>
    <row r="2763" spans="2:30" x14ac:dyDescent="0.25">
      <c r="B2763" s="21">
        <v>40198</v>
      </c>
      <c r="C2763" s="16">
        <v>63.009998000000003</v>
      </c>
      <c r="E2763" s="21">
        <v>40198</v>
      </c>
      <c r="F2763" s="16">
        <v>30.59</v>
      </c>
      <c r="H2763" s="12">
        <v>40375</v>
      </c>
      <c r="I2763" s="14">
        <v>4.1280000000000001</v>
      </c>
      <c r="K2763" s="12"/>
      <c r="L2763" s="14"/>
      <c r="N2763" s="12">
        <v>40198</v>
      </c>
      <c r="O2763" s="13">
        <v>68.029999000000004</v>
      </c>
      <c r="Q2763" s="12">
        <v>40198</v>
      </c>
      <c r="R2763" s="14">
        <v>125.779999</v>
      </c>
      <c r="T2763" s="12">
        <v>40198</v>
      </c>
      <c r="U2763" s="13">
        <v>167.78999300000001</v>
      </c>
      <c r="W2763" s="12">
        <v>40198</v>
      </c>
      <c r="X2763" s="14">
        <v>5.74</v>
      </c>
      <c r="Z2763" s="12">
        <v>40198</v>
      </c>
      <c r="AA2763" s="13">
        <v>36.520000000000003</v>
      </c>
      <c r="AC2763" s="12">
        <v>40198</v>
      </c>
      <c r="AD2763" s="13">
        <v>47.965949999999999</v>
      </c>
    </row>
    <row r="2764" spans="2:30" x14ac:dyDescent="0.25">
      <c r="B2764" s="21">
        <v>40197</v>
      </c>
      <c r="C2764" s="16">
        <v>63.48</v>
      </c>
      <c r="E2764" s="21">
        <v>40197</v>
      </c>
      <c r="F2764" s="16">
        <v>31.1</v>
      </c>
      <c r="H2764" s="12">
        <v>40374</v>
      </c>
      <c r="I2764" s="14">
        <v>3.9780000000000002</v>
      </c>
      <c r="K2764" s="12"/>
      <c r="L2764" s="14"/>
      <c r="N2764" s="12">
        <v>40197</v>
      </c>
      <c r="O2764" s="13">
        <v>69.269997000000004</v>
      </c>
      <c r="Q2764" s="12">
        <v>40197</v>
      </c>
      <c r="R2764" s="14">
        <v>127.610001</v>
      </c>
      <c r="T2764" s="12">
        <v>40197</v>
      </c>
      <c r="U2764" s="13">
        <v>166.86000100000001</v>
      </c>
      <c r="W2764" s="12">
        <v>40197</v>
      </c>
      <c r="X2764" s="14">
        <v>5.64</v>
      </c>
      <c r="Z2764" s="12">
        <v>40197</v>
      </c>
      <c r="AA2764" s="13">
        <v>36.439999</v>
      </c>
      <c r="AC2764" s="12">
        <v>40197</v>
      </c>
      <c r="AD2764" s="13">
        <v>48.118279000000001</v>
      </c>
    </row>
    <row r="2765" spans="2:30" x14ac:dyDescent="0.25">
      <c r="B2765" s="21">
        <v>40193</v>
      </c>
      <c r="C2765" s="16">
        <v>62.279998999999997</v>
      </c>
      <c r="E2765" s="21">
        <v>40193</v>
      </c>
      <c r="F2765" s="16">
        <v>30.860001</v>
      </c>
      <c r="H2765" s="12">
        <v>40373</v>
      </c>
      <c r="I2765" s="14">
        <v>3.968</v>
      </c>
      <c r="K2765" s="12"/>
      <c r="L2765" s="14"/>
      <c r="N2765" s="12">
        <v>40193</v>
      </c>
      <c r="O2765" s="13">
        <v>69.110000999999997</v>
      </c>
      <c r="Q2765" s="12">
        <v>40193</v>
      </c>
      <c r="R2765" s="14">
        <v>127.139999</v>
      </c>
      <c r="T2765" s="12">
        <v>40193</v>
      </c>
      <c r="U2765" s="13">
        <v>165.21000699999999</v>
      </c>
      <c r="W2765" s="12">
        <v>40193</v>
      </c>
      <c r="X2765" s="14">
        <v>5.5</v>
      </c>
      <c r="Z2765" s="12">
        <v>40193</v>
      </c>
      <c r="AA2765" s="13">
        <v>36.009998000000003</v>
      </c>
      <c r="AC2765" s="12">
        <v>40193</v>
      </c>
      <c r="AD2765" s="13">
        <v>47.383513999999998</v>
      </c>
    </row>
    <row r="2766" spans="2:30" x14ac:dyDescent="0.25">
      <c r="B2766" s="21">
        <v>40192</v>
      </c>
      <c r="C2766" s="16">
        <v>62.650002000000001</v>
      </c>
      <c r="E2766" s="21">
        <v>40192</v>
      </c>
      <c r="F2766" s="16">
        <v>30.959999</v>
      </c>
      <c r="H2766" s="12">
        <v>40372</v>
      </c>
      <c r="I2766" s="14">
        <v>3.6280000000000001</v>
      </c>
      <c r="K2766" s="12"/>
      <c r="L2766" s="14"/>
      <c r="N2766" s="12">
        <v>40192</v>
      </c>
      <c r="O2766" s="13">
        <v>69.680000000000007</v>
      </c>
      <c r="Q2766" s="12">
        <v>40192</v>
      </c>
      <c r="R2766" s="14">
        <v>127.349998</v>
      </c>
      <c r="T2766" s="12">
        <v>40192</v>
      </c>
      <c r="U2766" s="13">
        <v>168.529999</v>
      </c>
      <c r="W2766" s="12">
        <v>40192</v>
      </c>
      <c r="X2766" s="14">
        <v>5.59</v>
      </c>
      <c r="Z2766" s="12">
        <v>40192</v>
      </c>
      <c r="AA2766" s="13">
        <v>36.200001</v>
      </c>
      <c r="AC2766" s="12">
        <v>40192</v>
      </c>
      <c r="AD2766" s="13">
        <v>48.073478999999999</v>
      </c>
    </row>
    <row r="2767" spans="2:30" x14ac:dyDescent="0.25">
      <c r="B2767" s="21">
        <v>40191</v>
      </c>
      <c r="C2767" s="16">
        <v>62.59</v>
      </c>
      <c r="E2767" s="21">
        <v>40191</v>
      </c>
      <c r="F2767" s="16">
        <v>30.35</v>
      </c>
      <c r="H2767" s="12">
        <v>40371</v>
      </c>
      <c r="I2767" s="14">
        <v>3.41</v>
      </c>
      <c r="K2767" s="12"/>
      <c r="L2767" s="14"/>
      <c r="N2767" s="12">
        <v>40191</v>
      </c>
      <c r="O2767" s="13">
        <v>69.669998000000007</v>
      </c>
      <c r="Q2767" s="12">
        <v>40191</v>
      </c>
      <c r="R2767" s="14">
        <v>129.11000100000001</v>
      </c>
      <c r="T2767" s="12">
        <v>40191</v>
      </c>
      <c r="U2767" s="13">
        <v>169.070007</v>
      </c>
      <c r="W2767" s="12">
        <v>40191</v>
      </c>
      <c r="X2767" s="14">
        <v>5.48</v>
      </c>
      <c r="Z2767" s="12">
        <v>40191</v>
      </c>
      <c r="AA2767" s="13">
        <v>36.060001</v>
      </c>
      <c r="AC2767" s="12">
        <v>40191</v>
      </c>
      <c r="AD2767" s="13">
        <v>47.508960999999999</v>
      </c>
    </row>
    <row r="2768" spans="2:30" x14ac:dyDescent="0.25">
      <c r="B2768" s="21">
        <v>40190</v>
      </c>
      <c r="C2768" s="16">
        <v>62.66</v>
      </c>
      <c r="E2768" s="21">
        <v>40190</v>
      </c>
      <c r="F2768" s="16">
        <v>30.07</v>
      </c>
      <c r="H2768" s="12">
        <v>40368</v>
      </c>
      <c r="I2768" s="14">
        <v>3.48</v>
      </c>
      <c r="K2768" s="12"/>
      <c r="L2768" s="14"/>
      <c r="N2768" s="12">
        <v>40190</v>
      </c>
      <c r="O2768" s="13">
        <v>69.949996999999996</v>
      </c>
      <c r="Q2768" s="12">
        <v>40190</v>
      </c>
      <c r="R2768" s="14">
        <v>127.349998</v>
      </c>
      <c r="T2768" s="12">
        <v>40190</v>
      </c>
      <c r="U2768" s="13">
        <v>167.820007</v>
      </c>
      <c r="W2768" s="12">
        <v>40190</v>
      </c>
      <c r="X2768" s="14">
        <v>5.08</v>
      </c>
      <c r="Z2768" s="12">
        <v>40190</v>
      </c>
      <c r="AA2768" s="13">
        <v>35.619999</v>
      </c>
      <c r="AC2768" s="12">
        <v>40190</v>
      </c>
      <c r="AD2768" s="13">
        <v>47.204300000000003</v>
      </c>
    </row>
    <row r="2769" spans="2:30" x14ac:dyDescent="0.25">
      <c r="B2769" s="21">
        <v>40189</v>
      </c>
      <c r="C2769" s="16">
        <v>62.32</v>
      </c>
      <c r="E2769" s="21">
        <v>40189</v>
      </c>
      <c r="F2769" s="16">
        <v>30.27</v>
      </c>
      <c r="H2769" s="12">
        <v>40367</v>
      </c>
      <c r="I2769" s="14">
        <v>3.492</v>
      </c>
      <c r="K2769" s="12"/>
      <c r="L2769" s="14"/>
      <c r="N2769" s="12">
        <v>40189</v>
      </c>
      <c r="O2769" s="13">
        <v>70.300003000000004</v>
      </c>
      <c r="Q2769" s="12">
        <v>40189</v>
      </c>
      <c r="R2769" s="14">
        <v>130.30999800000001</v>
      </c>
      <c r="T2769" s="12">
        <v>40189</v>
      </c>
      <c r="U2769" s="13">
        <v>171.55999800000001</v>
      </c>
      <c r="W2769" s="12">
        <v>40189</v>
      </c>
      <c r="X2769" s="14">
        <v>5.04</v>
      </c>
      <c r="Z2769" s="12">
        <v>40189</v>
      </c>
      <c r="AA2769" s="13">
        <v>35.979999999999997</v>
      </c>
      <c r="AC2769" s="12">
        <v>40189</v>
      </c>
      <c r="AD2769" s="13">
        <v>47.732975000000003</v>
      </c>
    </row>
    <row r="2770" spans="2:30" x14ac:dyDescent="0.25">
      <c r="B2770" s="21">
        <v>40186</v>
      </c>
      <c r="C2770" s="16">
        <v>61.84</v>
      </c>
      <c r="E2770" s="21">
        <v>40186</v>
      </c>
      <c r="F2770" s="16">
        <v>30.66</v>
      </c>
      <c r="H2770" s="12">
        <v>40366</v>
      </c>
      <c r="I2770" s="14">
        <v>3.16</v>
      </c>
      <c r="K2770" s="12"/>
      <c r="L2770" s="14"/>
      <c r="N2770" s="12">
        <v>40186</v>
      </c>
      <c r="O2770" s="13">
        <v>69.519997000000004</v>
      </c>
      <c r="Q2770" s="12">
        <v>40186</v>
      </c>
      <c r="R2770" s="14">
        <v>133.520004</v>
      </c>
      <c r="T2770" s="12">
        <v>40186</v>
      </c>
      <c r="U2770" s="13">
        <v>174.30999800000001</v>
      </c>
      <c r="W2770" s="12">
        <v>40186</v>
      </c>
      <c r="X2770" s="14">
        <v>5.14</v>
      </c>
      <c r="Z2770" s="12">
        <v>40186</v>
      </c>
      <c r="AA2770" s="13">
        <v>35.610000999999997</v>
      </c>
      <c r="AC2770" s="12">
        <v>40186</v>
      </c>
      <c r="AD2770" s="13">
        <v>46.890681999999998</v>
      </c>
    </row>
    <row r="2771" spans="2:30" x14ac:dyDescent="0.25">
      <c r="B2771" s="21">
        <v>40185</v>
      </c>
      <c r="C2771" s="16">
        <v>61.900002000000001</v>
      </c>
      <c r="E2771" s="21">
        <v>40185</v>
      </c>
      <c r="F2771" s="16">
        <v>30.450001</v>
      </c>
      <c r="H2771" s="12">
        <v>40365</v>
      </c>
      <c r="I2771" s="14">
        <v>3.222</v>
      </c>
      <c r="K2771" s="12"/>
      <c r="L2771" s="14"/>
      <c r="N2771" s="12">
        <v>40185</v>
      </c>
      <c r="O2771" s="13">
        <v>69.800003000000004</v>
      </c>
      <c r="Q2771" s="12">
        <v>40185</v>
      </c>
      <c r="R2771" s="14">
        <v>130</v>
      </c>
      <c r="T2771" s="12">
        <v>40185</v>
      </c>
      <c r="U2771" s="13">
        <v>177.66999799999999</v>
      </c>
      <c r="W2771" s="12">
        <v>40185</v>
      </c>
      <c r="X2771" s="14">
        <v>5.24</v>
      </c>
      <c r="Z2771" s="12">
        <v>40185</v>
      </c>
      <c r="AA2771" s="13">
        <v>35.189999</v>
      </c>
      <c r="AC2771" s="12">
        <v>40185</v>
      </c>
      <c r="AD2771" s="13">
        <v>46.514336</v>
      </c>
    </row>
    <row r="2772" spans="2:30" x14ac:dyDescent="0.25">
      <c r="B2772" s="21">
        <v>40184</v>
      </c>
      <c r="C2772" s="16">
        <v>61.450001</v>
      </c>
      <c r="E2772" s="21">
        <v>40184</v>
      </c>
      <c r="F2772" s="16">
        <v>30.77</v>
      </c>
      <c r="H2772" s="12">
        <v>40361</v>
      </c>
      <c r="I2772" s="14">
        <v>3.84</v>
      </c>
      <c r="K2772" s="12"/>
      <c r="L2772" s="14"/>
      <c r="N2772" s="12">
        <v>40184</v>
      </c>
      <c r="O2772" s="13">
        <v>70.019997000000004</v>
      </c>
      <c r="Q2772" s="12">
        <v>40184</v>
      </c>
      <c r="R2772" s="14">
        <v>132.25</v>
      </c>
      <c r="T2772" s="12">
        <v>40184</v>
      </c>
      <c r="U2772" s="13">
        <v>174.259995</v>
      </c>
      <c r="W2772" s="12">
        <v>40184</v>
      </c>
      <c r="X2772" s="14">
        <v>5.09</v>
      </c>
      <c r="Z2772" s="12">
        <v>40184</v>
      </c>
      <c r="AA2772" s="13">
        <v>34.889999000000003</v>
      </c>
      <c r="AC2772" s="12">
        <v>40184</v>
      </c>
      <c r="AD2772" s="13">
        <v>46.926521000000001</v>
      </c>
    </row>
    <row r="2773" spans="2:30" x14ac:dyDescent="0.25">
      <c r="B2773" s="21">
        <v>40183</v>
      </c>
      <c r="C2773" s="16">
        <v>62.299999</v>
      </c>
      <c r="E2773" s="21">
        <v>40183</v>
      </c>
      <c r="F2773" s="16">
        <v>30.959999</v>
      </c>
      <c r="H2773" s="12">
        <v>40360</v>
      </c>
      <c r="I2773" s="14">
        <v>4.3920000000000003</v>
      </c>
      <c r="K2773" s="12"/>
      <c r="L2773" s="14"/>
      <c r="N2773" s="12">
        <v>40183</v>
      </c>
      <c r="O2773" s="13">
        <v>69.419998000000007</v>
      </c>
      <c r="Q2773" s="12">
        <v>40183</v>
      </c>
      <c r="R2773" s="14">
        <v>134.69000199999999</v>
      </c>
      <c r="T2773" s="12">
        <v>40183</v>
      </c>
      <c r="U2773" s="13">
        <v>176.13999899999999</v>
      </c>
      <c r="W2773" s="12">
        <v>40183</v>
      </c>
      <c r="X2773" s="14">
        <v>5.31</v>
      </c>
      <c r="Z2773" s="12">
        <v>40183</v>
      </c>
      <c r="AA2773" s="13">
        <v>34.540000999999997</v>
      </c>
      <c r="AC2773" s="12">
        <v>40183</v>
      </c>
      <c r="AD2773" s="13">
        <v>47.096775000000001</v>
      </c>
    </row>
    <row r="2774" spans="2:30" x14ac:dyDescent="0.25">
      <c r="B2774" s="21">
        <v>40182</v>
      </c>
      <c r="C2774" s="16">
        <v>62.779998999999997</v>
      </c>
      <c r="E2774" s="21">
        <v>40182</v>
      </c>
      <c r="F2774" s="16">
        <v>30.950001</v>
      </c>
      <c r="H2774" s="12">
        <v>40359</v>
      </c>
      <c r="I2774" s="14">
        <v>4.766</v>
      </c>
      <c r="K2774" s="12"/>
      <c r="L2774" s="14"/>
      <c r="N2774" s="12">
        <v>40182</v>
      </c>
      <c r="O2774" s="13">
        <v>69.150002000000001</v>
      </c>
      <c r="Q2774" s="12">
        <v>40182</v>
      </c>
      <c r="R2774" s="14">
        <v>133.89999399999999</v>
      </c>
      <c r="T2774" s="12">
        <v>40182</v>
      </c>
      <c r="U2774" s="13">
        <v>173.08000200000001</v>
      </c>
      <c r="W2774" s="12">
        <v>40182</v>
      </c>
      <c r="X2774" s="14">
        <v>4.7699999999999996</v>
      </c>
      <c r="Z2774" s="12">
        <v>40182</v>
      </c>
      <c r="AA2774" s="13">
        <v>34.939999</v>
      </c>
      <c r="AC2774" s="12">
        <v>40182</v>
      </c>
      <c r="AD2774" s="13">
        <v>47.141579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AD2784"/>
  <sheetViews>
    <sheetView topLeftCell="A2152" workbookViewId="0">
      <selection activeCell="J2177" sqref="J2177"/>
    </sheetView>
  </sheetViews>
  <sheetFormatPr defaultRowHeight="15" x14ac:dyDescent="0.25"/>
  <cols>
    <col min="2" max="2" width="10.140625" style="5" bestFit="1" customWidth="1"/>
    <col min="3" max="3" width="14.28515625" bestFit="1" customWidth="1"/>
    <col min="5" max="5" width="10.140625" style="5" bestFit="1" customWidth="1"/>
    <col min="6" max="6" width="14.42578125" bestFit="1" customWidth="1"/>
    <col min="8" max="8" width="10.140625" style="5" bestFit="1" customWidth="1"/>
    <col min="9" max="9" width="14.28515625" style="4" bestFit="1" customWidth="1"/>
    <col min="11" max="11" width="10.140625" style="5" bestFit="1" customWidth="1"/>
    <col min="12" max="12" width="14.28515625" style="4" bestFit="1" customWidth="1"/>
    <col min="14" max="14" width="10.140625" style="5" bestFit="1" customWidth="1"/>
    <col min="15" max="15" width="14.28515625" bestFit="1" customWidth="1"/>
    <col min="17" max="17" width="10.140625" style="5" bestFit="1" customWidth="1"/>
    <col min="18" max="18" width="14.28515625" style="4" bestFit="1" customWidth="1"/>
    <col min="20" max="20" width="10.140625" style="5" bestFit="1" customWidth="1"/>
    <col min="21" max="21" width="14.28515625" bestFit="1" customWidth="1"/>
    <col min="22" max="22" width="14.28515625" customWidth="1"/>
    <col min="23" max="23" width="10.140625" style="5" bestFit="1" customWidth="1"/>
    <col min="24" max="24" width="14.42578125" style="4" bestFit="1" customWidth="1"/>
    <col min="26" max="26" width="10.140625" style="5" bestFit="1" customWidth="1"/>
    <col min="27" max="27" width="14.42578125" bestFit="1" customWidth="1"/>
    <col min="29" max="29" width="10.140625" style="5" bestFit="1" customWidth="1"/>
    <col min="30" max="30" width="14.28515625" bestFit="1" customWidth="1"/>
  </cols>
  <sheetData>
    <row r="2" spans="2:30" ht="20.25" thickBot="1" x14ac:dyDescent="0.35">
      <c r="B2" s="8" t="s">
        <v>43</v>
      </c>
    </row>
    <row r="3" spans="2:30" ht="15.75" thickTop="1" x14ac:dyDescent="0.25"/>
    <row r="4" spans="2:30" x14ac:dyDescent="0.25">
      <c r="B4" s="6" t="s">
        <v>3</v>
      </c>
      <c r="E4" s="6" t="s">
        <v>6</v>
      </c>
      <c r="H4" s="6" t="s">
        <v>9</v>
      </c>
      <c r="K4" s="6" t="s">
        <v>13</v>
      </c>
      <c r="N4" s="6" t="s">
        <v>19</v>
      </c>
      <c r="Q4" s="6" t="s">
        <v>23</v>
      </c>
      <c r="T4" s="6" t="s">
        <v>26</v>
      </c>
      <c r="U4" s="2"/>
      <c r="W4" s="6" t="s">
        <v>30</v>
      </c>
      <c r="X4" s="7"/>
      <c r="Z4" s="6" t="s">
        <v>32</v>
      </c>
      <c r="AC4" s="6" t="s">
        <v>35</v>
      </c>
      <c r="AD4" s="2"/>
    </row>
    <row r="5" spans="2:30" x14ac:dyDescent="0.25">
      <c r="B5" s="2" t="s">
        <v>90</v>
      </c>
      <c r="C5" s="2" t="s">
        <v>94</v>
      </c>
      <c r="E5" s="6" t="s">
        <v>90</v>
      </c>
      <c r="F5" s="2" t="s">
        <v>94</v>
      </c>
      <c r="H5" s="6" t="s">
        <v>90</v>
      </c>
      <c r="I5" s="7" t="s">
        <v>94</v>
      </c>
      <c r="K5" s="6" t="s">
        <v>90</v>
      </c>
      <c r="L5" s="7" t="s">
        <v>94</v>
      </c>
      <c r="N5" s="6" t="s">
        <v>90</v>
      </c>
      <c r="O5" s="2" t="s">
        <v>94</v>
      </c>
      <c r="Q5" s="6" t="s">
        <v>90</v>
      </c>
      <c r="R5" s="7" t="s">
        <v>94</v>
      </c>
      <c r="T5" s="6" t="s">
        <v>90</v>
      </c>
      <c r="U5" s="2" t="s">
        <v>94</v>
      </c>
      <c r="W5" s="6" t="s">
        <v>90</v>
      </c>
      <c r="X5" s="7" t="s">
        <v>94</v>
      </c>
      <c r="Z5" s="6" t="s">
        <v>90</v>
      </c>
      <c r="AA5" s="2" t="s">
        <v>94</v>
      </c>
      <c r="AC5" s="6" t="s">
        <v>90</v>
      </c>
      <c r="AD5" s="2" t="s">
        <v>94</v>
      </c>
    </row>
    <row r="6" spans="2:30" x14ac:dyDescent="0.25">
      <c r="B6" s="21">
        <v>44196</v>
      </c>
      <c r="C6" s="16">
        <v>214.58000200000001</v>
      </c>
      <c r="E6" s="21">
        <v>44196</v>
      </c>
      <c r="F6" s="16">
        <v>222.41999799999999</v>
      </c>
      <c r="H6" s="12">
        <v>44196</v>
      </c>
      <c r="I6" s="14">
        <v>705.669983</v>
      </c>
      <c r="K6" s="12">
        <v>44196</v>
      </c>
      <c r="L6" s="14">
        <v>273.16000400000001</v>
      </c>
      <c r="N6" s="12">
        <v>44196</v>
      </c>
      <c r="O6" s="13">
        <v>41.220001000000003</v>
      </c>
      <c r="Q6" s="12">
        <v>44196</v>
      </c>
      <c r="R6" s="14">
        <v>3256.929932</v>
      </c>
      <c r="T6" s="12">
        <v>44196</v>
      </c>
      <c r="U6" s="13">
        <v>263.709991</v>
      </c>
      <c r="W6" s="12">
        <v>44196</v>
      </c>
      <c r="X6" s="14">
        <v>15.77</v>
      </c>
      <c r="Z6" s="15">
        <v>44196</v>
      </c>
      <c r="AA6" s="16">
        <v>83.269997000000004</v>
      </c>
      <c r="AC6" s="12">
        <v>44196</v>
      </c>
      <c r="AD6" s="13">
        <v>94.43</v>
      </c>
    </row>
    <row r="7" spans="2:30" x14ac:dyDescent="0.25">
      <c r="B7" s="21">
        <v>44195</v>
      </c>
      <c r="C7" s="16">
        <v>211.55999800000001</v>
      </c>
      <c r="E7" s="21">
        <v>44195</v>
      </c>
      <c r="F7" s="16">
        <v>221.679993</v>
      </c>
      <c r="H7" s="12">
        <v>44195</v>
      </c>
      <c r="I7" s="14">
        <v>694.78002900000001</v>
      </c>
      <c r="K7" s="12">
        <v>44195</v>
      </c>
      <c r="L7" s="14">
        <v>271.86999500000002</v>
      </c>
      <c r="N7" s="12">
        <v>44195</v>
      </c>
      <c r="O7" s="13">
        <v>41.599997999999999</v>
      </c>
      <c r="Q7" s="12">
        <v>44195</v>
      </c>
      <c r="R7" s="14">
        <v>3285.8500979999999</v>
      </c>
      <c r="T7" s="12">
        <v>44195</v>
      </c>
      <c r="U7" s="13">
        <v>259.45001200000002</v>
      </c>
      <c r="W7" s="12">
        <v>44195</v>
      </c>
      <c r="X7" s="14">
        <v>16.149999999999999</v>
      </c>
      <c r="Z7" s="15">
        <v>44195</v>
      </c>
      <c r="AA7" s="16">
        <v>81.510002</v>
      </c>
      <c r="AC7" s="12">
        <v>44195</v>
      </c>
      <c r="AD7" s="13">
        <v>94.360000999999997</v>
      </c>
    </row>
    <row r="8" spans="2:30" x14ac:dyDescent="0.25">
      <c r="B8" s="21">
        <v>44194</v>
      </c>
      <c r="C8" s="16">
        <v>212.71000699999999</v>
      </c>
      <c r="E8" s="21">
        <v>44194</v>
      </c>
      <c r="F8" s="16">
        <v>224.14999399999999</v>
      </c>
      <c r="H8" s="12">
        <v>44194</v>
      </c>
      <c r="I8" s="14">
        <v>665.98999000000003</v>
      </c>
      <c r="K8" s="12">
        <v>44194</v>
      </c>
      <c r="L8" s="14">
        <v>276.77999899999998</v>
      </c>
      <c r="N8" s="12">
        <v>44194</v>
      </c>
      <c r="O8" s="13">
        <v>41.27</v>
      </c>
      <c r="Q8" s="12">
        <v>44194</v>
      </c>
      <c r="R8" s="14">
        <v>3322</v>
      </c>
      <c r="T8" s="12">
        <v>44194</v>
      </c>
      <c r="U8" s="13">
        <v>258.01001000000002</v>
      </c>
      <c r="W8" s="12">
        <v>44194</v>
      </c>
      <c r="X8" s="14">
        <v>15.86</v>
      </c>
      <c r="Z8" s="15">
        <v>44194</v>
      </c>
      <c r="AA8" s="16">
        <v>81.180000000000007</v>
      </c>
      <c r="AC8" s="12">
        <v>44194</v>
      </c>
      <c r="AD8" s="13">
        <v>93.349997999999999</v>
      </c>
    </row>
    <row r="9" spans="2:30" x14ac:dyDescent="0.25">
      <c r="B9" s="21">
        <v>44193</v>
      </c>
      <c r="C9" s="16">
        <v>214.020004</v>
      </c>
      <c r="E9" s="21">
        <v>44193</v>
      </c>
      <c r="F9" s="16">
        <v>224.96000699999999</v>
      </c>
      <c r="H9" s="12">
        <v>44193</v>
      </c>
      <c r="I9" s="14">
        <v>663.69000200000005</v>
      </c>
      <c r="K9" s="12">
        <v>44193</v>
      </c>
      <c r="L9" s="14">
        <v>277</v>
      </c>
      <c r="N9" s="12">
        <v>44193</v>
      </c>
      <c r="O9" s="13">
        <v>41.740001999999997</v>
      </c>
      <c r="Q9" s="12">
        <v>44193</v>
      </c>
      <c r="R9" s="14">
        <v>3283.959961</v>
      </c>
      <c r="T9" s="12">
        <v>44193</v>
      </c>
      <c r="U9" s="13">
        <v>259.58999599999999</v>
      </c>
      <c r="W9" s="12">
        <v>44193</v>
      </c>
      <c r="X9" s="14">
        <v>16.059999000000001</v>
      </c>
      <c r="Z9" s="15">
        <v>44193</v>
      </c>
      <c r="AA9" s="16">
        <v>81.279999000000004</v>
      </c>
      <c r="AC9" s="12">
        <v>44193</v>
      </c>
      <c r="AD9" s="13">
        <v>91.199996999999996</v>
      </c>
    </row>
    <row r="10" spans="2:30" x14ac:dyDescent="0.25">
      <c r="B10" s="21">
        <v>44189</v>
      </c>
      <c r="C10" s="16">
        <v>211.38999899999999</v>
      </c>
      <c r="E10" s="21">
        <v>44189</v>
      </c>
      <c r="F10" s="16">
        <v>222.75</v>
      </c>
      <c r="H10" s="12">
        <v>44189</v>
      </c>
      <c r="I10" s="14">
        <v>661.77002000000005</v>
      </c>
      <c r="K10" s="12">
        <v>44189</v>
      </c>
      <c r="L10" s="14">
        <v>267.39999399999999</v>
      </c>
      <c r="N10" s="12">
        <v>44189</v>
      </c>
      <c r="O10" s="13">
        <v>41.599997999999999</v>
      </c>
      <c r="Q10" s="12">
        <v>44189</v>
      </c>
      <c r="R10" s="14">
        <v>3172.6899410000001</v>
      </c>
      <c r="T10" s="12">
        <v>44189</v>
      </c>
      <c r="U10" s="13">
        <v>256.16000400000001</v>
      </c>
      <c r="W10" s="12">
        <v>44189</v>
      </c>
      <c r="X10" s="14">
        <v>15.66</v>
      </c>
      <c r="Z10" s="15">
        <v>44189</v>
      </c>
      <c r="AA10" s="16">
        <v>81.419998000000007</v>
      </c>
      <c r="AC10" s="12">
        <v>44189</v>
      </c>
      <c r="AD10" s="13">
        <v>88.550003000000004</v>
      </c>
    </row>
    <row r="11" spans="2:30" x14ac:dyDescent="0.25">
      <c r="B11" s="21">
        <v>44188</v>
      </c>
      <c r="C11" s="16">
        <v>212.020004</v>
      </c>
      <c r="E11" s="21">
        <v>44188</v>
      </c>
      <c r="F11" s="16">
        <v>221.020004</v>
      </c>
      <c r="H11" s="12">
        <v>44188</v>
      </c>
      <c r="I11" s="14">
        <v>645.97997999999995</v>
      </c>
      <c r="K11" s="12">
        <v>44188</v>
      </c>
      <c r="L11" s="14">
        <v>268.10998499999999</v>
      </c>
      <c r="N11" s="12">
        <v>44188</v>
      </c>
      <c r="O11" s="13">
        <v>41.77</v>
      </c>
      <c r="Q11" s="12">
        <v>44188</v>
      </c>
      <c r="R11" s="14">
        <v>3185.2700199999999</v>
      </c>
      <c r="T11" s="12">
        <v>44188</v>
      </c>
      <c r="U11" s="13">
        <v>256.45001200000002</v>
      </c>
      <c r="W11" s="12">
        <v>44188</v>
      </c>
      <c r="X11" s="14">
        <v>15.89</v>
      </c>
      <c r="Z11" s="15">
        <v>44188</v>
      </c>
      <c r="AA11" s="16">
        <v>80.709998999999996</v>
      </c>
      <c r="AC11" s="12">
        <v>44188</v>
      </c>
      <c r="AD11" s="13">
        <v>88.379997000000003</v>
      </c>
    </row>
    <row r="12" spans="2:30" x14ac:dyDescent="0.25">
      <c r="B12" s="21">
        <v>44187</v>
      </c>
      <c r="C12" s="16">
        <v>211.91999799999999</v>
      </c>
      <c r="E12" s="21">
        <v>44187</v>
      </c>
      <c r="F12" s="16">
        <v>223.94000199999999</v>
      </c>
      <c r="H12" s="17">
        <v>44187</v>
      </c>
      <c r="I12" s="14">
        <v>640.34002699999996</v>
      </c>
      <c r="K12" s="17">
        <v>44187</v>
      </c>
      <c r="L12" s="14">
        <v>267.08999599999999</v>
      </c>
      <c r="N12" s="17">
        <v>44187</v>
      </c>
      <c r="O12" s="13">
        <v>41.240001999999997</v>
      </c>
      <c r="Q12" s="17">
        <v>44187</v>
      </c>
      <c r="R12" s="14">
        <v>3206.5200199999999</v>
      </c>
      <c r="T12" s="17">
        <v>44187</v>
      </c>
      <c r="U12" s="13">
        <v>250.08999600000001</v>
      </c>
      <c r="W12" s="17">
        <v>44187</v>
      </c>
      <c r="X12" s="14">
        <v>15.48</v>
      </c>
      <c r="Z12" s="17">
        <v>44187</v>
      </c>
      <c r="AA12" s="16">
        <v>81.400002000000001</v>
      </c>
      <c r="AC12" s="17">
        <v>44187</v>
      </c>
      <c r="AD12" s="13">
        <v>88.18</v>
      </c>
    </row>
    <row r="13" spans="2:30" x14ac:dyDescent="0.25">
      <c r="B13" s="21">
        <v>44186</v>
      </c>
      <c r="C13" s="16">
        <v>211.66999799999999</v>
      </c>
      <c r="E13" s="21">
        <v>44186</v>
      </c>
      <c r="F13" s="16">
        <v>222.58999600000001</v>
      </c>
      <c r="H13" s="17">
        <v>44186</v>
      </c>
      <c r="I13" s="14">
        <v>649.85998500000005</v>
      </c>
      <c r="K13" s="17">
        <v>44186</v>
      </c>
      <c r="L13" s="14">
        <v>272.790009</v>
      </c>
      <c r="N13" s="17">
        <v>44186</v>
      </c>
      <c r="O13" s="13">
        <v>41.950001</v>
      </c>
      <c r="Q13" s="17">
        <v>44186</v>
      </c>
      <c r="R13" s="14">
        <v>3206.179932</v>
      </c>
      <c r="T13" s="17">
        <v>44186</v>
      </c>
      <c r="U13" s="13">
        <v>256.98001099999999</v>
      </c>
      <c r="W13" s="17">
        <v>44186</v>
      </c>
      <c r="X13" s="14">
        <v>16.100000000000001</v>
      </c>
      <c r="Z13" s="17">
        <v>44186</v>
      </c>
      <c r="AA13" s="16">
        <v>82.120002999999997</v>
      </c>
      <c r="AC13" s="17">
        <v>44186</v>
      </c>
      <c r="AD13" s="13">
        <v>88.459998999999996</v>
      </c>
    </row>
    <row r="14" spans="2:30" x14ac:dyDescent="0.25">
      <c r="B14" s="21">
        <v>44183</v>
      </c>
      <c r="C14" s="16">
        <v>215.08000200000001</v>
      </c>
      <c r="E14" s="21">
        <v>44183</v>
      </c>
      <c r="F14" s="16">
        <v>218.58999600000001</v>
      </c>
      <c r="H14" s="17">
        <v>44183</v>
      </c>
      <c r="I14" s="14">
        <v>695</v>
      </c>
      <c r="K14" s="17">
        <v>44183</v>
      </c>
      <c r="L14" s="14">
        <v>276.39999399999999</v>
      </c>
      <c r="N14" s="17">
        <v>44183</v>
      </c>
      <c r="O14" s="13">
        <v>42.73</v>
      </c>
      <c r="Q14" s="17">
        <v>44183</v>
      </c>
      <c r="R14" s="14">
        <v>3201.6499020000001</v>
      </c>
      <c r="T14" s="17">
        <v>44183</v>
      </c>
      <c r="U14" s="13">
        <v>242.13000500000001</v>
      </c>
      <c r="W14" s="17">
        <v>44183</v>
      </c>
      <c r="X14" s="14">
        <v>16.510000000000002</v>
      </c>
      <c r="Z14" s="17">
        <v>44183</v>
      </c>
      <c r="AA14" s="16">
        <v>83.290001000000004</v>
      </c>
      <c r="AC14" s="17">
        <v>44183</v>
      </c>
      <c r="AD14" s="13">
        <v>90.910004000000001</v>
      </c>
    </row>
    <row r="15" spans="2:30" x14ac:dyDescent="0.25">
      <c r="B15" s="21">
        <v>44182</v>
      </c>
      <c r="C15" s="16">
        <v>214.25</v>
      </c>
      <c r="E15" s="21">
        <v>44182</v>
      </c>
      <c r="F15" s="16">
        <v>219.41999799999999</v>
      </c>
      <c r="H15" s="17">
        <v>44182</v>
      </c>
      <c r="I15" s="14">
        <v>655.90002400000003</v>
      </c>
      <c r="K15" s="17">
        <v>44182</v>
      </c>
      <c r="L15" s="14">
        <v>274.48001099999999</v>
      </c>
      <c r="N15" s="17">
        <v>44182</v>
      </c>
      <c r="O15" s="13">
        <v>43.48</v>
      </c>
      <c r="Q15" s="17">
        <v>44182</v>
      </c>
      <c r="R15" s="14">
        <v>3236.080078</v>
      </c>
      <c r="T15" s="17">
        <v>44182</v>
      </c>
      <c r="U15" s="13">
        <v>244.429993</v>
      </c>
      <c r="W15" s="17">
        <v>44182</v>
      </c>
      <c r="X15" s="14">
        <v>16.799999</v>
      </c>
      <c r="Z15" s="17">
        <v>44182</v>
      </c>
      <c r="AA15" s="16">
        <v>83.860000999999997</v>
      </c>
      <c r="AC15" s="17">
        <v>44182</v>
      </c>
      <c r="AD15" s="13">
        <v>91.980002999999996</v>
      </c>
    </row>
    <row r="16" spans="2:30" x14ac:dyDescent="0.25">
      <c r="B16" s="21">
        <v>44181</v>
      </c>
      <c r="C16" s="16">
        <v>213.800003</v>
      </c>
      <c r="E16" s="21">
        <v>44181</v>
      </c>
      <c r="F16" s="16">
        <v>219.279999</v>
      </c>
      <c r="H16" s="17">
        <v>44181</v>
      </c>
      <c r="I16" s="14">
        <v>622.77002000000005</v>
      </c>
      <c r="K16" s="17">
        <v>44181</v>
      </c>
      <c r="L16" s="14">
        <v>275.67001299999998</v>
      </c>
      <c r="N16" s="17">
        <v>44181</v>
      </c>
      <c r="O16" s="13">
        <v>43.700001</v>
      </c>
      <c r="Q16" s="17">
        <v>44181</v>
      </c>
      <c r="R16" s="14">
        <v>3240.959961</v>
      </c>
      <c r="T16" s="17">
        <v>44181</v>
      </c>
      <c r="U16" s="13">
        <v>243.770004</v>
      </c>
      <c r="W16" s="17">
        <v>44181</v>
      </c>
      <c r="X16" s="14">
        <v>16.860001</v>
      </c>
      <c r="Z16" s="17">
        <v>44181</v>
      </c>
      <c r="AA16" s="16">
        <v>82.830001999999993</v>
      </c>
      <c r="AC16" s="17">
        <v>44181</v>
      </c>
      <c r="AD16" s="13">
        <v>90.970000999999996</v>
      </c>
    </row>
    <row r="17" spans="2:30" x14ac:dyDescent="0.25">
      <c r="B17" s="21">
        <v>44180</v>
      </c>
      <c r="C17" s="16">
        <v>214.86000100000001</v>
      </c>
      <c r="E17" s="21">
        <v>44180</v>
      </c>
      <c r="F17" s="16">
        <v>214.13000500000001</v>
      </c>
      <c r="H17" s="17">
        <v>44180</v>
      </c>
      <c r="I17" s="14">
        <v>633.25</v>
      </c>
      <c r="K17" s="17">
        <v>44180</v>
      </c>
      <c r="L17" s="14">
        <v>275.54998799999998</v>
      </c>
      <c r="N17" s="17">
        <v>44180</v>
      </c>
      <c r="O17" s="13">
        <v>43.040000999999997</v>
      </c>
      <c r="Q17" s="17">
        <v>44180</v>
      </c>
      <c r="R17" s="14">
        <v>3165.1201169999999</v>
      </c>
      <c r="T17" s="17">
        <v>44180</v>
      </c>
      <c r="U17" s="13">
        <v>242.429993</v>
      </c>
      <c r="W17" s="17">
        <v>44180</v>
      </c>
      <c r="X17" s="14">
        <v>17.010000000000002</v>
      </c>
      <c r="Z17" s="17">
        <v>44180</v>
      </c>
      <c r="AA17" s="16">
        <v>84.290001000000004</v>
      </c>
      <c r="AC17" s="17">
        <v>44180</v>
      </c>
      <c r="AD17" s="13">
        <v>89.970000999999996</v>
      </c>
    </row>
    <row r="18" spans="2:30" x14ac:dyDescent="0.25">
      <c r="B18" s="21">
        <v>44179</v>
      </c>
      <c r="C18" s="16">
        <v>211.91999799999999</v>
      </c>
      <c r="E18" s="21">
        <v>44179</v>
      </c>
      <c r="F18" s="16">
        <v>214.199997</v>
      </c>
      <c r="H18" s="17">
        <v>44179</v>
      </c>
      <c r="I18" s="14">
        <v>639.830017</v>
      </c>
      <c r="K18" s="17">
        <v>44179</v>
      </c>
      <c r="L18" s="14">
        <v>274.19000199999999</v>
      </c>
      <c r="N18" s="17">
        <v>44179</v>
      </c>
      <c r="O18" s="13">
        <v>42.220001000000003</v>
      </c>
      <c r="Q18" s="17">
        <v>44179</v>
      </c>
      <c r="R18" s="14">
        <v>3156.969971</v>
      </c>
      <c r="T18" s="17">
        <v>44179</v>
      </c>
      <c r="U18" s="13">
        <v>237.78999300000001</v>
      </c>
      <c r="W18" s="17">
        <v>44179</v>
      </c>
      <c r="X18" s="14">
        <v>16.700001</v>
      </c>
      <c r="Z18" s="17">
        <v>44179</v>
      </c>
      <c r="AA18" s="16">
        <v>82.209998999999996</v>
      </c>
      <c r="AC18" s="17">
        <v>44179</v>
      </c>
      <c r="AD18" s="13">
        <v>90.550003000000004</v>
      </c>
    </row>
    <row r="19" spans="2:30" x14ac:dyDescent="0.25">
      <c r="B19" s="21">
        <v>44176</v>
      </c>
      <c r="C19" s="16">
        <v>207.759995</v>
      </c>
      <c r="E19" s="21">
        <v>44176</v>
      </c>
      <c r="F19" s="16">
        <v>213.259995</v>
      </c>
      <c r="H19" s="12">
        <v>44176</v>
      </c>
      <c r="I19" s="14">
        <v>609.98999000000003</v>
      </c>
      <c r="K19" s="12">
        <v>44176</v>
      </c>
      <c r="L19" s="14">
        <v>273.54998799999998</v>
      </c>
      <c r="N19" s="12">
        <v>44176</v>
      </c>
      <c r="O19" s="13">
        <v>43.799999</v>
      </c>
      <c r="Q19" s="12">
        <v>44176</v>
      </c>
      <c r="R19" s="14">
        <v>3116.419922</v>
      </c>
      <c r="T19" s="12">
        <v>44176</v>
      </c>
      <c r="U19" s="13">
        <v>239.990005</v>
      </c>
      <c r="W19" s="12">
        <v>44176</v>
      </c>
      <c r="X19" s="14">
        <v>17.049999</v>
      </c>
      <c r="Z19" s="15">
        <v>44176</v>
      </c>
      <c r="AA19" s="16">
        <v>82.760002</v>
      </c>
      <c r="AC19" s="12">
        <v>44176</v>
      </c>
      <c r="AD19" s="13">
        <v>92.620002999999997</v>
      </c>
    </row>
    <row r="20" spans="2:30" x14ac:dyDescent="0.25">
      <c r="B20" s="21">
        <v>44175</v>
      </c>
      <c r="C20" s="16">
        <v>208.03999300000001</v>
      </c>
      <c r="E20" s="21">
        <v>44175</v>
      </c>
      <c r="F20" s="16">
        <v>210.520004</v>
      </c>
      <c r="H20" s="12">
        <v>44175</v>
      </c>
      <c r="I20" s="14">
        <v>627.07000700000003</v>
      </c>
      <c r="K20" s="12">
        <v>44175</v>
      </c>
      <c r="L20" s="14">
        <v>277.11999500000002</v>
      </c>
      <c r="N20" s="12">
        <v>44175</v>
      </c>
      <c r="O20" s="13">
        <v>44.009998000000003</v>
      </c>
      <c r="Q20" s="12">
        <v>44175</v>
      </c>
      <c r="R20" s="14">
        <v>3101.48999</v>
      </c>
      <c r="T20" s="12">
        <v>44175</v>
      </c>
      <c r="U20" s="13">
        <v>244.39999399999999</v>
      </c>
      <c r="W20" s="12">
        <v>44175</v>
      </c>
      <c r="X20" s="14">
        <v>17.989999999999998</v>
      </c>
      <c r="Z20" s="15">
        <v>44175</v>
      </c>
      <c r="AA20" s="16">
        <v>82.480002999999996</v>
      </c>
      <c r="AC20" s="12">
        <v>44175</v>
      </c>
      <c r="AD20" s="13">
        <v>91.68</v>
      </c>
    </row>
    <row r="21" spans="2:30" x14ac:dyDescent="0.25">
      <c r="B21" s="21">
        <v>44174</v>
      </c>
      <c r="C21" s="16">
        <v>208.69000199999999</v>
      </c>
      <c r="E21" s="21">
        <v>44174</v>
      </c>
      <c r="F21" s="16">
        <v>211.800003</v>
      </c>
      <c r="H21" s="12">
        <v>44174</v>
      </c>
      <c r="I21" s="14">
        <v>604.47997999999995</v>
      </c>
      <c r="K21" s="12">
        <v>44174</v>
      </c>
      <c r="L21" s="14">
        <v>277.92001299999998</v>
      </c>
      <c r="N21" s="12">
        <v>44174</v>
      </c>
      <c r="O21" s="13">
        <v>42.799999</v>
      </c>
      <c r="Q21" s="12">
        <v>44174</v>
      </c>
      <c r="R21" s="14">
        <v>3104.1999510000001</v>
      </c>
      <c r="T21" s="12">
        <v>44174</v>
      </c>
      <c r="U21" s="13">
        <v>242.820007</v>
      </c>
      <c r="W21" s="12">
        <v>44174</v>
      </c>
      <c r="X21" s="14">
        <v>17.16</v>
      </c>
      <c r="Z21" s="15">
        <v>44174</v>
      </c>
      <c r="AA21" s="16">
        <v>83.599997999999999</v>
      </c>
      <c r="AC21" s="12">
        <v>44174</v>
      </c>
      <c r="AD21" s="13">
        <v>91.610000999999997</v>
      </c>
    </row>
    <row r="22" spans="2:30" x14ac:dyDescent="0.25">
      <c r="B22" s="21">
        <v>44173</v>
      </c>
      <c r="C22" s="16">
        <v>208.38999899999999</v>
      </c>
      <c r="E22" s="21">
        <v>44173</v>
      </c>
      <c r="F22" s="16">
        <v>216.009995</v>
      </c>
      <c r="H22" s="12">
        <v>44173</v>
      </c>
      <c r="I22" s="14">
        <v>649.88000499999998</v>
      </c>
      <c r="K22" s="12">
        <v>44173</v>
      </c>
      <c r="L22" s="14">
        <v>283.39999399999999</v>
      </c>
      <c r="N22" s="12">
        <v>44173</v>
      </c>
      <c r="O22" s="13">
        <v>42.240001999999997</v>
      </c>
      <c r="Q22" s="12">
        <v>44173</v>
      </c>
      <c r="R22" s="14">
        <v>3177.290039</v>
      </c>
      <c r="T22" s="12">
        <v>44173</v>
      </c>
      <c r="U22" s="13">
        <v>238.83999600000001</v>
      </c>
      <c r="W22" s="12">
        <v>44173</v>
      </c>
      <c r="X22" s="14">
        <v>17.629999000000002</v>
      </c>
      <c r="Z22" s="15">
        <v>44173</v>
      </c>
      <c r="AA22" s="16">
        <v>83.489998</v>
      </c>
      <c r="AC22" s="12">
        <v>44173</v>
      </c>
      <c r="AD22" s="13">
        <v>91.209998999999996</v>
      </c>
    </row>
    <row r="23" spans="2:30" x14ac:dyDescent="0.25">
      <c r="B23" s="21">
        <v>44172</v>
      </c>
      <c r="C23" s="16">
        <v>208.88999899999999</v>
      </c>
      <c r="E23" s="21">
        <v>44172</v>
      </c>
      <c r="F23" s="16">
        <v>214.28999300000001</v>
      </c>
      <c r="H23" s="12">
        <v>44172</v>
      </c>
      <c r="I23" s="14">
        <v>641.76000999999997</v>
      </c>
      <c r="K23" s="12">
        <v>44172</v>
      </c>
      <c r="L23" s="14">
        <v>285.57998700000002</v>
      </c>
      <c r="N23" s="12">
        <v>44172</v>
      </c>
      <c r="O23" s="13">
        <v>40.900002000000001</v>
      </c>
      <c r="Q23" s="12">
        <v>44172</v>
      </c>
      <c r="R23" s="14">
        <v>3158</v>
      </c>
      <c r="T23" s="12">
        <v>44172</v>
      </c>
      <c r="U23" s="13">
        <v>238.449997</v>
      </c>
      <c r="W23" s="12">
        <v>44172</v>
      </c>
      <c r="X23" s="14">
        <v>17.209999</v>
      </c>
      <c r="Z23" s="15">
        <v>44172</v>
      </c>
      <c r="AA23" s="16">
        <v>83.839995999999999</v>
      </c>
      <c r="AC23" s="12">
        <v>44172</v>
      </c>
      <c r="AD23" s="13">
        <v>91.5</v>
      </c>
    </row>
    <row r="24" spans="2:30" x14ac:dyDescent="0.25">
      <c r="B24" s="21">
        <v>44169</v>
      </c>
      <c r="C24" s="16">
        <v>210.740005</v>
      </c>
      <c r="E24" s="21">
        <v>44169</v>
      </c>
      <c r="F24" s="16">
        <v>214.36000100000001</v>
      </c>
      <c r="H24" s="12">
        <v>44169</v>
      </c>
      <c r="I24" s="14">
        <v>599.03997800000002</v>
      </c>
      <c r="K24" s="12">
        <v>44169</v>
      </c>
      <c r="L24" s="14">
        <v>279.70001200000002</v>
      </c>
      <c r="N24" s="12">
        <v>44169</v>
      </c>
      <c r="O24" s="13">
        <v>41.68</v>
      </c>
      <c r="Q24" s="12">
        <v>44169</v>
      </c>
      <c r="R24" s="14">
        <v>3162.580078</v>
      </c>
      <c r="T24" s="12">
        <v>44169</v>
      </c>
      <c r="U24" s="13">
        <v>239.58000200000001</v>
      </c>
      <c r="W24" s="12">
        <v>44169</v>
      </c>
      <c r="X24" s="14">
        <v>16.399999999999999</v>
      </c>
      <c r="Z24" s="15">
        <v>44169</v>
      </c>
      <c r="AA24" s="16">
        <v>83.389999000000003</v>
      </c>
      <c r="AC24" s="12">
        <v>44169</v>
      </c>
      <c r="AD24" s="13">
        <v>91.620002999999997</v>
      </c>
    </row>
    <row r="25" spans="2:30" x14ac:dyDescent="0.25">
      <c r="B25" s="21">
        <v>44168</v>
      </c>
      <c r="C25" s="16">
        <v>211.509995</v>
      </c>
      <c r="E25" s="21">
        <v>44168</v>
      </c>
      <c r="F25" s="16">
        <v>214.240005</v>
      </c>
      <c r="H25" s="12">
        <v>44168</v>
      </c>
      <c r="I25" s="14">
        <v>593.38000499999998</v>
      </c>
      <c r="K25" s="12">
        <v>44168</v>
      </c>
      <c r="L25" s="14">
        <v>281.85000600000001</v>
      </c>
      <c r="N25" s="12">
        <v>44168</v>
      </c>
      <c r="O25" s="13">
        <v>40.209999000000003</v>
      </c>
      <c r="Q25" s="12">
        <v>44168</v>
      </c>
      <c r="R25" s="14">
        <v>3186.7299800000001</v>
      </c>
      <c r="T25" s="12">
        <v>44168</v>
      </c>
      <c r="U25" s="13">
        <v>235.470001</v>
      </c>
      <c r="W25" s="12">
        <v>44168</v>
      </c>
      <c r="X25" s="14">
        <v>16.09</v>
      </c>
      <c r="Z25" s="15">
        <v>44168</v>
      </c>
      <c r="AA25" s="16">
        <v>84.739998</v>
      </c>
      <c r="AC25" s="12">
        <v>44168</v>
      </c>
      <c r="AD25" s="13">
        <v>90.239998</v>
      </c>
    </row>
    <row r="26" spans="2:30" x14ac:dyDescent="0.25">
      <c r="B26" s="21">
        <v>44167</v>
      </c>
      <c r="C26" s="16">
        <v>210.86000100000001</v>
      </c>
      <c r="E26" s="21">
        <v>44167</v>
      </c>
      <c r="F26" s="16">
        <v>215.36999499999999</v>
      </c>
      <c r="H26" s="12">
        <v>44167</v>
      </c>
      <c r="I26" s="14">
        <v>568.82000700000003</v>
      </c>
      <c r="K26" s="12">
        <v>44167</v>
      </c>
      <c r="L26" s="14">
        <v>287.51998900000001</v>
      </c>
      <c r="N26" s="12">
        <v>44167</v>
      </c>
      <c r="O26" s="13">
        <v>39.939999</v>
      </c>
      <c r="Q26" s="12">
        <v>44167</v>
      </c>
      <c r="R26" s="14">
        <v>3203.530029</v>
      </c>
      <c r="T26" s="12">
        <v>44167</v>
      </c>
      <c r="U26" s="13">
        <v>237.64999399999999</v>
      </c>
      <c r="W26" s="12">
        <v>44167</v>
      </c>
      <c r="X26" s="14">
        <v>14.86</v>
      </c>
      <c r="Z26" s="15">
        <v>44167</v>
      </c>
      <c r="AA26" s="16">
        <v>85.870002999999997</v>
      </c>
      <c r="AC26" s="12">
        <v>44167</v>
      </c>
      <c r="AD26" s="13">
        <v>91.580001999999993</v>
      </c>
    </row>
    <row r="27" spans="2:30" x14ac:dyDescent="0.25">
      <c r="B27" s="21">
        <v>44166</v>
      </c>
      <c r="C27" s="16">
        <v>216.13999899999999</v>
      </c>
      <c r="E27" s="21">
        <v>44166</v>
      </c>
      <c r="F27" s="16">
        <v>216.21000699999999</v>
      </c>
      <c r="H27" s="12">
        <v>44166</v>
      </c>
      <c r="I27" s="14">
        <v>584.76000999999997</v>
      </c>
      <c r="K27" s="12">
        <v>44166</v>
      </c>
      <c r="L27" s="14">
        <v>286.54998799999998</v>
      </c>
      <c r="N27" s="12">
        <v>44166</v>
      </c>
      <c r="O27" s="13">
        <v>38.5</v>
      </c>
      <c r="Q27" s="12">
        <v>44166</v>
      </c>
      <c r="R27" s="14">
        <v>3220.080078</v>
      </c>
      <c r="T27" s="12">
        <v>44166</v>
      </c>
      <c r="U27" s="13">
        <v>232.08000200000001</v>
      </c>
      <c r="W27" s="12">
        <v>44166</v>
      </c>
      <c r="X27" s="14">
        <v>14.27</v>
      </c>
      <c r="Z27" s="15">
        <v>44166</v>
      </c>
      <c r="AA27" s="16">
        <v>85.209998999999996</v>
      </c>
      <c r="AC27" s="12">
        <v>44166</v>
      </c>
      <c r="AD27" s="13">
        <v>90.720000999999996</v>
      </c>
    </row>
    <row r="28" spans="2:30" x14ac:dyDescent="0.25">
      <c r="B28" s="21">
        <v>44165</v>
      </c>
      <c r="C28" s="16">
        <v>217.44000199999999</v>
      </c>
      <c r="E28" s="21">
        <v>44165</v>
      </c>
      <c r="F28" s="16">
        <v>214.070007</v>
      </c>
      <c r="H28" s="12">
        <v>44165</v>
      </c>
      <c r="I28" s="14">
        <v>567.59997599999997</v>
      </c>
      <c r="K28" s="12">
        <v>44165</v>
      </c>
      <c r="L28" s="14">
        <v>276.97000100000002</v>
      </c>
      <c r="N28" s="12">
        <v>44165</v>
      </c>
      <c r="O28" s="13">
        <v>38.130001</v>
      </c>
      <c r="Q28" s="12">
        <v>44165</v>
      </c>
      <c r="R28" s="14">
        <v>3168.040039</v>
      </c>
      <c r="T28" s="12">
        <v>44165</v>
      </c>
      <c r="U28" s="13">
        <v>230.58000200000001</v>
      </c>
      <c r="W28" s="12">
        <v>44165</v>
      </c>
      <c r="X28" s="14">
        <v>14.13</v>
      </c>
      <c r="Z28" s="15">
        <v>44165</v>
      </c>
      <c r="AA28" s="16">
        <v>84.889999000000003</v>
      </c>
      <c r="AC28" s="12">
        <v>44165</v>
      </c>
      <c r="AD28" s="13">
        <v>90.830001999999993</v>
      </c>
    </row>
    <row r="29" spans="2:30" x14ac:dyDescent="0.25">
      <c r="B29" s="21">
        <v>44162</v>
      </c>
      <c r="C29" s="16">
        <v>218.33000200000001</v>
      </c>
      <c r="E29" s="21">
        <v>44162</v>
      </c>
      <c r="F29" s="16">
        <v>215.229996</v>
      </c>
      <c r="H29" s="12">
        <v>44162</v>
      </c>
      <c r="I29" s="14">
        <v>585.76000999999997</v>
      </c>
      <c r="K29" s="12">
        <v>44162</v>
      </c>
      <c r="L29" s="14">
        <v>277.80999800000001</v>
      </c>
      <c r="N29" s="12">
        <v>44162</v>
      </c>
      <c r="O29" s="13">
        <v>40.189999</v>
      </c>
      <c r="Q29" s="12">
        <v>44162</v>
      </c>
      <c r="R29" s="14">
        <v>3195.3400879999999</v>
      </c>
      <c r="T29" s="12">
        <v>44162</v>
      </c>
      <c r="U29" s="13">
        <v>235.39999399999999</v>
      </c>
      <c r="W29" s="12">
        <v>44162</v>
      </c>
      <c r="X29" s="14">
        <v>14.98</v>
      </c>
      <c r="Z29" s="15">
        <v>44162</v>
      </c>
      <c r="AA29" s="16">
        <v>84.919998000000007</v>
      </c>
      <c r="AC29" s="12">
        <v>44162</v>
      </c>
      <c r="AD29" s="13">
        <v>89.760002</v>
      </c>
    </row>
    <row r="30" spans="2:30" x14ac:dyDescent="0.25">
      <c r="B30" s="21">
        <v>44160</v>
      </c>
      <c r="C30" s="16">
        <v>219.33999600000001</v>
      </c>
      <c r="E30" s="21">
        <v>44160</v>
      </c>
      <c r="F30" s="16">
        <v>213.86999499999999</v>
      </c>
      <c r="H30" s="12">
        <v>44160</v>
      </c>
      <c r="I30" s="14">
        <v>574</v>
      </c>
      <c r="K30" s="12">
        <v>44160</v>
      </c>
      <c r="L30" s="14">
        <v>275.58999599999999</v>
      </c>
      <c r="N30" s="12">
        <v>44160</v>
      </c>
      <c r="O30" s="13">
        <v>40.810001</v>
      </c>
      <c r="Q30" s="12">
        <v>44160</v>
      </c>
      <c r="R30" s="14">
        <v>3185.070068</v>
      </c>
      <c r="T30" s="12">
        <v>44160</v>
      </c>
      <c r="U30" s="13">
        <v>236.53999300000001</v>
      </c>
      <c r="W30" s="12">
        <v>44160</v>
      </c>
      <c r="X30" s="14">
        <v>14.94</v>
      </c>
      <c r="Z30" s="15">
        <v>44160</v>
      </c>
      <c r="AA30" s="16">
        <v>85.370002999999997</v>
      </c>
      <c r="AC30" s="12">
        <v>44160</v>
      </c>
      <c r="AD30" s="13">
        <v>89.18</v>
      </c>
    </row>
    <row r="31" spans="2:30" x14ac:dyDescent="0.25">
      <c r="B31" s="21">
        <v>44159</v>
      </c>
      <c r="C31" s="16">
        <v>219.71000699999999</v>
      </c>
      <c r="E31" s="21">
        <v>44159</v>
      </c>
      <c r="F31" s="16">
        <v>213.86000100000001</v>
      </c>
      <c r="H31" s="12">
        <v>44159</v>
      </c>
      <c r="I31" s="14">
        <v>555.38000499999998</v>
      </c>
      <c r="K31" s="12">
        <v>44159</v>
      </c>
      <c r="L31" s="14">
        <v>276.92001299999998</v>
      </c>
      <c r="N31" s="12">
        <v>44159</v>
      </c>
      <c r="O31" s="13">
        <v>41.98</v>
      </c>
      <c r="Q31" s="12">
        <v>44159</v>
      </c>
      <c r="R31" s="14">
        <v>3118.0600589999999</v>
      </c>
      <c r="T31" s="12">
        <v>44159</v>
      </c>
      <c r="U31" s="13">
        <v>237.5</v>
      </c>
      <c r="W31" s="12">
        <v>44159</v>
      </c>
      <c r="X31" s="14">
        <v>14.82</v>
      </c>
      <c r="Z31" s="15">
        <v>44159</v>
      </c>
      <c r="AA31" s="16">
        <v>84.82</v>
      </c>
      <c r="AC31" s="12">
        <v>44159</v>
      </c>
      <c r="AD31" s="13">
        <v>88.300003000000004</v>
      </c>
    </row>
    <row r="32" spans="2:30" x14ac:dyDescent="0.25">
      <c r="B32" s="21">
        <v>44158</v>
      </c>
      <c r="C32" s="16">
        <v>217</v>
      </c>
      <c r="E32" s="21">
        <v>44158</v>
      </c>
      <c r="F32" s="16">
        <v>210.11000100000001</v>
      </c>
      <c r="H32" s="17">
        <v>44158</v>
      </c>
      <c r="I32" s="14">
        <v>521.84997599999997</v>
      </c>
      <c r="K32" s="17">
        <v>44158</v>
      </c>
      <c r="L32" s="14">
        <v>268.42999300000002</v>
      </c>
      <c r="N32" s="17">
        <v>44158</v>
      </c>
      <c r="O32" s="13">
        <v>39.360000999999997</v>
      </c>
      <c r="Q32" s="17">
        <v>44158</v>
      </c>
      <c r="R32" s="14">
        <v>3098.389893</v>
      </c>
      <c r="T32" s="17">
        <v>44158</v>
      </c>
      <c r="U32" s="13">
        <v>228.83000200000001</v>
      </c>
      <c r="W32" s="17">
        <v>44158</v>
      </c>
      <c r="X32" s="14">
        <v>13.56</v>
      </c>
      <c r="Z32" s="17">
        <v>44158</v>
      </c>
      <c r="AA32" s="16">
        <v>83.410004000000001</v>
      </c>
      <c r="AC32" s="17">
        <v>44158</v>
      </c>
      <c r="AD32" s="13">
        <v>87.309997999999993</v>
      </c>
    </row>
    <row r="33" spans="2:30" x14ac:dyDescent="0.25">
      <c r="B33" s="21">
        <v>44155</v>
      </c>
      <c r="C33" s="16">
        <v>214.08999600000001</v>
      </c>
      <c r="E33" s="21">
        <v>44155</v>
      </c>
      <c r="F33" s="16">
        <v>210.38999899999999</v>
      </c>
      <c r="H33" s="17">
        <v>44155</v>
      </c>
      <c r="I33" s="14">
        <v>489.60998499999999</v>
      </c>
      <c r="K33" s="17">
        <v>44155</v>
      </c>
      <c r="L33" s="14">
        <v>269.70001200000002</v>
      </c>
      <c r="N33" s="17">
        <v>44155</v>
      </c>
      <c r="O33" s="13">
        <v>36.939999</v>
      </c>
      <c r="Q33" s="17">
        <v>44155</v>
      </c>
      <c r="R33" s="14">
        <v>3099.3999020000001</v>
      </c>
      <c r="T33" s="17">
        <v>44155</v>
      </c>
      <c r="U33" s="13">
        <v>223.35000600000001</v>
      </c>
      <c r="W33" s="17">
        <v>44155</v>
      </c>
      <c r="X33" s="14">
        <v>12.53</v>
      </c>
      <c r="Z33" s="17">
        <v>44155</v>
      </c>
      <c r="AA33" s="16">
        <v>82.489998</v>
      </c>
      <c r="AC33" s="17">
        <v>44155</v>
      </c>
      <c r="AD33" s="13">
        <v>87.519997000000004</v>
      </c>
    </row>
    <row r="34" spans="2:30" x14ac:dyDescent="0.25">
      <c r="B34" s="21">
        <v>44154</v>
      </c>
      <c r="C34" s="16">
        <v>215.11000100000001</v>
      </c>
      <c r="E34" s="21">
        <v>44154</v>
      </c>
      <c r="F34" s="16">
        <v>212.41999799999999</v>
      </c>
      <c r="H34" s="17">
        <v>44154</v>
      </c>
      <c r="I34" s="14">
        <v>499.26998900000001</v>
      </c>
      <c r="K34" s="17">
        <v>44154</v>
      </c>
      <c r="L34" s="14">
        <v>272.94000199999999</v>
      </c>
      <c r="N34" s="17">
        <v>44154</v>
      </c>
      <c r="O34" s="13">
        <v>37.400002000000001</v>
      </c>
      <c r="Q34" s="17">
        <v>44154</v>
      </c>
      <c r="R34" s="14">
        <v>3117.0200199999999</v>
      </c>
      <c r="T34" s="17">
        <v>44154</v>
      </c>
      <c r="U34" s="13">
        <v>224.570007</v>
      </c>
      <c r="W34" s="17">
        <v>44154</v>
      </c>
      <c r="X34" s="14">
        <v>12.79</v>
      </c>
      <c r="Z34" s="17">
        <v>44154</v>
      </c>
      <c r="AA34" s="16">
        <v>82.449996999999996</v>
      </c>
      <c r="AC34" s="17">
        <v>44154</v>
      </c>
      <c r="AD34" s="13">
        <v>87.199996999999996</v>
      </c>
    </row>
    <row r="35" spans="2:30" x14ac:dyDescent="0.25">
      <c r="B35" s="21">
        <v>44153</v>
      </c>
      <c r="C35" s="16">
        <v>215.520004</v>
      </c>
      <c r="E35" s="21">
        <v>44153</v>
      </c>
      <c r="F35" s="16">
        <v>211.08000200000001</v>
      </c>
      <c r="H35" s="17">
        <v>44153</v>
      </c>
      <c r="I35" s="14">
        <v>486.64001500000001</v>
      </c>
      <c r="K35" s="17">
        <v>44153</v>
      </c>
      <c r="L35" s="14">
        <v>271.97000100000002</v>
      </c>
      <c r="N35" s="17">
        <v>44153</v>
      </c>
      <c r="O35" s="13">
        <v>37.209999000000003</v>
      </c>
      <c r="Q35" s="17">
        <v>44153</v>
      </c>
      <c r="R35" s="14">
        <v>3105.459961</v>
      </c>
      <c r="T35" s="17">
        <v>44153</v>
      </c>
      <c r="U35" s="13">
        <v>224.300003</v>
      </c>
      <c r="W35" s="17">
        <v>44153</v>
      </c>
      <c r="X35" s="14">
        <v>12.74</v>
      </c>
      <c r="Z35" s="17">
        <v>44153</v>
      </c>
      <c r="AA35" s="16">
        <v>84.129997000000003</v>
      </c>
      <c r="AC35" s="17">
        <v>44153</v>
      </c>
      <c r="AD35" s="13">
        <v>85.720000999999996</v>
      </c>
    </row>
    <row r="36" spans="2:30" x14ac:dyDescent="0.25">
      <c r="B36" s="21">
        <v>44152</v>
      </c>
      <c r="C36" s="16">
        <v>216.009995</v>
      </c>
      <c r="E36" s="21">
        <v>44152</v>
      </c>
      <c r="F36" s="16">
        <v>214.46000699999999</v>
      </c>
      <c r="H36" s="17">
        <v>44152</v>
      </c>
      <c r="I36" s="14">
        <v>441.60998499999999</v>
      </c>
      <c r="K36" s="17">
        <v>44152</v>
      </c>
      <c r="L36" s="14">
        <v>275</v>
      </c>
      <c r="N36" s="17">
        <v>44152</v>
      </c>
      <c r="O36" s="13">
        <v>38.669998</v>
      </c>
      <c r="Q36" s="17">
        <v>44152</v>
      </c>
      <c r="R36" s="14">
        <v>3135.6599120000001</v>
      </c>
      <c r="T36" s="17">
        <v>44152</v>
      </c>
      <c r="U36" s="13">
        <v>224.64999399999999</v>
      </c>
      <c r="W36" s="17">
        <v>44152</v>
      </c>
      <c r="X36" s="14">
        <v>12.7</v>
      </c>
      <c r="Z36" s="17">
        <v>44152</v>
      </c>
      <c r="AA36" s="16">
        <v>86.730002999999996</v>
      </c>
      <c r="AC36" s="17">
        <v>44152</v>
      </c>
      <c r="AD36" s="13">
        <v>86.519997000000004</v>
      </c>
    </row>
    <row r="37" spans="2:30" x14ac:dyDescent="0.25">
      <c r="B37" s="21">
        <v>44151</v>
      </c>
      <c r="C37" s="16">
        <v>216.729996</v>
      </c>
      <c r="E37" s="21">
        <v>44151</v>
      </c>
      <c r="F37" s="16">
        <v>217.229996</v>
      </c>
      <c r="H37" s="17">
        <v>44151</v>
      </c>
      <c r="I37" s="14">
        <v>408.08999599999999</v>
      </c>
      <c r="K37" s="17">
        <v>44151</v>
      </c>
      <c r="L37" s="14">
        <v>278.959991</v>
      </c>
      <c r="N37" s="17">
        <v>44151</v>
      </c>
      <c r="O37" s="13">
        <v>38.159999999999997</v>
      </c>
      <c r="Q37" s="17">
        <v>44151</v>
      </c>
      <c r="R37" s="14">
        <v>3131.0600589999999</v>
      </c>
      <c r="T37" s="17">
        <v>44151</v>
      </c>
      <c r="U37" s="13">
        <v>222.38000500000001</v>
      </c>
      <c r="W37" s="17">
        <v>44151</v>
      </c>
      <c r="X37" s="14">
        <v>12.79</v>
      </c>
      <c r="Z37" s="17">
        <v>44151</v>
      </c>
      <c r="AA37" s="16">
        <v>89.209998999999996</v>
      </c>
      <c r="AC37" s="17">
        <v>44151</v>
      </c>
      <c r="AD37" s="13">
        <v>86.410004000000001</v>
      </c>
    </row>
    <row r="38" spans="2:30" x14ac:dyDescent="0.25">
      <c r="B38" s="21">
        <v>44148</v>
      </c>
      <c r="C38" s="16">
        <v>213.279999</v>
      </c>
      <c r="E38" s="21">
        <v>44148</v>
      </c>
      <c r="F38" s="16">
        <v>216.509995</v>
      </c>
      <c r="H38" s="17">
        <v>44148</v>
      </c>
      <c r="I38" s="14">
        <v>408.5</v>
      </c>
      <c r="K38" s="17">
        <v>44148</v>
      </c>
      <c r="L38" s="14">
        <v>276.95001200000002</v>
      </c>
      <c r="N38" s="17">
        <v>44148</v>
      </c>
      <c r="O38" s="13">
        <v>36.080002</v>
      </c>
      <c r="Q38" s="17">
        <v>44148</v>
      </c>
      <c r="R38" s="14">
        <v>3128.8100589999999</v>
      </c>
      <c r="T38" s="17">
        <v>44148</v>
      </c>
      <c r="U38" s="13">
        <v>219.08000200000001</v>
      </c>
      <c r="W38" s="17">
        <v>44148</v>
      </c>
      <c r="X38" s="14">
        <v>12.24</v>
      </c>
      <c r="Z38" s="17">
        <v>44148</v>
      </c>
      <c r="AA38" s="16">
        <v>89.870002999999997</v>
      </c>
      <c r="AC38" s="17">
        <v>44148</v>
      </c>
      <c r="AD38" s="13">
        <v>86.099997999999999</v>
      </c>
    </row>
    <row r="39" spans="2:30" x14ac:dyDescent="0.25">
      <c r="B39" s="21">
        <v>44147</v>
      </c>
      <c r="C39" s="16">
        <v>213.070007</v>
      </c>
      <c r="E39" s="21">
        <v>44147</v>
      </c>
      <c r="F39" s="16">
        <v>215.44000199999999</v>
      </c>
      <c r="H39" s="17">
        <v>44147</v>
      </c>
      <c r="I39" s="14">
        <v>411.76001000000002</v>
      </c>
      <c r="K39" s="17">
        <v>44147</v>
      </c>
      <c r="L39" s="14">
        <v>275.07998700000002</v>
      </c>
      <c r="N39" s="17">
        <v>44147</v>
      </c>
      <c r="O39" s="13">
        <v>35.229999999999997</v>
      </c>
      <c r="Q39" s="17">
        <v>44147</v>
      </c>
      <c r="R39" s="14">
        <v>3110.280029</v>
      </c>
      <c r="T39" s="17">
        <v>44147</v>
      </c>
      <c r="U39" s="13">
        <v>214.509995</v>
      </c>
      <c r="W39" s="17">
        <v>44147</v>
      </c>
      <c r="X39" s="14">
        <v>11.74</v>
      </c>
      <c r="Z39" s="17">
        <v>44147</v>
      </c>
      <c r="AA39" s="16">
        <v>89.639999000000003</v>
      </c>
      <c r="AC39" s="17">
        <v>44147</v>
      </c>
      <c r="AD39" s="13">
        <v>85.620002999999997</v>
      </c>
    </row>
    <row r="40" spans="2:30" x14ac:dyDescent="0.25">
      <c r="B40" s="21">
        <v>44146</v>
      </c>
      <c r="C40" s="16">
        <v>218.020004</v>
      </c>
      <c r="E40" s="21">
        <v>44146</v>
      </c>
      <c r="F40" s="16">
        <v>216.550003</v>
      </c>
      <c r="H40" s="17">
        <v>44146</v>
      </c>
      <c r="I40" s="14">
        <v>417.13000499999998</v>
      </c>
      <c r="K40" s="17">
        <v>44146</v>
      </c>
      <c r="L40" s="14">
        <v>276.48001099999999</v>
      </c>
      <c r="N40" s="17">
        <v>44146</v>
      </c>
      <c r="O40" s="13">
        <v>36.479999999999997</v>
      </c>
      <c r="Q40" s="17">
        <v>44146</v>
      </c>
      <c r="R40" s="14">
        <v>3137.389893</v>
      </c>
      <c r="T40" s="17">
        <v>44146</v>
      </c>
      <c r="U40" s="13">
        <v>218.050003</v>
      </c>
      <c r="W40" s="17">
        <v>44146</v>
      </c>
      <c r="X40" s="14">
        <v>12.04</v>
      </c>
      <c r="Z40" s="17">
        <v>44146</v>
      </c>
      <c r="AA40" s="16">
        <v>91.150002000000001</v>
      </c>
      <c r="AC40" s="17">
        <v>44146</v>
      </c>
      <c r="AD40" s="13">
        <v>86</v>
      </c>
    </row>
    <row r="41" spans="2:30" x14ac:dyDescent="0.25">
      <c r="B41" s="21">
        <v>44145</v>
      </c>
      <c r="C41" s="16">
        <v>213.320007</v>
      </c>
      <c r="E41" s="21">
        <v>44145</v>
      </c>
      <c r="F41" s="16">
        <v>211.009995</v>
      </c>
      <c r="H41" s="12">
        <v>44145</v>
      </c>
      <c r="I41" s="14">
        <v>410.35998499999999</v>
      </c>
      <c r="K41" s="12">
        <v>44145</v>
      </c>
      <c r="L41" s="14">
        <v>272.42999300000002</v>
      </c>
      <c r="N41" s="12">
        <v>44145</v>
      </c>
      <c r="O41" s="13">
        <v>36.860000999999997</v>
      </c>
      <c r="Q41" s="12">
        <v>44145</v>
      </c>
      <c r="R41" s="14">
        <v>3035.0200199999999</v>
      </c>
      <c r="T41" s="12">
        <v>44145</v>
      </c>
      <c r="U41" s="13">
        <v>217.470001</v>
      </c>
      <c r="W41" s="12">
        <v>44145</v>
      </c>
      <c r="X41" s="14">
        <v>12.38</v>
      </c>
      <c r="Z41" s="15">
        <v>44145</v>
      </c>
      <c r="AA41" s="16">
        <v>90.790001000000004</v>
      </c>
      <c r="AC41" s="12">
        <v>44145</v>
      </c>
      <c r="AD41" s="13">
        <v>84.25</v>
      </c>
    </row>
    <row r="42" spans="2:30" x14ac:dyDescent="0.25">
      <c r="B42" s="21">
        <v>44144</v>
      </c>
      <c r="C42" s="16">
        <v>213.220001</v>
      </c>
      <c r="E42" s="21">
        <v>44144</v>
      </c>
      <c r="F42" s="16">
        <v>218.38999899999999</v>
      </c>
      <c r="H42" s="12">
        <v>44144</v>
      </c>
      <c r="I42" s="14">
        <v>421.26001000000002</v>
      </c>
      <c r="K42" s="12">
        <v>44144</v>
      </c>
      <c r="L42" s="14">
        <v>278.76998900000001</v>
      </c>
      <c r="N42" s="12">
        <v>44144</v>
      </c>
      <c r="O42" s="13">
        <v>36.93</v>
      </c>
      <c r="Q42" s="12">
        <v>44144</v>
      </c>
      <c r="R42" s="14">
        <v>3143.73999</v>
      </c>
      <c r="T42" s="12">
        <v>44144</v>
      </c>
      <c r="U42" s="13">
        <v>214.929993</v>
      </c>
      <c r="W42" s="12">
        <v>44144</v>
      </c>
      <c r="X42" s="14">
        <v>13.2</v>
      </c>
      <c r="Z42" s="15">
        <v>44144</v>
      </c>
      <c r="AA42" s="16">
        <v>90.260002</v>
      </c>
      <c r="AC42" s="12">
        <v>44144</v>
      </c>
      <c r="AD42" s="13">
        <v>83.93</v>
      </c>
    </row>
    <row r="43" spans="2:30" x14ac:dyDescent="0.25">
      <c r="B43" s="21">
        <v>44141</v>
      </c>
      <c r="C43" s="16">
        <v>216.55999800000001</v>
      </c>
      <c r="E43" s="21">
        <v>44141</v>
      </c>
      <c r="F43" s="16">
        <v>223.720001</v>
      </c>
      <c r="H43" s="12">
        <v>44141</v>
      </c>
      <c r="I43" s="14">
        <v>429.95001200000002</v>
      </c>
      <c r="K43" s="12">
        <v>44141</v>
      </c>
      <c r="L43" s="14">
        <v>293.41000400000001</v>
      </c>
      <c r="N43" s="12">
        <v>44141</v>
      </c>
      <c r="O43" s="13">
        <v>32.779998999999997</v>
      </c>
      <c r="Q43" s="12">
        <v>44141</v>
      </c>
      <c r="R43" s="14">
        <v>3311.3701169999999</v>
      </c>
      <c r="T43" s="12">
        <v>44141</v>
      </c>
      <c r="U43" s="13">
        <v>201.259995</v>
      </c>
      <c r="W43" s="12">
        <v>44141</v>
      </c>
      <c r="X43" s="14">
        <v>11.46</v>
      </c>
      <c r="Z43" s="15">
        <v>44141</v>
      </c>
      <c r="AA43" s="16">
        <v>90.919998000000007</v>
      </c>
      <c r="AC43" s="12">
        <v>44141</v>
      </c>
      <c r="AD43" s="13">
        <v>84.720000999999996</v>
      </c>
    </row>
    <row r="44" spans="2:30" x14ac:dyDescent="0.25">
      <c r="B44" s="21">
        <v>44140</v>
      </c>
      <c r="C44" s="16">
        <v>216.30999800000001</v>
      </c>
      <c r="E44" s="21">
        <v>44140</v>
      </c>
      <c r="F44" s="16">
        <v>223.28999300000001</v>
      </c>
      <c r="H44" s="12">
        <v>44140</v>
      </c>
      <c r="I44" s="14">
        <v>438.08999599999999</v>
      </c>
      <c r="K44" s="12">
        <v>44140</v>
      </c>
      <c r="L44" s="14">
        <v>294.67999300000002</v>
      </c>
      <c r="N44" s="12">
        <v>44140</v>
      </c>
      <c r="O44" s="13">
        <v>33.169998</v>
      </c>
      <c r="Q44" s="12">
        <v>44140</v>
      </c>
      <c r="R44" s="14">
        <v>3322</v>
      </c>
      <c r="T44" s="12">
        <v>44140</v>
      </c>
      <c r="U44" s="13">
        <v>202.96000699999999</v>
      </c>
      <c r="W44" s="12">
        <v>44140</v>
      </c>
      <c r="X44" s="14">
        <v>11.6</v>
      </c>
      <c r="Z44" s="15">
        <v>44140</v>
      </c>
      <c r="AA44" s="16">
        <v>90.709998999999996</v>
      </c>
      <c r="AC44" s="12">
        <v>44140</v>
      </c>
      <c r="AD44" s="13">
        <v>84.230002999999996</v>
      </c>
    </row>
    <row r="45" spans="2:30" x14ac:dyDescent="0.25">
      <c r="B45" s="21">
        <v>44139</v>
      </c>
      <c r="C45" s="16">
        <v>214.86999499999999</v>
      </c>
      <c r="E45" s="21">
        <v>44139</v>
      </c>
      <c r="F45" s="16">
        <v>216.38999899999999</v>
      </c>
      <c r="H45" s="12">
        <v>44139</v>
      </c>
      <c r="I45" s="14">
        <v>420.98001099999999</v>
      </c>
      <c r="K45" s="12">
        <v>44139</v>
      </c>
      <c r="L45" s="14">
        <v>287.38000499999998</v>
      </c>
      <c r="N45" s="12">
        <v>44139</v>
      </c>
      <c r="O45" s="13">
        <v>33.229999999999997</v>
      </c>
      <c r="Q45" s="12">
        <v>44139</v>
      </c>
      <c r="R45" s="14">
        <v>3241.1599120000001</v>
      </c>
      <c r="T45" s="12">
        <v>44139</v>
      </c>
      <c r="U45" s="13">
        <v>197.86999499999999</v>
      </c>
      <c r="W45" s="12">
        <v>44139</v>
      </c>
      <c r="X45" s="14">
        <v>11.01</v>
      </c>
      <c r="Z45" s="15">
        <v>44139</v>
      </c>
      <c r="AA45" s="16">
        <v>90.150002000000001</v>
      </c>
      <c r="AC45" s="12">
        <v>44139</v>
      </c>
      <c r="AD45" s="13">
        <v>83.760002</v>
      </c>
    </row>
    <row r="46" spans="2:30" x14ac:dyDescent="0.25">
      <c r="B46" s="21">
        <v>44138</v>
      </c>
      <c r="C46" s="16">
        <v>216.800003</v>
      </c>
      <c r="E46" s="21">
        <v>44138</v>
      </c>
      <c r="F46" s="16">
        <v>206.429993</v>
      </c>
      <c r="H46" s="12">
        <v>44138</v>
      </c>
      <c r="I46" s="14">
        <v>423.89999399999999</v>
      </c>
      <c r="K46" s="12">
        <v>44138</v>
      </c>
      <c r="L46" s="14">
        <v>265.29998799999998</v>
      </c>
      <c r="N46" s="12">
        <v>44138</v>
      </c>
      <c r="O46" s="13">
        <v>33.409999999999997</v>
      </c>
      <c r="Q46" s="12">
        <v>44138</v>
      </c>
      <c r="R46" s="14">
        <v>3048.4099120000001</v>
      </c>
      <c r="T46" s="12">
        <v>44138</v>
      </c>
      <c r="U46" s="13">
        <v>197.929993</v>
      </c>
      <c r="W46" s="12">
        <v>44138</v>
      </c>
      <c r="X46" s="14">
        <v>11.25</v>
      </c>
      <c r="Z46" s="15">
        <v>44138</v>
      </c>
      <c r="AA46" s="16">
        <v>90.889999000000003</v>
      </c>
      <c r="AC46" s="12">
        <v>44138</v>
      </c>
      <c r="AD46" s="13">
        <v>81.050003000000004</v>
      </c>
    </row>
    <row r="47" spans="2:30" x14ac:dyDescent="0.25">
      <c r="B47" s="21">
        <v>44137</v>
      </c>
      <c r="C47" s="16">
        <v>212.55999800000001</v>
      </c>
      <c r="E47" s="21">
        <v>44137</v>
      </c>
      <c r="F47" s="16">
        <v>202.33000200000001</v>
      </c>
      <c r="H47" s="12">
        <v>44137</v>
      </c>
      <c r="I47" s="14">
        <v>400.51001000000002</v>
      </c>
      <c r="K47" s="12">
        <v>44137</v>
      </c>
      <c r="L47" s="14">
        <v>261.35998499999999</v>
      </c>
      <c r="N47" s="12">
        <v>44137</v>
      </c>
      <c r="O47" s="13">
        <v>33.990001999999997</v>
      </c>
      <c r="Q47" s="12">
        <v>44137</v>
      </c>
      <c r="R47" s="14">
        <v>3004.4799800000001</v>
      </c>
      <c r="T47" s="12">
        <v>44137</v>
      </c>
      <c r="U47" s="13">
        <v>190.199997</v>
      </c>
      <c r="W47" s="12">
        <v>44137</v>
      </c>
      <c r="X47" s="14">
        <v>11.19</v>
      </c>
      <c r="Z47" s="15">
        <v>44137</v>
      </c>
      <c r="AA47" s="16">
        <v>91.230002999999996</v>
      </c>
      <c r="AC47" s="12">
        <v>44137</v>
      </c>
      <c r="AD47" s="13">
        <v>79.769997000000004</v>
      </c>
    </row>
    <row r="48" spans="2:30" x14ac:dyDescent="0.25">
      <c r="B48" s="21">
        <v>44134</v>
      </c>
      <c r="C48" s="16">
        <v>213</v>
      </c>
      <c r="E48" s="21">
        <v>44134</v>
      </c>
      <c r="F48" s="16">
        <v>202.470001</v>
      </c>
      <c r="H48" s="12">
        <v>44134</v>
      </c>
      <c r="I48" s="14">
        <v>388.040009</v>
      </c>
      <c r="K48" s="12">
        <v>44134</v>
      </c>
      <c r="L48" s="14">
        <v>263.10998499999999</v>
      </c>
      <c r="N48" s="12">
        <v>44134</v>
      </c>
      <c r="O48" s="13">
        <v>32.619999</v>
      </c>
      <c r="Q48" s="12">
        <v>44134</v>
      </c>
      <c r="R48" s="14">
        <v>3036.1499020000001</v>
      </c>
      <c r="T48" s="12">
        <v>44134</v>
      </c>
      <c r="U48" s="13">
        <v>189.03999300000001</v>
      </c>
      <c r="W48" s="12">
        <v>44134</v>
      </c>
      <c r="X48" s="14">
        <v>11.28</v>
      </c>
      <c r="Z48" s="15">
        <v>44134</v>
      </c>
      <c r="AA48" s="16">
        <v>89.93</v>
      </c>
      <c r="AC48" s="12">
        <v>44134</v>
      </c>
      <c r="AD48" s="13">
        <v>78.080001999999993</v>
      </c>
    </row>
    <row r="49" spans="2:30" x14ac:dyDescent="0.25">
      <c r="B49" s="21">
        <v>44133</v>
      </c>
      <c r="C49" s="16">
        <v>214.949997</v>
      </c>
      <c r="E49" s="21">
        <v>44133</v>
      </c>
      <c r="F49" s="16">
        <v>204.720001</v>
      </c>
      <c r="H49" s="12">
        <v>44133</v>
      </c>
      <c r="I49" s="14">
        <v>410.82998700000002</v>
      </c>
      <c r="K49" s="12">
        <v>44133</v>
      </c>
      <c r="L49" s="14">
        <v>280.82998700000002</v>
      </c>
      <c r="N49" s="12">
        <v>44133</v>
      </c>
      <c r="O49" s="13">
        <v>32.970001000000003</v>
      </c>
      <c r="Q49" s="12">
        <v>44133</v>
      </c>
      <c r="R49" s="14">
        <v>3211.01001</v>
      </c>
      <c r="T49" s="12">
        <v>44133</v>
      </c>
      <c r="U49" s="13">
        <v>189.94000199999999</v>
      </c>
      <c r="W49" s="12">
        <v>44133</v>
      </c>
      <c r="X49" s="14">
        <v>11.16</v>
      </c>
      <c r="Z49" s="15">
        <v>44133</v>
      </c>
      <c r="AA49" s="16">
        <v>90.540001000000004</v>
      </c>
      <c r="AC49" s="12">
        <v>44133</v>
      </c>
      <c r="AD49" s="13">
        <v>78.069999999999993</v>
      </c>
    </row>
    <row r="50" spans="2:30" x14ac:dyDescent="0.25">
      <c r="B50" s="21">
        <v>44132</v>
      </c>
      <c r="C50" s="16">
        <v>214.69000199999999</v>
      </c>
      <c r="E50" s="21">
        <v>44132</v>
      </c>
      <c r="F50" s="16">
        <v>202.679993</v>
      </c>
      <c r="H50" s="12">
        <v>44132</v>
      </c>
      <c r="I50" s="14">
        <v>406.01998900000001</v>
      </c>
      <c r="K50" s="12">
        <v>44132</v>
      </c>
      <c r="L50" s="14">
        <v>267.67001299999998</v>
      </c>
      <c r="N50" s="12">
        <v>44132</v>
      </c>
      <c r="O50" s="13">
        <v>31.57</v>
      </c>
      <c r="Q50" s="12">
        <v>44132</v>
      </c>
      <c r="R50" s="14">
        <v>3162.780029</v>
      </c>
      <c r="T50" s="12">
        <v>44132</v>
      </c>
      <c r="U50" s="13">
        <v>189.770004</v>
      </c>
      <c r="W50" s="12">
        <v>44132</v>
      </c>
      <c r="X50" s="14">
        <v>10.95</v>
      </c>
      <c r="Z50" s="15">
        <v>44132</v>
      </c>
      <c r="AA50" s="16">
        <v>90.32</v>
      </c>
      <c r="AC50" s="12">
        <v>44132</v>
      </c>
      <c r="AD50" s="13">
        <v>78.360000999999997</v>
      </c>
    </row>
    <row r="51" spans="2:30" x14ac:dyDescent="0.25">
      <c r="B51" s="21">
        <v>44131</v>
      </c>
      <c r="C51" s="16">
        <v>222.970001</v>
      </c>
      <c r="E51" s="21">
        <v>44131</v>
      </c>
      <c r="F51" s="16">
        <v>213.25</v>
      </c>
      <c r="H51" s="12">
        <v>44131</v>
      </c>
      <c r="I51" s="14">
        <v>424.67999300000002</v>
      </c>
      <c r="K51" s="12">
        <v>44131</v>
      </c>
      <c r="L51" s="14">
        <v>283.290009</v>
      </c>
      <c r="N51" s="12">
        <v>44131</v>
      </c>
      <c r="O51" s="13">
        <v>32.82</v>
      </c>
      <c r="Q51" s="12">
        <v>44131</v>
      </c>
      <c r="R51" s="14">
        <v>3286.330078</v>
      </c>
      <c r="T51" s="12">
        <v>44131</v>
      </c>
      <c r="U51" s="13">
        <v>195.679993</v>
      </c>
      <c r="W51" s="12">
        <v>44131</v>
      </c>
      <c r="X51" s="14">
        <v>11.23</v>
      </c>
      <c r="Z51" s="15">
        <v>44131</v>
      </c>
      <c r="AA51" s="16">
        <v>92.529999000000004</v>
      </c>
      <c r="AC51" s="12">
        <v>44131</v>
      </c>
      <c r="AD51" s="13">
        <v>80.949996999999996</v>
      </c>
    </row>
    <row r="52" spans="2:30" x14ac:dyDescent="0.25">
      <c r="B52" s="21">
        <v>44130</v>
      </c>
      <c r="C52" s="16">
        <v>224.270004</v>
      </c>
      <c r="E52" s="21">
        <v>44130</v>
      </c>
      <c r="F52" s="16">
        <v>210.08000200000001</v>
      </c>
      <c r="H52" s="17">
        <v>44130</v>
      </c>
      <c r="I52" s="14">
        <v>420.27999899999998</v>
      </c>
      <c r="K52" s="17">
        <v>44130</v>
      </c>
      <c r="L52" s="14">
        <v>277.10998499999999</v>
      </c>
      <c r="N52" s="17">
        <v>44130</v>
      </c>
      <c r="O52" s="13">
        <v>33.349997999999999</v>
      </c>
      <c r="Q52" s="17">
        <v>44130</v>
      </c>
      <c r="R52" s="14">
        <v>3207.040039</v>
      </c>
      <c r="T52" s="17">
        <v>44130</v>
      </c>
      <c r="U52" s="13">
        <v>201.13999899999999</v>
      </c>
      <c r="W52" s="17">
        <v>44130</v>
      </c>
      <c r="X52" s="14">
        <v>11.8</v>
      </c>
      <c r="Z52" s="17">
        <v>44130</v>
      </c>
      <c r="AA52" s="16">
        <v>93.589995999999999</v>
      </c>
      <c r="AC52" s="17">
        <v>44130</v>
      </c>
      <c r="AD52" s="13">
        <v>84.18</v>
      </c>
    </row>
    <row r="53" spans="2:30" x14ac:dyDescent="0.25">
      <c r="B53" s="21">
        <v>44127</v>
      </c>
      <c r="C53" s="16">
        <v>228.71000699999999</v>
      </c>
      <c r="E53" s="21">
        <v>44127</v>
      </c>
      <c r="F53" s="16">
        <v>216.229996</v>
      </c>
      <c r="H53" s="17">
        <v>44127</v>
      </c>
      <c r="I53" s="14">
        <v>420.63000499999998</v>
      </c>
      <c r="K53" s="17">
        <v>44127</v>
      </c>
      <c r="L53" s="14">
        <v>284.790009</v>
      </c>
      <c r="N53" s="17">
        <v>44127</v>
      </c>
      <c r="O53" s="13">
        <v>34.159999999999997</v>
      </c>
      <c r="Q53" s="17">
        <v>44127</v>
      </c>
      <c r="R53" s="14">
        <v>3204.3999020000001</v>
      </c>
      <c r="T53" s="17">
        <v>44127</v>
      </c>
      <c r="U53" s="13">
        <v>205.03999300000001</v>
      </c>
      <c r="W53" s="17">
        <v>44127</v>
      </c>
      <c r="X53" s="14">
        <v>12.6</v>
      </c>
      <c r="Z53" s="17">
        <v>44127</v>
      </c>
      <c r="AA53" s="16">
        <v>91.879997000000003</v>
      </c>
      <c r="AC53" s="17">
        <v>44127</v>
      </c>
      <c r="AD53" s="13">
        <v>84.43</v>
      </c>
    </row>
    <row r="54" spans="2:30" x14ac:dyDescent="0.25">
      <c r="B54" s="21">
        <v>44126</v>
      </c>
      <c r="C54" s="16">
        <v>229.14999399999999</v>
      </c>
      <c r="E54" s="21">
        <v>44126</v>
      </c>
      <c r="F54" s="16">
        <v>214.88999899999999</v>
      </c>
      <c r="H54" s="17">
        <v>44126</v>
      </c>
      <c r="I54" s="14">
        <v>425.790009</v>
      </c>
      <c r="K54" s="17">
        <v>44126</v>
      </c>
      <c r="L54" s="14">
        <v>278.11999500000002</v>
      </c>
      <c r="N54" s="17">
        <v>44126</v>
      </c>
      <c r="O54" s="13">
        <v>34.860000999999997</v>
      </c>
      <c r="Q54" s="17">
        <v>44126</v>
      </c>
      <c r="R54" s="14">
        <v>3176.3999020000001</v>
      </c>
      <c r="T54" s="17">
        <v>44126</v>
      </c>
      <c r="U54" s="13">
        <v>205.39999399999999</v>
      </c>
      <c r="W54" s="17">
        <v>44126</v>
      </c>
      <c r="X54" s="14">
        <v>13.15</v>
      </c>
      <c r="Z54" s="17">
        <v>44126</v>
      </c>
      <c r="AA54" s="16">
        <v>92.199996999999996</v>
      </c>
      <c r="AC54" s="17">
        <v>44126</v>
      </c>
      <c r="AD54" s="13">
        <v>84.410004000000001</v>
      </c>
    </row>
    <row r="55" spans="2:30" x14ac:dyDescent="0.25">
      <c r="B55" s="21">
        <v>44125</v>
      </c>
      <c r="C55" s="16">
        <v>228.19000199999999</v>
      </c>
      <c r="E55" s="21">
        <v>44125</v>
      </c>
      <c r="F55" s="16">
        <v>214.800003</v>
      </c>
      <c r="H55" s="17">
        <v>44125</v>
      </c>
      <c r="I55" s="14">
        <v>422.64001500000001</v>
      </c>
      <c r="K55" s="17">
        <v>44125</v>
      </c>
      <c r="L55" s="14">
        <v>278.73001099999999</v>
      </c>
      <c r="N55" s="17">
        <v>44125</v>
      </c>
      <c r="O55" s="13">
        <v>33.159999999999997</v>
      </c>
      <c r="Q55" s="17">
        <v>44125</v>
      </c>
      <c r="R55" s="14">
        <v>3184.9399410000001</v>
      </c>
      <c r="T55" s="17">
        <v>44125</v>
      </c>
      <c r="U55" s="13">
        <v>202.91000399999999</v>
      </c>
      <c r="W55" s="17">
        <v>44125</v>
      </c>
      <c r="X55" s="14">
        <v>12.75</v>
      </c>
      <c r="Z55" s="17">
        <v>44125</v>
      </c>
      <c r="AA55" s="16">
        <v>90.400002000000001</v>
      </c>
      <c r="AC55" s="17">
        <v>44125</v>
      </c>
      <c r="AD55" s="13">
        <v>84.139999000000003</v>
      </c>
    </row>
    <row r="56" spans="2:30" x14ac:dyDescent="0.25">
      <c r="B56" s="21">
        <v>44124</v>
      </c>
      <c r="C56" s="16">
        <v>227.449997</v>
      </c>
      <c r="E56" s="21">
        <v>44124</v>
      </c>
      <c r="F56" s="16">
        <v>214.64999399999999</v>
      </c>
      <c r="H56" s="17">
        <v>44124</v>
      </c>
      <c r="I56" s="14">
        <v>421.94000199999999</v>
      </c>
      <c r="K56" s="17">
        <v>44124</v>
      </c>
      <c r="L56" s="14">
        <v>267.55999800000001</v>
      </c>
      <c r="N56" s="17">
        <v>44124</v>
      </c>
      <c r="O56" s="13">
        <v>33.700001</v>
      </c>
      <c r="Q56" s="17">
        <v>44124</v>
      </c>
      <c r="R56" s="14">
        <v>3217.01001</v>
      </c>
      <c r="T56" s="17">
        <v>44124</v>
      </c>
      <c r="U56" s="13">
        <v>208.029999</v>
      </c>
      <c r="W56" s="17">
        <v>44124</v>
      </c>
      <c r="X56" s="14">
        <v>12.8</v>
      </c>
      <c r="Z56" s="17">
        <v>44124</v>
      </c>
      <c r="AA56" s="16">
        <v>90.68</v>
      </c>
      <c r="AC56" s="17">
        <v>44124</v>
      </c>
      <c r="AD56" s="13">
        <v>85.690002000000007</v>
      </c>
    </row>
    <row r="57" spans="2:30" x14ac:dyDescent="0.25">
      <c r="B57" s="21">
        <v>44123</v>
      </c>
      <c r="C57" s="16">
        <v>226</v>
      </c>
      <c r="E57" s="21">
        <v>44123</v>
      </c>
      <c r="F57" s="16">
        <v>214.220001</v>
      </c>
      <c r="H57" s="17">
        <v>44123</v>
      </c>
      <c r="I57" s="14">
        <v>430.82998700000002</v>
      </c>
      <c r="K57" s="17">
        <v>44123</v>
      </c>
      <c r="L57" s="14">
        <v>261.39999399999999</v>
      </c>
      <c r="N57" s="17">
        <v>44123</v>
      </c>
      <c r="O57" s="13">
        <v>33.419998</v>
      </c>
      <c r="Q57" s="17">
        <v>44123</v>
      </c>
      <c r="R57" s="14">
        <v>3207.209961</v>
      </c>
      <c r="T57" s="17">
        <v>44123</v>
      </c>
      <c r="U57" s="13">
        <v>205.69000199999999</v>
      </c>
      <c r="W57" s="17">
        <v>44123</v>
      </c>
      <c r="X57" s="14">
        <v>12.56</v>
      </c>
      <c r="Z57" s="17">
        <v>44123</v>
      </c>
      <c r="AA57" s="16">
        <v>91.279999000000004</v>
      </c>
      <c r="AC57" s="17">
        <v>44123</v>
      </c>
      <c r="AD57" s="13">
        <v>85.790001000000004</v>
      </c>
    </row>
    <row r="58" spans="2:30" x14ac:dyDescent="0.25">
      <c r="B58" s="21">
        <v>44120</v>
      </c>
      <c r="C58" s="16">
        <v>229.36999499999999</v>
      </c>
      <c r="E58" s="21">
        <v>44120</v>
      </c>
      <c r="F58" s="16">
        <v>219.66000399999999</v>
      </c>
      <c r="H58" s="17">
        <v>44120</v>
      </c>
      <c r="I58" s="14">
        <v>439.67001299999998</v>
      </c>
      <c r="K58" s="17">
        <v>44120</v>
      </c>
      <c r="L58" s="14">
        <v>265.92999300000002</v>
      </c>
      <c r="N58" s="17">
        <v>44120</v>
      </c>
      <c r="O58" s="13">
        <v>34.099997999999999</v>
      </c>
      <c r="Q58" s="17">
        <v>44120</v>
      </c>
      <c r="R58" s="14">
        <v>3272.709961</v>
      </c>
      <c r="T58" s="17">
        <v>44120</v>
      </c>
      <c r="U58" s="13">
        <v>206.21000699999999</v>
      </c>
      <c r="W58" s="17">
        <v>44120</v>
      </c>
      <c r="X58" s="14">
        <v>12.46</v>
      </c>
      <c r="Z58" s="17">
        <v>44120</v>
      </c>
      <c r="AA58" s="16">
        <v>91.519997000000004</v>
      </c>
      <c r="AC58" s="17">
        <v>44120</v>
      </c>
      <c r="AD58" s="13">
        <v>86.190002000000007</v>
      </c>
    </row>
    <row r="59" spans="2:30" x14ac:dyDescent="0.25">
      <c r="B59" s="21">
        <v>44119</v>
      </c>
      <c r="C59" s="16">
        <v>229.63999899999999</v>
      </c>
      <c r="E59" s="21">
        <v>44119</v>
      </c>
      <c r="F59" s="16">
        <v>219.66000399999999</v>
      </c>
      <c r="H59" s="17">
        <v>44119</v>
      </c>
      <c r="I59" s="14">
        <v>448.88000499999998</v>
      </c>
      <c r="K59" s="17">
        <v>44119</v>
      </c>
      <c r="L59" s="14">
        <v>266.72000100000002</v>
      </c>
      <c r="N59" s="17">
        <v>44119</v>
      </c>
      <c r="O59" s="13">
        <v>34.450001</v>
      </c>
      <c r="Q59" s="17">
        <v>44119</v>
      </c>
      <c r="R59" s="14">
        <v>3338.6499020000001</v>
      </c>
      <c r="T59" s="17">
        <v>44119</v>
      </c>
      <c r="U59" s="13">
        <v>208.60000600000001</v>
      </c>
      <c r="W59" s="17">
        <v>44119</v>
      </c>
      <c r="X59" s="14">
        <v>12.23</v>
      </c>
      <c r="Z59" s="17">
        <v>44119</v>
      </c>
      <c r="AA59" s="16">
        <v>89.540001000000004</v>
      </c>
      <c r="AC59" s="17">
        <v>44119</v>
      </c>
      <c r="AD59" s="13">
        <v>85.389999000000003</v>
      </c>
    </row>
    <row r="60" spans="2:30" x14ac:dyDescent="0.25">
      <c r="B60" s="21">
        <v>44118</v>
      </c>
      <c r="C60" s="16">
        <v>227.61999499999999</v>
      </c>
      <c r="E60" s="21">
        <v>44118</v>
      </c>
      <c r="F60" s="16">
        <v>220.86000100000001</v>
      </c>
      <c r="H60" s="12">
        <v>44118</v>
      </c>
      <c r="I60" s="14">
        <v>461.29998799999998</v>
      </c>
      <c r="K60" s="12">
        <v>44118</v>
      </c>
      <c r="L60" s="14">
        <v>271.82000699999998</v>
      </c>
      <c r="N60" s="12">
        <v>44118</v>
      </c>
      <c r="O60" s="13">
        <v>34.150002000000001</v>
      </c>
      <c r="Q60" s="12">
        <v>44118</v>
      </c>
      <c r="R60" s="14">
        <v>3363.709961</v>
      </c>
      <c r="T60" s="12">
        <v>44118</v>
      </c>
      <c r="U60" s="13">
        <v>211.229996</v>
      </c>
      <c r="W60" s="12">
        <v>44118</v>
      </c>
      <c r="X60" s="14">
        <v>12.36</v>
      </c>
      <c r="Z60" s="15">
        <v>44118</v>
      </c>
      <c r="AA60" s="16">
        <v>89.339995999999999</v>
      </c>
      <c r="AC60" s="12">
        <v>44118</v>
      </c>
      <c r="AD60" s="13">
        <v>87.43</v>
      </c>
    </row>
    <row r="61" spans="2:30" x14ac:dyDescent="0.25">
      <c r="B61" s="21">
        <v>44117</v>
      </c>
      <c r="C61" s="16">
        <v>227.35000600000001</v>
      </c>
      <c r="E61" s="21">
        <v>44117</v>
      </c>
      <c r="F61" s="16">
        <v>222.86000100000001</v>
      </c>
      <c r="H61" s="12">
        <v>44117</v>
      </c>
      <c r="I61" s="14">
        <v>446.64999399999999</v>
      </c>
      <c r="K61" s="12">
        <v>44117</v>
      </c>
      <c r="L61" s="14">
        <v>276.14001500000001</v>
      </c>
      <c r="N61" s="12">
        <v>44117</v>
      </c>
      <c r="O61" s="13">
        <v>34.220001000000003</v>
      </c>
      <c r="Q61" s="12">
        <v>44117</v>
      </c>
      <c r="R61" s="14">
        <v>3443.6298830000001</v>
      </c>
      <c r="T61" s="12">
        <v>44117</v>
      </c>
      <c r="U61" s="13">
        <v>210.80999800000001</v>
      </c>
      <c r="W61" s="12">
        <v>44117</v>
      </c>
      <c r="X61" s="14">
        <v>12.22</v>
      </c>
      <c r="Z61" s="15">
        <v>44117</v>
      </c>
      <c r="AA61" s="16">
        <v>89.230002999999996</v>
      </c>
      <c r="AC61" s="12">
        <v>44117</v>
      </c>
      <c r="AD61" s="13">
        <v>87.43</v>
      </c>
    </row>
    <row r="62" spans="2:30" x14ac:dyDescent="0.25">
      <c r="B62" s="21">
        <v>44116</v>
      </c>
      <c r="C62" s="16">
        <v>226.11000100000001</v>
      </c>
      <c r="E62" s="21">
        <v>44116</v>
      </c>
      <c r="F62" s="16">
        <v>221.39999399999999</v>
      </c>
      <c r="H62" s="12">
        <v>44116</v>
      </c>
      <c r="I62" s="14">
        <v>442.29998799999998</v>
      </c>
      <c r="K62" s="12">
        <v>44116</v>
      </c>
      <c r="L62" s="14">
        <v>275.75</v>
      </c>
      <c r="N62" s="12">
        <v>44116</v>
      </c>
      <c r="O62" s="13">
        <v>34.630001</v>
      </c>
      <c r="Q62" s="12">
        <v>44116</v>
      </c>
      <c r="R62" s="14">
        <v>3442.929932</v>
      </c>
      <c r="T62" s="12">
        <v>44116</v>
      </c>
      <c r="U62" s="13">
        <v>214.11999499999999</v>
      </c>
      <c r="W62" s="12">
        <v>44116</v>
      </c>
      <c r="X62" s="14">
        <v>12.92</v>
      </c>
      <c r="Z62" s="15">
        <v>44116</v>
      </c>
      <c r="AA62" s="16">
        <v>90.480002999999996</v>
      </c>
      <c r="AC62" s="12">
        <v>44116</v>
      </c>
      <c r="AD62" s="13">
        <v>88.230002999999996</v>
      </c>
    </row>
    <row r="63" spans="2:30" x14ac:dyDescent="0.25">
      <c r="B63" s="21">
        <v>44113</v>
      </c>
      <c r="C63" s="16">
        <v>224.83000200000001</v>
      </c>
      <c r="E63" s="21">
        <v>44113</v>
      </c>
      <c r="F63" s="16">
        <v>215.80999800000001</v>
      </c>
      <c r="H63" s="12">
        <v>44113</v>
      </c>
      <c r="I63" s="14">
        <v>434</v>
      </c>
      <c r="K63" s="12">
        <v>44113</v>
      </c>
      <c r="L63" s="14">
        <v>264.45001200000002</v>
      </c>
      <c r="N63" s="12">
        <v>44113</v>
      </c>
      <c r="O63" s="13">
        <v>34.740001999999997</v>
      </c>
      <c r="Q63" s="12">
        <v>44113</v>
      </c>
      <c r="R63" s="14">
        <v>3286.6499020000001</v>
      </c>
      <c r="T63" s="12">
        <v>44113</v>
      </c>
      <c r="U63" s="13">
        <v>207.53999300000001</v>
      </c>
      <c r="W63" s="12">
        <v>44113</v>
      </c>
      <c r="X63" s="14">
        <v>13.2</v>
      </c>
      <c r="Z63" s="15">
        <v>44113</v>
      </c>
      <c r="AA63" s="16">
        <v>89.82</v>
      </c>
      <c r="AC63" s="12">
        <v>44113</v>
      </c>
      <c r="AD63" s="13">
        <v>88.389999000000003</v>
      </c>
    </row>
    <row r="64" spans="2:30" x14ac:dyDescent="0.25">
      <c r="B64" s="21">
        <v>44112</v>
      </c>
      <c r="C64" s="16">
        <v>225.800003</v>
      </c>
      <c r="E64" s="21">
        <v>44112</v>
      </c>
      <c r="F64" s="16">
        <v>210.58000200000001</v>
      </c>
      <c r="H64" s="12">
        <v>44112</v>
      </c>
      <c r="I64" s="14">
        <v>425.92001299999998</v>
      </c>
      <c r="K64" s="12">
        <v>44112</v>
      </c>
      <c r="L64" s="14">
        <v>263.76001000000002</v>
      </c>
      <c r="N64" s="12">
        <v>44112</v>
      </c>
      <c r="O64" s="13">
        <v>35.259998000000003</v>
      </c>
      <c r="Q64" s="12">
        <v>44112</v>
      </c>
      <c r="R64" s="14">
        <v>3190.5500489999999</v>
      </c>
      <c r="T64" s="12">
        <v>44112</v>
      </c>
      <c r="U64" s="13">
        <v>207.979996</v>
      </c>
      <c r="W64" s="12">
        <v>44112</v>
      </c>
      <c r="X64" s="14">
        <v>13.16</v>
      </c>
      <c r="Z64" s="15">
        <v>44112</v>
      </c>
      <c r="AA64" s="16">
        <v>89.379997000000003</v>
      </c>
      <c r="AC64" s="12">
        <v>44112</v>
      </c>
      <c r="AD64" s="13">
        <v>87.540001000000004</v>
      </c>
    </row>
    <row r="65" spans="2:30" x14ac:dyDescent="0.25">
      <c r="B65" s="21">
        <v>44111</v>
      </c>
      <c r="C65" s="16">
        <v>226.479996</v>
      </c>
      <c r="E65" s="21">
        <v>44111</v>
      </c>
      <c r="F65" s="16">
        <v>209.83000200000001</v>
      </c>
      <c r="H65" s="12">
        <v>44111</v>
      </c>
      <c r="I65" s="14">
        <v>425.29998799999998</v>
      </c>
      <c r="K65" s="12">
        <v>44111</v>
      </c>
      <c r="L65" s="14">
        <v>258.11999500000002</v>
      </c>
      <c r="N65" s="12">
        <v>44111</v>
      </c>
      <c r="O65" s="13">
        <v>33.5</v>
      </c>
      <c r="Q65" s="12">
        <v>44111</v>
      </c>
      <c r="R65" s="14">
        <v>3195.6899410000001</v>
      </c>
      <c r="T65" s="12">
        <v>44111</v>
      </c>
      <c r="U65" s="13">
        <v>203.60000600000001</v>
      </c>
      <c r="W65" s="12">
        <v>44111</v>
      </c>
      <c r="X65" s="14">
        <v>13.07</v>
      </c>
      <c r="Z65" s="15">
        <v>44111</v>
      </c>
      <c r="AA65" s="16">
        <v>88.610000999999997</v>
      </c>
      <c r="AC65" s="12">
        <v>44111</v>
      </c>
      <c r="AD65" s="13">
        <v>85.940002000000007</v>
      </c>
    </row>
    <row r="66" spans="2:30" x14ac:dyDescent="0.25">
      <c r="B66" s="21">
        <v>44110</v>
      </c>
      <c r="C66" s="16">
        <v>224.08999600000001</v>
      </c>
      <c r="E66" s="21">
        <v>44110</v>
      </c>
      <c r="F66" s="16">
        <v>205.91000399999999</v>
      </c>
      <c r="H66" s="12">
        <v>44110</v>
      </c>
      <c r="I66" s="14">
        <v>413.98001099999999</v>
      </c>
      <c r="K66" s="12">
        <v>44110</v>
      </c>
      <c r="L66" s="14">
        <v>258.66000400000001</v>
      </c>
      <c r="N66" s="12">
        <v>44110</v>
      </c>
      <c r="O66" s="13">
        <v>33.389999000000003</v>
      </c>
      <c r="Q66" s="12">
        <v>44110</v>
      </c>
      <c r="R66" s="14">
        <v>3099.959961</v>
      </c>
      <c r="T66" s="12">
        <v>44110</v>
      </c>
      <c r="U66" s="13">
        <v>201.08999600000001</v>
      </c>
      <c r="W66" s="12">
        <v>44110</v>
      </c>
      <c r="X66" s="14">
        <v>12.53</v>
      </c>
      <c r="Z66" s="15">
        <v>44110</v>
      </c>
      <c r="AA66" s="16">
        <v>88.43</v>
      </c>
      <c r="AC66" s="12">
        <v>44110</v>
      </c>
      <c r="AD66" s="13">
        <v>86.449996999999996</v>
      </c>
    </row>
    <row r="67" spans="2:30" x14ac:dyDescent="0.25">
      <c r="B67" s="21">
        <v>44109</v>
      </c>
      <c r="C67" s="16">
        <v>226.070007</v>
      </c>
      <c r="E67" s="21">
        <v>44109</v>
      </c>
      <c r="F67" s="16">
        <v>210.38000500000001</v>
      </c>
      <c r="H67" s="12">
        <v>44109</v>
      </c>
      <c r="I67" s="14">
        <v>425.67999300000002</v>
      </c>
      <c r="K67" s="12">
        <v>44109</v>
      </c>
      <c r="L67" s="14">
        <v>264.64999399999999</v>
      </c>
      <c r="N67" s="12">
        <v>44109</v>
      </c>
      <c r="O67" s="13">
        <v>33.740001999999997</v>
      </c>
      <c r="Q67" s="12">
        <v>44109</v>
      </c>
      <c r="R67" s="14">
        <v>3199.1999510000001</v>
      </c>
      <c r="T67" s="12">
        <v>44109</v>
      </c>
      <c r="U67" s="13">
        <v>201.800003</v>
      </c>
      <c r="W67" s="12">
        <v>44109</v>
      </c>
      <c r="X67" s="14">
        <v>13.12</v>
      </c>
      <c r="Z67" s="15">
        <v>44109</v>
      </c>
      <c r="AA67" s="16">
        <v>87.050003000000004</v>
      </c>
      <c r="AC67" s="12">
        <v>44109</v>
      </c>
      <c r="AD67" s="13">
        <v>88.269997000000004</v>
      </c>
    </row>
    <row r="68" spans="2:30" x14ac:dyDescent="0.25">
      <c r="B68" s="21">
        <v>44106</v>
      </c>
      <c r="C68" s="16">
        <v>222.66999799999999</v>
      </c>
      <c r="E68" s="21">
        <v>44106</v>
      </c>
      <c r="F68" s="16">
        <v>206.19000199999999</v>
      </c>
      <c r="H68" s="12">
        <v>44106</v>
      </c>
      <c r="I68" s="14">
        <v>415.08999599999999</v>
      </c>
      <c r="K68" s="12">
        <v>44106</v>
      </c>
      <c r="L68" s="14">
        <v>259.94000199999999</v>
      </c>
      <c r="N68" s="12">
        <v>44106</v>
      </c>
      <c r="O68" s="13">
        <v>32.979999999999997</v>
      </c>
      <c r="Q68" s="12">
        <v>44106</v>
      </c>
      <c r="R68" s="14">
        <v>3125</v>
      </c>
      <c r="T68" s="12">
        <v>44106</v>
      </c>
      <c r="U68" s="13">
        <v>199.89999399999999</v>
      </c>
      <c r="W68" s="12">
        <v>44106</v>
      </c>
      <c r="X68" s="14">
        <v>13</v>
      </c>
      <c r="Z68" s="15">
        <v>44106</v>
      </c>
      <c r="AA68" s="16">
        <v>85.300003000000004</v>
      </c>
      <c r="AC68" s="12">
        <v>44106</v>
      </c>
      <c r="AD68" s="13">
        <v>87.519997000000004</v>
      </c>
    </row>
    <row r="69" spans="2:30" x14ac:dyDescent="0.25">
      <c r="B69" s="21">
        <v>44105</v>
      </c>
      <c r="C69" s="16">
        <v>219.58999600000001</v>
      </c>
      <c r="E69" s="21">
        <v>44105</v>
      </c>
      <c r="F69" s="16">
        <v>212.46000699999999</v>
      </c>
      <c r="H69" s="12">
        <v>44105</v>
      </c>
      <c r="I69" s="14">
        <v>448.16000400000001</v>
      </c>
      <c r="K69" s="12">
        <v>44105</v>
      </c>
      <c r="L69" s="14">
        <v>266.63000499999998</v>
      </c>
      <c r="N69" s="12">
        <v>44105</v>
      </c>
      <c r="O69" s="13">
        <v>33.130001</v>
      </c>
      <c r="Q69" s="12">
        <v>44105</v>
      </c>
      <c r="R69" s="14">
        <v>3221.26001</v>
      </c>
      <c r="T69" s="12">
        <v>44105</v>
      </c>
      <c r="U69" s="13">
        <v>198.550003</v>
      </c>
      <c r="W69" s="12">
        <v>44105</v>
      </c>
      <c r="X69" s="14">
        <v>12.58</v>
      </c>
      <c r="Z69" s="15">
        <v>44105</v>
      </c>
      <c r="AA69" s="16">
        <v>83.059997999999993</v>
      </c>
      <c r="AC69" s="12">
        <v>44105</v>
      </c>
      <c r="AD69" s="13">
        <v>87.300003000000004</v>
      </c>
    </row>
    <row r="70" spans="2:30" x14ac:dyDescent="0.25">
      <c r="B70" s="21">
        <v>44104</v>
      </c>
      <c r="C70" s="16">
        <v>219.490005</v>
      </c>
      <c r="E70" s="21">
        <v>44104</v>
      </c>
      <c r="F70" s="16">
        <v>210.33000200000001</v>
      </c>
      <c r="H70" s="12">
        <v>44104</v>
      </c>
      <c r="I70" s="14">
        <v>429.01001000000002</v>
      </c>
      <c r="K70" s="12">
        <v>44104</v>
      </c>
      <c r="L70" s="14">
        <v>261.89999399999999</v>
      </c>
      <c r="N70" s="12">
        <v>44104</v>
      </c>
      <c r="O70" s="13">
        <v>34.330002</v>
      </c>
      <c r="Q70" s="12">
        <v>44104</v>
      </c>
      <c r="R70" s="14">
        <v>3148.7299800000001</v>
      </c>
      <c r="T70" s="12">
        <v>44104</v>
      </c>
      <c r="U70" s="13">
        <v>200.970001</v>
      </c>
      <c r="W70" s="12">
        <v>44104</v>
      </c>
      <c r="X70" s="14">
        <v>12.29</v>
      </c>
      <c r="Z70" s="15">
        <v>44104</v>
      </c>
      <c r="AA70" s="16">
        <v>81.730002999999996</v>
      </c>
      <c r="AC70" s="12">
        <v>44104</v>
      </c>
      <c r="AD70" s="13">
        <v>86.959998999999996</v>
      </c>
    </row>
    <row r="71" spans="2:30" x14ac:dyDescent="0.25">
      <c r="B71" s="21">
        <v>44103</v>
      </c>
      <c r="C71" s="16">
        <v>218.679993</v>
      </c>
      <c r="E71" s="21">
        <v>44103</v>
      </c>
      <c r="F71" s="16">
        <v>207.259995</v>
      </c>
      <c r="H71" s="12">
        <v>44103</v>
      </c>
      <c r="I71" s="14">
        <v>419.07000699999998</v>
      </c>
      <c r="K71" s="12">
        <v>44103</v>
      </c>
      <c r="L71" s="14">
        <v>261.790009</v>
      </c>
      <c r="N71" s="12">
        <v>44103</v>
      </c>
      <c r="O71" s="13">
        <v>34.279998999999997</v>
      </c>
      <c r="Q71" s="12">
        <v>44103</v>
      </c>
      <c r="R71" s="14">
        <v>3144.8798830000001</v>
      </c>
      <c r="T71" s="12">
        <v>44103</v>
      </c>
      <c r="U71" s="13">
        <v>196.78999300000001</v>
      </c>
      <c r="W71" s="12">
        <v>44103</v>
      </c>
      <c r="X71" s="14">
        <v>12.25</v>
      </c>
      <c r="Z71" s="15">
        <v>44103</v>
      </c>
      <c r="AA71" s="16">
        <v>80.970000999999996</v>
      </c>
      <c r="AC71" s="12">
        <v>44103</v>
      </c>
      <c r="AD71" s="13">
        <v>87.040001000000004</v>
      </c>
    </row>
    <row r="72" spans="2:30" x14ac:dyDescent="0.25">
      <c r="B72" s="21">
        <v>44102</v>
      </c>
      <c r="C72" s="16">
        <v>220.259995</v>
      </c>
      <c r="E72" s="21">
        <v>44102</v>
      </c>
      <c r="F72" s="16">
        <v>209.44000199999999</v>
      </c>
      <c r="H72" s="12">
        <v>44102</v>
      </c>
      <c r="I72" s="14">
        <v>421.20001200000002</v>
      </c>
      <c r="K72" s="12">
        <v>44102</v>
      </c>
      <c r="L72" s="14">
        <v>256.82000699999998</v>
      </c>
      <c r="N72" s="12">
        <v>44102</v>
      </c>
      <c r="O72" s="13">
        <v>35.310001</v>
      </c>
      <c r="Q72" s="12">
        <v>44102</v>
      </c>
      <c r="R72" s="14">
        <v>3174.0500489999999</v>
      </c>
      <c r="T72" s="12">
        <v>44102</v>
      </c>
      <c r="U72" s="13">
        <v>199.070007</v>
      </c>
      <c r="W72" s="12">
        <v>44102</v>
      </c>
      <c r="X72" s="14">
        <v>12.76</v>
      </c>
      <c r="Z72" s="15">
        <v>44102</v>
      </c>
      <c r="AA72" s="16">
        <v>80.650002000000001</v>
      </c>
      <c r="AC72" s="12">
        <v>44102</v>
      </c>
      <c r="AD72" s="13">
        <v>87.050003000000004</v>
      </c>
    </row>
    <row r="73" spans="2:30" x14ac:dyDescent="0.25">
      <c r="B73" s="21">
        <v>44099</v>
      </c>
      <c r="C73" s="16">
        <v>218.179993</v>
      </c>
      <c r="E73" s="21">
        <v>44099</v>
      </c>
      <c r="F73" s="16">
        <v>207.820007</v>
      </c>
      <c r="H73" s="12">
        <v>44099</v>
      </c>
      <c r="I73" s="14">
        <v>407.33999599999999</v>
      </c>
      <c r="K73" s="12">
        <v>44099</v>
      </c>
      <c r="L73" s="14">
        <v>254.820007</v>
      </c>
      <c r="N73" s="12">
        <v>44099</v>
      </c>
      <c r="O73" s="13">
        <v>34.639999000000003</v>
      </c>
      <c r="Q73" s="12">
        <v>44099</v>
      </c>
      <c r="R73" s="14">
        <v>3095.1298830000001</v>
      </c>
      <c r="T73" s="12">
        <v>44099</v>
      </c>
      <c r="U73" s="13">
        <v>194.949997</v>
      </c>
      <c r="W73" s="12">
        <v>44099</v>
      </c>
      <c r="X73" s="14">
        <v>12.29</v>
      </c>
      <c r="Z73" s="15">
        <v>44099</v>
      </c>
      <c r="AA73" s="16">
        <v>80.650002000000001</v>
      </c>
      <c r="AC73" s="12">
        <v>44099</v>
      </c>
      <c r="AD73" s="13">
        <v>87.110000999999997</v>
      </c>
    </row>
    <row r="74" spans="2:30" x14ac:dyDescent="0.25">
      <c r="B74" s="21">
        <v>44098</v>
      </c>
      <c r="C74" s="16">
        <v>216.11999499999999</v>
      </c>
      <c r="E74" s="21">
        <v>44098</v>
      </c>
      <c r="F74" s="16">
        <v>203.19000199999999</v>
      </c>
      <c r="H74" s="17">
        <v>44098</v>
      </c>
      <c r="I74" s="14">
        <v>387.790009</v>
      </c>
      <c r="K74" s="17">
        <v>44098</v>
      </c>
      <c r="L74" s="14">
        <v>249.529999</v>
      </c>
      <c r="N74" s="17">
        <v>44098</v>
      </c>
      <c r="O74" s="13">
        <v>34.32</v>
      </c>
      <c r="Q74" s="17">
        <v>44098</v>
      </c>
      <c r="R74" s="14">
        <v>3019.790039</v>
      </c>
      <c r="T74" s="17">
        <v>44098</v>
      </c>
      <c r="U74" s="13">
        <v>195.11000100000001</v>
      </c>
      <c r="W74" s="17">
        <v>44098</v>
      </c>
      <c r="X74" s="14">
        <v>11.77</v>
      </c>
      <c r="Z74" s="17">
        <v>44098</v>
      </c>
      <c r="AA74" s="16">
        <v>80.489998</v>
      </c>
      <c r="AC74" s="17">
        <v>44098</v>
      </c>
      <c r="AD74" s="13">
        <v>86.300003000000004</v>
      </c>
    </row>
    <row r="75" spans="2:30" x14ac:dyDescent="0.25">
      <c r="B75" s="21">
        <v>44097</v>
      </c>
      <c r="C75" s="16">
        <v>214.970001</v>
      </c>
      <c r="E75" s="21">
        <v>44097</v>
      </c>
      <c r="F75" s="16">
        <v>200.58999600000001</v>
      </c>
      <c r="H75" s="17">
        <v>44097</v>
      </c>
      <c r="I75" s="14">
        <v>380.35998499999999</v>
      </c>
      <c r="K75" s="17">
        <v>44097</v>
      </c>
      <c r="L75" s="14">
        <v>249.020004</v>
      </c>
      <c r="N75" s="17">
        <v>44097</v>
      </c>
      <c r="O75" s="13">
        <v>34.389999000000003</v>
      </c>
      <c r="Q75" s="17">
        <v>44097</v>
      </c>
      <c r="R75" s="14">
        <v>2999.860107</v>
      </c>
      <c r="T75" s="17">
        <v>44097</v>
      </c>
      <c r="U75" s="13">
        <v>186.11999499999999</v>
      </c>
      <c r="W75" s="17">
        <v>44097</v>
      </c>
      <c r="X75" s="14">
        <v>11.93</v>
      </c>
      <c r="Z75" s="17">
        <v>44097</v>
      </c>
      <c r="AA75" s="16">
        <v>79.180000000000007</v>
      </c>
      <c r="AC75" s="17">
        <v>44097</v>
      </c>
      <c r="AD75" s="13">
        <v>87.449996999999996</v>
      </c>
    </row>
    <row r="76" spans="2:30" x14ac:dyDescent="0.25">
      <c r="B76" s="21">
        <v>44096</v>
      </c>
      <c r="C76" s="16">
        <v>216.41000399999999</v>
      </c>
      <c r="E76" s="21">
        <v>44096</v>
      </c>
      <c r="F76" s="16">
        <v>207.41999799999999</v>
      </c>
      <c r="H76" s="17">
        <v>44096</v>
      </c>
      <c r="I76" s="14">
        <v>424.23001099999999</v>
      </c>
      <c r="K76" s="17">
        <v>44096</v>
      </c>
      <c r="L76" s="14">
        <v>254.75</v>
      </c>
      <c r="N76" s="17">
        <v>44096</v>
      </c>
      <c r="O76" s="13">
        <v>35.529998999999997</v>
      </c>
      <c r="Q76" s="17">
        <v>44096</v>
      </c>
      <c r="R76" s="14">
        <v>3128.98999</v>
      </c>
      <c r="T76" s="17">
        <v>44096</v>
      </c>
      <c r="U76" s="13">
        <v>191.61999499999999</v>
      </c>
      <c r="W76" s="17">
        <v>44096</v>
      </c>
      <c r="X76" s="14">
        <v>12.34</v>
      </c>
      <c r="Z76" s="17">
        <v>44096</v>
      </c>
      <c r="AA76" s="16">
        <v>79.849997999999999</v>
      </c>
      <c r="AC76" s="17">
        <v>44096</v>
      </c>
      <c r="AD76" s="13">
        <v>88.919998000000007</v>
      </c>
    </row>
    <row r="77" spans="2:30" x14ac:dyDescent="0.25">
      <c r="B77" s="21">
        <v>44095</v>
      </c>
      <c r="C77" s="16">
        <v>216.41000399999999</v>
      </c>
      <c r="E77" s="21">
        <v>44095</v>
      </c>
      <c r="F77" s="16">
        <v>202.53999300000001</v>
      </c>
      <c r="H77" s="17">
        <v>44095</v>
      </c>
      <c r="I77" s="14">
        <v>449.39001500000001</v>
      </c>
      <c r="K77" s="17">
        <v>44095</v>
      </c>
      <c r="L77" s="14">
        <v>248.14999399999999</v>
      </c>
      <c r="N77" s="17">
        <v>44095</v>
      </c>
      <c r="O77" s="13">
        <v>36.43</v>
      </c>
      <c r="Q77" s="17">
        <v>44095</v>
      </c>
      <c r="R77" s="14">
        <v>2960.469971</v>
      </c>
      <c r="T77" s="17">
        <v>44095</v>
      </c>
      <c r="U77" s="13">
        <v>194</v>
      </c>
      <c r="W77" s="17">
        <v>44095</v>
      </c>
      <c r="X77" s="14">
        <v>12.21</v>
      </c>
      <c r="Z77" s="17">
        <v>44095</v>
      </c>
      <c r="AA77" s="16">
        <v>79.360000999999997</v>
      </c>
      <c r="AC77" s="17">
        <v>44095</v>
      </c>
      <c r="AD77" s="13">
        <v>89.5</v>
      </c>
    </row>
    <row r="78" spans="2:30" x14ac:dyDescent="0.25">
      <c r="B78" s="21">
        <v>44092</v>
      </c>
      <c r="C78" s="16">
        <v>220.270004</v>
      </c>
      <c r="E78" s="21">
        <v>44092</v>
      </c>
      <c r="F78" s="16">
        <v>200.38999899999999</v>
      </c>
      <c r="H78" s="17">
        <v>44092</v>
      </c>
      <c r="I78" s="14">
        <v>442.14999399999999</v>
      </c>
      <c r="K78" s="17">
        <v>44092</v>
      </c>
      <c r="L78" s="14">
        <v>252.529999</v>
      </c>
      <c r="N78" s="17">
        <v>44092</v>
      </c>
      <c r="O78" s="13">
        <v>37.189999</v>
      </c>
      <c r="Q78" s="17">
        <v>44092</v>
      </c>
      <c r="R78" s="14">
        <v>2954.9099120000001</v>
      </c>
      <c r="T78" s="17">
        <v>44092</v>
      </c>
      <c r="U78" s="13">
        <v>194.86000100000001</v>
      </c>
      <c r="W78" s="17">
        <v>44092</v>
      </c>
      <c r="X78" s="14">
        <v>13.19</v>
      </c>
      <c r="Z78" s="17">
        <v>44092</v>
      </c>
      <c r="AA78" s="16">
        <v>78.779999000000004</v>
      </c>
      <c r="AC78" s="17">
        <v>44092</v>
      </c>
      <c r="AD78" s="13">
        <v>90.940002000000007</v>
      </c>
    </row>
    <row r="79" spans="2:30" x14ac:dyDescent="0.25">
      <c r="B79" s="21">
        <v>44091</v>
      </c>
      <c r="C79" s="16">
        <v>222.58000200000001</v>
      </c>
      <c r="E79" s="21">
        <v>44091</v>
      </c>
      <c r="F79" s="16">
        <v>202.91000399999999</v>
      </c>
      <c r="H79" s="17">
        <v>44091</v>
      </c>
      <c r="I79" s="14">
        <v>423.42999300000002</v>
      </c>
      <c r="K79" s="17">
        <v>44091</v>
      </c>
      <c r="L79" s="14">
        <v>254.820007</v>
      </c>
      <c r="N79" s="17">
        <v>44091</v>
      </c>
      <c r="O79" s="13">
        <v>37.799999</v>
      </c>
      <c r="Q79" s="17">
        <v>44091</v>
      </c>
      <c r="R79" s="14">
        <v>3008.7299800000001</v>
      </c>
      <c r="T79" s="17">
        <v>44091</v>
      </c>
      <c r="U79" s="13">
        <v>194.83000200000001</v>
      </c>
      <c r="W79" s="17">
        <v>44091</v>
      </c>
      <c r="X79" s="14">
        <v>13.63</v>
      </c>
      <c r="Z79" s="17">
        <v>44091</v>
      </c>
      <c r="AA79" s="16">
        <v>80.040001000000004</v>
      </c>
      <c r="AC79" s="17">
        <v>44091</v>
      </c>
      <c r="AD79" s="13">
        <v>90.970000999999996</v>
      </c>
    </row>
    <row r="80" spans="2:30" x14ac:dyDescent="0.25">
      <c r="B80" s="21">
        <v>44090</v>
      </c>
      <c r="C80" s="16">
        <v>224.80999800000001</v>
      </c>
      <c r="E80" s="21">
        <v>44090</v>
      </c>
      <c r="F80" s="16">
        <v>205.050003</v>
      </c>
      <c r="H80" s="17">
        <v>44090</v>
      </c>
      <c r="I80" s="14">
        <v>441.76001000000002</v>
      </c>
      <c r="K80" s="17">
        <v>44090</v>
      </c>
      <c r="L80" s="14">
        <v>263.51998900000001</v>
      </c>
      <c r="N80" s="17">
        <v>44090</v>
      </c>
      <c r="O80" s="13">
        <v>37.810001</v>
      </c>
      <c r="Q80" s="17">
        <v>44090</v>
      </c>
      <c r="R80" s="14">
        <v>3078.1000979999999</v>
      </c>
      <c r="T80" s="17">
        <v>44090</v>
      </c>
      <c r="U80" s="13">
        <v>200.679993</v>
      </c>
      <c r="W80" s="17">
        <v>44090</v>
      </c>
      <c r="X80" s="14">
        <v>13.8</v>
      </c>
      <c r="Z80" s="17">
        <v>44090</v>
      </c>
      <c r="AA80" s="16">
        <v>80.459998999999996</v>
      </c>
      <c r="AC80" s="17">
        <v>44090</v>
      </c>
      <c r="AD80" s="13">
        <v>89.849997999999999</v>
      </c>
    </row>
    <row r="81" spans="2:30" x14ac:dyDescent="0.25">
      <c r="B81" s="21">
        <v>44089</v>
      </c>
      <c r="C81" s="16">
        <v>222.36999499999999</v>
      </c>
      <c r="E81" s="21">
        <v>44089</v>
      </c>
      <c r="F81" s="16">
        <v>208.779999</v>
      </c>
      <c r="H81" s="12">
        <v>44089</v>
      </c>
      <c r="I81" s="14">
        <v>449.76001000000002</v>
      </c>
      <c r="K81" s="12">
        <v>44089</v>
      </c>
      <c r="L81" s="14">
        <v>272.42001299999998</v>
      </c>
      <c r="N81" s="12">
        <v>44089</v>
      </c>
      <c r="O81" s="13">
        <v>36.270000000000003</v>
      </c>
      <c r="Q81" s="12">
        <v>44089</v>
      </c>
      <c r="R81" s="14">
        <v>3156.1298830000001</v>
      </c>
      <c r="T81" s="12">
        <v>44089</v>
      </c>
      <c r="U81" s="13">
        <v>198</v>
      </c>
      <c r="W81" s="12">
        <v>44089</v>
      </c>
      <c r="X81" s="14">
        <v>13.14</v>
      </c>
      <c r="Z81" s="15">
        <v>44089</v>
      </c>
      <c r="AA81" s="16">
        <v>80</v>
      </c>
      <c r="AC81" s="12">
        <v>44089</v>
      </c>
      <c r="AD81" s="13">
        <v>91</v>
      </c>
    </row>
    <row r="82" spans="2:30" x14ac:dyDescent="0.25">
      <c r="B82" s="21">
        <v>44088</v>
      </c>
      <c r="C82" s="16">
        <v>220.55999800000001</v>
      </c>
      <c r="E82" s="21">
        <v>44088</v>
      </c>
      <c r="F82" s="16">
        <v>205.41000399999999</v>
      </c>
      <c r="H82" s="12">
        <v>44088</v>
      </c>
      <c r="I82" s="14">
        <v>419.61999500000002</v>
      </c>
      <c r="K82" s="12">
        <v>44088</v>
      </c>
      <c r="L82" s="14">
        <v>266.14999399999999</v>
      </c>
      <c r="N82" s="12">
        <v>44088</v>
      </c>
      <c r="O82" s="13">
        <v>36.659999999999997</v>
      </c>
      <c r="Q82" s="12">
        <v>44088</v>
      </c>
      <c r="R82" s="14">
        <v>3102.969971</v>
      </c>
      <c r="T82" s="12">
        <v>44088</v>
      </c>
      <c r="U82" s="13">
        <v>201.33999600000001</v>
      </c>
      <c r="W82" s="12">
        <v>44088</v>
      </c>
      <c r="X82" s="14">
        <v>13.26</v>
      </c>
      <c r="Z82" s="15">
        <v>44088</v>
      </c>
      <c r="AA82" s="16">
        <v>80.339995999999999</v>
      </c>
      <c r="AC82" s="12">
        <v>44088</v>
      </c>
      <c r="AD82" s="13">
        <v>90.029999000000004</v>
      </c>
    </row>
    <row r="83" spans="2:30" x14ac:dyDescent="0.25">
      <c r="B83" s="21">
        <v>44085</v>
      </c>
      <c r="C83" s="16">
        <v>218</v>
      </c>
      <c r="E83" s="21">
        <v>44085</v>
      </c>
      <c r="F83" s="16">
        <v>204.029999</v>
      </c>
      <c r="H83" s="12">
        <v>44085</v>
      </c>
      <c r="I83" s="14">
        <v>372.72000100000002</v>
      </c>
      <c r="K83" s="12">
        <v>44085</v>
      </c>
      <c r="L83" s="14">
        <v>266.60998499999999</v>
      </c>
      <c r="N83" s="12">
        <v>44085</v>
      </c>
      <c r="O83" s="13">
        <v>36.900002000000001</v>
      </c>
      <c r="Q83" s="12">
        <v>44085</v>
      </c>
      <c r="R83" s="14">
        <v>3116.219971</v>
      </c>
      <c r="T83" s="12">
        <v>44085</v>
      </c>
      <c r="U83" s="13">
        <v>200.91999799999999</v>
      </c>
      <c r="W83" s="12">
        <v>44085</v>
      </c>
      <c r="X83" s="14">
        <v>12.95</v>
      </c>
      <c r="Z83" s="15">
        <v>44085</v>
      </c>
      <c r="AA83" s="16">
        <v>79.150002000000001</v>
      </c>
      <c r="AC83" s="12">
        <v>44085</v>
      </c>
      <c r="AD83" s="13">
        <v>89.879997000000003</v>
      </c>
    </row>
    <row r="84" spans="2:30" x14ac:dyDescent="0.25">
      <c r="B84" s="21">
        <v>44084</v>
      </c>
      <c r="C84" s="16">
        <v>217.240005</v>
      </c>
      <c r="E84" s="21">
        <v>44084</v>
      </c>
      <c r="F84" s="16">
        <v>205.36999499999999</v>
      </c>
      <c r="H84" s="12">
        <v>44084</v>
      </c>
      <c r="I84" s="14">
        <v>371.33999599999999</v>
      </c>
      <c r="K84" s="12">
        <v>44084</v>
      </c>
      <c r="L84" s="14">
        <v>268.08999599999999</v>
      </c>
      <c r="N84" s="12">
        <v>44084</v>
      </c>
      <c r="O84" s="13">
        <v>37</v>
      </c>
      <c r="Q84" s="12">
        <v>44084</v>
      </c>
      <c r="R84" s="14">
        <v>3175.110107</v>
      </c>
      <c r="T84" s="12">
        <v>44084</v>
      </c>
      <c r="U84" s="13">
        <v>200.009995</v>
      </c>
      <c r="W84" s="12">
        <v>44084</v>
      </c>
      <c r="X84" s="14">
        <v>13.01</v>
      </c>
      <c r="Z84" s="15">
        <v>44084</v>
      </c>
      <c r="AA84" s="16">
        <v>78.519997000000004</v>
      </c>
      <c r="AC84" s="12">
        <v>44084</v>
      </c>
      <c r="AD84" s="13">
        <v>88.519997000000004</v>
      </c>
    </row>
    <row r="85" spans="2:30" x14ac:dyDescent="0.25">
      <c r="B85" s="21">
        <v>44083</v>
      </c>
      <c r="C85" s="16">
        <v>215.71000699999999</v>
      </c>
      <c r="E85" s="21">
        <v>44083</v>
      </c>
      <c r="F85" s="16">
        <v>211.28999300000001</v>
      </c>
      <c r="H85" s="12">
        <v>44083</v>
      </c>
      <c r="I85" s="14">
        <v>366.27999899999998</v>
      </c>
      <c r="K85" s="12">
        <v>44083</v>
      </c>
      <c r="L85" s="14">
        <v>273.72000100000002</v>
      </c>
      <c r="N85" s="12">
        <v>44083</v>
      </c>
      <c r="O85" s="13">
        <v>37.950001</v>
      </c>
      <c r="Q85" s="12">
        <v>44083</v>
      </c>
      <c r="R85" s="14">
        <v>3268.610107</v>
      </c>
      <c r="T85" s="12">
        <v>44083</v>
      </c>
      <c r="U85" s="13">
        <v>202.220001</v>
      </c>
      <c r="W85" s="12">
        <v>44083</v>
      </c>
      <c r="X85" s="14">
        <v>13.05</v>
      </c>
      <c r="Z85" s="15">
        <v>44083</v>
      </c>
      <c r="AA85" s="16">
        <v>79.910004000000001</v>
      </c>
      <c r="AC85" s="12">
        <v>44083</v>
      </c>
      <c r="AD85" s="13">
        <v>88.220000999999996</v>
      </c>
    </row>
    <row r="86" spans="2:30" x14ac:dyDescent="0.25">
      <c r="B86" s="21">
        <v>44082</v>
      </c>
      <c r="C86" s="16">
        <v>213.58000200000001</v>
      </c>
      <c r="E86" s="21">
        <v>44082</v>
      </c>
      <c r="F86" s="16">
        <v>202.66000399999999</v>
      </c>
      <c r="H86" s="12">
        <v>44082</v>
      </c>
      <c r="I86" s="14">
        <v>330.209991</v>
      </c>
      <c r="K86" s="12">
        <v>44082</v>
      </c>
      <c r="L86" s="14">
        <v>271.16000400000001</v>
      </c>
      <c r="N86" s="12">
        <v>44082</v>
      </c>
      <c r="O86" s="13">
        <v>38.18</v>
      </c>
      <c r="Q86" s="12">
        <v>44082</v>
      </c>
      <c r="R86" s="14">
        <v>3149.8400879999999</v>
      </c>
      <c r="T86" s="12">
        <v>44082</v>
      </c>
      <c r="U86" s="13">
        <v>202.479996</v>
      </c>
      <c r="W86" s="12">
        <v>44082</v>
      </c>
      <c r="X86" s="14">
        <v>13.63</v>
      </c>
      <c r="Z86" s="15">
        <v>44082</v>
      </c>
      <c r="AA86" s="16">
        <v>78.980002999999996</v>
      </c>
      <c r="AC86" s="12">
        <v>44082</v>
      </c>
      <c r="AD86" s="13">
        <v>87.330001999999993</v>
      </c>
    </row>
    <row r="87" spans="2:30" x14ac:dyDescent="0.25">
      <c r="B87" s="21">
        <v>44078</v>
      </c>
      <c r="C87" s="16">
        <v>211.729996</v>
      </c>
      <c r="E87" s="21">
        <v>44078</v>
      </c>
      <c r="F87" s="16">
        <v>214.25</v>
      </c>
      <c r="H87" s="12">
        <v>44078</v>
      </c>
      <c r="I87" s="14">
        <v>418.32000699999998</v>
      </c>
      <c r="K87" s="12">
        <v>44078</v>
      </c>
      <c r="L87" s="14">
        <v>282.73001099999999</v>
      </c>
      <c r="N87" s="12">
        <v>44078</v>
      </c>
      <c r="O87" s="13">
        <v>39.080002</v>
      </c>
      <c r="Q87" s="12">
        <v>44078</v>
      </c>
      <c r="R87" s="14">
        <v>3294.6201169999999</v>
      </c>
      <c r="T87" s="12">
        <v>44078</v>
      </c>
      <c r="U87" s="13">
        <v>210.94000199999999</v>
      </c>
      <c r="W87" s="12">
        <v>44078</v>
      </c>
      <c r="X87" s="14">
        <v>13.61</v>
      </c>
      <c r="Z87" s="15">
        <v>44078</v>
      </c>
      <c r="AA87" s="16">
        <v>79.050003000000004</v>
      </c>
      <c r="AC87" s="12">
        <v>44078</v>
      </c>
      <c r="AD87" s="13">
        <v>86.68</v>
      </c>
    </row>
    <row r="88" spans="2:30" x14ac:dyDescent="0.25">
      <c r="B88" s="21">
        <v>44077</v>
      </c>
      <c r="C88" s="16">
        <v>213.800003</v>
      </c>
      <c r="E88" s="21">
        <v>44077</v>
      </c>
      <c r="F88" s="16">
        <v>217.300003</v>
      </c>
      <c r="H88" s="12">
        <v>44077</v>
      </c>
      <c r="I88" s="14">
        <v>407</v>
      </c>
      <c r="K88" s="12">
        <v>44077</v>
      </c>
      <c r="L88" s="14">
        <v>291.11999500000002</v>
      </c>
      <c r="N88" s="12">
        <v>44077</v>
      </c>
      <c r="O88" s="13">
        <v>39.110000999999997</v>
      </c>
      <c r="Q88" s="12">
        <v>44077</v>
      </c>
      <c r="R88" s="14">
        <v>3368</v>
      </c>
      <c r="T88" s="12">
        <v>44077</v>
      </c>
      <c r="U88" s="13">
        <v>207.55999800000001</v>
      </c>
      <c r="W88" s="12">
        <v>44077</v>
      </c>
      <c r="X88" s="14">
        <v>13.36</v>
      </c>
      <c r="Z88" s="15">
        <v>44077</v>
      </c>
      <c r="AA88" s="16">
        <v>79.559997999999993</v>
      </c>
      <c r="AC88" s="12">
        <v>44077</v>
      </c>
      <c r="AD88" s="13">
        <v>87.099997999999999</v>
      </c>
    </row>
    <row r="89" spans="2:30" x14ac:dyDescent="0.25">
      <c r="B89" s="21">
        <v>44076</v>
      </c>
      <c r="C89" s="16">
        <v>216.229996</v>
      </c>
      <c r="E89" s="21">
        <v>44076</v>
      </c>
      <c r="F89" s="16">
        <v>231.64999399999999</v>
      </c>
      <c r="H89" s="12">
        <v>44076</v>
      </c>
      <c r="I89" s="14">
        <v>447.36999500000002</v>
      </c>
      <c r="K89" s="12">
        <v>44076</v>
      </c>
      <c r="L89" s="14">
        <v>302.5</v>
      </c>
      <c r="N89" s="12">
        <v>44076</v>
      </c>
      <c r="O89" s="13">
        <v>39.189999</v>
      </c>
      <c r="Q89" s="12">
        <v>44076</v>
      </c>
      <c r="R89" s="14">
        <v>3531.4499510000001</v>
      </c>
      <c r="T89" s="12">
        <v>44076</v>
      </c>
      <c r="U89" s="13">
        <v>210.03999300000001</v>
      </c>
      <c r="W89" s="12">
        <v>44076</v>
      </c>
      <c r="X89" s="14">
        <v>13.23</v>
      </c>
      <c r="Z89" s="15">
        <v>44076</v>
      </c>
      <c r="AA89" s="16">
        <v>80.309997999999993</v>
      </c>
      <c r="AC89" s="12">
        <v>44076</v>
      </c>
      <c r="AD89" s="13">
        <v>88.860000999999997</v>
      </c>
    </row>
    <row r="90" spans="2:30" x14ac:dyDescent="0.25">
      <c r="B90" s="21">
        <v>44075</v>
      </c>
      <c r="C90" s="16">
        <v>212.69000199999999</v>
      </c>
      <c r="E90" s="21">
        <v>44075</v>
      </c>
      <c r="F90" s="16">
        <v>227.270004</v>
      </c>
      <c r="H90" s="12">
        <v>44075</v>
      </c>
      <c r="I90" s="14">
        <v>475.04998799999998</v>
      </c>
      <c r="K90" s="12">
        <v>44075</v>
      </c>
      <c r="L90" s="14">
        <v>295.44000199999999</v>
      </c>
      <c r="N90" s="12">
        <v>44075</v>
      </c>
      <c r="O90" s="13">
        <v>39.43</v>
      </c>
      <c r="Q90" s="12">
        <v>44075</v>
      </c>
      <c r="R90" s="14">
        <v>3499.1201169999999</v>
      </c>
      <c r="T90" s="12">
        <v>44075</v>
      </c>
      <c r="U90" s="13">
        <v>205.46000699999999</v>
      </c>
      <c r="W90" s="12">
        <v>44075</v>
      </c>
      <c r="X90" s="14">
        <v>13.1</v>
      </c>
      <c r="Z90" s="15">
        <v>44075</v>
      </c>
      <c r="AA90" s="16">
        <v>77.819999999999993</v>
      </c>
      <c r="AC90" s="12">
        <v>44075</v>
      </c>
      <c r="AD90" s="13">
        <v>86.870002999999997</v>
      </c>
    </row>
    <row r="91" spans="2:30" x14ac:dyDescent="0.25">
      <c r="B91" s="21">
        <v>44074</v>
      </c>
      <c r="C91" s="16">
        <v>213.520004</v>
      </c>
      <c r="E91" s="21">
        <v>44074</v>
      </c>
      <c r="F91" s="16">
        <v>225.529999</v>
      </c>
      <c r="H91" s="12">
        <v>44074</v>
      </c>
      <c r="I91" s="14">
        <v>498.32000699999998</v>
      </c>
      <c r="K91" s="12">
        <v>44074</v>
      </c>
      <c r="L91" s="14">
        <v>293.20001200000002</v>
      </c>
      <c r="N91" s="12">
        <v>44074</v>
      </c>
      <c r="O91" s="13">
        <v>39.939999</v>
      </c>
      <c r="Q91" s="12">
        <v>44074</v>
      </c>
      <c r="R91" s="14">
        <v>3450.959961</v>
      </c>
      <c r="T91" s="12">
        <v>44074</v>
      </c>
      <c r="U91" s="13">
        <v>204.86999499999999</v>
      </c>
      <c r="W91" s="12">
        <v>44074</v>
      </c>
      <c r="X91" s="14">
        <v>13.05</v>
      </c>
      <c r="Z91" s="15">
        <v>44074</v>
      </c>
      <c r="AA91" s="16">
        <v>78.830001999999993</v>
      </c>
      <c r="AC91" s="12">
        <v>44074</v>
      </c>
      <c r="AD91" s="13">
        <v>86.059997999999993</v>
      </c>
    </row>
    <row r="92" spans="2:30" x14ac:dyDescent="0.25">
      <c r="B92" s="21">
        <v>44071</v>
      </c>
      <c r="C92" s="16">
        <v>214.91000399999999</v>
      </c>
      <c r="E92" s="21">
        <v>44071</v>
      </c>
      <c r="F92" s="16">
        <v>228.91000399999999</v>
      </c>
      <c r="H92" s="12">
        <v>44071</v>
      </c>
      <c r="I92" s="14">
        <v>442.67999300000002</v>
      </c>
      <c r="K92" s="12">
        <v>44071</v>
      </c>
      <c r="L92" s="14">
        <v>293.66000400000001</v>
      </c>
      <c r="N92" s="12">
        <v>44071</v>
      </c>
      <c r="O92" s="13">
        <v>40.689999</v>
      </c>
      <c r="Q92" s="12">
        <v>44071</v>
      </c>
      <c r="R92" s="14">
        <v>3401.8000489999999</v>
      </c>
      <c r="T92" s="12">
        <v>44071</v>
      </c>
      <c r="U92" s="13">
        <v>207.71000699999999</v>
      </c>
      <c r="W92" s="12">
        <v>44071</v>
      </c>
      <c r="X92" s="14">
        <v>13.59</v>
      </c>
      <c r="Z92" s="15">
        <v>44071</v>
      </c>
      <c r="AA92" s="16">
        <v>78.349997999999999</v>
      </c>
      <c r="AC92" s="12">
        <v>44071</v>
      </c>
      <c r="AD92" s="13">
        <v>86.599997999999999</v>
      </c>
    </row>
    <row r="93" spans="2:30" x14ac:dyDescent="0.25">
      <c r="B93" s="21">
        <v>44070</v>
      </c>
      <c r="C93" s="16">
        <v>212.19000199999999</v>
      </c>
      <c r="E93" s="21">
        <v>44070</v>
      </c>
      <c r="F93" s="16">
        <v>226.58000200000001</v>
      </c>
      <c r="H93" s="17">
        <v>44070</v>
      </c>
      <c r="I93" s="14">
        <v>447.75</v>
      </c>
      <c r="K93" s="17">
        <v>44070</v>
      </c>
      <c r="L93" s="14">
        <v>293.22000100000002</v>
      </c>
      <c r="N93" s="17">
        <v>44070</v>
      </c>
      <c r="O93" s="13">
        <v>39.740001999999997</v>
      </c>
      <c r="Q93" s="17">
        <v>44070</v>
      </c>
      <c r="R93" s="14">
        <v>3400</v>
      </c>
      <c r="T93" s="17">
        <v>44070</v>
      </c>
      <c r="U93" s="13">
        <v>210.14999399999999</v>
      </c>
      <c r="W93" s="17">
        <v>44070</v>
      </c>
      <c r="X93" s="14">
        <v>13.28</v>
      </c>
      <c r="Z93" s="17">
        <v>44070</v>
      </c>
      <c r="AA93" s="16">
        <v>78.370002999999997</v>
      </c>
      <c r="AC93" s="17">
        <v>44070</v>
      </c>
      <c r="AD93" s="13">
        <v>87</v>
      </c>
    </row>
    <row r="94" spans="2:30" x14ac:dyDescent="0.25">
      <c r="B94" s="21">
        <v>44069</v>
      </c>
      <c r="C94" s="16">
        <v>213.759995</v>
      </c>
      <c r="E94" s="21">
        <v>44069</v>
      </c>
      <c r="F94" s="16">
        <v>221.14999399999999</v>
      </c>
      <c r="H94" s="17">
        <v>44069</v>
      </c>
      <c r="I94" s="14">
        <v>430.63400300000001</v>
      </c>
      <c r="K94" s="17">
        <v>44069</v>
      </c>
      <c r="L94" s="14">
        <v>303.91000400000001</v>
      </c>
      <c r="N94" s="17">
        <v>44069</v>
      </c>
      <c r="O94" s="13">
        <v>40.009998000000003</v>
      </c>
      <c r="Q94" s="17">
        <v>44069</v>
      </c>
      <c r="R94" s="14">
        <v>3441.8500979999999</v>
      </c>
      <c r="T94" s="17">
        <v>44069</v>
      </c>
      <c r="U94" s="13">
        <v>207.220001</v>
      </c>
      <c r="W94" s="17">
        <v>44069</v>
      </c>
      <c r="X94" s="14">
        <v>12.79</v>
      </c>
      <c r="Z94" s="17">
        <v>44069</v>
      </c>
      <c r="AA94" s="16">
        <v>78.610000999999997</v>
      </c>
      <c r="AC94" s="17">
        <v>44069</v>
      </c>
      <c r="AD94" s="13">
        <v>87.029999000000004</v>
      </c>
    </row>
    <row r="95" spans="2:30" x14ac:dyDescent="0.25">
      <c r="B95" s="21">
        <v>44068</v>
      </c>
      <c r="C95" s="16">
        <v>212.64999399999999</v>
      </c>
      <c r="E95" s="21">
        <v>44068</v>
      </c>
      <c r="F95" s="16">
        <v>216.470001</v>
      </c>
      <c r="H95" s="17">
        <v>44068</v>
      </c>
      <c r="I95" s="14">
        <v>404.66799900000001</v>
      </c>
      <c r="K95" s="17">
        <v>44068</v>
      </c>
      <c r="L95" s="14">
        <v>280.82000699999998</v>
      </c>
      <c r="N95" s="17">
        <v>44068</v>
      </c>
      <c r="O95" s="13">
        <v>40.880001</v>
      </c>
      <c r="Q95" s="17">
        <v>44068</v>
      </c>
      <c r="R95" s="14">
        <v>3346.48999</v>
      </c>
      <c r="T95" s="17">
        <v>44068</v>
      </c>
      <c r="U95" s="13">
        <v>206</v>
      </c>
      <c r="W95" s="17">
        <v>44068</v>
      </c>
      <c r="X95" s="14">
        <v>13.14</v>
      </c>
      <c r="Z95" s="17">
        <v>44068</v>
      </c>
      <c r="AA95" s="16">
        <v>79.769997000000004</v>
      </c>
      <c r="AC95" s="17">
        <v>44068</v>
      </c>
      <c r="AD95" s="13">
        <v>86.449996999999996</v>
      </c>
    </row>
    <row r="96" spans="2:30" x14ac:dyDescent="0.25">
      <c r="B96" s="21">
        <v>44067</v>
      </c>
      <c r="C96" s="16">
        <v>212.61999499999999</v>
      </c>
      <c r="E96" s="21">
        <v>44067</v>
      </c>
      <c r="F96" s="16">
        <v>213.69000199999999</v>
      </c>
      <c r="H96" s="17">
        <v>44067</v>
      </c>
      <c r="I96" s="14">
        <v>402.83999599999999</v>
      </c>
      <c r="K96" s="17">
        <v>44067</v>
      </c>
      <c r="L96" s="14">
        <v>271.39001500000001</v>
      </c>
      <c r="N96" s="17">
        <v>44067</v>
      </c>
      <c r="O96" s="13">
        <v>42.220001000000003</v>
      </c>
      <c r="Q96" s="17">
        <v>44067</v>
      </c>
      <c r="R96" s="14">
        <v>3307.459961</v>
      </c>
      <c r="T96" s="17">
        <v>44067</v>
      </c>
      <c r="U96" s="13">
        <v>207.33999600000001</v>
      </c>
      <c r="W96" s="17">
        <v>44067</v>
      </c>
      <c r="X96" s="14">
        <v>13.44</v>
      </c>
      <c r="Z96" s="17">
        <v>44067</v>
      </c>
      <c r="AA96" s="16">
        <v>80.779999000000004</v>
      </c>
      <c r="AC96" s="17">
        <v>44067</v>
      </c>
      <c r="AD96" s="13">
        <v>86.379997000000003</v>
      </c>
    </row>
    <row r="97" spans="2:30" x14ac:dyDescent="0.25">
      <c r="B97" s="21">
        <v>44064</v>
      </c>
      <c r="C97" s="16">
        <v>211.570007</v>
      </c>
      <c r="E97" s="21">
        <v>44064</v>
      </c>
      <c r="F97" s="16">
        <v>213.020004</v>
      </c>
      <c r="H97" s="17">
        <v>44064</v>
      </c>
      <c r="I97" s="14">
        <v>409.99600199999998</v>
      </c>
      <c r="K97" s="17">
        <v>44064</v>
      </c>
      <c r="L97" s="14">
        <v>267.01001000000002</v>
      </c>
      <c r="N97" s="17">
        <v>44064</v>
      </c>
      <c r="O97" s="13">
        <v>41.009998000000003</v>
      </c>
      <c r="Q97" s="17">
        <v>44064</v>
      </c>
      <c r="R97" s="14">
        <v>3284.719971</v>
      </c>
      <c r="T97" s="17">
        <v>44064</v>
      </c>
      <c r="U97" s="13">
        <v>202.429993</v>
      </c>
      <c r="W97" s="17">
        <v>44064</v>
      </c>
      <c r="X97" s="14">
        <v>12.16</v>
      </c>
      <c r="Z97" s="17">
        <v>44064</v>
      </c>
      <c r="AA97" s="16">
        <v>79.080001999999993</v>
      </c>
      <c r="AC97" s="17">
        <v>44064</v>
      </c>
      <c r="AD97" s="13">
        <v>86.400002000000001</v>
      </c>
    </row>
    <row r="98" spans="2:30" x14ac:dyDescent="0.25">
      <c r="B98" s="21">
        <v>44063</v>
      </c>
      <c r="C98" s="16">
        <v>209.88000500000001</v>
      </c>
      <c r="E98" s="21">
        <v>44063</v>
      </c>
      <c r="F98" s="16">
        <v>214.58000200000001</v>
      </c>
      <c r="H98" s="17">
        <v>44063</v>
      </c>
      <c r="I98" s="14">
        <v>400.36599699999999</v>
      </c>
      <c r="K98" s="17">
        <v>44063</v>
      </c>
      <c r="L98" s="14">
        <v>269.01001000000002</v>
      </c>
      <c r="N98" s="17">
        <v>44063</v>
      </c>
      <c r="O98" s="13">
        <v>41.32</v>
      </c>
      <c r="Q98" s="17">
        <v>44063</v>
      </c>
      <c r="R98" s="14">
        <v>3297.3701169999999</v>
      </c>
      <c r="T98" s="17">
        <v>44063</v>
      </c>
      <c r="U98" s="13">
        <v>201.85000600000001</v>
      </c>
      <c r="W98" s="17">
        <v>44063</v>
      </c>
      <c r="X98" s="14">
        <v>12.5</v>
      </c>
      <c r="Z98" s="17">
        <v>44063</v>
      </c>
      <c r="AA98" s="16">
        <v>79.410004000000001</v>
      </c>
      <c r="AC98" s="17">
        <v>44063</v>
      </c>
      <c r="AD98" s="13">
        <v>87.139999000000003</v>
      </c>
    </row>
    <row r="99" spans="2:30" x14ac:dyDescent="0.25">
      <c r="B99" s="21">
        <v>44062</v>
      </c>
      <c r="C99" s="16">
        <v>209.509995</v>
      </c>
      <c r="E99" s="21">
        <v>44062</v>
      </c>
      <c r="F99" s="16">
        <v>209.699997</v>
      </c>
      <c r="H99" s="17">
        <v>44062</v>
      </c>
      <c r="I99" s="14">
        <v>375.70599399999998</v>
      </c>
      <c r="K99" s="17">
        <v>44062</v>
      </c>
      <c r="L99" s="14">
        <v>262.58999599999999</v>
      </c>
      <c r="N99" s="17">
        <v>44062</v>
      </c>
      <c r="O99" s="13">
        <v>41.959999000000003</v>
      </c>
      <c r="Q99" s="17">
        <v>44062</v>
      </c>
      <c r="R99" s="14">
        <v>3260.4799800000001</v>
      </c>
      <c r="T99" s="17">
        <v>44062</v>
      </c>
      <c r="U99" s="13">
        <v>203.020004</v>
      </c>
      <c r="W99" s="17">
        <v>44062</v>
      </c>
      <c r="X99" s="14">
        <v>12.68</v>
      </c>
      <c r="Z99" s="17">
        <v>44062</v>
      </c>
      <c r="AA99" s="16">
        <v>80.919998000000007</v>
      </c>
      <c r="AC99" s="17">
        <v>44062</v>
      </c>
      <c r="AD99" s="13">
        <v>85.470000999999996</v>
      </c>
    </row>
    <row r="100" spans="2:30" x14ac:dyDescent="0.25">
      <c r="B100" s="21">
        <v>44061</v>
      </c>
      <c r="C100" s="16">
        <v>210.320007</v>
      </c>
      <c r="E100" s="21">
        <v>44061</v>
      </c>
      <c r="F100" s="16">
        <v>211.490005</v>
      </c>
      <c r="H100" s="17">
        <v>44061</v>
      </c>
      <c r="I100" s="14">
        <v>377.41799900000001</v>
      </c>
      <c r="K100" s="17">
        <v>44061</v>
      </c>
      <c r="L100" s="14">
        <v>262.33999599999999</v>
      </c>
      <c r="N100" s="17">
        <v>44061</v>
      </c>
      <c r="O100" s="13">
        <v>42.43</v>
      </c>
      <c r="Q100" s="17">
        <v>44061</v>
      </c>
      <c r="R100" s="14">
        <v>3312.48999</v>
      </c>
      <c r="T100" s="17">
        <v>44061</v>
      </c>
      <c r="U100" s="13">
        <v>201.30999800000001</v>
      </c>
      <c r="W100" s="17">
        <v>44061</v>
      </c>
      <c r="X100" s="14">
        <v>12.6</v>
      </c>
      <c r="Z100" s="17">
        <v>44061</v>
      </c>
      <c r="AA100" s="16">
        <v>81.550003000000004</v>
      </c>
      <c r="AC100" s="17">
        <v>44061</v>
      </c>
      <c r="AD100" s="13">
        <v>85.629997000000003</v>
      </c>
    </row>
    <row r="101" spans="2:30" x14ac:dyDescent="0.25">
      <c r="B101" s="21">
        <v>44060</v>
      </c>
      <c r="C101" s="16">
        <v>208.66999799999999</v>
      </c>
      <c r="E101" s="21">
        <v>44060</v>
      </c>
      <c r="F101" s="16">
        <v>210.279999</v>
      </c>
      <c r="H101" s="17">
        <v>44060</v>
      </c>
      <c r="I101" s="14">
        <v>367.12799100000001</v>
      </c>
      <c r="K101" s="17">
        <v>44060</v>
      </c>
      <c r="L101" s="14">
        <v>261.16000400000001</v>
      </c>
      <c r="N101" s="17">
        <v>44060</v>
      </c>
      <c r="O101" s="13">
        <v>42.639999000000003</v>
      </c>
      <c r="Q101" s="17">
        <v>44060</v>
      </c>
      <c r="R101" s="14">
        <v>3182.4099120000001</v>
      </c>
      <c r="T101" s="17">
        <v>44060</v>
      </c>
      <c r="U101" s="13">
        <v>203.070007</v>
      </c>
      <c r="W101" s="17">
        <v>44060</v>
      </c>
      <c r="X101" s="14">
        <v>12.62</v>
      </c>
      <c r="Z101" s="17">
        <v>44060</v>
      </c>
      <c r="AA101" s="16">
        <v>81.230002999999996</v>
      </c>
      <c r="AC101" s="17">
        <v>44060</v>
      </c>
      <c r="AD101" s="13">
        <v>86.089995999999999</v>
      </c>
    </row>
    <row r="102" spans="2:30" x14ac:dyDescent="0.25">
      <c r="B102" s="21">
        <v>44057</v>
      </c>
      <c r="C102" s="16">
        <v>207.029999</v>
      </c>
      <c r="E102" s="21">
        <v>44057</v>
      </c>
      <c r="F102" s="16">
        <v>208.89999399999999</v>
      </c>
      <c r="H102" s="12">
        <v>44057</v>
      </c>
      <c r="I102" s="14">
        <v>330.141998</v>
      </c>
      <c r="K102" s="12">
        <v>44057</v>
      </c>
      <c r="L102" s="14">
        <v>261.23998999999998</v>
      </c>
      <c r="N102" s="12">
        <v>44057</v>
      </c>
      <c r="O102" s="13">
        <v>43.200001</v>
      </c>
      <c r="Q102" s="12">
        <v>44057</v>
      </c>
      <c r="R102" s="14">
        <v>3148.0200199999999</v>
      </c>
      <c r="T102" s="12">
        <v>44057</v>
      </c>
      <c r="U102" s="13">
        <v>207.970001</v>
      </c>
      <c r="W102" s="12">
        <v>44057</v>
      </c>
      <c r="X102" s="14">
        <v>13.33</v>
      </c>
      <c r="Z102" s="15">
        <v>44057</v>
      </c>
      <c r="AA102" s="16">
        <v>82.949996999999996</v>
      </c>
      <c r="AC102" s="12">
        <v>44057</v>
      </c>
      <c r="AD102" s="13">
        <v>84.650002000000001</v>
      </c>
    </row>
    <row r="103" spans="2:30" x14ac:dyDescent="0.25">
      <c r="B103" s="21">
        <v>44056</v>
      </c>
      <c r="C103" s="16">
        <v>206.490005</v>
      </c>
      <c r="E103" s="21">
        <v>44056</v>
      </c>
      <c r="F103" s="16">
        <v>208.699997</v>
      </c>
      <c r="H103" s="12">
        <v>44056</v>
      </c>
      <c r="I103" s="14">
        <v>324.20001200000002</v>
      </c>
      <c r="K103" s="12">
        <v>44056</v>
      </c>
      <c r="L103" s="14">
        <v>261.29998799999998</v>
      </c>
      <c r="N103" s="12">
        <v>44056</v>
      </c>
      <c r="O103" s="13">
        <v>43.009998000000003</v>
      </c>
      <c r="Q103" s="12">
        <v>44056</v>
      </c>
      <c r="R103" s="14">
        <v>3161.0200199999999</v>
      </c>
      <c r="T103" s="12">
        <v>44056</v>
      </c>
      <c r="U103" s="13">
        <v>208.38999899999999</v>
      </c>
      <c r="W103" s="12">
        <v>44056</v>
      </c>
      <c r="X103" s="14">
        <v>13.3</v>
      </c>
      <c r="Z103" s="15">
        <v>44056</v>
      </c>
      <c r="AA103" s="16">
        <v>83.660004000000001</v>
      </c>
      <c r="AC103" s="12">
        <v>44056</v>
      </c>
      <c r="AD103" s="13">
        <v>85.370002999999997</v>
      </c>
    </row>
    <row r="104" spans="2:30" x14ac:dyDescent="0.25">
      <c r="B104" s="21">
        <v>44055</v>
      </c>
      <c r="C104" s="16">
        <v>206.020004</v>
      </c>
      <c r="E104" s="21">
        <v>44055</v>
      </c>
      <c r="F104" s="16">
        <v>209.19000199999999</v>
      </c>
      <c r="H104" s="12">
        <v>44055</v>
      </c>
      <c r="I104" s="14">
        <v>310.95199600000001</v>
      </c>
      <c r="K104" s="12">
        <v>44055</v>
      </c>
      <c r="L104" s="14">
        <v>259.89001500000001</v>
      </c>
      <c r="N104" s="12">
        <v>44055</v>
      </c>
      <c r="O104" s="13">
        <v>44.09</v>
      </c>
      <c r="Q104" s="12">
        <v>44055</v>
      </c>
      <c r="R104" s="14">
        <v>3162.23999</v>
      </c>
      <c r="T104" s="12">
        <v>44055</v>
      </c>
      <c r="U104" s="13">
        <v>212.13000500000001</v>
      </c>
      <c r="W104" s="12">
        <v>44055</v>
      </c>
      <c r="X104" s="14">
        <v>13.54</v>
      </c>
      <c r="Z104" s="15">
        <v>44055</v>
      </c>
      <c r="AA104" s="16">
        <v>84.150002000000001</v>
      </c>
      <c r="AC104" s="12">
        <v>44055</v>
      </c>
      <c r="AD104" s="13">
        <v>84.93</v>
      </c>
    </row>
    <row r="105" spans="2:30" x14ac:dyDescent="0.25">
      <c r="B105" s="21">
        <v>44054</v>
      </c>
      <c r="C105" s="16">
        <v>205</v>
      </c>
      <c r="E105" s="21">
        <v>44054</v>
      </c>
      <c r="F105" s="16">
        <v>203.38000500000001</v>
      </c>
      <c r="H105" s="12">
        <v>44054</v>
      </c>
      <c r="I105" s="14">
        <v>274.87799100000001</v>
      </c>
      <c r="K105" s="12">
        <v>44054</v>
      </c>
      <c r="L105" s="14">
        <v>256.13000499999998</v>
      </c>
      <c r="N105" s="12">
        <v>44054</v>
      </c>
      <c r="O105" s="13">
        <v>44.970001000000003</v>
      </c>
      <c r="Q105" s="12">
        <v>44054</v>
      </c>
      <c r="R105" s="14">
        <v>3080.669922</v>
      </c>
      <c r="T105" s="12">
        <v>44054</v>
      </c>
      <c r="U105" s="13">
        <v>211.05999800000001</v>
      </c>
      <c r="W105" s="12">
        <v>44054</v>
      </c>
      <c r="X105" s="14">
        <v>13.73</v>
      </c>
      <c r="Z105" s="15">
        <v>44054</v>
      </c>
      <c r="AA105" s="16">
        <v>83.290001000000004</v>
      </c>
      <c r="AC105" s="12">
        <v>44054</v>
      </c>
      <c r="AD105" s="13">
        <v>82.43</v>
      </c>
    </row>
    <row r="106" spans="2:30" x14ac:dyDescent="0.25">
      <c r="B106" s="21">
        <v>44053</v>
      </c>
      <c r="C106" s="16">
        <v>204.11999499999999</v>
      </c>
      <c r="E106" s="21">
        <v>44053</v>
      </c>
      <c r="F106" s="16">
        <v>208.25</v>
      </c>
      <c r="H106" s="12">
        <v>44053</v>
      </c>
      <c r="I106" s="14">
        <v>283.71398900000003</v>
      </c>
      <c r="K106" s="12">
        <v>44053</v>
      </c>
      <c r="L106" s="14">
        <v>263</v>
      </c>
      <c r="N106" s="12">
        <v>44053</v>
      </c>
      <c r="O106" s="13">
        <v>44.509998000000003</v>
      </c>
      <c r="Q106" s="12">
        <v>44053</v>
      </c>
      <c r="R106" s="14">
        <v>3148.1599120000001</v>
      </c>
      <c r="T106" s="12">
        <v>44053</v>
      </c>
      <c r="U106" s="13">
        <v>209.38000500000001</v>
      </c>
      <c r="W106" s="12">
        <v>44053</v>
      </c>
      <c r="X106" s="14">
        <v>14</v>
      </c>
      <c r="Z106" s="15">
        <v>44053</v>
      </c>
      <c r="AA106" s="16">
        <v>85.940002000000007</v>
      </c>
      <c r="AC106" s="12">
        <v>44053</v>
      </c>
      <c r="AD106" s="13">
        <v>82.389999000000003</v>
      </c>
    </row>
    <row r="107" spans="2:30" x14ac:dyDescent="0.25">
      <c r="B107" s="21">
        <v>44050</v>
      </c>
      <c r="C107" s="16">
        <v>204.60000600000001</v>
      </c>
      <c r="E107" s="21">
        <v>44050</v>
      </c>
      <c r="F107" s="16">
        <v>212.479996</v>
      </c>
      <c r="H107" s="12">
        <v>44050</v>
      </c>
      <c r="I107" s="14">
        <v>290.54199199999999</v>
      </c>
      <c r="K107" s="12">
        <v>44050</v>
      </c>
      <c r="L107" s="14">
        <v>268.44000199999999</v>
      </c>
      <c r="N107" s="12">
        <v>44050</v>
      </c>
      <c r="O107" s="13">
        <v>43.439999</v>
      </c>
      <c r="Q107" s="12">
        <v>44050</v>
      </c>
      <c r="R107" s="14">
        <v>3167.459961</v>
      </c>
      <c r="T107" s="12">
        <v>44050</v>
      </c>
      <c r="U107" s="13">
        <v>208.270004</v>
      </c>
      <c r="W107" s="12">
        <v>44050</v>
      </c>
      <c r="X107" s="14">
        <v>13.03</v>
      </c>
      <c r="Z107" s="15">
        <v>44050</v>
      </c>
      <c r="AA107" s="16">
        <v>86.599997999999999</v>
      </c>
      <c r="AC107" s="12">
        <v>44050</v>
      </c>
      <c r="AD107" s="13">
        <v>82.910004000000001</v>
      </c>
    </row>
    <row r="108" spans="2:30" x14ac:dyDescent="0.25">
      <c r="B108" s="21">
        <v>44049</v>
      </c>
      <c r="C108" s="16">
        <v>203.179993</v>
      </c>
      <c r="E108" s="21">
        <v>44049</v>
      </c>
      <c r="F108" s="16">
        <v>216.35000600000001</v>
      </c>
      <c r="H108" s="12">
        <v>44049</v>
      </c>
      <c r="I108" s="14">
        <v>297.91598499999998</v>
      </c>
      <c r="K108" s="12">
        <v>44049</v>
      </c>
      <c r="L108" s="14">
        <v>265.27999899999998</v>
      </c>
      <c r="N108" s="12">
        <v>44049</v>
      </c>
      <c r="O108" s="13">
        <v>43.639999000000003</v>
      </c>
      <c r="Q108" s="12">
        <v>44049</v>
      </c>
      <c r="R108" s="14">
        <v>3225</v>
      </c>
      <c r="T108" s="12">
        <v>44049</v>
      </c>
      <c r="U108" s="13">
        <v>204.25</v>
      </c>
      <c r="W108" s="12">
        <v>44049</v>
      </c>
      <c r="X108" s="14">
        <v>13.04</v>
      </c>
      <c r="Z108" s="15">
        <v>44049</v>
      </c>
      <c r="AA108" s="16">
        <v>85.370002999999997</v>
      </c>
      <c r="AC108" s="12">
        <v>44049</v>
      </c>
      <c r="AD108" s="13">
        <v>83.410004000000001</v>
      </c>
    </row>
    <row r="109" spans="2:30" x14ac:dyDescent="0.25">
      <c r="B109" s="21">
        <v>44048</v>
      </c>
      <c r="C109" s="16">
        <v>199.259995</v>
      </c>
      <c r="E109" s="21">
        <v>44048</v>
      </c>
      <c r="F109" s="16">
        <v>212.94000199999999</v>
      </c>
      <c r="H109" s="12">
        <v>44048</v>
      </c>
      <c r="I109" s="14">
        <v>297.00399800000002</v>
      </c>
      <c r="K109" s="12">
        <v>44048</v>
      </c>
      <c r="L109" s="14">
        <v>249.11999499999999</v>
      </c>
      <c r="N109" s="12">
        <v>44048</v>
      </c>
      <c r="O109" s="13">
        <v>43.849997999999999</v>
      </c>
      <c r="Q109" s="12">
        <v>44048</v>
      </c>
      <c r="R109" s="14">
        <v>3205.030029</v>
      </c>
      <c r="T109" s="12">
        <v>44048</v>
      </c>
      <c r="U109" s="13">
        <v>204.520004</v>
      </c>
      <c r="W109" s="12">
        <v>44048</v>
      </c>
      <c r="X109" s="14">
        <v>12.56</v>
      </c>
      <c r="Z109" s="15">
        <v>44048</v>
      </c>
      <c r="AA109" s="16">
        <v>84.830001999999993</v>
      </c>
      <c r="AC109" s="12">
        <v>44048</v>
      </c>
      <c r="AD109" s="13">
        <v>83.419998000000007</v>
      </c>
    </row>
    <row r="110" spans="2:30" x14ac:dyDescent="0.25">
      <c r="B110" s="21">
        <v>44047</v>
      </c>
      <c r="C110" s="16">
        <v>199.36000100000001</v>
      </c>
      <c r="E110" s="21">
        <v>44047</v>
      </c>
      <c r="F110" s="16">
        <v>213.28999300000001</v>
      </c>
      <c r="H110" s="12">
        <v>44047</v>
      </c>
      <c r="I110" s="14">
        <v>297.39999399999999</v>
      </c>
      <c r="K110" s="12">
        <v>44047</v>
      </c>
      <c r="L110" s="14">
        <v>249.83000200000001</v>
      </c>
      <c r="N110" s="12">
        <v>44047</v>
      </c>
      <c r="O110" s="13">
        <v>43.470001000000003</v>
      </c>
      <c r="Q110" s="12">
        <v>44047</v>
      </c>
      <c r="R110" s="14">
        <v>3138.830078</v>
      </c>
      <c r="T110" s="12">
        <v>44047</v>
      </c>
      <c r="U110" s="13">
        <v>201.63999899999999</v>
      </c>
      <c r="W110" s="12">
        <v>44047</v>
      </c>
      <c r="X110" s="14">
        <v>11.47</v>
      </c>
      <c r="Z110" s="15">
        <v>44047</v>
      </c>
      <c r="AA110" s="16">
        <v>85.540001000000004</v>
      </c>
      <c r="AC110" s="12">
        <v>44047</v>
      </c>
      <c r="AD110" s="13">
        <v>84.150002000000001</v>
      </c>
    </row>
    <row r="111" spans="2:30" x14ac:dyDescent="0.25">
      <c r="B111" s="21">
        <v>44046</v>
      </c>
      <c r="C111" s="16">
        <v>194.39999399999999</v>
      </c>
      <c r="E111" s="21">
        <v>44046</v>
      </c>
      <c r="F111" s="16">
        <v>216.53999300000001</v>
      </c>
      <c r="H111" s="12">
        <v>44046</v>
      </c>
      <c r="I111" s="14">
        <v>297</v>
      </c>
      <c r="K111" s="12">
        <v>44046</v>
      </c>
      <c r="L111" s="14">
        <v>251.96000699999999</v>
      </c>
      <c r="N111" s="12">
        <v>44046</v>
      </c>
      <c r="O111" s="13">
        <v>42.25</v>
      </c>
      <c r="Q111" s="12">
        <v>44046</v>
      </c>
      <c r="R111" s="14">
        <v>3111.889893</v>
      </c>
      <c r="T111" s="12">
        <v>44046</v>
      </c>
      <c r="U111" s="13">
        <v>199.38999899999999</v>
      </c>
      <c r="W111" s="12">
        <v>44046</v>
      </c>
      <c r="X111" s="14">
        <v>11.08</v>
      </c>
      <c r="Z111" s="15">
        <v>44046</v>
      </c>
      <c r="AA111" s="16">
        <v>85.769997000000004</v>
      </c>
      <c r="AC111" s="12">
        <v>44046</v>
      </c>
      <c r="AD111" s="13">
        <v>83.650002000000001</v>
      </c>
    </row>
    <row r="112" spans="2:30" x14ac:dyDescent="0.25">
      <c r="B112" s="21">
        <v>44043</v>
      </c>
      <c r="C112" s="16">
        <v>194.279999</v>
      </c>
      <c r="E112" s="21">
        <v>44043</v>
      </c>
      <c r="F112" s="16">
        <v>205.009995</v>
      </c>
      <c r="H112" s="12">
        <v>44043</v>
      </c>
      <c r="I112" s="14">
        <v>286.15200800000002</v>
      </c>
      <c r="K112" s="12">
        <v>44043</v>
      </c>
      <c r="L112" s="14">
        <v>253.66999799999999</v>
      </c>
      <c r="N112" s="12">
        <v>44043</v>
      </c>
      <c r="O112" s="13">
        <v>42.080002</v>
      </c>
      <c r="Q112" s="12">
        <v>44043</v>
      </c>
      <c r="R112" s="14">
        <v>3164.679932</v>
      </c>
      <c r="T112" s="12">
        <v>44043</v>
      </c>
      <c r="U112" s="13">
        <v>197.96000699999999</v>
      </c>
      <c r="W112" s="12">
        <v>44043</v>
      </c>
      <c r="X112" s="14">
        <v>11.12</v>
      </c>
      <c r="Z112" s="15">
        <v>44043</v>
      </c>
      <c r="AA112" s="16">
        <v>86.879997000000003</v>
      </c>
      <c r="AC112" s="12">
        <v>44043</v>
      </c>
      <c r="AD112" s="13">
        <v>82.139999000000003</v>
      </c>
    </row>
    <row r="113" spans="2:30" x14ac:dyDescent="0.25">
      <c r="B113" s="21">
        <v>44042</v>
      </c>
      <c r="C113" s="16">
        <v>195.41000399999999</v>
      </c>
      <c r="E113" s="21">
        <v>44042</v>
      </c>
      <c r="F113" s="16">
        <v>203.89999399999999</v>
      </c>
      <c r="H113" s="12">
        <v>44042</v>
      </c>
      <c r="I113" s="14">
        <v>297.49798600000003</v>
      </c>
      <c r="K113" s="12">
        <v>44042</v>
      </c>
      <c r="L113" s="14">
        <v>234.5</v>
      </c>
      <c r="N113" s="12">
        <v>44042</v>
      </c>
      <c r="O113" s="13">
        <v>41.869999</v>
      </c>
      <c r="Q113" s="12">
        <v>44042</v>
      </c>
      <c r="R113" s="14">
        <v>3051.8798830000001</v>
      </c>
      <c r="T113" s="12">
        <v>44042</v>
      </c>
      <c r="U113" s="13">
        <v>199.529999</v>
      </c>
      <c r="W113" s="12">
        <v>44042</v>
      </c>
      <c r="X113" s="14">
        <v>11.18</v>
      </c>
      <c r="Z113" s="15">
        <v>44042</v>
      </c>
      <c r="AA113" s="16">
        <v>86.07</v>
      </c>
      <c r="AC113" s="12">
        <v>44042</v>
      </c>
      <c r="AD113" s="13">
        <v>84.230002999999996</v>
      </c>
    </row>
    <row r="114" spans="2:30" x14ac:dyDescent="0.25">
      <c r="B114" s="21">
        <v>44041</v>
      </c>
      <c r="C114" s="16">
        <v>196.21000699999999</v>
      </c>
      <c r="E114" s="21">
        <v>44041</v>
      </c>
      <c r="F114" s="16">
        <v>204.05999800000001</v>
      </c>
      <c r="H114" s="17">
        <v>44041</v>
      </c>
      <c r="I114" s="14">
        <v>299.82199100000003</v>
      </c>
      <c r="K114" s="17">
        <v>44041</v>
      </c>
      <c r="L114" s="14">
        <v>233.28999300000001</v>
      </c>
      <c r="N114" s="17">
        <v>44041</v>
      </c>
      <c r="O114" s="13">
        <v>44.029998999999997</v>
      </c>
      <c r="Q114" s="17">
        <v>44041</v>
      </c>
      <c r="R114" s="14">
        <v>3033.530029</v>
      </c>
      <c r="T114" s="17">
        <v>44041</v>
      </c>
      <c r="U114" s="13">
        <v>202.58000200000001</v>
      </c>
      <c r="W114" s="17">
        <v>44041</v>
      </c>
      <c r="X114" s="14">
        <v>11.4</v>
      </c>
      <c r="Z114" s="17">
        <v>44041</v>
      </c>
      <c r="AA114" s="16">
        <v>84.800003000000004</v>
      </c>
      <c r="AC114" s="17">
        <v>44041</v>
      </c>
      <c r="AD114" s="13">
        <v>84.410004000000001</v>
      </c>
    </row>
    <row r="115" spans="2:30" x14ac:dyDescent="0.25">
      <c r="B115" s="21">
        <v>44040</v>
      </c>
      <c r="C115" s="16">
        <v>196.240005</v>
      </c>
      <c r="E115" s="21">
        <v>44040</v>
      </c>
      <c r="F115" s="16">
        <v>202.020004</v>
      </c>
      <c r="H115" s="17">
        <v>44040</v>
      </c>
      <c r="I115" s="14">
        <v>295.29800399999999</v>
      </c>
      <c r="K115" s="17">
        <v>44040</v>
      </c>
      <c r="L115" s="14">
        <v>230.11999499999999</v>
      </c>
      <c r="N115" s="17">
        <v>44040</v>
      </c>
      <c r="O115" s="13">
        <v>43.549999</v>
      </c>
      <c r="Q115" s="17">
        <v>44040</v>
      </c>
      <c r="R115" s="14">
        <v>3000.330078</v>
      </c>
      <c r="T115" s="17">
        <v>44040</v>
      </c>
      <c r="U115" s="13">
        <v>201.61999499999999</v>
      </c>
      <c r="W115" s="17">
        <v>44040</v>
      </c>
      <c r="X115" s="14">
        <v>11.77</v>
      </c>
      <c r="Z115" s="17">
        <v>44040</v>
      </c>
      <c r="AA115" s="16">
        <v>84.739998</v>
      </c>
      <c r="AC115" s="17">
        <v>44040</v>
      </c>
      <c r="AD115" s="13">
        <v>84.010002</v>
      </c>
    </row>
    <row r="116" spans="2:30" x14ac:dyDescent="0.25">
      <c r="B116" s="21">
        <v>44039</v>
      </c>
      <c r="C116" s="16">
        <v>201.25</v>
      </c>
      <c r="E116" s="21">
        <v>44039</v>
      </c>
      <c r="F116" s="16">
        <v>203.85000600000001</v>
      </c>
      <c r="H116" s="17">
        <v>44039</v>
      </c>
      <c r="I116" s="14">
        <v>307.92001299999998</v>
      </c>
      <c r="K116" s="17">
        <v>44039</v>
      </c>
      <c r="L116" s="14">
        <v>233.5</v>
      </c>
      <c r="N116" s="17">
        <v>44039</v>
      </c>
      <c r="O116" s="13">
        <v>44.07</v>
      </c>
      <c r="Q116" s="17">
        <v>44039</v>
      </c>
      <c r="R116" s="14">
        <v>3055.209961</v>
      </c>
      <c r="T116" s="17">
        <v>44039</v>
      </c>
      <c r="U116" s="13">
        <v>203.020004</v>
      </c>
      <c r="W116" s="17">
        <v>44039</v>
      </c>
      <c r="X116" s="14">
        <v>11.39</v>
      </c>
      <c r="Z116" s="17">
        <v>44039</v>
      </c>
      <c r="AA116" s="16">
        <v>83.260002</v>
      </c>
      <c r="AC116" s="17">
        <v>44039</v>
      </c>
      <c r="AD116" s="13">
        <v>84.709998999999996</v>
      </c>
    </row>
    <row r="117" spans="2:30" x14ac:dyDescent="0.25">
      <c r="B117" s="21">
        <v>44036</v>
      </c>
      <c r="C117" s="16">
        <v>198.720001</v>
      </c>
      <c r="E117" s="21">
        <v>44036</v>
      </c>
      <c r="F117" s="16">
        <v>201.300003</v>
      </c>
      <c r="H117" s="17">
        <v>44036</v>
      </c>
      <c r="I117" s="14">
        <v>283.39999399999999</v>
      </c>
      <c r="K117" s="17">
        <v>44036</v>
      </c>
      <c r="L117" s="14">
        <v>230.71000699999999</v>
      </c>
      <c r="N117" s="17">
        <v>44036</v>
      </c>
      <c r="O117" s="13">
        <v>43.43</v>
      </c>
      <c r="Q117" s="17">
        <v>44036</v>
      </c>
      <c r="R117" s="14">
        <v>3008.9099120000001</v>
      </c>
      <c r="T117" s="17">
        <v>44036</v>
      </c>
      <c r="U117" s="13">
        <v>201.470001</v>
      </c>
      <c r="W117" s="17">
        <v>44036</v>
      </c>
      <c r="X117" s="14">
        <v>11.39</v>
      </c>
      <c r="Z117" s="17">
        <v>44036</v>
      </c>
      <c r="AA117" s="16">
        <v>88.050003000000004</v>
      </c>
      <c r="AC117" s="17">
        <v>44036</v>
      </c>
      <c r="AD117" s="13">
        <v>84.220000999999996</v>
      </c>
    </row>
    <row r="118" spans="2:30" x14ac:dyDescent="0.25">
      <c r="B118" s="21">
        <v>44035</v>
      </c>
      <c r="C118" s="16">
        <v>197.550003</v>
      </c>
      <c r="E118" s="21">
        <v>44035</v>
      </c>
      <c r="F118" s="16">
        <v>202.53999300000001</v>
      </c>
      <c r="H118" s="17">
        <v>44035</v>
      </c>
      <c r="I118" s="14">
        <v>302.614014</v>
      </c>
      <c r="K118" s="17">
        <v>44035</v>
      </c>
      <c r="L118" s="14">
        <v>232.60000600000001</v>
      </c>
      <c r="N118" s="17">
        <v>44035</v>
      </c>
      <c r="O118" s="13">
        <v>43.700001</v>
      </c>
      <c r="Q118" s="17">
        <v>44035</v>
      </c>
      <c r="R118" s="14">
        <v>2986.5500489999999</v>
      </c>
      <c r="T118" s="17">
        <v>44035</v>
      </c>
      <c r="U118" s="13">
        <v>203.020004</v>
      </c>
      <c r="W118" s="17">
        <v>44035</v>
      </c>
      <c r="X118" s="14">
        <v>11.77</v>
      </c>
      <c r="Z118" s="17">
        <v>44035</v>
      </c>
      <c r="AA118" s="16">
        <v>88.709998999999996</v>
      </c>
      <c r="AC118" s="17">
        <v>44035</v>
      </c>
      <c r="AD118" s="13">
        <v>84.889999000000003</v>
      </c>
    </row>
    <row r="119" spans="2:30" x14ac:dyDescent="0.25">
      <c r="B119" s="21">
        <v>44034</v>
      </c>
      <c r="C119" s="16">
        <v>198.61999499999999</v>
      </c>
      <c r="E119" s="21">
        <v>44034</v>
      </c>
      <c r="F119" s="16">
        <v>211.75</v>
      </c>
      <c r="H119" s="17">
        <v>44034</v>
      </c>
      <c r="I119" s="14">
        <v>318.466003</v>
      </c>
      <c r="K119" s="17">
        <v>44034</v>
      </c>
      <c r="L119" s="14">
        <v>239.86999499999999</v>
      </c>
      <c r="N119" s="17">
        <v>44034</v>
      </c>
      <c r="O119" s="13">
        <v>43.610000999999997</v>
      </c>
      <c r="Q119" s="17">
        <v>44034</v>
      </c>
      <c r="R119" s="14">
        <v>3099.9099120000001</v>
      </c>
      <c r="T119" s="17">
        <v>44034</v>
      </c>
      <c r="U119" s="13">
        <v>206</v>
      </c>
      <c r="W119" s="17">
        <v>44034</v>
      </c>
      <c r="X119" s="14">
        <v>11.36</v>
      </c>
      <c r="Z119" s="17">
        <v>44034</v>
      </c>
      <c r="AA119" s="16">
        <v>89.279999000000004</v>
      </c>
      <c r="AC119" s="17">
        <v>44034</v>
      </c>
      <c r="AD119" s="13">
        <v>86.5</v>
      </c>
    </row>
    <row r="120" spans="2:30" x14ac:dyDescent="0.25">
      <c r="B120" s="21">
        <v>44033</v>
      </c>
      <c r="C120" s="16">
        <v>192.979996</v>
      </c>
      <c r="E120" s="21">
        <v>44033</v>
      </c>
      <c r="F120" s="16">
        <v>208.75</v>
      </c>
      <c r="H120" s="17">
        <v>44033</v>
      </c>
      <c r="I120" s="14">
        <v>313.67199699999998</v>
      </c>
      <c r="K120" s="17">
        <v>44033</v>
      </c>
      <c r="L120" s="14">
        <v>241.75</v>
      </c>
      <c r="N120" s="17">
        <v>44033</v>
      </c>
      <c r="O120" s="13">
        <v>44.650002000000001</v>
      </c>
      <c r="Q120" s="17">
        <v>44033</v>
      </c>
      <c r="R120" s="14">
        <v>3138.290039</v>
      </c>
      <c r="T120" s="17">
        <v>44033</v>
      </c>
      <c r="U120" s="13">
        <v>212.020004</v>
      </c>
      <c r="W120" s="17">
        <v>44033</v>
      </c>
      <c r="X120" s="14">
        <v>11.47</v>
      </c>
      <c r="Z120" s="17">
        <v>44033</v>
      </c>
      <c r="AA120" s="16">
        <v>87.559997999999993</v>
      </c>
      <c r="AC120" s="17">
        <v>44033</v>
      </c>
      <c r="AD120" s="13">
        <v>86.019997000000004</v>
      </c>
    </row>
    <row r="121" spans="2:30" x14ac:dyDescent="0.25">
      <c r="B121" s="21">
        <v>44032</v>
      </c>
      <c r="C121" s="16">
        <v>191.61000100000001</v>
      </c>
      <c r="E121" s="21">
        <v>44032</v>
      </c>
      <c r="F121" s="16">
        <v>211.60000600000001</v>
      </c>
      <c r="H121" s="17">
        <v>44032</v>
      </c>
      <c r="I121" s="14">
        <v>328.60000600000001</v>
      </c>
      <c r="K121" s="17">
        <v>44032</v>
      </c>
      <c r="L121" s="14">
        <v>245.41999799999999</v>
      </c>
      <c r="N121" s="17">
        <v>44032</v>
      </c>
      <c r="O121" s="13">
        <v>42.5</v>
      </c>
      <c r="Q121" s="17">
        <v>44032</v>
      </c>
      <c r="R121" s="14">
        <v>3196.8400879999999</v>
      </c>
      <c r="T121" s="17">
        <v>44032</v>
      </c>
      <c r="U121" s="13">
        <v>211.71000699999999</v>
      </c>
      <c r="W121" s="17">
        <v>44032</v>
      </c>
      <c r="X121" s="14">
        <v>11.47</v>
      </c>
      <c r="Z121" s="17">
        <v>44032</v>
      </c>
      <c r="AA121" s="16">
        <v>86.720000999999996</v>
      </c>
      <c r="AC121" s="17">
        <v>44032</v>
      </c>
      <c r="AD121" s="13">
        <v>88.010002</v>
      </c>
    </row>
    <row r="122" spans="2:30" x14ac:dyDescent="0.25">
      <c r="B122" s="21">
        <v>44029</v>
      </c>
      <c r="C122" s="16">
        <v>191.479996</v>
      </c>
      <c r="E122" s="21">
        <v>44029</v>
      </c>
      <c r="F122" s="16">
        <v>202.88000500000001</v>
      </c>
      <c r="H122" s="12">
        <v>44029</v>
      </c>
      <c r="I122" s="14">
        <v>300.16799900000001</v>
      </c>
      <c r="K122" s="12">
        <v>44029</v>
      </c>
      <c r="L122" s="14">
        <v>242.029999</v>
      </c>
      <c r="N122" s="12">
        <v>44029</v>
      </c>
      <c r="O122" s="13">
        <v>43.52</v>
      </c>
      <c r="Q122" s="12">
        <v>44029</v>
      </c>
      <c r="R122" s="14">
        <v>2961.969971</v>
      </c>
      <c r="T122" s="12">
        <v>44029</v>
      </c>
      <c r="U122" s="13">
        <v>211.41000399999999</v>
      </c>
      <c r="W122" s="12">
        <v>44029</v>
      </c>
      <c r="X122" s="14">
        <v>11.91</v>
      </c>
      <c r="Z122" s="15">
        <v>44029</v>
      </c>
      <c r="AA122" s="16">
        <v>87.510002</v>
      </c>
      <c r="AC122" s="12">
        <v>44029</v>
      </c>
      <c r="AD122" s="13">
        <v>88.169998000000007</v>
      </c>
    </row>
    <row r="123" spans="2:30" x14ac:dyDescent="0.25">
      <c r="B123" s="21">
        <v>44028</v>
      </c>
      <c r="C123" s="16">
        <v>190.91999799999999</v>
      </c>
      <c r="E123" s="21">
        <v>44028</v>
      </c>
      <c r="F123" s="16">
        <v>203.91999799999999</v>
      </c>
      <c r="H123" s="12">
        <v>44028</v>
      </c>
      <c r="I123" s="14">
        <v>300.12799100000001</v>
      </c>
      <c r="K123" s="12">
        <v>44028</v>
      </c>
      <c r="L123" s="14">
        <v>240.929993</v>
      </c>
      <c r="N123" s="12">
        <v>44028</v>
      </c>
      <c r="O123" s="13">
        <v>44.279998999999997</v>
      </c>
      <c r="Q123" s="12">
        <v>44028</v>
      </c>
      <c r="R123" s="14">
        <v>2999.8999020000001</v>
      </c>
      <c r="T123" s="12">
        <v>44028</v>
      </c>
      <c r="U123" s="13">
        <v>214.66999799999999</v>
      </c>
      <c r="W123" s="12">
        <v>44028</v>
      </c>
      <c r="X123" s="14">
        <v>12.45</v>
      </c>
      <c r="Z123" s="15">
        <v>44028</v>
      </c>
      <c r="AA123" s="16">
        <v>85.089995999999999</v>
      </c>
      <c r="AC123" s="12">
        <v>44028</v>
      </c>
      <c r="AD123" s="13">
        <v>87.389999000000003</v>
      </c>
    </row>
    <row r="124" spans="2:30" x14ac:dyDescent="0.25">
      <c r="B124" s="21">
        <v>44027</v>
      </c>
      <c r="C124" s="16">
        <v>191.770004</v>
      </c>
      <c r="E124" s="21">
        <v>44027</v>
      </c>
      <c r="F124" s="16">
        <v>208.03999300000001</v>
      </c>
      <c r="H124" s="12">
        <v>44027</v>
      </c>
      <c r="I124" s="14">
        <v>309.20199600000001</v>
      </c>
      <c r="K124" s="12">
        <v>44027</v>
      </c>
      <c r="L124" s="14">
        <v>240.279999</v>
      </c>
      <c r="N124" s="12">
        <v>44027</v>
      </c>
      <c r="O124" s="13">
        <v>44.630001</v>
      </c>
      <c r="Q124" s="12">
        <v>44027</v>
      </c>
      <c r="R124" s="14">
        <v>3008.8701169999999</v>
      </c>
      <c r="T124" s="12">
        <v>44027</v>
      </c>
      <c r="U124" s="13">
        <v>216.89999399999999</v>
      </c>
      <c r="W124" s="12">
        <v>44027</v>
      </c>
      <c r="X124" s="14">
        <v>13.44</v>
      </c>
      <c r="Z124" s="15">
        <v>44027</v>
      </c>
      <c r="AA124" s="16">
        <v>84.68</v>
      </c>
      <c r="AC124" s="12">
        <v>44027</v>
      </c>
      <c r="AD124" s="13">
        <v>87.870002999999997</v>
      </c>
    </row>
    <row r="125" spans="2:30" x14ac:dyDescent="0.25">
      <c r="B125" s="21">
        <v>44026</v>
      </c>
      <c r="C125" s="16">
        <v>190.720001</v>
      </c>
      <c r="E125" s="21">
        <v>44026</v>
      </c>
      <c r="F125" s="16">
        <v>208.35000600000001</v>
      </c>
      <c r="H125" s="12">
        <v>44026</v>
      </c>
      <c r="I125" s="14">
        <v>303.35998499999999</v>
      </c>
      <c r="K125" s="12">
        <v>44026</v>
      </c>
      <c r="L125" s="14">
        <v>239.729996</v>
      </c>
      <c r="N125" s="12">
        <v>44026</v>
      </c>
      <c r="O125" s="13">
        <v>44.07</v>
      </c>
      <c r="Q125" s="12">
        <v>44026</v>
      </c>
      <c r="R125" s="14">
        <v>3084</v>
      </c>
      <c r="T125" s="12">
        <v>44026</v>
      </c>
      <c r="U125" s="13">
        <v>214.009995</v>
      </c>
      <c r="W125" s="12">
        <v>44026</v>
      </c>
      <c r="X125" s="14">
        <v>11.57</v>
      </c>
      <c r="Z125" s="15">
        <v>44026</v>
      </c>
      <c r="AA125" s="16">
        <v>85.349997999999999</v>
      </c>
      <c r="AC125" s="12">
        <v>44026</v>
      </c>
      <c r="AD125" s="13">
        <v>87.470000999999996</v>
      </c>
    </row>
    <row r="126" spans="2:30" x14ac:dyDescent="0.25">
      <c r="B126" s="21">
        <v>44025</v>
      </c>
      <c r="C126" s="16">
        <v>184.91999799999999</v>
      </c>
      <c r="E126" s="21">
        <v>44025</v>
      </c>
      <c r="F126" s="16">
        <v>207.070007</v>
      </c>
      <c r="H126" s="12">
        <v>44025</v>
      </c>
      <c r="I126" s="14">
        <v>299.41198700000001</v>
      </c>
      <c r="K126" s="12">
        <v>44025</v>
      </c>
      <c r="L126" s="14">
        <v>239</v>
      </c>
      <c r="N126" s="12">
        <v>44025</v>
      </c>
      <c r="O126" s="13">
        <v>42.66</v>
      </c>
      <c r="Q126" s="12">
        <v>44025</v>
      </c>
      <c r="R126" s="14">
        <v>3104</v>
      </c>
      <c r="T126" s="12">
        <v>44025</v>
      </c>
      <c r="U126" s="13">
        <v>208.88000500000001</v>
      </c>
      <c r="W126" s="12">
        <v>44025</v>
      </c>
      <c r="X126" s="14">
        <v>11.63</v>
      </c>
      <c r="Z126" s="15">
        <v>44025</v>
      </c>
      <c r="AA126" s="16">
        <v>84.760002</v>
      </c>
      <c r="AC126" s="12">
        <v>44025</v>
      </c>
      <c r="AD126" s="13">
        <v>86.080001999999993</v>
      </c>
    </row>
    <row r="127" spans="2:30" x14ac:dyDescent="0.25">
      <c r="B127" s="21">
        <v>44022</v>
      </c>
      <c r="C127" s="16">
        <v>184.88000500000001</v>
      </c>
      <c r="E127" s="21">
        <v>44022</v>
      </c>
      <c r="F127" s="16">
        <v>213.66999799999999</v>
      </c>
      <c r="H127" s="12">
        <v>44022</v>
      </c>
      <c r="I127" s="14">
        <v>308.92999300000002</v>
      </c>
      <c r="K127" s="12">
        <v>44022</v>
      </c>
      <c r="L127" s="14">
        <v>245.070007</v>
      </c>
      <c r="N127" s="12">
        <v>44022</v>
      </c>
      <c r="O127" s="13">
        <v>42.650002000000001</v>
      </c>
      <c r="Q127" s="12">
        <v>44022</v>
      </c>
      <c r="R127" s="14">
        <v>3200</v>
      </c>
      <c r="T127" s="12">
        <v>44022</v>
      </c>
      <c r="U127" s="13">
        <v>205.55999800000001</v>
      </c>
      <c r="W127" s="12">
        <v>44022</v>
      </c>
      <c r="X127" s="14">
        <v>11.94</v>
      </c>
      <c r="Z127" s="15">
        <v>44022</v>
      </c>
      <c r="AA127" s="16">
        <v>84.150002000000001</v>
      </c>
      <c r="AC127" s="12">
        <v>44022</v>
      </c>
      <c r="AD127" s="13">
        <v>87.010002</v>
      </c>
    </row>
    <row r="128" spans="2:30" x14ac:dyDescent="0.25">
      <c r="B128" s="21">
        <v>44021</v>
      </c>
      <c r="C128" s="16">
        <v>184.33000200000001</v>
      </c>
      <c r="E128" s="21">
        <v>44021</v>
      </c>
      <c r="F128" s="16">
        <v>214.320007</v>
      </c>
      <c r="H128" s="12">
        <v>44021</v>
      </c>
      <c r="I128" s="14">
        <v>278.85598800000002</v>
      </c>
      <c r="K128" s="12">
        <v>44021</v>
      </c>
      <c r="L128" s="14">
        <v>244.5</v>
      </c>
      <c r="N128" s="12">
        <v>44021</v>
      </c>
      <c r="O128" s="13">
        <v>41.360000999999997</v>
      </c>
      <c r="Q128" s="12">
        <v>44021</v>
      </c>
      <c r="R128" s="14">
        <v>3182.6298830000001</v>
      </c>
      <c r="T128" s="12">
        <v>44021</v>
      </c>
      <c r="U128" s="13">
        <v>196.83000200000001</v>
      </c>
      <c r="W128" s="12">
        <v>44021</v>
      </c>
      <c r="X128" s="14">
        <v>11.18</v>
      </c>
      <c r="Z128" s="15">
        <v>44021</v>
      </c>
      <c r="AA128" s="16">
        <v>82.019997000000004</v>
      </c>
      <c r="AC128" s="12">
        <v>44021</v>
      </c>
      <c r="AD128" s="13">
        <v>87.339995999999999</v>
      </c>
    </row>
    <row r="129" spans="2:30" x14ac:dyDescent="0.25">
      <c r="B129" s="21">
        <v>44020</v>
      </c>
      <c r="C129" s="16">
        <v>185.85000600000001</v>
      </c>
      <c r="E129" s="21">
        <v>44020</v>
      </c>
      <c r="F129" s="16">
        <v>212.83000200000001</v>
      </c>
      <c r="H129" s="12">
        <v>44020</v>
      </c>
      <c r="I129" s="14">
        <v>273.175995</v>
      </c>
      <c r="K129" s="12">
        <v>44020</v>
      </c>
      <c r="L129" s="14">
        <v>243.58000200000001</v>
      </c>
      <c r="N129" s="12">
        <v>44020</v>
      </c>
      <c r="O129" s="13">
        <v>43.139999000000003</v>
      </c>
      <c r="Q129" s="12">
        <v>44020</v>
      </c>
      <c r="R129" s="14">
        <v>3081.110107</v>
      </c>
      <c r="T129" s="12">
        <v>44020</v>
      </c>
      <c r="U129" s="13">
        <v>202.25</v>
      </c>
      <c r="W129" s="12">
        <v>44020</v>
      </c>
      <c r="X129" s="14">
        <v>11.99</v>
      </c>
      <c r="Z129" s="15">
        <v>44020</v>
      </c>
      <c r="AA129" s="16">
        <v>82.419998000000007</v>
      </c>
      <c r="AC129" s="12">
        <v>44020</v>
      </c>
      <c r="AD129" s="13">
        <v>88.120002999999997</v>
      </c>
    </row>
    <row r="130" spans="2:30" x14ac:dyDescent="0.25">
      <c r="B130" s="21">
        <v>44019</v>
      </c>
      <c r="C130" s="16">
        <v>185.820007</v>
      </c>
      <c r="E130" s="21">
        <v>44019</v>
      </c>
      <c r="F130" s="16">
        <v>208.25</v>
      </c>
      <c r="H130" s="12">
        <v>44019</v>
      </c>
      <c r="I130" s="14">
        <v>277.97198500000002</v>
      </c>
      <c r="K130" s="12">
        <v>44019</v>
      </c>
      <c r="L130" s="14">
        <v>240.86000100000001</v>
      </c>
      <c r="N130" s="12">
        <v>44019</v>
      </c>
      <c r="O130" s="13">
        <v>43.240001999999997</v>
      </c>
      <c r="Q130" s="12">
        <v>44019</v>
      </c>
      <c r="R130" s="14">
        <v>3000.1201169999999</v>
      </c>
      <c r="T130" s="12">
        <v>44019</v>
      </c>
      <c r="U130" s="13">
        <v>199.36000100000001</v>
      </c>
      <c r="W130" s="12">
        <v>44019</v>
      </c>
      <c r="X130" s="14">
        <v>11.91</v>
      </c>
      <c r="Z130" s="15">
        <v>44019</v>
      </c>
      <c r="AA130" s="16">
        <v>82.389999000000003</v>
      </c>
      <c r="AC130" s="12">
        <v>44019</v>
      </c>
      <c r="AD130" s="13">
        <v>87.800003000000004</v>
      </c>
    </row>
    <row r="131" spans="2:30" x14ac:dyDescent="0.25">
      <c r="B131" s="21">
        <v>44018</v>
      </c>
      <c r="C131" s="16">
        <v>188.5</v>
      </c>
      <c r="E131" s="21">
        <v>44018</v>
      </c>
      <c r="F131" s="16">
        <v>210.699997</v>
      </c>
      <c r="H131" s="12">
        <v>44018</v>
      </c>
      <c r="I131" s="14">
        <v>274.31601000000001</v>
      </c>
      <c r="K131" s="12">
        <v>44018</v>
      </c>
      <c r="L131" s="14">
        <v>240.279999</v>
      </c>
      <c r="N131" s="12">
        <v>44018</v>
      </c>
      <c r="O131" s="13">
        <v>44.389999000000003</v>
      </c>
      <c r="Q131" s="12">
        <v>44018</v>
      </c>
      <c r="R131" s="14">
        <v>3057.040039</v>
      </c>
      <c r="T131" s="12">
        <v>44018</v>
      </c>
      <c r="U131" s="13">
        <v>207.36000100000001</v>
      </c>
      <c r="W131" s="12">
        <v>44018</v>
      </c>
      <c r="X131" s="14">
        <v>12.8</v>
      </c>
      <c r="Z131" s="15">
        <v>44018</v>
      </c>
      <c r="AA131" s="16">
        <v>82.120002999999997</v>
      </c>
      <c r="AC131" s="12">
        <v>44018</v>
      </c>
      <c r="AD131" s="13">
        <v>88.459998999999996</v>
      </c>
    </row>
    <row r="132" spans="2:30" x14ac:dyDescent="0.25">
      <c r="B132" s="21">
        <v>44014</v>
      </c>
      <c r="C132" s="16">
        <v>183.520004</v>
      </c>
      <c r="E132" s="21">
        <v>44014</v>
      </c>
      <c r="F132" s="16">
        <v>206.259995</v>
      </c>
      <c r="H132" s="12">
        <v>44014</v>
      </c>
      <c r="I132" s="14">
        <v>241.73199500000001</v>
      </c>
      <c r="K132" s="12">
        <v>44014</v>
      </c>
      <c r="L132" s="14">
        <v>233.41999799999999</v>
      </c>
      <c r="N132" s="12">
        <v>44014</v>
      </c>
      <c r="O132" s="13">
        <v>44.080002</v>
      </c>
      <c r="Q132" s="12">
        <v>44014</v>
      </c>
      <c r="R132" s="14">
        <v>2890.3000489999999</v>
      </c>
      <c r="T132" s="12">
        <v>44014</v>
      </c>
      <c r="U132" s="13">
        <v>197.39999399999999</v>
      </c>
      <c r="W132" s="12">
        <v>44014</v>
      </c>
      <c r="X132" s="14">
        <v>12.5</v>
      </c>
      <c r="Z132" s="15">
        <v>44014</v>
      </c>
      <c r="AA132" s="16">
        <v>82.519997000000004</v>
      </c>
      <c r="AC132" s="12">
        <v>44014</v>
      </c>
      <c r="AD132" s="13">
        <v>87.57</v>
      </c>
    </row>
    <row r="133" spans="2:30" x14ac:dyDescent="0.25">
      <c r="B133" s="21">
        <v>44013</v>
      </c>
      <c r="C133" s="16">
        <v>184.66000399999999</v>
      </c>
      <c r="E133" s="21">
        <v>44013</v>
      </c>
      <c r="F133" s="16">
        <v>204.699997</v>
      </c>
      <c r="H133" s="12">
        <v>44013</v>
      </c>
      <c r="I133" s="14">
        <v>223.925995</v>
      </c>
      <c r="K133" s="12">
        <v>44013</v>
      </c>
      <c r="L133" s="14">
        <v>237.550003</v>
      </c>
      <c r="N133" s="12">
        <v>44013</v>
      </c>
      <c r="O133" s="13">
        <v>43.709999000000003</v>
      </c>
      <c r="Q133" s="12">
        <v>44013</v>
      </c>
      <c r="R133" s="14">
        <v>2878.6999510000001</v>
      </c>
      <c r="T133" s="12">
        <v>44013</v>
      </c>
      <c r="U133" s="13">
        <v>197.570007</v>
      </c>
      <c r="W133" s="12">
        <v>44013</v>
      </c>
      <c r="X133" s="14">
        <v>12.81</v>
      </c>
      <c r="Z133" s="15">
        <v>44013</v>
      </c>
      <c r="AA133" s="16">
        <v>82</v>
      </c>
      <c r="AC133" s="12">
        <v>44013</v>
      </c>
      <c r="AD133" s="13">
        <v>87.849997999999999</v>
      </c>
    </row>
    <row r="134" spans="2:30" x14ac:dyDescent="0.25">
      <c r="B134" s="21">
        <v>44012</v>
      </c>
      <c r="C134" s="16">
        <v>184.470001</v>
      </c>
      <c r="E134" s="21">
        <v>44012</v>
      </c>
      <c r="F134" s="16">
        <v>203.509995</v>
      </c>
      <c r="H134" s="12">
        <v>44012</v>
      </c>
      <c r="I134" s="14">
        <v>215.962006</v>
      </c>
      <c r="K134" s="12">
        <v>44012</v>
      </c>
      <c r="L134" s="14">
        <v>227.070007</v>
      </c>
      <c r="N134" s="12">
        <v>44012</v>
      </c>
      <c r="O134" s="13">
        <v>44.720001000000003</v>
      </c>
      <c r="Q134" s="12">
        <v>44012</v>
      </c>
      <c r="R134" s="14">
        <v>2758.820068</v>
      </c>
      <c r="T134" s="12">
        <v>44012</v>
      </c>
      <c r="U134" s="13">
        <v>197.61999499999999</v>
      </c>
      <c r="W134" s="12">
        <v>44012</v>
      </c>
      <c r="X134" s="14">
        <v>13.07</v>
      </c>
      <c r="Z134" s="15">
        <v>44012</v>
      </c>
      <c r="AA134" s="16">
        <v>79.639999000000003</v>
      </c>
      <c r="AC134" s="12">
        <v>44012</v>
      </c>
      <c r="AD134" s="13">
        <v>87.339995999999999</v>
      </c>
    </row>
    <row r="135" spans="2:30" x14ac:dyDescent="0.25">
      <c r="B135" s="21">
        <v>44011</v>
      </c>
      <c r="C135" s="16">
        <v>182.800003</v>
      </c>
      <c r="E135" s="21">
        <v>44011</v>
      </c>
      <c r="F135" s="16">
        <v>198.44000199999999</v>
      </c>
      <c r="H135" s="12">
        <v>44011</v>
      </c>
      <c r="I135" s="14">
        <v>201.86999499999999</v>
      </c>
      <c r="K135" s="12">
        <v>44011</v>
      </c>
      <c r="L135" s="14">
        <v>220.63999899999999</v>
      </c>
      <c r="N135" s="12">
        <v>44011</v>
      </c>
      <c r="O135" s="13">
        <v>44.32</v>
      </c>
      <c r="Q135" s="12">
        <v>44011</v>
      </c>
      <c r="R135" s="14">
        <v>2680.3798830000001</v>
      </c>
      <c r="T135" s="12">
        <v>44011</v>
      </c>
      <c r="U135" s="13">
        <v>193.470001</v>
      </c>
      <c r="W135" s="12">
        <v>44011</v>
      </c>
      <c r="X135" s="14">
        <v>13.32</v>
      </c>
      <c r="Z135" s="15">
        <v>44011</v>
      </c>
      <c r="AA135" s="16">
        <v>79.569999999999993</v>
      </c>
      <c r="AC135" s="12">
        <v>44011</v>
      </c>
      <c r="AD135" s="13">
        <v>87.330001999999993</v>
      </c>
    </row>
    <row r="136" spans="2:30" x14ac:dyDescent="0.25">
      <c r="B136" s="21">
        <v>44008</v>
      </c>
      <c r="C136" s="16">
        <v>179.740005</v>
      </c>
      <c r="E136" s="21">
        <v>44008</v>
      </c>
      <c r="F136" s="16">
        <v>196.33000200000001</v>
      </c>
      <c r="H136" s="17">
        <v>44008</v>
      </c>
      <c r="I136" s="14">
        <v>191.94799800000001</v>
      </c>
      <c r="K136" s="17">
        <v>44008</v>
      </c>
      <c r="L136" s="14">
        <v>216.08000200000001</v>
      </c>
      <c r="N136" s="17">
        <v>44008</v>
      </c>
      <c r="O136" s="13">
        <v>43.619999</v>
      </c>
      <c r="Q136" s="17">
        <v>44008</v>
      </c>
      <c r="R136" s="14">
        <v>2692.8701169999999</v>
      </c>
      <c r="T136" s="17">
        <v>44008</v>
      </c>
      <c r="U136" s="13">
        <v>189.19000199999999</v>
      </c>
      <c r="W136" s="17">
        <v>44008</v>
      </c>
      <c r="X136" s="14">
        <v>12.38</v>
      </c>
      <c r="Z136" s="17">
        <v>44008</v>
      </c>
      <c r="AA136" s="16">
        <v>78</v>
      </c>
      <c r="AC136" s="17">
        <v>44008</v>
      </c>
      <c r="AD136" s="13">
        <v>87.099997999999999</v>
      </c>
    </row>
    <row r="137" spans="2:30" x14ac:dyDescent="0.25">
      <c r="B137" s="21">
        <v>44007</v>
      </c>
      <c r="C137" s="16">
        <v>182.759995</v>
      </c>
      <c r="E137" s="21">
        <v>44007</v>
      </c>
      <c r="F137" s="16">
        <v>200.33999600000001</v>
      </c>
      <c r="H137" s="17">
        <v>44007</v>
      </c>
      <c r="I137" s="14">
        <v>197.195999</v>
      </c>
      <c r="K137" s="17">
        <v>44007</v>
      </c>
      <c r="L137" s="14">
        <v>235.679993</v>
      </c>
      <c r="N137" s="17">
        <v>44007</v>
      </c>
      <c r="O137" s="13">
        <v>45.169998</v>
      </c>
      <c r="Q137" s="17">
        <v>44007</v>
      </c>
      <c r="R137" s="14">
        <v>2754.580078</v>
      </c>
      <c r="T137" s="17">
        <v>44007</v>
      </c>
      <c r="U137" s="13">
        <v>207.10000600000001</v>
      </c>
      <c r="W137" s="17">
        <v>44007</v>
      </c>
      <c r="X137" s="14">
        <v>13.17</v>
      </c>
      <c r="Z137" s="17">
        <v>44007</v>
      </c>
      <c r="AA137" s="16">
        <v>79.300003000000004</v>
      </c>
      <c r="AC137" s="17">
        <v>44007</v>
      </c>
      <c r="AD137" s="13">
        <v>89.599997999999999</v>
      </c>
    </row>
    <row r="138" spans="2:30" x14ac:dyDescent="0.25">
      <c r="B138" s="21">
        <v>44006</v>
      </c>
      <c r="C138" s="16">
        <v>184.28999300000001</v>
      </c>
      <c r="E138" s="21">
        <v>44006</v>
      </c>
      <c r="F138" s="16">
        <v>197.83999600000001</v>
      </c>
      <c r="H138" s="17">
        <v>44006</v>
      </c>
      <c r="I138" s="14">
        <v>192.16999799999999</v>
      </c>
      <c r="K138" s="17">
        <v>44006</v>
      </c>
      <c r="L138" s="14">
        <v>234.020004</v>
      </c>
      <c r="N138" s="17">
        <v>44006</v>
      </c>
      <c r="O138" s="13">
        <v>44.5</v>
      </c>
      <c r="Q138" s="17">
        <v>44006</v>
      </c>
      <c r="R138" s="14">
        <v>2734.3999020000001</v>
      </c>
      <c r="T138" s="17">
        <v>44006</v>
      </c>
      <c r="U138" s="13">
        <v>198.020004</v>
      </c>
      <c r="W138" s="17">
        <v>44006</v>
      </c>
      <c r="X138" s="14">
        <v>13.04</v>
      </c>
      <c r="Z138" s="17">
        <v>44006</v>
      </c>
      <c r="AA138" s="16">
        <v>80.709998999999996</v>
      </c>
      <c r="AC138" s="17">
        <v>44006</v>
      </c>
      <c r="AD138" s="13">
        <v>88.800003000000004</v>
      </c>
    </row>
    <row r="139" spans="2:30" x14ac:dyDescent="0.25">
      <c r="B139" s="21">
        <v>44005</v>
      </c>
      <c r="C139" s="16">
        <v>186.61999499999999</v>
      </c>
      <c r="E139" s="21">
        <v>44005</v>
      </c>
      <c r="F139" s="16">
        <v>201.91000399999999</v>
      </c>
      <c r="H139" s="17">
        <v>44005</v>
      </c>
      <c r="I139" s="14">
        <v>200.35600299999999</v>
      </c>
      <c r="K139" s="17">
        <v>44005</v>
      </c>
      <c r="L139" s="14">
        <v>242.240005</v>
      </c>
      <c r="N139" s="17">
        <v>44005</v>
      </c>
      <c r="O139" s="13">
        <v>46.700001</v>
      </c>
      <c r="Q139" s="17">
        <v>44005</v>
      </c>
      <c r="R139" s="14">
        <v>2764.4099120000001</v>
      </c>
      <c r="T139" s="17">
        <v>44005</v>
      </c>
      <c r="U139" s="13">
        <v>204.779999</v>
      </c>
      <c r="W139" s="17">
        <v>44005</v>
      </c>
      <c r="X139" s="14">
        <v>14</v>
      </c>
      <c r="Z139" s="17">
        <v>44005</v>
      </c>
      <c r="AA139" s="16">
        <v>80.949996999999996</v>
      </c>
      <c r="AC139" s="17">
        <v>44005</v>
      </c>
      <c r="AD139" s="13">
        <v>90.459998999999996</v>
      </c>
    </row>
    <row r="140" spans="2:30" x14ac:dyDescent="0.25">
      <c r="B140" s="21">
        <v>44004</v>
      </c>
      <c r="C140" s="16">
        <v>187.46000699999999</v>
      </c>
      <c r="E140" s="21">
        <v>44004</v>
      </c>
      <c r="F140" s="16">
        <v>200.570007</v>
      </c>
      <c r="H140" s="17">
        <v>44004</v>
      </c>
      <c r="I140" s="14">
        <v>198.86399800000001</v>
      </c>
      <c r="K140" s="17">
        <v>44004</v>
      </c>
      <c r="L140" s="14">
        <v>239.220001</v>
      </c>
      <c r="N140" s="17">
        <v>44004</v>
      </c>
      <c r="O140" s="13">
        <v>46.419998</v>
      </c>
      <c r="Q140" s="17">
        <v>44004</v>
      </c>
      <c r="R140" s="14">
        <v>2713.820068</v>
      </c>
      <c r="T140" s="17">
        <v>44004</v>
      </c>
      <c r="U140" s="13">
        <v>203.41999799999999</v>
      </c>
      <c r="W140" s="17">
        <v>44004</v>
      </c>
      <c r="X140" s="14">
        <v>14.92</v>
      </c>
      <c r="Z140" s="17">
        <v>44004</v>
      </c>
      <c r="AA140" s="16">
        <v>80.620002999999997</v>
      </c>
      <c r="AC140" s="17">
        <v>44004</v>
      </c>
      <c r="AD140" s="13">
        <v>90.620002999999997</v>
      </c>
    </row>
    <row r="141" spans="2:30" x14ac:dyDescent="0.25">
      <c r="B141" s="21">
        <v>44001</v>
      </c>
      <c r="C141" s="16">
        <v>186.55999800000001</v>
      </c>
      <c r="E141" s="21">
        <v>44001</v>
      </c>
      <c r="F141" s="16">
        <v>195.14999399999999</v>
      </c>
      <c r="H141" s="17">
        <v>44001</v>
      </c>
      <c r="I141" s="14">
        <v>200.179993</v>
      </c>
      <c r="K141" s="17">
        <v>44001</v>
      </c>
      <c r="L141" s="14">
        <v>238.78999300000001</v>
      </c>
      <c r="N141" s="17">
        <v>44001</v>
      </c>
      <c r="O141" s="13">
        <v>45.98</v>
      </c>
      <c r="Q141" s="17">
        <v>44001</v>
      </c>
      <c r="R141" s="14">
        <v>2675.01001</v>
      </c>
      <c r="T141" s="17">
        <v>44001</v>
      </c>
      <c r="U141" s="13">
        <v>201.63000500000001</v>
      </c>
      <c r="W141" s="17">
        <v>44001</v>
      </c>
      <c r="X141" s="14">
        <v>16</v>
      </c>
      <c r="Z141" s="17">
        <v>44001</v>
      </c>
      <c r="AA141" s="16">
        <v>79.709998999999996</v>
      </c>
      <c r="AC141" s="17">
        <v>44001</v>
      </c>
      <c r="AD141" s="13">
        <v>91.099997999999999</v>
      </c>
    </row>
    <row r="142" spans="2:30" x14ac:dyDescent="0.25">
      <c r="B142" s="21">
        <v>44000</v>
      </c>
      <c r="C142" s="16">
        <v>189.490005</v>
      </c>
      <c r="E142" s="21">
        <v>44000</v>
      </c>
      <c r="F142" s="16">
        <v>196.320007</v>
      </c>
      <c r="H142" s="17">
        <v>44000</v>
      </c>
      <c r="I142" s="14">
        <v>200.79200700000001</v>
      </c>
      <c r="K142" s="17">
        <v>44000</v>
      </c>
      <c r="L142" s="14">
        <v>235.94000199999999</v>
      </c>
      <c r="N142" s="17">
        <v>44000</v>
      </c>
      <c r="O142" s="13">
        <v>46.919998</v>
      </c>
      <c r="Q142" s="17">
        <v>44000</v>
      </c>
      <c r="R142" s="14">
        <v>2653.9799800000001</v>
      </c>
      <c r="T142" s="17">
        <v>44000</v>
      </c>
      <c r="U142" s="13">
        <v>203.83999600000001</v>
      </c>
      <c r="W142" s="17">
        <v>44000</v>
      </c>
      <c r="X142" s="14">
        <v>16.489999999999998</v>
      </c>
      <c r="Z142" s="17">
        <v>44000</v>
      </c>
      <c r="AA142" s="16">
        <v>81.769997000000004</v>
      </c>
      <c r="AC142" s="17">
        <v>44000</v>
      </c>
      <c r="AD142" s="13">
        <v>89.660004000000001</v>
      </c>
    </row>
    <row r="143" spans="2:30" x14ac:dyDescent="0.25">
      <c r="B143" s="21">
        <v>43999</v>
      </c>
      <c r="C143" s="16">
        <v>190.78999300000001</v>
      </c>
      <c r="E143" s="21">
        <v>43999</v>
      </c>
      <c r="F143" s="16">
        <v>194.240005</v>
      </c>
      <c r="H143" s="17">
        <v>43999</v>
      </c>
      <c r="I143" s="14">
        <v>198.358002</v>
      </c>
      <c r="K143" s="17">
        <v>43999</v>
      </c>
      <c r="L143" s="14">
        <v>235.529999</v>
      </c>
      <c r="N143" s="17">
        <v>43999</v>
      </c>
      <c r="O143" s="13">
        <v>46.630001</v>
      </c>
      <c r="Q143" s="17">
        <v>43999</v>
      </c>
      <c r="R143" s="14">
        <v>2640.9799800000001</v>
      </c>
      <c r="T143" s="17">
        <v>43999</v>
      </c>
      <c r="U143" s="13">
        <v>206.19000199999999</v>
      </c>
      <c r="W143" s="17">
        <v>43999</v>
      </c>
      <c r="X143" s="14">
        <v>16.98</v>
      </c>
      <c r="Z143" s="17">
        <v>43999</v>
      </c>
      <c r="AA143" s="16">
        <v>82.25</v>
      </c>
      <c r="AC143" s="17">
        <v>43999</v>
      </c>
      <c r="AD143" s="13">
        <v>89.489998</v>
      </c>
    </row>
    <row r="144" spans="2:30" x14ac:dyDescent="0.25">
      <c r="B144" s="21">
        <v>43998</v>
      </c>
      <c r="C144" s="16">
        <v>190.320007</v>
      </c>
      <c r="E144" s="21">
        <v>43998</v>
      </c>
      <c r="F144" s="16">
        <v>193.570007</v>
      </c>
      <c r="H144" s="17">
        <v>43998</v>
      </c>
      <c r="I144" s="14">
        <v>196.425995</v>
      </c>
      <c r="K144" s="17">
        <v>43998</v>
      </c>
      <c r="L144" s="14">
        <v>235.64999399999999</v>
      </c>
      <c r="N144" s="17">
        <v>43998</v>
      </c>
      <c r="O144" s="13">
        <v>48.200001</v>
      </c>
      <c r="Q144" s="17">
        <v>43998</v>
      </c>
      <c r="R144" s="14">
        <v>2615.2700199999999</v>
      </c>
      <c r="T144" s="17">
        <v>43998</v>
      </c>
      <c r="U144" s="13">
        <v>209.58999600000001</v>
      </c>
      <c r="W144" s="17">
        <v>43998</v>
      </c>
      <c r="X144" s="14">
        <v>17.030000999999999</v>
      </c>
      <c r="Z144" s="17">
        <v>43998</v>
      </c>
      <c r="AA144" s="16">
        <v>81.599997999999999</v>
      </c>
      <c r="AC144" s="17">
        <v>43998</v>
      </c>
      <c r="AD144" s="13">
        <v>86.760002</v>
      </c>
    </row>
    <row r="145" spans="2:30" x14ac:dyDescent="0.25">
      <c r="B145" s="21">
        <v>43997</v>
      </c>
      <c r="C145" s="16">
        <v>189.490005</v>
      </c>
      <c r="E145" s="21">
        <v>43997</v>
      </c>
      <c r="F145" s="16">
        <v>188.94000199999999</v>
      </c>
      <c r="H145" s="12">
        <v>43997</v>
      </c>
      <c r="I145" s="14">
        <v>198.179993</v>
      </c>
      <c r="K145" s="12">
        <v>43997</v>
      </c>
      <c r="L145" s="14">
        <v>232.5</v>
      </c>
      <c r="N145" s="12">
        <v>43997</v>
      </c>
      <c r="O145" s="13">
        <v>47.139999000000003</v>
      </c>
      <c r="Q145" s="12">
        <v>43997</v>
      </c>
      <c r="R145" s="14">
        <v>2572.679932</v>
      </c>
      <c r="T145" s="12">
        <v>43997</v>
      </c>
      <c r="U145" s="13">
        <v>206.30999800000001</v>
      </c>
      <c r="W145" s="12">
        <v>43997</v>
      </c>
      <c r="X145" s="14">
        <v>16.700001</v>
      </c>
      <c r="Z145" s="15">
        <v>43997</v>
      </c>
      <c r="AA145" s="16">
        <v>81.760002</v>
      </c>
      <c r="AC145" s="12">
        <v>43997</v>
      </c>
      <c r="AD145" s="13">
        <v>85.160004000000001</v>
      </c>
    </row>
    <row r="146" spans="2:30" x14ac:dyDescent="0.25">
      <c r="B146" s="21">
        <v>43994</v>
      </c>
      <c r="C146" s="16">
        <v>189.16999799999999</v>
      </c>
      <c r="E146" s="21">
        <v>43994</v>
      </c>
      <c r="F146" s="16">
        <v>187.740005</v>
      </c>
      <c r="H146" s="12">
        <v>43994</v>
      </c>
      <c r="I146" s="14">
        <v>187.05600000000001</v>
      </c>
      <c r="K146" s="12">
        <v>43994</v>
      </c>
      <c r="L146" s="14">
        <v>228.58000200000001</v>
      </c>
      <c r="N146" s="12">
        <v>43994</v>
      </c>
      <c r="O146" s="13">
        <v>47.169998</v>
      </c>
      <c r="Q146" s="12">
        <v>43994</v>
      </c>
      <c r="R146" s="14">
        <v>2545.0200199999999</v>
      </c>
      <c r="T146" s="12">
        <v>43994</v>
      </c>
      <c r="U146" s="13">
        <v>201.779999</v>
      </c>
      <c r="W146" s="12">
        <v>43994</v>
      </c>
      <c r="X146" s="14">
        <v>16.739999999999998</v>
      </c>
      <c r="Z146" s="15">
        <v>43994</v>
      </c>
      <c r="AA146" s="16">
        <v>81.800003000000004</v>
      </c>
      <c r="AC146" s="12">
        <v>43994</v>
      </c>
      <c r="AD146" s="13">
        <v>84.349997999999999</v>
      </c>
    </row>
    <row r="147" spans="2:30" x14ac:dyDescent="0.25">
      <c r="B147" s="21">
        <v>43993</v>
      </c>
      <c r="C147" s="16">
        <v>187.509995</v>
      </c>
      <c r="E147" s="21">
        <v>43993</v>
      </c>
      <c r="F147" s="16">
        <v>186.270004</v>
      </c>
      <c r="H147" s="12">
        <v>43993</v>
      </c>
      <c r="I147" s="14">
        <v>194.567993</v>
      </c>
      <c r="K147" s="12">
        <v>43993</v>
      </c>
      <c r="L147" s="14">
        <v>224.429993</v>
      </c>
      <c r="N147" s="12">
        <v>43993</v>
      </c>
      <c r="O147" s="13">
        <v>46.18</v>
      </c>
      <c r="Q147" s="12">
        <v>43993</v>
      </c>
      <c r="R147" s="14">
        <v>2557.959961</v>
      </c>
      <c r="T147" s="12">
        <v>43993</v>
      </c>
      <c r="U147" s="13">
        <v>194.13000500000001</v>
      </c>
      <c r="W147" s="12">
        <v>43993</v>
      </c>
      <c r="X147" s="14">
        <v>14.38</v>
      </c>
      <c r="Z147" s="15">
        <v>43993</v>
      </c>
      <c r="AA147" s="16">
        <v>81.760002</v>
      </c>
      <c r="AC147" s="12">
        <v>43993</v>
      </c>
      <c r="AD147" s="13">
        <v>84.400002000000001</v>
      </c>
    </row>
    <row r="148" spans="2:30" x14ac:dyDescent="0.25">
      <c r="B148" s="21">
        <v>43992</v>
      </c>
      <c r="C148" s="16">
        <v>195.800003</v>
      </c>
      <c r="E148" s="21">
        <v>43992</v>
      </c>
      <c r="F148" s="16">
        <v>196.83999600000001</v>
      </c>
      <c r="H148" s="12">
        <v>43992</v>
      </c>
      <c r="I148" s="14">
        <v>205.009995</v>
      </c>
      <c r="K148" s="12">
        <v>43992</v>
      </c>
      <c r="L148" s="14">
        <v>236.729996</v>
      </c>
      <c r="N148" s="12">
        <v>43992</v>
      </c>
      <c r="O148" s="13">
        <v>50.650002000000001</v>
      </c>
      <c r="Q148" s="12">
        <v>43992</v>
      </c>
      <c r="R148" s="14">
        <v>2647.4499510000001</v>
      </c>
      <c r="T148" s="12">
        <v>43992</v>
      </c>
      <c r="U148" s="13">
        <v>213.520004</v>
      </c>
      <c r="W148" s="12">
        <v>43992</v>
      </c>
      <c r="X148" s="14">
        <v>17.02</v>
      </c>
      <c r="Z148" s="15">
        <v>43992</v>
      </c>
      <c r="AA148" s="16">
        <v>85.370002999999997</v>
      </c>
      <c r="AC148" s="12">
        <v>43992</v>
      </c>
      <c r="AD148" s="13">
        <v>88</v>
      </c>
    </row>
    <row r="149" spans="2:30" x14ac:dyDescent="0.25">
      <c r="B149" s="21">
        <v>43991</v>
      </c>
      <c r="C149" s="16">
        <v>199.520004</v>
      </c>
      <c r="E149" s="21">
        <v>43991</v>
      </c>
      <c r="F149" s="16">
        <v>189.800003</v>
      </c>
      <c r="H149" s="12">
        <v>43991</v>
      </c>
      <c r="I149" s="14">
        <v>188.13400300000001</v>
      </c>
      <c r="K149" s="12">
        <v>43991</v>
      </c>
      <c r="L149" s="14">
        <v>238.66999799999999</v>
      </c>
      <c r="N149" s="12">
        <v>43991</v>
      </c>
      <c r="O149" s="13">
        <v>53.52</v>
      </c>
      <c r="Q149" s="12">
        <v>43991</v>
      </c>
      <c r="R149" s="14">
        <v>2600.860107</v>
      </c>
      <c r="T149" s="12">
        <v>43991</v>
      </c>
      <c r="U149" s="13">
        <v>218.10000600000001</v>
      </c>
      <c r="W149" s="12">
        <v>43991</v>
      </c>
      <c r="X149" s="14">
        <v>18.549999</v>
      </c>
      <c r="Z149" s="15">
        <v>43991</v>
      </c>
      <c r="AA149" s="16">
        <v>85.910004000000001</v>
      </c>
      <c r="AC149" s="12">
        <v>43991</v>
      </c>
      <c r="AD149" s="13">
        <v>88.43</v>
      </c>
    </row>
    <row r="150" spans="2:30" x14ac:dyDescent="0.25">
      <c r="B150" s="21">
        <v>43990</v>
      </c>
      <c r="C150" s="16">
        <v>202.64999399999999</v>
      </c>
      <c r="E150" s="21">
        <v>43990</v>
      </c>
      <c r="F150" s="16">
        <v>188.36000100000001</v>
      </c>
      <c r="H150" s="12">
        <v>43990</v>
      </c>
      <c r="I150" s="14">
        <v>189.983994</v>
      </c>
      <c r="K150" s="12">
        <v>43990</v>
      </c>
      <c r="L150" s="14">
        <v>231.39999399999999</v>
      </c>
      <c r="N150" s="12">
        <v>43990</v>
      </c>
      <c r="O150" s="13">
        <v>54.740001999999997</v>
      </c>
      <c r="Q150" s="12">
        <v>43990</v>
      </c>
      <c r="R150" s="14">
        <v>2524.0600589999999</v>
      </c>
      <c r="T150" s="12">
        <v>43990</v>
      </c>
      <c r="U150" s="13">
        <v>220.80999800000001</v>
      </c>
      <c r="W150" s="12">
        <v>43990</v>
      </c>
      <c r="X150" s="14">
        <v>20.309999000000001</v>
      </c>
      <c r="Z150" s="15">
        <v>43990</v>
      </c>
      <c r="AA150" s="16">
        <v>87.910004000000001</v>
      </c>
      <c r="AC150" s="12">
        <v>43990</v>
      </c>
      <c r="AD150" s="13">
        <v>85.669998000000007</v>
      </c>
    </row>
    <row r="151" spans="2:30" x14ac:dyDescent="0.25">
      <c r="B151" s="21">
        <v>43987</v>
      </c>
      <c r="C151" s="16">
        <v>197.16000399999999</v>
      </c>
      <c r="E151" s="21">
        <v>43987</v>
      </c>
      <c r="F151" s="16">
        <v>187.199997</v>
      </c>
      <c r="H151" s="12">
        <v>43987</v>
      </c>
      <c r="I151" s="14">
        <v>177.13200399999999</v>
      </c>
      <c r="K151" s="12">
        <v>43987</v>
      </c>
      <c r="L151" s="14">
        <v>230.770004</v>
      </c>
      <c r="N151" s="12">
        <v>43987</v>
      </c>
      <c r="O151" s="13">
        <v>53.080002</v>
      </c>
      <c r="Q151" s="12">
        <v>43987</v>
      </c>
      <c r="R151" s="14">
        <v>2483</v>
      </c>
      <c r="T151" s="12">
        <v>43987</v>
      </c>
      <c r="U151" s="13">
        <v>217.91999799999999</v>
      </c>
      <c r="W151" s="12">
        <v>43987</v>
      </c>
      <c r="X151" s="14">
        <v>18.59</v>
      </c>
      <c r="Z151" s="15">
        <v>43987</v>
      </c>
      <c r="AA151" s="16">
        <v>85.510002</v>
      </c>
      <c r="AC151" s="12">
        <v>43987</v>
      </c>
      <c r="AD151" s="13">
        <v>85.889999000000003</v>
      </c>
    </row>
    <row r="152" spans="2:30" x14ac:dyDescent="0.25">
      <c r="B152" s="21">
        <v>43986</v>
      </c>
      <c r="C152" s="16">
        <v>193.240005</v>
      </c>
      <c r="E152" s="21">
        <v>43986</v>
      </c>
      <c r="F152" s="16">
        <v>182.91999799999999</v>
      </c>
      <c r="H152" s="12">
        <v>43986</v>
      </c>
      <c r="I152" s="14">
        <v>172.87600699999999</v>
      </c>
      <c r="K152" s="12">
        <v>43986</v>
      </c>
      <c r="L152" s="14">
        <v>226.28999300000001</v>
      </c>
      <c r="N152" s="12">
        <v>43986</v>
      </c>
      <c r="O152" s="13">
        <v>49.099997999999999</v>
      </c>
      <c r="Q152" s="12">
        <v>43986</v>
      </c>
      <c r="R152" s="14">
        <v>2460.6000979999999</v>
      </c>
      <c r="T152" s="12">
        <v>43986</v>
      </c>
      <c r="U152" s="13">
        <v>214.820007</v>
      </c>
      <c r="W152" s="12">
        <v>43986</v>
      </c>
      <c r="X152" s="14">
        <v>16.719999000000001</v>
      </c>
      <c r="Z152" s="15">
        <v>43986</v>
      </c>
      <c r="AA152" s="16">
        <v>84.400002000000001</v>
      </c>
      <c r="AC152" s="12">
        <v>43986</v>
      </c>
      <c r="AD152" s="13">
        <v>85.120002999999997</v>
      </c>
    </row>
    <row r="153" spans="2:30" x14ac:dyDescent="0.25">
      <c r="B153" s="21">
        <v>43985</v>
      </c>
      <c r="C153" s="16">
        <v>193.28999300000001</v>
      </c>
      <c r="E153" s="21">
        <v>43985</v>
      </c>
      <c r="F153" s="16">
        <v>185.36000100000001</v>
      </c>
      <c r="H153" s="12">
        <v>43985</v>
      </c>
      <c r="I153" s="14">
        <v>176.591995</v>
      </c>
      <c r="K153" s="12">
        <v>43985</v>
      </c>
      <c r="L153" s="14">
        <v>230.16000399999999</v>
      </c>
      <c r="N153" s="12">
        <v>43985</v>
      </c>
      <c r="O153" s="13">
        <v>49.240001999999997</v>
      </c>
      <c r="Q153" s="12">
        <v>43985</v>
      </c>
      <c r="R153" s="14">
        <v>2478.3999020000001</v>
      </c>
      <c r="T153" s="12">
        <v>43985</v>
      </c>
      <c r="U153" s="13">
        <v>210.570007</v>
      </c>
      <c r="W153" s="12">
        <v>43985</v>
      </c>
      <c r="X153" s="14">
        <v>11.85</v>
      </c>
      <c r="Z153" s="15">
        <v>43985</v>
      </c>
      <c r="AA153" s="16">
        <v>86.989998</v>
      </c>
      <c r="AC153" s="12">
        <v>43985</v>
      </c>
      <c r="AD153" s="13">
        <v>85.699996999999996</v>
      </c>
    </row>
    <row r="154" spans="2:30" x14ac:dyDescent="0.25">
      <c r="B154" s="21">
        <v>43984</v>
      </c>
      <c r="C154" s="16">
        <v>187.58999600000001</v>
      </c>
      <c r="E154" s="21">
        <v>43984</v>
      </c>
      <c r="F154" s="16">
        <v>184.91000399999999</v>
      </c>
      <c r="H154" s="12">
        <v>43984</v>
      </c>
      <c r="I154" s="14">
        <v>176.31199599999999</v>
      </c>
      <c r="K154" s="12">
        <v>43984</v>
      </c>
      <c r="L154" s="14">
        <v>232.720001</v>
      </c>
      <c r="N154" s="12">
        <v>43984</v>
      </c>
      <c r="O154" s="13">
        <v>47.310001</v>
      </c>
      <c r="Q154" s="12">
        <v>43984</v>
      </c>
      <c r="R154" s="14">
        <v>2472.4099120000001</v>
      </c>
      <c r="T154" s="12">
        <v>43984</v>
      </c>
      <c r="U154" s="13">
        <v>204.13999899999999</v>
      </c>
      <c r="W154" s="12">
        <v>43984</v>
      </c>
      <c r="X154" s="14">
        <v>11.22</v>
      </c>
      <c r="Z154" s="15">
        <v>43984</v>
      </c>
      <c r="AA154" s="16">
        <v>85.980002999999996</v>
      </c>
      <c r="AC154" s="12">
        <v>43984</v>
      </c>
      <c r="AD154" s="13">
        <v>86.459998999999996</v>
      </c>
    </row>
    <row r="155" spans="2:30" x14ac:dyDescent="0.25">
      <c r="B155" s="21">
        <v>43983</v>
      </c>
      <c r="C155" s="16">
        <v>187.41000399999999</v>
      </c>
      <c r="E155" s="21">
        <v>43983</v>
      </c>
      <c r="F155" s="16">
        <v>182.83000200000001</v>
      </c>
      <c r="H155" s="12">
        <v>43983</v>
      </c>
      <c r="I155" s="14">
        <v>179.61999499999999</v>
      </c>
      <c r="K155" s="12">
        <v>43983</v>
      </c>
      <c r="L155" s="14">
        <v>231.91000399999999</v>
      </c>
      <c r="N155" s="12">
        <v>43983</v>
      </c>
      <c r="O155" s="13">
        <v>46.279998999999997</v>
      </c>
      <c r="Q155" s="12">
        <v>43983</v>
      </c>
      <c r="R155" s="14">
        <v>2471.040039</v>
      </c>
      <c r="T155" s="12">
        <v>43983</v>
      </c>
      <c r="U155" s="13">
        <v>199.929993</v>
      </c>
      <c r="W155" s="12">
        <v>43983</v>
      </c>
      <c r="X155" s="14">
        <v>11.11</v>
      </c>
      <c r="Z155" s="15">
        <v>43983</v>
      </c>
      <c r="AA155" s="16">
        <v>86.139999000000003</v>
      </c>
      <c r="AC155" s="12">
        <v>43983</v>
      </c>
      <c r="AD155" s="13">
        <v>86.68</v>
      </c>
    </row>
    <row r="156" spans="2:30" x14ac:dyDescent="0.25">
      <c r="B156" s="21">
        <v>43980</v>
      </c>
      <c r="C156" s="16">
        <v>186.320007</v>
      </c>
      <c r="E156" s="21">
        <v>43980</v>
      </c>
      <c r="F156" s="16">
        <v>183.25</v>
      </c>
      <c r="H156" s="12">
        <v>43980</v>
      </c>
      <c r="I156" s="14">
        <v>167</v>
      </c>
      <c r="K156" s="12">
        <v>43980</v>
      </c>
      <c r="L156" s="14">
        <v>225.08999600000001</v>
      </c>
      <c r="N156" s="12">
        <v>43980</v>
      </c>
      <c r="O156" s="13">
        <v>45.470001000000003</v>
      </c>
      <c r="Q156" s="12">
        <v>43980</v>
      </c>
      <c r="R156" s="14">
        <v>2442.3701169999999</v>
      </c>
      <c r="T156" s="12">
        <v>43980</v>
      </c>
      <c r="U156" s="13">
        <v>196.490005</v>
      </c>
      <c r="W156" s="12">
        <v>43980</v>
      </c>
      <c r="X156" s="14">
        <v>10.5</v>
      </c>
      <c r="Z156" s="15">
        <v>43980</v>
      </c>
      <c r="AA156" s="16">
        <v>85.25</v>
      </c>
      <c r="AC156" s="12">
        <v>43980</v>
      </c>
      <c r="AD156" s="13">
        <v>87.43</v>
      </c>
    </row>
    <row r="157" spans="2:30" x14ac:dyDescent="0.25">
      <c r="B157" s="21">
        <v>43979</v>
      </c>
      <c r="C157" s="16">
        <v>188.729996</v>
      </c>
      <c r="E157" s="21">
        <v>43979</v>
      </c>
      <c r="F157" s="16">
        <v>181.39999399999999</v>
      </c>
      <c r="H157" s="17">
        <v>43979</v>
      </c>
      <c r="I157" s="14">
        <v>161.162003</v>
      </c>
      <c r="K157" s="17">
        <v>43979</v>
      </c>
      <c r="L157" s="14">
        <v>225.46000699999999</v>
      </c>
      <c r="N157" s="17">
        <v>43979</v>
      </c>
      <c r="O157" s="13">
        <v>45.040000999999997</v>
      </c>
      <c r="Q157" s="17">
        <v>43979</v>
      </c>
      <c r="R157" s="14">
        <v>2401.1000979999999</v>
      </c>
      <c r="T157" s="17">
        <v>43979</v>
      </c>
      <c r="U157" s="13">
        <v>201.220001</v>
      </c>
      <c r="W157" s="17">
        <v>43979</v>
      </c>
      <c r="X157" s="14">
        <v>10.98</v>
      </c>
      <c r="Z157" s="17">
        <v>43979</v>
      </c>
      <c r="AA157" s="16">
        <v>85.099997999999999</v>
      </c>
      <c r="AC157" s="17">
        <v>43979</v>
      </c>
      <c r="AD157" s="13">
        <v>86.279999000000004</v>
      </c>
    </row>
    <row r="158" spans="2:30" x14ac:dyDescent="0.25">
      <c r="B158" s="21">
        <v>43978</v>
      </c>
      <c r="C158" s="16">
        <v>187.720001</v>
      </c>
      <c r="E158" s="21">
        <v>43978</v>
      </c>
      <c r="F158" s="16">
        <v>181.80999800000001</v>
      </c>
      <c r="H158" s="17">
        <v>43978</v>
      </c>
      <c r="I158" s="14">
        <v>164.04600500000001</v>
      </c>
      <c r="K158" s="17">
        <v>43978</v>
      </c>
      <c r="L158" s="14">
        <v>229.13999899999999</v>
      </c>
      <c r="N158" s="17">
        <v>43978</v>
      </c>
      <c r="O158" s="13">
        <v>46.240001999999997</v>
      </c>
      <c r="Q158" s="17">
        <v>43978</v>
      </c>
      <c r="R158" s="14">
        <v>2410.389893</v>
      </c>
      <c r="T158" s="17">
        <v>43978</v>
      </c>
      <c r="U158" s="13">
        <v>209.66000399999999</v>
      </c>
      <c r="W158" s="17">
        <v>43978</v>
      </c>
      <c r="X158" s="14">
        <v>11.98</v>
      </c>
      <c r="Z158" s="17">
        <v>43978</v>
      </c>
      <c r="AA158" s="16">
        <v>81.440002000000007</v>
      </c>
      <c r="AC158" s="17">
        <v>43978</v>
      </c>
      <c r="AD158" s="13">
        <v>84.449996999999996</v>
      </c>
    </row>
    <row r="159" spans="2:30" x14ac:dyDescent="0.25">
      <c r="B159" s="21">
        <v>43977</v>
      </c>
      <c r="C159" s="16">
        <v>184.83999600000001</v>
      </c>
      <c r="E159" s="21">
        <v>43977</v>
      </c>
      <c r="F159" s="16">
        <v>181.570007</v>
      </c>
      <c r="H159" s="17">
        <v>43977</v>
      </c>
      <c r="I159" s="14">
        <v>163.774002</v>
      </c>
      <c r="K159" s="17">
        <v>43977</v>
      </c>
      <c r="L159" s="14">
        <v>232.199997</v>
      </c>
      <c r="N159" s="17">
        <v>43977</v>
      </c>
      <c r="O159" s="13">
        <v>45.91</v>
      </c>
      <c r="Q159" s="17">
        <v>43977</v>
      </c>
      <c r="R159" s="14">
        <v>2421.860107</v>
      </c>
      <c r="T159" s="17">
        <v>43977</v>
      </c>
      <c r="U159" s="13">
        <v>196.05999800000001</v>
      </c>
      <c r="W159" s="17">
        <v>43977</v>
      </c>
      <c r="X159" s="14">
        <v>11.14</v>
      </c>
      <c r="Z159" s="17">
        <v>43977</v>
      </c>
      <c r="AA159" s="16">
        <v>79.919998000000007</v>
      </c>
      <c r="AC159" s="17">
        <v>43977</v>
      </c>
      <c r="AD159" s="13">
        <v>85.050003000000004</v>
      </c>
    </row>
    <row r="160" spans="2:30" x14ac:dyDescent="0.25">
      <c r="B160" s="21">
        <v>43973</v>
      </c>
      <c r="C160" s="16">
        <v>184.41000399999999</v>
      </c>
      <c r="E160" s="21">
        <v>43973</v>
      </c>
      <c r="F160" s="16">
        <v>183.509995</v>
      </c>
      <c r="H160" s="17">
        <v>43973</v>
      </c>
      <c r="I160" s="14">
        <v>163.37600699999999</v>
      </c>
      <c r="K160" s="17">
        <v>43973</v>
      </c>
      <c r="L160" s="14">
        <v>234.91000399999999</v>
      </c>
      <c r="N160" s="17">
        <v>43973</v>
      </c>
      <c r="O160" s="13">
        <v>44.599997999999999</v>
      </c>
      <c r="Q160" s="17">
        <v>43973</v>
      </c>
      <c r="R160" s="14">
        <v>2436.8798830000001</v>
      </c>
      <c r="T160" s="17">
        <v>43973</v>
      </c>
      <c r="U160" s="13">
        <v>179.929993</v>
      </c>
      <c r="W160" s="17">
        <v>43973</v>
      </c>
      <c r="X160" s="14">
        <v>9.6999999999999993</v>
      </c>
      <c r="Z160" s="17">
        <v>43973</v>
      </c>
      <c r="AA160" s="16">
        <v>78.779999000000004</v>
      </c>
      <c r="AC160" s="17">
        <v>43973</v>
      </c>
      <c r="AD160" s="13">
        <v>84.910004000000001</v>
      </c>
    </row>
    <row r="161" spans="2:30" x14ac:dyDescent="0.25">
      <c r="B161" s="21">
        <v>43972</v>
      </c>
      <c r="C161" s="16">
        <v>185.08000200000001</v>
      </c>
      <c r="E161" s="21">
        <v>43972</v>
      </c>
      <c r="F161" s="16">
        <v>183.429993</v>
      </c>
      <c r="H161" s="17">
        <v>43972</v>
      </c>
      <c r="I161" s="14">
        <v>165.520004</v>
      </c>
      <c r="K161" s="17">
        <v>43972</v>
      </c>
      <c r="L161" s="14">
        <v>231.38999899999999</v>
      </c>
      <c r="N161" s="17">
        <v>43972</v>
      </c>
      <c r="O161" s="13">
        <v>44.560001</v>
      </c>
      <c r="Q161" s="17">
        <v>43972</v>
      </c>
      <c r="R161" s="14">
        <v>2446.73999</v>
      </c>
      <c r="T161" s="17">
        <v>43972</v>
      </c>
      <c r="U161" s="13">
        <v>180.10000600000001</v>
      </c>
      <c r="W161" s="17">
        <v>43972</v>
      </c>
      <c r="X161" s="14">
        <v>9.89</v>
      </c>
      <c r="Z161" s="17">
        <v>43972</v>
      </c>
      <c r="AA161" s="16">
        <v>77.370002999999997</v>
      </c>
      <c r="AC161" s="17">
        <v>43972</v>
      </c>
      <c r="AD161" s="13">
        <v>84.989998</v>
      </c>
    </row>
    <row r="162" spans="2:30" x14ac:dyDescent="0.25">
      <c r="B162" s="21">
        <v>43971</v>
      </c>
      <c r="C162" s="16">
        <v>184.10000600000001</v>
      </c>
      <c r="E162" s="21">
        <v>43971</v>
      </c>
      <c r="F162" s="16">
        <v>185.66000399999999</v>
      </c>
      <c r="H162" s="17">
        <v>43971</v>
      </c>
      <c r="I162" s="14">
        <v>163.11199999999999</v>
      </c>
      <c r="K162" s="17">
        <v>43971</v>
      </c>
      <c r="L162" s="14">
        <v>229.970001</v>
      </c>
      <c r="N162" s="17">
        <v>43971</v>
      </c>
      <c r="O162" s="13">
        <v>45.369999</v>
      </c>
      <c r="Q162" s="17">
        <v>43971</v>
      </c>
      <c r="R162" s="14">
        <v>2497.9399410000001</v>
      </c>
      <c r="T162" s="17">
        <v>43971</v>
      </c>
      <c r="U162" s="13">
        <v>181.44000199999999</v>
      </c>
      <c r="W162" s="17">
        <v>43971</v>
      </c>
      <c r="X162" s="14">
        <v>9.8699999999999992</v>
      </c>
      <c r="Z162" s="17">
        <v>43971</v>
      </c>
      <c r="AA162" s="16">
        <v>77.75</v>
      </c>
      <c r="AC162" s="17">
        <v>43971</v>
      </c>
      <c r="AD162" s="13">
        <v>85.949996999999996</v>
      </c>
    </row>
    <row r="163" spans="2:30" x14ac:dyDescent="0.25">
      <c r="B163" s="21">
        <v>43970</v>
      </c>
      <c r="C163" s="16">
        <v>179.570007</v>
      </c>
      <c r="E163" s="21">
        <v>43970</v>
      </c>
      <c r="F163" s="16">
        <v>183.63000500000001</v>
      </c>
      <c r="H163" s="17">
        <v>43970</v>
      </c>
      <c r="I163" s="14">
        <v>161.60200499999999</v>
      </c>
      <c r="K163" s="17">
        <v>43970</v>
      </c>
      <c r="L163" s="14">
        <v>216.88000500000001</v>
      </c>
      <c r="N163" s="17">
        <v>43970</v>
      </c>
      <c r="O163" s="13">
        <v>43.939999</v>
      </c>
      <c r="Q163" s="17">
        <v>43970</v>
      </c>
      <c r="R163" s="14">
        <v>2449.330078</v>
      </c>
      <c r="T163" s="17">
        <v>43970</v>
      </c>
      <c r="U163" s="13">
        <v>177.83000200000001</v>
      </c>
      <c r="W163" s="17">
        <v>43970</v>
      </c>
      <c r="X163" s="14">
        <v>9.64</v>
      </c>
      <c r="Z163" s="17">
        <v>43970</v>
      </c>
      <c r="AA163" s="16">
        <v>77.139999000000003</v>
      </c>
      <c r="AC163" s="17">
        <v>43970</v>
      </c>
      <c r="AD163" s="13">
        <v>85.230002999999996</v>
      </c>
    </row>
    <row r="164" spans="2:30" x14ac:dyDescent="0.25">
      <c r="B164" s="21">
        <v>43969</v>
      </c>
      <c r="C164" s="16">
        <v>179.83000200000001</v>
      </c>
      <c r="E164" s="21">
        <v>43969</v>
      </c>
      <c r="F164" s="16">
        <v>184.91000399999999</v>
      </c>
      <c r="H164" s="17">
        <v>43969</v>
      </c>
      <c r="I164" s="14">
        <v>162.725998</v>
      </c>
      <c r="K164" s="17">
        <v>43969</v>
      </c>
      <c r="L164" s="14">
        <v>213.19000199999999</v>
      </c>
      <c r="N164" s="17">
        <v>43969</v>
      </c>
      <c r="O164" s="13">
        <v>45.34</v>
      </c>
      <c r="Q164" s="17">
        <v>43969</v>
      </c>
      <c r="R164" s="14">
        <v>2426.26001</v>
      </c>
      <c r="T164" s="17">
        <v>43969</v>
      </c>
      <c r="U164" s="13">
        <v>181.88000500000001</v>
      </c>
      <c r="W164" s="17">
        <v>43969</v>
      </c>
      <c r="X164" s="14">
        <v>9.8699999999999992</v>
      </c>
      <c r="Z164" s="17">
        <v>43969</v>
      </c>
      <c r="AA164" s="16">
        <v>79.879997000000003</v>
      </c>
      <c r="AC164" s="17">
        <v>43969</v>
      </c>
      <c r="AD164" s="13">
        <v>84.849997999999999</v>
      </c>
    </row>
    <row r="165" spans="2:30" x14ac:dyDescent="0.25">
      <c r="B165" s="21">
        <v>43966</v>
      </c>
      <c r="C165" s="16">
        <v>173.80999800000001</v>
      </c>
      <c r="E165" s="21">
        <v>43966</v>
      </c>
      <c r="F165" s="16">
        <v>183.16000399999999</v>
      </c>
      <c r="H165" s="12">
        <v>43966</v>
      </c>
      <c r="I165" s="14">
        <v>159.834</v>
      </c>
      <c r="K165" s="12">
        <v>43966</v>
      </c>
      <c r="L165" s="14">
        <v>210.88000500000001</v>
      </c>
      <c r="N165" s="12">
        <v>43966</v>
      </c>
      <c r="O165" s="13">
        <v>42</v>
      </c>
      <c r="Q165" s="12">
        <v>43966</v>
      </c>
      <c r="R165" s="14">
        <v>2409.780029</v>
      </c>
      <c r="T165" s="12">
        <v>43966</v>
      </c>
      <c r="U165" s="13">
        <v>171.86999499999999</v>
      </c>
      <c r="W165" s="12">
        <v>43966</v>
      </c>
      <c r="X165" s="14">
        <v>9.0399999999999991</v>
      </c>
      <c r="Z165" s="15">
        <v>43966</v>
      </c>
      <c r="AA165" s="16">
        <v>78.430000000000007</v>
      </c>
      <c r="AC165" s="12">
        <v>43966</v>
      </c>
      <c r="AD165" s="13">
        <v>84.019997000000004</v>
      </c>
    </row>
    <row r="166" spans="2:30" x14ac:dyDescent="0.25">
      <c r="B166" s="21">
        <v>43965</v>
      </c>
      <c r="C166" s="16">
        <v>175.41000399999999</v>
      </c>
      <c r="E166" s="21">
        <v>43965</v>
      </c>
      <c r="F166" s="16">
        <v>180.529999</v>
      </c>
      <c r="H166" s="12">
        <v>43965</v>
      </c>
      <c r="I166" s="14">
        <v>160.666</v>
      </c>
      <c r="K166" s="12">
        <v>43965</v>
      </c>
      <c r="L166" s="14">
        <v>206.80999800000001</v>
      </c>
      <c r="N166" s="12">
        <v>43965</v>
      </c>
      <c r="O166" s="13">
        <v>42.299999</v>
      </c>
      <c r="Q166" s="12">
        <v>43965</v>
      </c>
      <c r="R166" s="14">
        <v>2388.8500979999999</v>
      </c>
      <c r="T166" s="12">
        <v>43965</v>
      </c>
      <c r="U166" s="13">
        <v>174.449997</v>
      </c>
      <c r="W166" s="12">
        <v>43965</v>
      </c>
      <c r="X166" s="14">
        <v>9.15</v>
      </c>
      <c r="Z166" s="15">
        <v>43965</v>
      </c>
      <c r="AA166" s="16">
        <v>78.099997999999999</v>
      </c>
      <c r="AC166" s="12">
        <v>43965</v>
      </c>
      <c r="AD166" s="13">
        <v>84.029999000000004</v>
      </c>
    </row>
    <row r="167" spans="2:30" x14ac:dyDescent="0.25">
      <c r="B167" s="21">
        <v>43964</v>
      </c>
      <c r="C167" s="16">
        <v>172.820007</v>
      </c>
      <c r="E167" s="21">
        <v>43964</v>
      </c>
      <c r="F167" s="16">
        <v>179.75</v>
      </c>
      <c r="H167" s="12">
        <v>43964</v>
      </c>
      <c r="I167" s="14">
        <v>158.192001</v>
      </c>
      <c r="K167" s="12">
        <v>43964</v>
      </c>
      <c r="L167" s="14">
        <v>205.10000600000001</v>
      </c>
      <c r="N167" s="12">
        <v>43964</v>
      </c>
      <c r="O167" s="13">
        <v>41.93</v>
      </c>
      <c r="Q167" s="12">
        <v>43964</v>
      </c>
      <c r="R167" s="14">
        <v>2367.919922</v>
      </c>
      <c r="T167" s="12">
        <v>43964</v>
      </c>
      <c r="U167" s="13">
        <v>171.800003</v>
      </c>
      <c r="W167" s="12">
        <v>43964</v>
      </c>
      <c r="X167" s="14">
        <v>9.11</v>
      </c>
      <c r="Z167" s="15">
        <v>43964</v>
      </c>
      <c r="AA167" s="16">
        <v>77.730002999999996</v>
      </c>
      <c r="AC167" s="12">
        <v>43964</v>
      </c>
      <c r="AD167" s="13">
        <v>85.199996999999996</v>
      </c>
    </row>
    <row r="168" spans="2:30" x14ac:dyDescent="0.25">
      <c r="B168" s="21">
        <v>43963</v>
      </c>
      <c r="C168" s="16">
        <v>176.53999300000001</v>
      </c>
      <c r="E168" s="21">
        <v>43963</v>
      </c>
      <c r="F168" s="16">
        <v>182.509995</v>
      </c>
      <c r="H168" s="12">
        <v>43963</v>
      </c>
      <c r="I168" s="14">
        <v>161.88200399999999</v>
      </c>
      <c r="K168" s="12">
        <v>43963</v>
      </c>
      <c r="L168" s="14">
        <v>210.10000600000001</v>
      </c>
      <c r="N168" s="12">
        <v>43963</v>
      </c>
      <c r="O168" s="13">
        <v>44.119999</v>
      </c>
      <c r="Q168" s="12">
        <v>43963</v>
      </c>
      <c r="R168" s="14">
        <v>2356.9499510000001</v>
      </c>
      <c r="T168" s="12">
        <v>43963</v>
      </c>
      <c r="U168" s="13">
        <v>177.21000699999999</v>
      </c>
      <c r="W168" s="12">
        <v>43963</v>
      </c>
      <c r="X168" s="14">
        <v>9.65</v>
      </c>
      <c r="Z168" s="15">
        <v>43963</v>
      </c>
      <c r="AA168" s="16">
        <v>77.910004000000001</v>
      </c>
      <c r="AC168" s="12">
        <v>43963</v>
      </c>
      <c r="AD168" s="13">
        <v>85.150002000000001</v>
      </c>
    </row>
    <row r="169" spans="2:30" x14ac:dyDescent="0.25">
      <c r="B169" s="21">
        <v>43962</v>
      </c>
      <c r="C169" s="16">
        <v>180.88000500000001</v>
      </c>
      <c r="E169" s="21">
        <v>43962</v>
      </c>
      <c r="F169" s="16">
        <v>186.740005</v>
      </c>
      <c r="H169" s="12">
        <v>43962</v>
      </c>
      <c r="I169" s="14">
        <v>162.25799599999999</v>
      </c>
      <c r="K169" s="12">
        <v>43962</v>
      </c>
      <c r="L169" s="14">
        <v>213.179993</v>
      </c>
      <c r="N169" s="12">
        <v>43962</v>
      </c>
      <c r="O169" s="13">
        <v>45.740001999999997</v>
      </c>
      <c r="Q169" s="12">
        <v>43962</v>
      </c>
      <c r="R169" s="14">
        <v>2409</v>
      </c>
      <c r="T169" s="12">
        <v>43962</v>
      </c>
      <c r="U169" s="13">
        <v>183.16000399999999</v>
      </c>
      <c r="W169" s="12">
        <v>43962</v>
      </c>
      <c r="X169" s="14">
        <v>10.1</v>
      </c>
      <c r="Z169" s="15">
        <v>43962</v>
      </c>
      <c r="AA169" s="16">
        <v>79.169998000000007</v>
      </c>
      <c r="AC169" s="12">
        <v>43962</v>
      </c>
      <c r="AD169" s="13">
        <v>86.589995999999999</v>
      </c>
    </row>
    <row r="170" spans="2:30" x14ac:dyDescent="0.25">
      <c r="B170" s="21">
        <v>43959</v>
      </c>
      <c r="C170" s="16">
        <v>181.229996</v>
      </c>
      <c r="E170" s="21">
        <v>43959</v>
      </c>
      <c r="F170" s="16">
        <v>184.679993</v>
      </c>
      <c r="H170" s="12">
        <v>43959</v>
      </c>
      <c r="I170" s="14">
        <v>163.88400300000001</v>
      </c>
      <c r="K170" s="12">
        <v>43959</v>
      </c>
      <c r="L170" s="14">
        <v>212.35000600000001</v>
      </c>
      <c r="N170" s="12">
        <v>43959</v>
      </c>
      <c r="O170" s="13">
        <v>46.18</v>
      </c>
      <c r="Q170" s="12">
        <v>43959</v>
      </c>
      <c r="R170" s="14">
        <v>2379.610107</v>
      </c>
      <c r="T170" s="12">
        <v>43959</v>
      </c>
      <c r="U170" s="13">
        <v>185.38999899999999</v>
      </c>
      <c r="W170" s="12">
        <v>43959</v>
      </c>
      <c r="X170" s="14">
        <v>10.14</v>
      </c>
      <c r="Z170" s="15">
        <v>43959</v>
      </c>
      <c r="AA170" s="16">
        <v>79.860000999999997</v>
      </c>
      <c r="AC170" s="12">
        <v>43959</v>
      </c>
      <c r="AD170" s="13">
        <v>84.93</v>
      </c>
    </row>
    <row r="171" spans="2:30" x14ac:dyDescent="0.25">
      <c r="B171" s="21">
        <v>43958</v>
      </c>
      <c r="C171" s="16">
        <v>181.11999499999999</v>
      </c>
      <c r="E171" s="21">
        <v>43958</v>
      </c>
      <c r="F171" s="16">
        <v>183.60000600000001</v>
      </c>
      <c r="H171" s="12">
        <v>43958</v>
      </c>
      <c r="I171" s="14">
        <v>156.00799599999999</v>
      </c>
      <c r="K171" s="12">
        <v>43958</v>
      </c>
      <c r="L171" s="14">
        <v>211.259995</v>
      </c>
      <c r="N171" s="12">
        <v>43958</v>
      </c>
      <c r="O171" s="13">
        <v>44.240001999999997</v>
      </c>
      <c r="Q171" s="12">
        <v>43958</v>
      </c>
      <c r="R171" s="14">
        <v>2367.610107</v>
      </c>
      <c r="T171" s="12">
        <v>43958</v>
      </c>
      <c r="U171" s="13">
        <v>182.320007</v>
      </c>
      <c r="W171" s="12">
        <v>43958</v>
      </c>
      <c r="X171" s="14">
        <v>9.5399999999999991</v>
      </c>
      <c r="Z171" s="15">
        <v>43958</v>
      </c>
      <c r="AA171" s="16">
        <v>78.599997999999999</v>
      </c>
      <c r="AC171" s="12">
        <v>43958</v>
      </c>
      <c r="AD171" s="13">
        <v>84.669998000000007</v>
      </c>
    </row>
    <row r="172" spans="2:30" x14ac:dyDescent="0.25">
      <c r="B172" s="21">
        <v>43957</v>
      </c>
      <c r="C172" s="16">
        <v>176.970001</v>
      </c>
      <c r="E172" s="21">
        <v>43957</v>
      </c>
      <c r="F172" s="16">
        <v>182.53999300000001</v>
      </c>
      <c r="H172" s="12">
        <v>43957</v>
      </c>
      <c r="I172" s="14">
        <v>156.516006</v>
      </c>
      <c r="K172" s="12">
        <v>43957</v>
      </c>
      <c r="L172" s="14">
        <v>208.470001</v>
      </c>
      <c r="N172" s="12">
        <v>43957</v>
      </c>
      <c r="O172" s="13">
        <v>43.990001999999997</v>
      </c>
      <c r="Q172" s="12">
        <v>43957</v>
      </c>
      <c r="R172" s="14">
        <v>2351.26001</v>
      </c>
      <c r="T172" s="12">
        <v>43957</v>
      </c>
      <c r="U172" s="13">
        <v>176.91999799999999</v>
      </c>
      <c r="W172" s="12">
        <v>43957</v>
      </c>
      <c r="X172" s="14">
        <v>9.25</v>
      </c>
      <c r="Z172" s="15">
        <v>43957</v>
      </c>
      <c r="AA172" s="16">
        <v>78.819999999999993</v>
      </c>
      <c r="AC172" s="12">
        <v>43957</v>
      </c>
      <c r="AD172" s="13">
        <v>85.349997999999999</v>
      </c>
    </row>
    <row r="173" spans="2:30" x14ac:dyDescent="0.25">
      <c r="B173" s="21">
        <v>43956</v>
      </c>
      <c r="C173" s="16">
        <v>179.240005</v>
      </c>
      <c r="E173" s="21">
        <v>43956</v>
      </c>
      <c r="F173" s="16">
        <v>180.759995</v>
      </c>
      <c r="H173" s="12">
        <v>43956</v>
      </c>
      <c r="I173" s="14">
        <v>153.641998</v>
      </c>
      <c r="K173" s="12">
        <v>43956</v>
      </c>
      <c r="L173" s="14">
        <v>207.070007</v>
      </c>
      <c r="N173" s="12">
        <v>43956</v>
      </c>
      <c r="O173" s="13">
        <v>44.830002</v>
      </c>
      <c r="Q173" s="12">
        <v>43956</v>
      </c>
      <c r="R173" s="14">
        <v>2317.8000489999999</v>
      </c>
      <c r="T173" s="12">
        <v>43956</v>
      </c>
      <c r="U173" s="13">
        <v>178.300003</v>
      </c>
      <c r="W173" s="12">
        <v>43956</v>
      </c>
      <c r="X173" s="14">
        <v>9.51</v>
      </c>
      <c r="Z173" s="15">
        <v>43956</v>
      </c>
      <c r="AA173" s="16">
        <v>83.309997999999993</v>
      </c>
      <c r="AC173" s="12">
        <v>43956</v>
      </c>
      <c r="AD173" s="13">
        <v>84.75</v>
      </c>
    </row>
    <row r="174" spans="2:30" x14ac:dyDescent="0.25">
      <c r="B174" s="21">
        <v>43955</v>
      </c>
      <c r="C174" s="16">
        <v>181.86999499999999</v>
      </c>
      <c r="E174" s="21">
        <v>43955</v>
      </c>
      <c r="F174" s="16">
        <v>178.83999600000001</v>
      </c>
      <c r="H174" s="12">
        <v>43955</v>
      </c>
      <c r="I174" s="14">
        <v>152.23800700000001</v>
      </c>
      <c r="K174" s="12">
        <v>43955</v>
      </c>
      <c r="L174" s="14">
        <v>205.259995</v>
      </c>
      <c r="N174" s="12">
        <v>43955</v>
      </c>
      <c r="O174" s="13">
        <v>44.880001</v>
      </c>
      <c r="Q174" s="12">
        <v>43955</v>
      </c>
      <c r="R174" s="14">
        <v>2315.98999</v>
      </c>
      <c r="T174" s="12">
        <v>43955</v>
      </c>
      <c r="U174" s="13">
        <v>176.029999</v>
      </c>
      <c r="W174" s="12">
        <v>43955</v>
      </c>
      <c r="X174" s="14">
        <v>9.82</v>
      </c>
      <c r="Z174" s="15">
        <v>43955</v>
      </c>
      <c r="AA174" s="16">
        <v>83.050003000000004</v>
      </c>
      <c r="AC174" s="12">
        <v>43955</v>
      </c>
      <c r="AD174" s="13">
        <v>84</v>
      </c>
    </row>
    <row r="175" spans="2:30" x14ac:dyDescent="0.25">
      <c r="B175" s="21">
        <v>43952</v>
      </c>
      <c r="C175" s="16">
        <v>182.66000399999999</v>
      </c>
      <c r="E175" s="21">
        <v>43952</v>
      </c>
      <c r="F175" s="16">
        <v>174.570007</v>
      </c>
      <c r="H175" s="12">
        <v>43952</v>
      </c>
      <c r="I175" s="14">
        <v>140.26400799999999</v>
      </c>
      <c r="K175" s="12">
        <v>43952</v>
      </c>
      <c r="L175" s="14">
        <v>202.270004</v>
      </c>
      <c r="N175" s="12">
        <v>43952</v>
      </c>
      <c r="O175" s="13">
        <v>43.139999000000003</v>
      </c>
      <c r="Q175" s="12">
        <v>43952</v>
      </c>
      <c r="R175" s="14">
        <v>2286.040039</v>
      </c>
      <c r="T175" s="12">
        <v>43952</v>
      </c>
      <c r="U175" s="13">
        <v>177.10000600000001</v>
      </c>
      <c r="W175" s="12">
        <v>43952</v>
      </c>
      <c r="X175" s="14">
        <v>10.64</v>
      </c>
      <c r="Z175" s="15">
        <v>43952</v>
      </c>
      <c r="AA175" s="16">
        <v>81.389999000000003</v>
      </c>
      <c r="AC175" s="12">
        <v>43952</v>
      </c>
      <c r="AD175" s="13">
        <v>83.410004000000001</v>
      </c>
    </row>
    <row r="176" spans="2:30" x14ac:dyDescent="0.25">
      <c r="B176" s="21">
        <v>43951</v>
      </c>
      <c r="C176" s="16">
        <v>187.55999800000001</v>
      </c>
      <c r="E176" s="21">
        <v>43951</v>
      </c>
      <c r="F176" s="16">
        <v>179.21000699999999</v>
      </c>
      <c r="H176" s="12">
        <v>43951</v>
      </c>
      <c r="I176" s="14">
        <v>156.37600699999999</v>
      </c>
      <c r="K176" s="12">
        <v>43951</v>
      </c>
      <c r="L176" s="14">
        <v>204.71000699999999</v>
      </c>
      <c r="N176" s="12">
        <v>43951</v>
      </c>
      <c r="O176" s="13">
        <v>46.470001000000003</v>
      </c>
      <c r="Q176" s="12">
        <v>43951</v>
      </c>
      <c r="R176" s="14">
        <v>2474</v>
      </c>
      <c r="T176" s="12">
        <v>43951</v>
      </c>
      <c r="U176" s="13">
        <v>183.41999799999999</v>
      </c>
      <c r="W176" s="12">
        <v>43951</v>
      </c>
      <c r="X176" s="14">
        <v>12.01</v>
      </c>
      <c r="Z176" s="15">
        <v>43951</v>
      </c>
      <c r="AA176" s="16">
        <v>83.110000999999997</v>
      </c>
      <c r="AC176" s="12">
        <v>43951</v>
      </c>
      <c r="AD176" s="13">
        <v>84.730002999999996</v>
      </c>
    </row>
    <row r="177" spans="2:30" x14ac:dyDescent="0.25">
      <c r="B177" s="21">
        <v>43950</v>
      </c>
      <c r="C177" s="16">
        <v>187.820007</v>
      </c>
      <c r="E177" s="21">
        <v>43950</v>
      </c>
      <c r="F177" s="16">
        <v>177.429993</v>
      </c>
      <c r="H177" s="12">
        <v>43950</v>
      </c>
      <c r="I177" s="14">
        <v>160.10200499999999</v>
      </c>
      <c r="K177" s="12">
        <v>43950</v>
      </c>
      <c r="L177" s="14">
        <v>194.19000199999999</v>
      </c>
      <c r="N177" s="12">
        <v>43950</v>
      </c>
      <c r="O177" s="13">
        <v>47.459999000000003</v>
      </c>
      <c r="Q177" s="12">
        <v>43950</v>
      </c>
      <c r="R177" s="14">
        <v>2372.709961</v>
      </c>
      <c r="T177" s="12">
        <v>43950</v>
      </c>
      <c r="U177" s="13">
        <v>190.029999</v>
      </c>
      <c r="W177" s="12">
        <v>43950</v>
      </c>
      <c r="X177" s="14">
        <v>12.63</v>
      </c>
      <c r="Z177" s="15">
        <v>43950</v>
      </c>
      <c r="AA177" s="16">
        <v>83.129997000000003</v>
      </c>
      <c r="AC177" s="12">
        <v>43950</v>
      </c>
      <c r="AD177" s="13">
        <v>85.709998999999996</v>
      </c>
    </row>
    <row r="178" spans="2:30" x14ac:dyDescent="0.25">
      <c r="B178" s="21">
        <v>43949</v>
      </c>
      <c r="C178" s="16">
        <v>185.929993</v>
      </c>
      <c r="E178" s="21">
        <v>43949</v>
      </c>
      <c r="F178" s="16">
        <v>169.80999800000001</v>
      </c>
      <c r="H178" s="12">
        <v>43949</v>
      </c>
      <c r="I178" s="14">
        <v>153.824005</v>
      </c>
      <c r="K178" s="12">
        <v>43949</v>
      </c>
      <c r="L178" s="14">
        <v>182.91000399999999</v>
      </c>
      <c r="N178" s="12">
        <v>43949</v>
      </c>
      <c r="O178" s="13">
        <v>44.970001000000003</v>
      </c>
      <c r="Q178" s="12">
        <v>43949</v>
      </c>
      <c r="R178" s="14">
        <v>2314.080078</v>
      </c>
      <c r="T178" s="12">
        <v>43949</v>
      </c>
      <c r="U178" s="13">
        <v>187.009995</v>
      </c>
      <c r="W178" s="12">
        <v>43949</v>
      </c>
      <c r="X178" s="14">
        <v>11.26</v>
      </c>
      <c r="Z178" s="15">
        <v>43949</v>
      </c>
      <c r="AA178" s="16">
        <v>84.629997000000003</v>
      </c>
      <c r="AC178" s="12">
        <v>43949</v>
      </c>
      <c r="AD178" s="13">
        <v>88.040001000000004</v>
      </c>
    </row>
    <row r="179" spans="2:30" x14ac:dyDescent="0.25">
      <c r="B179" s="21">
        <v>43948</v>
      </c>
      <c r="C179" s="16">
        <v>185.88999899999999</v>
      </c>
      <c r="E179" s="21">
        <v>43948</v>
      </c>
      <c r="F179" s="16">
        <v>174.050003</v>
      </c>
      <c r="H179" s="17">
        <v>43948</v>
      </c>
      <c r="I179" s="14">
        <v>159.75</v>
      </c>
      <c r="K179" s="17">
        <v>43948</v>
      </c>
      <c r="L179" s="14">
        <v>187.5</v>
      </c>
      <c r="N179" s="17">
        <v>43948</v>
      </c>
      <c r="O179" s="13">
        <v>43.939999</v>
      </c>
      <c r="Q179" s="17">
        <v>43948</v>
      </c>
      <c r="R179" s="14">
        <v>2376</v>
      </c>
      <c r="T179" s="17">
        <v>43948</v>
      </c>
      <c r="U179" s="13">
        <v>183.53999300000001</v>
      </c>
      <c r="W179" s="17">
        <v>43948</v>
      </c>
      <c r="X179" s="14">
        <v>10.02</v>
      </c>
      <c r="Z179" s="17">
        <v>43948</v>
      </c>
      <c r="AA179" s="16">
        <v>83.620002999999997</v>
      </c>
      <c r="AC179" s="17">
        <v>43948</v>
      </c>
      <c r="AD179" s="13">
        <v>89.589995999999999</v>
      </c>
    </row>
    <row r="180" spans="2:30" x14ac:dyDescent="0.25">
      <c r="B180" s="21">
        <v>43945</v>
      </c>
      <c r="C180" s="16">
        <v>184.020004</v>
      </c>
      <c r="E180" s="21">
        <v>43945</v>
      </c>
      <c r="F180" s="16">
        <v>174.550003</v>
      </c>
      <c r="H180" s="17">
        <v>43945</v>
      </c>
      <c r="I180" s="14">
        <v>145.029999</v>
      </c>
      <c r="K180" s="17">
        <v>43945</v>
      </c>
      <c r="L180" s="14">
        <v>190.070007</v>
      </c>
      <c r="N180" s="17">
        <v>43945</v>
      </c>
      <c r="O180" s="13">
        <v>43.73</v>
      </c>
      <c r="Q180" s="17">
        <v>43945</v>
      </c>
      <c r="R180" s="14">
        <v>2410.219971</v>
      </c>
      <c r="T180" s="17">
        <v>43945</v>
      </c>
      <c r="U180" s="13">
        <v>177</v>
      </c>
      <c r="W180" s="17">
        <v>43945</v>
      </c>
      <c r="X180" s="14">
        <v>10.31</v>
      </c>
      <c r="Z180" s="17">
        <v>43945</v>
      </c>
      <c r="AA180" s="16">
        <v>83.230002999999996</v>
      </c>
      <c r="AC180" s="17">
        <v>43945</v>
      </c>
      <c r="AD180" s="13">
        <v>89.050003000000004</v>
      </c>
    </row>
    <row r="181" spans="2:30" x14ac:dyDescent="0.25">
      <c r="B181" s="21">
        <v>43944</v>
      </c>
      <c r="C181" s="16">
        <v>182.03999300000001</v>
      </c>
      <c r="E181" s="21">
        <v>43944</v>
      </c>
      <c r="F181" s="16">
        <v>171.41999799999999</v>
      </c>
      <c r="H181" s="17">
        <v>43944</v>
      </c>
      <c r="I181" s="14">
        <v>141.12600699999999</v>
      </c>
      <c r="K181" s="17">
        <v>43944</v>
      </c>
      <c r="L181" s="14">
        <v>185.13000500000001</v>
      </c>
      <c r="N181" s="17">
        <v>43944</v>
      </c>
      <c r="O181" s="13">
        <v>43.450001</v>
      </c>
      <c r="Q181" s="17">
        <v>43944</v>
      </c>
      <c r="R181" s="14">
        <v>2399.4499510000001</v>
      </c>
      <c r="T181" s="17">
        <v>43944</v>
      </c>
      <c r="U181" s="13">
        <v>175.050003</v>
      </c>
      <c r="W181" s="17">
        <v>43944</v>
      </c>
      <c r="X181" s="14">
        <v>10.25</v>
      </c>
      <c r="Z181" s="17">
        <v>43944</v>
      </c>
      <c r="AA181" s="16">
        <v>83.019997000000004</v>
      </c>
      <c r="AC181" s="17">
        <v>43944</v>
      </c>
      <c r="AD181" s="13">
        <v>88.099997999999999</v>
      </c>
    </row>
    <row r="182" spans="2:30" x14ac:dyDescent="0.25">
      <c r="B182" s="21">
        <v>43943</v>
      </c>
      <c r="C182" s="16">
        <v>186.479996</v>
      </c>
      <c r="E182" s="21">
        <v>43943</v>
      </c>
      <c r="F182" s="16">
        <v>173.520004</v>
      </c>
      <c r="H182" s="17">
        <v>43943</v>
      </c>
      <c r="I182" s="14">
        <v>146.421997</v>
      </c>
      <c r="K182" s="17">
        <v>43943</v>
      </c>
      <c r="L182" s="14">
        <v>182.279999</v>
      </c>
      <c r="N182" s="17">
        <v>43943</v>
      </c>
      <c r="O182" s="13">
        <v>42.130001</v>
      </c>
      <c r="Q182" s="17">
        <v>43943</v>
      </c>
      <c r="R182" s="14">
        <v>2363.48999</v>
      </c>
      <c r="T182" s="17">
        <v>43943</v>
      </c>
      <c r="U182" s="13">
        <v>175.979996</v>
      </c>
      <c r="W182" s="17">
        <v>43943</v>
      </c>
      <c r="X182" s="14">
        <v>10.27</v>
      </c>
      <c r="Z182" s="17">
        <v>43943</v>
      </c>
      <c r="AA182" s="16">
        <v>85</v>
      </c>
      <c r="AC182" s="17">
        <v>43943</v>
      </c>
      <c r="AD182" s="13">
        <v>88.300003000000004</v>
      </c>
    </row>
    <row r="183" spans="2:30" x14ac:dyDescent="0.25">
      <c r="B183" s="21">
        <v>43942</v>
      </c>
      <c r="C183" s="16">
        <v>177.58000200000001</v>
      </c>
      <c r="E183" s="21">
        <v>43942</v>
      </c>
      <c r="F183" s="16">
        <v>167.820007</v>
      </c>
      <c r="H183" s="17">
        <v>43942</v>
      </c>
      <c r="I183" s="14">
        <v>137.34399400000001</v>
      </c>
      <c r="K183" s="17">
        <v>43942</v>
      </c>
      <c r="L183" s="14">
        <v>170.800003</v>
      </c>
      <c r="N183" s="17">
        <v>43942</v>
      </c>
      <c r="O183" s="13">
        <v>40.959999000000003</v>
      </c>
      <c r="Q183" s="17">
        <v>43942</v>
      </c>
      <c r="R183" s="14">
        <v>2328.1201169999999</v>
      </c>
      <c r="T183" s="17">
        <v>43942</v>
      </c>
      <c r="U183" s="13">
        <v>173.80999800000001</v>
      </c>
      <c r="W183" s="17">
        <v>43942</v>
      </c>
      <c r="X183" s="14">
        <v>11</v>
      </c>
      <c r="Z183" s="17">
        <v>43942</v>
      </c>
      <c r="AA183" s="16">
        <v>82.470000999999996</v>
      </c>
      <c r="AC183" s="17">
        <v>43942</v>
      </c>
      <c r="AD183" s="13">
        <v>88.269997000000004</v>
      </c>
    </row>
    <row r="184" spans="2:30" x14ac:dyDescent="0.25">
      <c r="B184" s="21">
        <v>43941</v>
      </c>
      <c r="C184" s="16">
        <v>181.64999399999999</v>
      </c>
      <c r="E184" s="21">
        <v>43941</v>
      </c>
      <c r="F184" s="16">
        <v>175.05999800000001</v>
      </c>
      <c r="H184" s="17">
        <v>43941</v>
      </c>
      <c r="I184" s="14">
        <v>149.27200300000001</v>
      </c>
      <c r="K184" s="17">
        <v>43941</v>
      </c>
      <c r="L184" s="14">
        <v>178.240005</v>
      </c>
      <c r="N184" s="17">
        <v>43941</v>
      </c>
      <c r="O184" s="13">
        <v>41.18</v>
      </c>
      <c r="Q184" s="17">
        <v>43941</v>
      </c>
      <c r="R184" s="14">
        <v>2393.610107</v>
      </c>
      <c r="T184" s="17">
        <v>43941</v>
      </c>
      <c r="U184" s="13">
        <v>180.39999399999999</v>
      </c>
      <c r="W184" s="17">
        <v>43941</v>
      </c>
      <c r="X184" s="14">
        <v>11.06</v>
      </c>
      <c r="Z184" s="17">
        <v>43941</v>
      </c>
      <c r="AA184" s="16">
        <v>82.910004000000001</v>
      </c>
      <c r="AC184" s="17">
        <v>43941</v>
      </c>
      <c r="AD184" s="13">
        <v>89.779999000000004</v>
      </c>
    </row>
    <row r="185" spans="2:30" x14ac:dyDescent="0.25">
      <c r="B185" s="21">
        <v>43938</v>
      </c>
      <c r="C185" s="16">
        <v>186.10000600000001</v>
      </c>
      <c r="E185" s="21">
        <v>43938</v>
      </c>
      <c r="F185" s="16">
        <v>178.60000600000001</v>
      </c>
      <c r="H185" s="17">
        <v>43938</v>
      </c>
      <c r="I185" s="14">
        <v>150.77799999999999</v>
      </c>
      <c r="K185" s="17">
        <v>43938</v>
      </c>
      <c r="L185" s="14">
        <v>179.240005</v>
      </c>
      <c r="N185" s="17">
        <v>43938</v>
      </c>
      <c r="O185" s="13">
        <v>43.220001000000003</v>
      </c>
      <c r="Q185" s="17">
        <v>43938</v>
      </c>
      <c r="R185" s="14">
        <v>2375</v>
      </c>
      <c r="T185" s="17">
        <v>43938</v>
      </c>
      <c r="U185" s="13">
        <v>183.490005</v>
      </c>
      <c r="W185" s="17">
        <v>43938</v>
      </c>
      <c r="X185" s="14">
        <v>11.57</v>
      </c>
      <c r="Z185" s="17">
        <v>43938</v>
      </c>
      <c r="AA185" s="16">
        <v>86.379997000000003</v>
      </c>
      <c r="AC185" s="17">
        <v>43938</v>
      </c>
      <c r="AD185" s="13">
        <v>89.290001000000004</v>
      </c>
    </row>
    <row r="186" spans="2:30" x14ac:dyDescent="0.25">
      <c r="B186" s="21">
        <v>43937</v>
      </c>
      <c r="C186" s="16">
        <v>179.5</v>
      </c>
      <c r="E186" s="21">
        <v>43937</v>
      </c>
      <c r="F186" s="16">
        <v>177.03999300000001</v>
      </c>
      <c r="H186" s="17">
        <v>43937</v>
      </c>
      <c r="I186" s="14">
        <v>149.04200700000001</v>
      </c>
      <c r="K186" s="17">
        <v>43937</v>
      </c>
      <c r="L186" s="14">
        <v>176.25</v>
      </c>
      <c r="N186" s="17">
        <v>43937</v>
      </c>
      <c r="O186" s="13">
        <v>39.150002000000001</v>
      </c>
      <c r="Q186" s="17">
        <v>43937</v>
      </c>
      <c r="R186" s="14">
        <v>2408.1899410000001</v>
      </c>
      <c r="T186" s="17">
        <v>43937</v>
      </c>
      <c r="U186" s="13">
        <v>177.03999300000001</v>
      </c>
      <c r="W186" s="17">
        <v>43937</v>
      </c>
      <c r="X186" s="14">
        <v>11.07</v>
      </c>
      <c r="Z186" s="17">
        <v>43937</v>
      </c>
      <c r="AA186" s="16">
        <v>84.050003000000004</v>
      </c>
      <c r="AC186" s="17">
        <v>43937</v>
      </c>
      <c r="AD186" s="13">
        <v>87.540001000000004</v>
      </c>
    </row>
    <row r="187" spans="2:30" x14ac:dyDescent="0.25">
      <c r="B187" s="21">
        <v>43936</v>
      </c>
      <c r="C187" s="16">
        <v>177.83999600000001</v>
      </c>
      <c r="E187" s="21">
        <v>43936</v>
      </c>
      <c r="F187" s="16">
        <v>171.88000500000001</v>
      </c>
      <c r="H187" s="12">
        <v>43936</v>
      </c>
      <c r="I187" s="14">
        <v>145.966003</v>
      </c>
      <c r="K187" s="12">
        <v>43936</v>
      </c>
      <c r="L187" s="14">
        <v>176.970001</v>
      </c>
      <c r="N187" s="12">
        <v>43936</v>
      </c>
      <c r="O187" s="13">
        <v>40.479999999999997</v>
      </c>
      <c r="Q187" s="12">
        <v>43936</v>
      </c>
      <c r="R187" s="14">
        <v>2307.679932</v>
      </c>
      <c r="T187" s="12">
        <v>43936</v>
      </c>
      <c r="U187" s="13">
        <v>178.520004</v>
      </c>
      <c r="W187" s="12">
        <v>43936</v>
      </c>
      <c r="X187" s="14">
        <v>12.29</v>
      </c>
      <c r="Z187" s="15">
        <v>43936</v>
      </c>
      <c r="AA187" s="16">
        <v>83.610000999999997</v>
      </c>
      <c r="AC187" s="12">
        <v>43936</v>
      </c>
      <c r="AD187" s="13">
        <v>85.610000999999997</v>
      </c>
    </row>
    <row r="188" spans="2:30" x14ac:dyDescent="0.25">
      <c r="B188" s="21">
        <v>43935</v>
      </c>
      <c r="C188" s="16">
        <v>183.990005</v>
      </c>
      <c r="E188" s="21">
        <v>43935</v>
      </c>
      <c r="F188" s="16">
        <v>173.699997</v>
      </c>
      <c r="H188" s="12">
        <v>43935</v>
      </c>
      <c r="I188" s="14">
        <v>141.97799699999999</v>
      </c>
      <c r="K188" s="12">
        <v>43935</v>
      </c>
      <c r="L188" s="14">
        <v>178.16999799999999</v>
      </c>
      <c r="N188" s="12">
        <v>43935</v>
      </c>
      <c r="O188" s="13">
        <v>42.43</v>
      </c>
      <c r="Q188" s="12">
        <v>43935</v>
      </c>
      <c r="R188" s="14">
        <v>2283.320068</v>
      </c>
      <c r="T188" s="12">
        <v>43935</v>
      </c>
      <c r="U188" s="13">
        <v>178.229996</v>
      </c>
      <c r="W188" s="12">
        <v>43935</v>
      </c>
      <c r="X188" s="14">
        <v>11.95</v>
      </c>
      <c r="Z188" s="15">
        <v>43935</v>
      </c>
      <c r="AA188" s="16">
        <v>86.25</v>
      </c>
      <c r="AC188" s="12">
        <v>43935</v>
      </c>
      <c r="AD188" s="13">
        <v>86.220000999999996</v>
      </c>
    </row>
    <row r="189" spans="2:30" x14ac:dyDescent="0.25">
      <c r="B189" s="21">
        <v>43934</v>
      </c>
      <c r="C189" s="16">
        <v>180.11999499999999</v>
      </c>
      <c r="E189" s="21">
        <v>43934</v>
      </c>
      <c r="F189" s="16">
        <v>165.509995</v>
      </c>
      <c r="H189" s="12">
        <v>43934</v>
      </c>
      <c r="I189" s="14">
        <v>130.19000199999999</v>
      </c>
      <c r="K189" s="12">
        <v>43934</v>
      </c>
      <c r="L189" s="14">
        <v>174.78999300000001</v>
      </c>
      <c r="N189" s="12">
        <v>43934</v>
      </c>
      <c r="O189" s="13">
        <v>42.759998000000003</v>
      </c>
      <c r="Q189" s="12">
        <v>43934</v>
      </c>
      <c r="R189" s="14">
        <v>2168.8701169999999</v>
      </c>
      <c r="T189" s="12">
        <v>43934</v>
      </c>
      <c r="U189" s="13">
        <v>179.179993</v>
      </c>
      <c r="W189" s="12">
        <v>43934</v>
      </c>
      <c r="X189" s="14">
        <v>11.56</v>
      </c>
      <c r="Z189" s="15">
        <v>43934</v>
      </c>
      <c r="AA189" s="16">
        <v>83.5</v>
      </c>
      <c r="AC189" s="12">
        <v>43934</v>
      </c>
      <c r="AD189" s="13">
        <v>84.199996999999996</v>
      </c>
    </row>
    <row r="190" spans="2:30" x14ac:dyDescent="0.25">
      <c r="B190" s="21">
        <v>43930</v>
      </c>
      <c r="C190" s="16">
        <v>183.699997</v>
      </c>
      <c r="E190" s="21">
        <v>43930</v>
      </c>
      <c r="F190" s="16">
        <v>165.13999899999999</v>
      </c>
      <c r="H190" s="12">
        <v>43930</v>
      </c>
      <c r="I190" s="14">
        <v>114.599998</v>
      </c>
      <c r="K190" s="12">
        <v>43930</v>
      </c>
      <c r="L190" s="14">
        <v>175.19000199999999</v>
      </c>
      <c r="N190" s="12">
        <v>43930</v>
      </c>
      <c r="O190" s="13">
        <v>43.130001</v>
      </c>
      <c r="Q190" s="12">
        <v>43930</v>
      </c>
      <c r="R190" s="14">
        <v>2042.76001</v>
      </c>
      <c r="T190" s="12">
        <v>43930</v>
      </c>
      <c r="U190" s="13">
        <v>184.259995</v>
      </c>
      <c r="W190" s="12">
        <v>43930</v>
      </c>
      <c r="X190" s="14">
        <v>12.51</v>
      </c>
      <c r="Z190" s="15">
        <v>43930</v>
      </c>
      <c r="AA190" s="16">
        <v>86.309997999999993</v>
      </c>
      <c r="AC190" s="12">
        <v>43930</v>
      </c>
      <c r="AD190" s="13">
        <v>84.849997999999999</v>
      </c>
    </row>
    <row r="191" spans="2:30" x14ac:dyDescent="0.25">
      <c r="B191" s="21">
        <v>43929</v>
      </c>
      <c r="C191" s="16">
        <v>177.490005</v>
      </c>
      <c r="E191" s="21">
        <v>43929</v>
      </c>
      <c r="F191" s="16">
        <v>165.13000500000001</v>
      </c>
      <c r="H191" s="12">
        <v>43929</v>
      </c>
      <c r="I191" s="14">
        <v>109.76799800000001</v>
      </c>
      <c r="K191" s="12">
        <v>43929</v>
      </c>
      <c r="L191" s="14">
        <v>174.279999</v>
      </c>
      <c r="N191" s="12">
        <v>43929</v>
      </c>
      <c r="O191" s="13">
        <v>43.849997999999999</v>
      </c>
      <c r="Q191" s="12">
        <v>43929</v>
      </c>
      <c r="R191" s="14">
        <v>2043</v>
      </c>
      <c r="T191" s="12">
        <v>43929</v>
      </c>
      <c r="U191" s="13">
        <v>176.96000699999999</v>
      </c>
      <c r="W191" s="12">
        <v>43929</v>
      </c>
      <c r="X191" s="14">
        <v>11.33</v>
      </c>
      <c r="Z191" s="15">
        <v>43929</v>
      </c>
      <c r="AA191" s="16">
        <v>83.300003000000004</v>
      </c>
      <c r="AC191" s="12">
        <v>43929</v>
      </c>
      <c r="AD191" s="13">
        <v>85.620002999999997</v>
      </c>
    </row>
    <row r="192" spans="2:30" x14ac:dyDescent="0.25">
      <c r="B192" s="21">
        <v>43928</v>
      </c>
      <c r="C192" s="16">
        <v>175.58999600000001</v>
      </c>
      <c r="E192" s="21">
        <v>43928</v>
      </c>
      <c r="F192" s="16">
        <v>163.490005</v>
      </c>
      <c r="H192" s="12">
        <v>43928</v>
      </c>
      <c r="I192" s="14">
        <v>109.089996</v>
      </c>
      <c r="K192" s="12">
        <v>43928</v>
      </c>
      <c r="L192" s="14">
        <v>168.83000200000001</v>
      </c>
      <c r="N192" s="12">
        <v>43928</v>
      </c>
      <c r="O192" s="13">
        <v>41.240001999999997</v>
      </c>
      <c r="Q192" s="12">
        <v>43928</v>
      </c>
      <c r="R192" s="14">
        <v>2011.599976</v>
      </c>
      <c r="T192" s="12">
        <v>43928</v>
      </c>
      <c r="U192" s="13">
        <v>166.020004</v>
      </c>
      <c r="W192" s="12">
        <v>43928</v>
      </c>
      <c r="X192" s="14">
        <v>10.220000000000001</v>
      </c>
      <c r="Z192" s="15">
        <v>43928</v>
      </c>
      <c r="AA192" s="16">
        <v>78.75</v>
      </c>
      <c r="AC192" s="12">
        <v>43928</v>
      </c>
      <c r="AD192" s="13">
        <v>83.989998</v>
      </c>
    </row>
    <row r="193" spans="2:30" x14ac:dyDescent="0.25">
      <c r="B193" s="21">
        <v>43927</v>
      </c>
      <c r="C193" s="16">
        <v>177.03999300000001</v>
      </c>
      <c r="E193" s="21">
        <v>43927</v>
      </c>
      <c r="F193" s="16">
        <v>165.270004</v>
      </c>
      <c r="H193" s="12">
        <v>43927</v>
      </c>
      <c r="I193" s="14">
        <v>103.248001</v>
      </c>
      <c r="K193" s="12">
        <v>43927</v>
      </c>
      <c r="L193" s="14">
        <v>165.550003</v>
      </c>
      <c r="N193" s="12">
        <v>43927</v>
      </c>
      <c r="O193" s="13">
        <v>40.470001000000003</v>
      </c>
      <c r="Q193" s="12">
        <v>43927</v>
      </c>
      <c r="R193" s="14">
        <v>1997.589966</v>
      </c>
      <c r="T193" s="12">
        <v>43927</v>
      </c>
      <c r="U193" s="13">
        <v>158.229996</v>
      </c>
      <c r="W193" s="12">
        <v>43927</v>
      </c>
      <c r="X193" s="14">
        <v>9.5</v>
      </c>
      <c r="Z193" s="15">
        <v>43927</v>
      </c>
      <c r="AA193" s="16">
        <v>78.589995999999999</v>
      </c>
      <c r="AC193" s="12">
        <v>43927</v>
      </c>
      <c r="AD193" s="13">
        <v>85.730002999999996</v>
      </c>
    </row>
    <row r="194" spans="2:30" x14ac:dyDescent="0.25">
      <c r="B194" s="21">
        <v>43924</v>
      </c>
      <c r="C194" s="16">
        <v>160.33000200000001</v>
      </c>
      <c r="E194" s="21">
        <v>43924</v>
      </c>
      <c r="F194" s="16">
        <v>153.83000200000001</v>
      </c>
      <c r="H194" s="12">
        <v>43924</v>
      </c>
      <c r="I194" s="14">
        <v>96.001998999999998</v>
      </c>
      <c r="K194" s="12">
        <v>43924</v>
      </c>
      <c r="L194" s="14">
        <v>154.179993</v>
      </c>
      <c r="N194" s="12">
        <v>43924</v>
      </c>
      <c r="O194" s="13">
        <v>39.209999000000003</v>
      </c>
      <c r="Q194" s="12">
        <v>43924</v>
      </c>
      <c r="R194" s="14">
        <v>1906.589966</v>
      </c>
      <c r="T194" s="12">
        <v>43924</v>
      </c>
      <c r="U194" s="13">
        <v>146.929993</v>
      </c>
      <c r="W194" s="12">
        <v>43924</v>
      </c>
      <c r="X194" s="14">
        <v>9.39</v>
      </c>
      <c r="Z194" s="15">
        <v>43924</v>
      </c>
      <c r="AA194" s="16">
        <v>72.5</v>
      </c>
      <c r="AC194" s="12">
        <v>43924</v>
      </c>
      <c r="AD194" s="13">
        <v>83.639999000000003</v>
      </c>
    </row>
    <row r="195" spans="2:30" x14ac:dyDescent="0.25">
      <c r="B195" s="21">
        <v>43923</v>
      </c>
      <c r="C195" s="16">
        <v>161.5</v>
      </c>
      <c r="E195" s="21">
        <v>43923</v>
      </c>
      <c r="F195" s="16">
        <v>155.259995</v>
      </c>
      <c r="H195" s="12">
        <v>43923</v>
      </c>
      <c r="I195" s="14">
        <v>90.893996999999999</v>
      </c>
      <c r="K195" s="12">
        <v>43923</v>
      </c>
      <c r="L195" s="14">
        <v>158.19000199999999</v>
      </c>
      <c r="N195" s="12">
        <v>43923</v>
      </c>
      <c r="O195" s="13">
        <v>40.400002000000001</v>
      </c>
      <c r="Q195" s="12">
        <v>43923</v>
      </c>
      <c r="R195" s="14">
        <v>1918.829956</v>
      </c>
      <c r="T195" s="12">
        <v>43923</v>
      </c>
      <c r="U195" s="13">
        <v>149.929993</v>
      </c>
      <c r="W195" s="12">
        <v>43923</v>
      </c>
      <c r="X195" s="14">
        <v>10.06</v>
      </c>
      <c r="Z195" s="15">
        <v>43923</v>
      </c>
      <c r="AA195" s="16">
        <v>76.790001000000004</v>
      </c>
      <c r="AC195" s="12">
        <v>43923</v>
      </c>
      <c r="AD195" s="13">
        <v>83.599997999999999</v>
      </c>
    </row>
    <row r="196" spans="2:30" x14ac:dyDescent="0.25">
      <c r="B196" s="21">
        <v>43922</v>
      </c>
      <c r="C196" s="16">
        <v>158.16999799999999</v>
      </c>
      <c r="E196" s="21">
        <v>43922</v>
      </c>
      <c r="F196" s="16">
        <v>152.11000100000001</v>
      </c>
      <c r="H196" s="12">
        <v>43922</v>
      </c>
      <c r="I196" s="14">
        <v>96.311995999999994</v>
      </c>
      <c r="K196" s="12">
        <v>43922</v>
      </c>
      <c r="L196" s="14">
        <v>159.60000600000001</v>
      </c>
      <c r="N196" s="12">
        <v>43922</v>
      </c>
      <c r="O196" s="13">
        <v>37.529998999999997</v>
      </c>
      <c r="Q196" s="12">
        <v>43922</v>
      </c>
      <c r="R196" s="14">
        <v>1907.6999510000001</v>
      </c>
      <c r="T196" s="12">
        <v>43922</v>
      </c>
      <c r="U196" s="13">
        <v>145.28999300000001</v>
      </c>
      <c r="W196" s="12">
        <v>43922</v>
      </c>
      <c r="X196" s="14">
        <v>10.69</v>
      </c>
      <c r="Z196" s="15">
        <v>43922</v>
      </c>
      <c r="AA196" s="16">
        <v>74.569999999999993</v>
      </c>
      <c r="AC196" s="12">
        <v>43922</v>
      </c>
      <c r="AD196" s="13">
        <v>80.930000000000007</v>
      </c>
    </row>
    <row r="197" spans="2:30" x14ac:dyDescent="0.25">
      <c r="B197" s="21">
        <v>43921</v>
      </c>
      <c r="C197" s="16">
        <v>165.35000600000001</v>
      </c>
      <c r="E197" s="21">
        <v>43921</v>
      </c>
      <c r="F197" s="16">
        <v>157.71000699999999</v>
      </c>
      <c r="H197" s="12">
        <v>43921</v>
      </c>
      <c r="I197" s="14">
        <v>104.800003</v>
      </c>
      <c r="K197" s="12">
        <v>43921</v>
      </c>
      <c r="L197" s="14">
        <v>166.800003</v>
      </c>
      <c r="N197" s="12">
        <v>43921</v>
      </c>
      <c r="O197" s="13">
        <v>37.970001000000003</v>
      </c>
      <c r="Q197" s="12">
        <v>43921</v>
      </c>
      <c r="R197" s="14">
        <v>1949.719971</v>
      </c>
      <c r="T197" s="12">
        <v>43921</v>
      </c>
      <c r="U197" s="13">
        <v>154.58999600000001</v>
      </c>
      <c r="W197" s="12">
        <v>43921</v>
      </c>
      <c r="X197" s="14">
        <v>12.19</v>
      </c>
      <c r="Z197" s="15">
        <v>43921</v>
      </c>
      <c r="AA197" s="16">
        <v>79.980002999999996</v>
      </c>
      <c r="AC197" s="12">
        <v>43921</v>
      </c>
      <c r="AD197" s="13">
        <v>82.449996999999996</v>
      </c>
    </row>
    <row r="198" spans="2:30" x14ac:dyDescent="0.25">
      <c r="B198" s="21">
        <v>43920</v>
      </c>
      <c r="C198" s="16">
        <v>168.13000500000001</v>
      </c>
      <c r="E198" s="21">
        <v>43920</v>
      </c>
      <c r="F198" s="16">
        <v>160.229996</v>
      </c>
      <c r="H198" s="12">
        <v>43920</v>
      </c>
      <c r="I198" s="14">
        <v>100.42600299999999</v>
      </c>
      <c r="K198" s="12">
        <v>43920</v>
      </c>
      <c r="L198" s="14">
        <v>165.949997</v>
      </c>
      <c r="N198" s="12">
        <v>43920</v>
      </c>
      <c r="O198" s="13">
        <v>37.5</v>
      </c>
      <c r="Q198" s="12">
        <v>43920</v>
      </c>
      <c r="R198" s="14">
        <v>1963.9499510000001</v>
      </c>
      <c r="T198" s="12">
        <v>43920</v>
      </c>
      <c r="U198" s="13">
        <v>159.61999499999999</v>
      </c>
      <c r="W198" s="12">
        <v>43920</v>
      </c>
      <c r="X198" s="14">
        <v>12.25</v>
      </c>
      <c r="Z198" s="15">
        <v>43920</v>
      </c>
      <c r="AA198" s="16">
        <v>83.709998999999996</v>
      </c>
      <c r="AC198" s="12">
        <v>43920</v>
      </c>
      <c r="AD198" s="13">
        <v>81.900002000000001</v>
      </c>
    </row>
    <row r="199" spans="2:30" x14ac:dyDescent="0.25">
      <c r="B199" s="21">
        <v>43917</v>
      </c>
      <c r="C199" s="16">
        <v>164.009995</v>
      </c>
      <c r="E199" s="21">
        <v>43917</v>
      </c>
      <c r="F199" s="16">
        <v>149.699997</v>
      </c>
      <c r="H199" s="12">
        <v>43917</v>
      </c>
      <c r="I199" s="14">
        <v>102.87200199999999</v>
      </c>
      <c r="K199" s="12">
        <v>43917</v>
      </c>
      <c r="L199" s="14">
        <v>156.78999300000001</v>
      </c>
      <c r="N199" s="12">
        <v>43917</v>
      </c>
      <c r="O199" s="13">
        <v>36.950001</v>
      </c>
      <c r="Q199" s="12">
        <v>43917</v>
      </c>
      <c r="R199" s="14">
        <v>1900.099976</v>
      </c>
      <c r="T199" s="12">
        <v>43917</v>
      </c>
      <c r="U199" s="13">
        <v>158.33999600000001</v>
      </c>
      <c r="W199" s="12">
        <v>43917</v>
      </c>
      <c r="X199" s="14">
        <v>14.04</v>
      </c>
      <c r="Z199" s="15">
        <v>43917</v>
      </c>
      <c r="AA199" s="16">
        <v>83.400002000000001</v>
      </c>
      <c r="AC199" s="12">
        <v>43917</v>
      </c>
      <c r="AD199" s="13">
        <v>79.279999000000004</v>
      </c>
    </row>
    <row r="200" spans="2:30" x14ac:dyDescent="0.25">
      <c r="B200" s="21">
        <v>43916</v>
      </c>
      <c r="C200" s="16">
        <v>167.35000600000001</v>
      </c>
      <c r="E200" s="21">
        <v>43916</v>
      </c>
      <c r="F200" s="16">
        <v>156.11000100000001</v>
      </c>
      <c r="H200" s="17">
        <v>43916</v>
      </c>
      <c r="I200" s="14">
        <v>105.63200399999999</v>
      </c>
      <c r="K200" s="17">
        <v>43916</v>
      </c>
      <c r="L200" s="14">
        <v>163.33999600000001</v>
      </c>
      <c r="N200" s="17">
        <v>43916</v>
      </c>
      <c r="O200" s="13">
        <v>38.82</v>
      </c>
      <c r="Q200" s="17">
        <v>43916</v>
      </c>
      <c r="R200" s="14">
        <v>1955.48999</v>
      </c>
      <c r="T200" s="17">
        <v>43916</v>
      </c>
      <c r="U200" s="13">
        <v>165.78999300000001</v>
      </c>
      <c r="W200" s="17">
        <v>43916</v>
      </c>
      <c r="X200" s="14">
        <v>15.66</v>
      </c>
      <c r="Z200" s="17">
        <v>43916</v>
      </c>
      <c r="AA200" s="16">
        <v>81.800003000000004</v>
      </c>
      <c r="AC200" s="17">
        <v>43916</v>
      </c>
      <c r="AD200" s="13">
        <v>79.739998</v>
      </c>
    </row>
    <row r="201" spans="2:30" x14ac:dyDescent="0.25">
      <c r="B201" s="21">
        <v>43915</v>
      </c>
      <c r="C201" s="16">
        <v>162.979996</v>
      </c>
      <c r="E201" s="21">
        <v>43915</v>
      </c>
      <c r="F201" s="16">
        <v>146.91999799999999</v>
      </c>
      <c r="H201" s="17">
        <v>43915</v>
      </c>
      <c r="I201" s="14">
        <v>107.849998</v>
      </c>
      <c r="K201" s="17">
        <v>43915</v>
      </c>
      <c r="L201" s="14">
        <v>156.21000699999999</v>
      </c>
      <c r="N201" s="17">
        <v>43915</v>
      </c>
      <c r="O201" s="13">
        <v>37.290000999999997</v>
      </c>
      <c r="Q201" s="17">
        <v>43915</v>
      </c>
      <c r="R201" s="14">
        <v>1885.839966</v>
      </c>
      <c r="T201" s="17">
        <v>43915</v>
      </c>
      <c r="U201" s="13">
        <v>155.13000500000001</v>
      </c>
      <c r="W201" s="17">
        <v>43915</v>
      </c>
      <c r="X201" s="14">
        <v>15.39</v>
      </c>
      <c r="Z201" s="17">
        <v>43915</v>
      </c>
      <c r="AA201" s="16">
        <v>73.290001000000004</v>
      </c>
      <c r="AC201" s="17">
        <v>43915</v>
      </c>
      <c r="AD201" s="13">
        <v>76.889999000000003</v>
      </c>
    </row>
    <row r="202" spans="2:30" x14ac:dyDescent="0.25">
      <c r="B202" s="21">
        <v>43914</v>
      </c>
      <c r="C202" s="16">
        <v>161.949997</v>
      </c>
      <c r="E202" s="21">
        <v>43914</v>
      </c>
      <c r="F202" s="16">
        <v>148.33999600000001</v>
      </c>
      <c r="H202" s="17">
        <v>43914</v>
      </c>
      <c r="I202" s="14">
        <v>101</v>
      </c>
      <c r="K202" s="17">
        <v>43914</v>
      </c>
      <c r="L202" s="14">
        <v>160.979996</v>
      </c>
      <c r="N202" s="17">
        <v>43914</v>
      </c>
      <c r="O202" s="13">
        <v>35.439999</v>
      </c>
      <c r="Q202" s="17">
        <v>43914</v>
      </c>
      <c r="R202" s="14">
        <v>1940.099976</v>
      </c>
      <c r="T202" s="17">
        <v>43914</v>
      </c>
      <c r="U202" s="13">
        <v>153.60000600000001</v>
      </c>
      <c r="W202" s="17">
        <v>43914</v>
      </c>
      <c r="X202" s="14">
        <v>13.92</v>
      </c>
      <c r="Z202" s="17">
        <v>43914</v>
      </c>
      <c r="AA202" s="16">
        <v>72.050003000000004</v>
      </c>
      <c r="AC202" s="17">
        <v>43914</v>
      </c>
      <c r="AD202" s="13">
        <v>73.559997999999993</v>
      </c>
    </row>
    <row r="203" spans="2:30" x14ac:dyDescent="0.25">
      <c r="B203" s="21">
        <v>43913</v>
      </c>
      <c r="C203" s="16">
        <v>137.10000600000001</v>
      </c>
      <c r="E203" s="21">
        <v>43913</v>
      </c>
      <c r="F203" s="16">
        <v>135.979996</v>
      </c>
      <c r="H203" s="17">
        <v>43913</v>
      </c>
      <c r="I203" s="14">
        <v>86.858001999999999</v>
      </c>
      <c r="K203" s="17">
        <v>43913</v>
      </c>
      <c r="L203" s="14">
        <v>148.10000600000001</v>
      </c>
      <c r="N203" s="17">
        <v>43913</v>
      </c>
      <c r="O203" s="13">
        <v>31.450001</v>
      </c>
      <c r="Q203" s="17">
        <v>43913</v>
      </c>
      <c r="R203" s="14">
        <v>1902.829956</v>
      </c>
      <c r="T203" s="17">
        <v>43913</v>
      </c>
      <c r="U203" s="13">
        <v>134.970001</v>
      </c>
      <c r="W203" s="17">
        <v>43913</v>
      </c>
      <c r="X203" s="14">
        <v>10.25</v>
      </c>
      <c r="Z203" s="17">
        <v>43913</v>
      </c>
      <c r="AA203" s="16">
        <v>70</v>
      </c>
      <c r="AC203" s="17">
        <v>43913</v>
      </c>
      <c r="AD203" s="13">
        <v>70.669998000000007</v>
      </c>
    </row>
    <row r="204" spans="2:30" x14ac:dyDescent="0.25">
      <c r="B204" s="21">
        <v>43910</v>
      </c>
      <c r="C204" s="16">
        <v>148.490005</v>
      </c>
      <c r="E204" s="21">
        <v>43910</v>
      </c>
      <c r="F204" s="16">
        <v>137.35000600000001</v>
      </c>
      <c r="H204" s="17">
        <v>43910</v>
      </c>
      <c r="I204" s="14">
        <v>85.505996999999994</v>
      </c>
      <c r="K204" s="17">
        <v>43910</v>
      </c>
      <c r="L204" s="14">
        <v>149.729996</v>
      </c>
      <c r="N204" s="17">
        <v>43910</v>
      </c>
      <c r="O204" s="13">
        <v>32.740001999999997</v>
      </c>
      <c r="Q204" s="17">
        <v>43910</v>
      </c>
      <c r="R204" s="14">
        <v>1846.089966</v>
      </c>
      <c r="T204" s="17">
        <v>43910</v>
      </c>
      <c r="U204" s="13">
        <v>138.41000399999999</v>
      </c>
      <c r="W204" s="17">
        <v>43910</v>
      </c>
      <c r="X204" s="14">
        <v>10.38</v>
      </c>
      <c r="Z204" s="17">
        <v>43910</v>
      </c>
      <c r="AA204" s="16">
        <v>71.449996999999996</v>
      </c>
      <c r="AC204" s="17">
        <v>43910</v>
      </c>
      <c r="AD204" s="13">
        <v>72.419998000000007</v>
      </c>
    </row>
    <row r="205" spans="2:30" x14ac:dyDescent="0.25">
      <c r="B205" s="21">
        <v>43909</v>
      </c>
      <c r="C205" s="16">
        <v>149.5</v>
      </c>
      <c r="E205" s="21">
        <v>43909</v>
      </c>
      <c r="F205" s="16">
        <v>142.71000699999999</v>
      </c>
      <c r="H205" s="17">
        <v>43909</v>
      </c>
      <c r="I205" s="14">
        <v>85.528000000000006</v>
      </c>
      <c r="K205" s="17">
        <v>43909</v>
      </c>
      <c r="L205" s="14">
        <v>153.13000500000001</v>
      </c>
      <c r="N205" s="17">
        <v>43909</v>
      </c>
      <c r="O205" s="13">
        <v>34.43</v>
      </c>
      <c r="Q205" s="17">
        <v>43909</v>
      </c>
      <c r="R205" s="14">
        <v>1880.9300539999999</v>
      </c>
      <c r="T205" s="17">
        <v>43909</v>
      </c>
      <c r="U205" s="13">
        <v>149.490005</v>
      </c>
      <c r="W205" s="17">
        <v>43909</v>
      </c>
      <c r="X205" s="14">
        <v>10.29</v>
      </c>
      <c r="Z205" s="17">
        <v>43909</v>
      </c>
      <c r="AA205" s="16">
        <v>80.809997999999993</v>
      </c>
      <c r="AC205" s="17">
        <v>43909</v>
      </c>
      <c r="AD205" s="13">
        <v>75.559997999999993</v>
      </c>
    </row>
    <row r="206" spans="2:30" x14ac:dyDescent="0.25">
      <c r="B206" s="21">
        <v>43908</v>
      </c>
      <c r="C206" s="16">
        <v>137.300003</v>
      </c>
      <c r="E206" s="21">
        <v>43908</v>
      </c>
      <c r="F206" s="16">
        <v>140.39999399999999</v>
      </c>
      <c r="H206" s="17">
        <v>43908</v>
      </c>
      <c r="I206" s="14">
        <v>72.244003000000006</v>
      </c>
      <c r="K206" s="17">
        <v>43908</v>
      </c>
      <c r="L206" s="14">
        <v>146.96000699999999</v>
      </c>
      <c r="N206" s="17">
        <v>43908</v>
      </c>
      <c r="O206" s="13">
        <v>33.119999</v>
      </c>
      <c r="Q206" s="17">
        <v>43908</v>
      </c>
      <c r="R206" s="14">
        <v>1830</v>
      </c>
      <c r="T206" s="17">
        <v>43908</v>
      </c>
      <c r="U206" s="13">
        <v>140.020004</v>
      </c>
      <c r="W206" s="17">
        <v>43908</v>
      </c>
      <c r="X206" s="14">
        <v>11.65</v>
      </c>
      <c r="Z206" s="17">
        <v>43908</v>
      </c>
      <c r="AA206" s="16">
        <v>88.279999000000004</v>
      </c>
      <c r="AC206" s="17">
        <v>43908</v>
      </c>
      <c r="AD206" s="13">
        <v>74.959998999999996</v>
      </c>
    </row>
    <row r="207" spans="2:30" x14ac:dyDescent="0.25">
      <c r="B207" s="21">
        <v>43907</v>
      </c>
      <c r="C207" s="16">
        <v>147.61999499999999</v>
      </c>
      <c r="E207" s="21">
        <v>43907</v>
      </c>
      <c r="F207" s="16">
        <v>146.570007</v>
      </c>
      <c r="H207" s="17">
        <v>43907</v>
      </c>
      <c r="I207" s="14">
        <v>86.040001000000004</v>
      </c>
      <c r="K207" s="17">
        <v>43907</v>
      </c>
      <c r="L207" s="14">
        <v>149.41999799999999</v>
      </c>
      <c r="N207" s="17">
        <v>43907</v>
      </c>
      <c r="O207" s="13">
        <v>36.810001</v>
      </c>
      <c r="Q207" s="17">
        <v>43907</v>
      </c>
      <c r="R207" s="14">
        <v>1807.839966</v>
      </c>
      <c r="T207" s="17">
        <v>43907</v>
      </c>
      <c r="U207" s="13">
        <v>158.66999799999999</v>
      </c>
      <c r="W207" s="17">
        <v>43907</v>
      </c>
      <c r="X207" s="14">
        <v>15.58</v>
      </c>
      <c r="Z207" s="17">
        <v>43907</v>
      </c>
      <c r="AA207" s="16">
        <v>91.199996999999996</v>
      </c>
      <c r="AC207" s="17">
        <v>43907</v>
      </c>
      <c r="AD207" s="13">
        <v>76.949996999999996</v>
      </c>
    </row>
    <row r="208" spans="2:30" x14ac:dyDescent="0.25">
      <c r="B208" s="21">
        <v>43906</v>
      </c>
      <c r="C208" s="16">
        <v>149.009995</v>
      </c>
      <c r="E208" s="21">
        <v>43906</v>
      </c>
      <c r="F208" s="16">
        <v>135.41999799999999</v>
      </c>
      <c r="H208" s="17">
        <v>43906</v>
      </c>
      <c r="I208" s="14">
        <v>89.013999999999996</v>
      </c>
      <c r="K208" s="17">
        <v>43906</v>
      </c>
      <c r="L208" s="14">
        <v>146.009995</v>
      </c>
      <c r="N208" s="17">
        <v>43906</v>
      </c>
      <c r="O208" s="13">
        <v>34.490001999999997</v>
      </c>
      <c r="Q208" s="17">
        <v>43906</v>
      </c>
      <c r="R208" s="14">
        <v>1689.150024</v>
      </c>
      <c r="T208" s="17">
        <v>43906</v>
      </c>
      <c r="U208" s="13">
        <v>154.66000399999999</v>
      </c>
      <c r="W208" s="17">
        <v>43906</v>
      </c>
      <c r="X208" s="14">
        <v>15.92</v>
      </c>
      <c r="Z208" s="17">
        <v>43906</v>
      </c>
      <c r="AA208" s="16">
        <v>81.660004000000001</v>
      </c>
      <c r="AC208" s="17">
        <v>43906</v>
      </c>
      <c r="AD208" s="13">
        <v>73.139999000000003</v>
      </c>
    </row>
    <row r="209" spans="2:30" x14ac:dyDescent="0.25">
      <c r="B209" s="21">
        <v>43903</v>
      </c>
      <c r="C209" s="16">
        <v>177.13000500000001</v>
      </c>
      <c r="E209" s="21">
        <v>43903</v>
      </c>
      <c r="F209" s="16">
        <v>158.83000200000001</v>
      </c>
      <c r="H209" s="12">
        <v>43903</v>
      </c>
      <c r="I209" s="14">
        <v>109.32399700000001</v>
      </c>
      <c r="K209" s="12">
        <v>43903</v>
      </c>
      <c r="L209" s="14">
        <v>170.279999</v>
      </c>
      <c r="N209" s="12">
        <v>43903</v>
      </c>
      <c r="O209" s="13">
        <v>38.119999</v>
      </c>
      <c r="Q209" s="12">
        <v>43903</v>
      </c>
      <c r="R209" s="14">
        <v>1785</v>
      </c>
      <c r="T209" s="12">
        <v>43903</v>
      </c>
      <c r="U209" s="13">
        <v>177.16999799999999</v>
      </c>
      <c r="W209" s="12">
        <v>43903</v>
      </c>
      <c r="X209" s="14">
        <v>14.31</v>
      </c>
      <c r="Z209" s="15">
        <v>43903</v>
      </c>
      <c r="AA209" s="16">
        <v>86.470000999999996</v>
      </c>
      <c r="AC209" s="12">
        <v>43903</v>
      </c>
      <c r="AD209" s="13">
        <v>79.610000999999997</v>
      </c>
    </row>
    <row r="210" spans="2:30" x14ac:dyDescent="0.25">
      <c r="B210" s="21">
        <v>43902</v>
      </c>
      <c r="C210" s="16">
        <v>170.13000500000001</v>
      </c>
      <c r="E210" s="21">
        <v>43902</v>
      </c>
      <c r="F210" s="16">
        <v>139.05999800000001</v>
      </c>
      <c r="H210" s="12">
        <v>43902</v>
      </c>
      <c r="I210" s="14">
        <v>112.110001</v>
      </c>
      <c r="K210" s="12">
        <v>43902</v>
      </c>
      <c r="L210" s="14">
        <v>154.470001</v>
      </c>
      <c r="N210" s="12">
        <v>43902</v>
      </c>
      <c r="O210" s="13">
        <v>37.18</v>
      </c>
      <c r="Q210" s="12">
        <v>43902</v>
      </c>
      <c r="R210" s="14">
        <v>1676.6099850000001</v>
      </c>
      <c r="T210" s="12">
        <v>43902</v>
      </c>
      <c r="U210" s="13">
        <v>150.679993</v>
      </c>
      <c r="W210" s="12">
        <v>43902</v>
      </c>
      <c r="X210" s="14">
        <v>13.45</v>
      </c>
      <c r="Z210" s="15">
        <v>43902</v>
      </c>
      <c r="AA210" s="16">
        <v>82.540001000000004</v>
      </c>
      <c r="AC210" s="12">
        <v>43902</v>
      </c>
      <c r="AD210" s="13">
        <v>74.069999999999993</v>
      </c>
    </row>
    <row r="211" spans="2:30" x14ac:dyDescent="0.25">
      <c r="B211" s="21">
        <v>43901</v>
      </c>
      <c r="C211" s="16">
        <v>188.25</v>
      </c>
      <c r="E211" s="21">
        <v>43901</v>
      </c>
      <c r="F211" s="16">
        <v>153.63000500000001</v>
      </c>
      <c r="H211" s="12">
        <v>43901</v>
      </c>
      <c r="I211" s="14">
        <v>126.846001</v>
      </c>
      <c r="K211" s="12">
        <v>43901</v>
      </c>
      <c r="L211" s="14">
        <v>170.240005</v>
      </c>
      <c r="N211" s="12">
        <v>43901</v>
      </c>
      <c r="O211" s="13">
        <v>41.98</v>
      </c>
      <c r="Q211" s="12">
        <v>43901</v>
      </c>
      <c r="R211" s="14">
        <v>1820.8599850000001</v>
      </c>
      <c r="T211" s="12">
        <v>43901</v>
      </c>
      <c r="U211" s="13">
        <v>171.88999899999999</v>
      </c>
      <c r="W211" s="12">
        <v>43901</v>
      </c>
      <c r="X211" s="14">
        <v>16.260000000000002</v>
      </c>
      <c r="Z211" s="15">
        <v>43901</v>
      </c>
      <c r="AA211" s="16">
        <v>89.720000999999996</v>
      </c>
      <c r="AC211" s="12">
        <v>43901</v>
      </c>
      <c r="AD211" s="13">
        <v>82.139999000000003</v>
      </c>
    </row>
    <row r="212" spans="2:30" x14ac:dyDescent="0.25">
      <c r="B212" s="21">
        <v>43900</v>
      </c>
      <c r="C212" s="16">
        <v>199.86000100000001</v>
      </c>
      <c r="E212" s="21">
        <v>43900</v>
      </c>
      <c r="F212" s="16">
        <v>160.91999799999999</v>
      </c>
      <c r="H212" s="12">
        <v>43900</v>
      </c>
      <c r="I212" s="14">
        <v>129.06599399999999</v>
      </c>
      <c r="K212" s="12">
        <v>43900</v>
      </c>
      <c r="L212" s="14">
        <v>178.19000199999999</v>
      </c>
      <c r="N212" s="12">
        <v>43900</v>
      </c>
      <c r="O212" s="13">
        <v>43.41</v>
      </c>
      <c r="Q212" s="12">
        <v>43900</v>
      </c>
      <c r="R212" s="14">
        <v>1891.8199460000001</v>
      </c>
      <c r="T212" s="12">
        <v>43900</v>
      </c>
      <c r="U212" s="13">
        <v>184.35000600000001</v>
      </c>
      <c r="W212" s="12">
        <v>43900</v>
      </c>
      <c r="X212" s="14">
        <v>17</v>
      </c>
      <c r="Z212" s="15">
        <v>43900</v>
      </c>
      <c r="AA212" s="16">
        <v>94.720000999999996</v>
      </c>
      <c r="AC212" s="12">
        <v>43900</v>
      </c>
      <c r="AD212" s="13">
        <v>84.949996999999996</v>
      </c>
    </row>
    <row r="213" spans="2:30" x14ac:dyDescent="0.25">
      <c r="B213" s="21">
        <v>43899</v>
      </c>
      <c r="C213" s="16">
        <v>186.86000100000001</v>
      </c>
      <c r="E213" s="21">
        <v>43899</v>
      </c>
      <c r="F213" s="16">
        <v>150.61999499999999</v>
      </c>
      <c r="H213" s="12">
        <v>43899</v>
      </c>
      <c r="I213" s="14">
        <v>121.599998</v>
      </c>
      <c r="K213" s="12">
        <v>43899</v>
      </c>
      <c r="L213" s="14">
        <v>169.5</v>
      </c>
      <c r="N213" s="12">
        <v>43899</v>
      </c>
      <c r="O213" s="13">
        <v>41.860000999999997</v>
      </c>
      <c r="Q213" s="12">
        <v>43899</v>
      </c>
      <c r="R213" s="14">
        <v>1800.6099850000001</v>
      </c>
      <c r="T213" s="12">
        <v>43899</v>
      </c>
      <c r="U213" s="13">
        <v>172.80999800000001</v>
      </c>
      <c r="W213" s="12">
        <v>43899</v>
      </c>
      <c r="X213" s="14">
        <v>14.75</v>
      </c>
      <c r="Z213" s="15">
        <v>43899</v>
      </c>
      <c r="AA213" s="16">
        <v>94.959998999999996</v>
      </c>
      <c r="AC213" s="12">
        <v>43899</v>
      </c>
      <c r="AD213" s="13">
        <v>81.459998999999996</v>
      </c>
    </row>
    <row r="214" spans="2:30" x14ac:dyDescent="0.25">
      <c r="B214" s="21">
        <v>43896</v>
      </c>
      <c r="C214" s="16">
        <v>198.86000100000001</v>
      </c>
      <c r="E214" s="21">
        <v>43896</v>
      </c>
      <c r="F214" s="16">
        <v>161.570007</v>
      </c>
      <c r="H214" s="12">
        <v>43896</v>
      </c>
      <c r="I214" s="14">
        <v>140.695999</v>
      </c>
      <c r="K214" s="12">
        <v>43896</v>
      </c>
      <c r="L214" s="14">
        <v>181.08999600000001</v>
      </c>
      <c r="N214" s="12">
        <v>43896</v>
      </c>
      <c r="O214" s="13">
        <v>47.689999</v>
      </c>
      <c r="Q214" s="12">
        <v>43896</v>
      </c>
      <c r="R214" s="14">
        <v>1901.089966</v>
      </c>
      <c r="T214" s="12">
        <v>43896</v>
      </c>
      <c r="U214" s="13">
        <v>192.85000600000001</v>
      </c>
      <c r="W214" s="12">
        <v>43896</v>
      </c>
      <c r="X214" s="14">
        <v>15.97</v>
      </c>
      <c r="Z214" s="15">
        <v>43896</v>
      </c>
      <c r="AA214" s="16">
        <v>97.699996999999996</v>
      </c>
      <c r="AC214" s="12">
        <v>43896</v>
      </c>
      <c r="AD214" s="13">
        <v>85.720000999999996</v>
      </c>
    </row>
    <row r="215" spans="2:30" x14ac:dyDescent="0.25">
      <c r="B215" s="21">
        <v>43895</v>
      </c>
      <c r="C215" s="16">
        <v>198.320007</v>
      </c>
      <c r="E215" s="21">
        <v>43895</v>
      </c>
      <c r="F215" s="16">
        <v>166.270004</v>
      </c>
      <c r="H215" s="12">
        <v>43895</v>
      </c>
      <c r="I215" s="14">
        <v>144.908005</v>
      </c>
      <c r="K215" s="12">
        <v>43895</v>
      </c>
      <c r="L215" s="14">
        <v>185.16999799999999</v>
      </c>
      <c r="N215" s="12">
        <v>43895</v>
      </c>
      <c r="O215" s="13">
        <v>50.110000999999997</v>
      </c>
      <c r="Q215" s="12">
        <v>43895</v>
      </c>
      <c r="R215" s="14">
        <v>1924.030029</v>
      </c>
      <c r="T215" s="12">
        <v>43895</v>
      </c>
      <c r="U215" s="13">
        <v>198.78999300000001</v>
      </c>
      <c r="W215" s="12">
        <v>43895</v>
      </c>
      <c r="X215" s="14">
        <v>16.040001</v>
      </c>
      <c r="Z215" s="15">
        <v>43895</v>
      </c>
      <c r="AA215" s="16">
        <v>98.790001000000004</v>
      </c>
      <c r="AC215" s="12">
        <v>43895</v>
      </c>
      <c r="AD215" s="13">
        <v>85.809997999999993</v>
      </c>
    </row>
    <row r="216" spans="2:30" x14ac:dyDescent="0.25">
      <c r="B216" s="21">
        <v>43894</v>
      </c>
      <c r="C216" s="16">
        <v>207.020004</v>
      </c>
      <c r="E216" s="21">
        <v>43894</v>
      </c>
      <c r="F216" s="16">
        <v>170.550003</v>
      </c>
      <c r="H216" s="12">
        <v>43894</v>
      </c>
      <c r="I216" s="14">
        <v>149.89999399999999</v>
      </c>
      <c r="K216" s="12">
        <v>43894</v>
      </c>
      <c r="L216" s="14">
        <v>191.759995</v>
      </c>
      <c r="N216" s="12">
        <v>43894</v>
      </c>
      <c r="O216" s="13">
        <v>52.419998</v>
      </c>
      <c r="Q216" s="12">
        <v>43894</v>
      </c>
      <c r="R216" s="14">
        <v>1975.829956</v>
      </c>
      <c r="T216" s="12">
        <v>43894</v>
      </c>
      <c r="U216" s="13">
        <v>208.740005</v>
      </c>
      <c r="W216" s="12">
        <v>43894</v>
      </c>
      <c r="X216" s="14">
        <v>18.530000999999999</v>
      </c>
      <c r="Z216" s="15">
        <v>43894</v>
      </c>
      <c r="AA216" s="16">
        <v>99.82</v>
      </c>
      <c r="AC216" s="12">
        <v>43894</v>
      </c>
      <c r="AD216" s="13">
        <v>87.650002000000001</v>
      </c>
    </row>
    <row r="217" spans="2:30" x14ac:dyDescent="0.25">
      <c r="B217" s="21">
        <v>43893</v>
      </c>
      <c r="C217" s="16">
        <v>199.509995</v>
      </c>
      <c r="E217" s="21">
        <v>43893</v>
      </c>
      <c r="F217" s="16">
        <v>164.509995</v>
      </c>
      <c r="H217" s="12">
        <v>43893</v>
      </c>
      <c r="I217" s="14">
        <v>149.10200499999999</v>
      </c>
      <c r="K217" s="12">
        <v>43893</v>
      </c>
      <c r="L217" s="14">
        <v>185.88999899999999</v>
      </c>
      <c r="N217" s="12">
        <v>43893</v>
      </c>
      <c r="O217" s="13">
        <v>51.299999</v>
      </c>
      <c r="Q217" s="12">
        <v>43893</v>
      </c>
      <c r="R217" s="14">
        <v>1908.98999</v>
      </c>
      <c r="T217" s="12">
        <v>43893</v>
      </c>
      <c r="U217" s="13">
        <v>203.429993</v>
      </c>
      <c r="W217" s="12">
        <v>43893</v>
      </c>
      <c r="X217" s="14">
        <v>17.850000000000001</v>
      </c>
      <c r="Z217" s="15">
        <v>43893</v>
      </c>
      <c r="AA217" s="16">
        <v>95.449996999999996</v>
      </c>
      <c r="AC217" s="12">
        <v>43893</v>
      </c>
      <c r="AD217" s="13">
        <v>83.620002999999997</v>
      </c>
    </row>
    <row r="218" spans="2:30" x14ac:dyDescent="0.25">
      <c r="B218" s="21">
        <v>43892</v>
      </c>
      <c r="C218" s="16">
        <v>202.550003</v>
      </c>
      <c r="E218" s="21">
        <v>43892</v>
      </c>
      <c r="F218" s="16">
        <v>172.78999300000001</v>
      </c>
      <c r="H218" s="12">
        <v>43892</v>
      </c>
      <c r="I218" s="14">
        <v>148.72399899999999</v>
      </c>
      <c r="K218" s="12">
        <v>43892</v>
      </c>
      <c r="L218" s="14">
        <v>196.44000199999999</v>
      </c>
      <c r="N218" s="12">
        <v>43892</v>
      </c>
      <c r="O218" s="13">
        <v>53.880001</v>
      </c>
      <c r="Q218" s="12">
        <v>43892</v>
      </c>
      <c r="R218" s="14">
        <v>1953.9499510000001</v>
      </c>
      <c r="T218" s="12">
        <v>43892</v>
      </c>
      <c r="U218" s="13">
        <v>209.470001</v>
      </c>
      <c r="W218" s="12">
        <v>43892</v>
      </c>
      <c r="X218" s="14">
        <v>18.860001</v>
      </c>
      <c r="Z218" s="15">
        <v>43892</v>
      </c>
      <c r="AA218" s="16">
        <v>95.089995999999999</v>
      </c>
      <c r="AC218" s="12">
        <v>43892</v>
      </c>
      <c r="AD218" s="13">
        <v>86.870002999999997</v>
      </c>
    </row>
    <row r="219" spans="2:30" x14ac:dyDescent="0.25">
      <c r="B219" s="21">
        <v>43889</v>
      </c>
      <c r="C219" s="16">
        <v>194.16999799999999</v>
      </c>
      <c r="E219" s="21">
        <v>43889</v>
      </c>
      <c r="F219" s="16">
        <v>162.009995</v>
      </c>
      <c r="H219" s="12">
        <v>43889</v>
      </c>
      <c r="I219" s="14">
        <v>133.598007</v>
      </c>
      <c r="K219" s="12">
        <v>43889</v>
      </c>
      <c r="L219" s="14">
        <v>192.470001</v>
      </c>
      <c r="N219" s="12">
        <v>43889</v>
      </c>
      <c r="O219" s="13">
        <v>51.439999</v>
      </c>
      <c r="Q219" s="12">
        <v>43889</v>
      </c>
      <c r="R219" s="14">
        <v>1883.75</v>
      </c>
      <c r="T219" s="12">
        <v>43889</v>
      </c>
      <c r="U219" s="13">
        <v>200.770004</v>
      </c>
      <c r="W219" s="12">
        <v>43889</v>
      </c>
      <c r="X219" s="14">
        <v>19.049999</v>
      </c>
      <c r="Z219" s="15">
        <v>43889</v>
      </c>
      <c r="AA219" s="16">
        <v>89.260002</v>
      </c>
      <c r="AC219" s="12">
        <v>43889</v>
      </c>
      <c r="AD219" s="13">
        <v>83.959998999999996</v>
      </c>
    </row>
    <row r="220" spans="2:30" x14ac:dyDescent="0.25">
      <c r="B220" s="21">
        <v>43888</v>
      </c>
      <c r="C220" s="16">
        <v>201</v>
      </c>
      <c r="E220" s="21">
        <v>43888</v>
      </c>
      <c r="F220" s="16">
        <v>158.179993</v>
      </c>
      <c r="H220" s="12">
        <v>43888</v>
      </c>
      <c r="I220" s="14">
        <v>135.800003</v>
      </c>
      <c r="K220" s="12">
        <v>43888</v>
      </c>
      <c r="L220" s="14">
        <v>189.75</v>
      </c>
      <c r="N220" s="12">
        <v>43888</v>
      </c>
      <c r="O220" s="13">
        <v>49.82</v>
      </c>
      <c r="Q220" s="12">
        <v>43888</v>
      </c>
      <c r="R220" s="14">
        <v>1884.3000489999999</v>
      </c>
      <c r="T220" s="12">
        <v>43888</v>
      </c>
      <c r="U220" s="13">
        <v>205.69000199999999</v>
      </c>
      <c r="W220" s="12">
        <v>43888</v>
      </c>
      <c r="X220" s="14">
        <v>20.6</v>
      </c>
      <c r="Z220" s="15">
        <v>43888</v>
      </c>
      <c r="AA220" s="16">
        <v>91.860000999999997</v>
      </c>
      <c r="AC220" s="12">
        <v>43888</v>
      </c>
      <c r="AD220" s="13">
        <v>86.019997000000004</v>
      </c>
    </row>
    <row r="221" spans="2:30" x14ac:dyDescent="0.25">
      <c r="B221" s="21">
        <v>43887</v>
      </c>
      <c r="C221" s="16">
        <v>210.10000600000001</v>
      </c>
      <c r="E221" s="21">
        <v>43887</v>
      </c>
      <c r="F221" s="16">
        <v>170.16999799999999</v>
      </c>
      <c r="H221" s="17">
        <v>43887</v>
      </c>
      <c r="I221" s="14">
        <v>155.759995</v>
      </c>
      <c r="K221" s="17">
        <v>43887</v>
      </c>
      <c r="L221" s="14">
        <v>197.199997</v>
      </c>
      <c r="N221" s="17">
        <v>43887</v>
      </c>
      <c r="O221" s="13">
        <v>53.009998000000003</v>
      </c>
      <c r="Q221" s="17">
        <v>43887</v>
      </c>
      <c r="R221" s="14">
        <v>1979.589966</v>
      </c>
      <c r="T221" s="17">
        <v>43887</v>
      </c>
      <c r="U221" s="13">
        <v>215.779999</v>
      </c>
      <c r="W221" s="17">
        <v>43887</v>
      </c>
      <c r="X221" s="14">
        <v>22.309999000000001</v>
      </c>
      <c r="Z221" s="17">
        <v>43887</v>
      </c>
      <c r="AA221" s="16">
        <v>97.43</v>
      </c>
      <c r="AC221" s="17">
        <v>43887</v>
      </c>
      <c r="AD221" s="13">
        <v>87.110000999999997</v>
      </c>
    </row>
    <row r="222" spans="2:30" x14ac:dyDescent="0.25">
      <c r="B222" s="21">
        <v>43886</v>
      </c>
      <c r="C222" s="16">
        <v>212.10000600000001</v>
      </c>
      <c r="E222" s="21">
        <v>43886</v>
      </c>
      <c r="F222" s="16">
        <v>168.070007</v>
      </c>
      <c r="H222" s="17">
        <v>43886</v>
      </c>
      <c r="I222" s="14">
        <v>159.98199500000001</v>
      </c>
      <c r="K222" s="17">
        <v>43886</v>
      </c>
      <c r="L222" s="14">
        <v>196.770004</v>
      </c>
      <c r="N222" s="17">
        <v>43886</v>
      </c>
      <c r="O222" s="13">
        <v>54.200001</v>
      </c>
      <c r="Q222" s="17">
        <v>43886</v>
      </c>
      <c r="R222" s="14">
        <v>1972.73999</v>
      </c>
      <c r="T222" s="17">
        <v>43886</v>
      </c>
      <c r="U222" s="13">
        <v>217.61000100000001</v>
      </c>
      <c r="W222" s="17">
        <v>43886</v>
      </c>
      <c r="X222" s="14">
        <v>23.120000999999998</v>
      </c>
      <c r="Z222" s="17">
        <v>43886</v>
      </c>
      <c r="AA222" s="16">
        <v>98.169998000000007</v>
      </c>
      <c r="AC222" s="17">
        <v>43886</v>
      </c>
      <c r="AD222" s="13">
        <v>87.949996999999996</v>
      </c>
    </row>
    <row r="223" spans="2:30" x14ac:dyDescent="0.25">
      <c r="B223" s="21">
        <v>43885</v>
      </c>
      <c r="C223" s="16">
        <v>213.520004</v>
      </c>
      <c r="E223" s="21">
        <v>43885</v>
      </c>
      <c r="F223" s="16">
        <v>170.88999899999999</v>
      </c>
      <c r="H223" s="17">
        <v>43885</v>
      </c>
      <c r="I223" s="14">
        <v>166.75799599999999</v>
      </c>
      <c r="K223" s="17">
        <v>43885</v>
      </c>
      <c r="L223" s="14">
        <v>200.720001</v>
      </c>
      <c r="N223" s="17">
        <v>43885</v>
      </c>
      <c r="O223" s="13">
        <v>56.360000999999997</v>
      </c>
      <c r="Q223" s="17">
        <v>43885</v>
      </c>
      <c r="R223" s="14">
        <v>2009.290039</v>
      </c>
      <c r="T223" s="17">
        <v>43885</v>
      </c>
      <c r="U223" s="13">
        <v>224.53999300000001</v>
      </c>
      <c r="W223" s="17">
        <v>43885</v>
      </c>
      <c r="X223" s="14">
        <v>25.450001</v>
      </c>
      <c r="Z223" s="17">
        <v>43885</v>
      </c>
      <c r="AA223" s="16">
        <v>100.040001</v>
      </c>
      <c r="AC223" s="17">
        <v>43885</v>
      </c>
      <c r="AD223" s="13">
        <v>90.080001999999993</v>
      </c>
    </row>
    <row r="224" spans="2:30" x14ac:dyDescent="0.25">
      <c r="B224" s="21">
        <v>43882</v>
      </c>
      <c r="C224" s="16">
        <v>215.86999499999999</v>
      </c>
      <c r="E224" s="21">
        <v>43882</v>
      </c>
      <c r="F224" s="16">
        <v>178.58999600000001</v>
      </c>
      <c r="H224" s="17">
        <v>43882</v>
      </c>
      <c r="I224" s="14">
        <v>180.199997</v>
      </c>
      <c r="K224" s="17">
        <v>43882</v>
      </c>
      <c r="L224" s="14">
        <v>210.179993</v>
      </c>
      <c r="N224" s="17">
        <v>43882</v>
      </c>
      <c r="O224" s="13">
        <v>59.130001</v>
      </c>
      <c r="Q224" s="17">
        <v>43882</v>
      </c>
      <c r="R224" s="14">
        <v>2095.969971</v>
      </c>
      <c r="T224" s="17">
        <v>43882</v>
      </c>
      <c r="U224" s="13">
        <v>230.61999499999999</v>
      </c>
      <c r="W224" s="17">
        <v>43882</v>
      </c>
      <c r="X224" s="14">
        <v>27.82</v>
      </c>
      <c r="Z224" s="17">
        <v>43882</v>
      </c>
      <c r="AA224" s="16">
        <v>101.709999</v>
      </c>
      <c r="AC224" s="17">
        <v>43882</v>
      </c>
      <c r="AD224" s="13">
        <v>96.760002</v>
      </c>
    </row>
    <row r="225" spans="2:30" x14ac:dyDescent="0.25">
      <c r="B225" s="21">
        <v>43881</v>
      </c>
      <c r="C225" s="16">
        <v>215.08000200000001</v>
      </c>
      <c r="E225" s="21">
        <v>43881</v>
      </c>
      <c r="F225" s="16">
        <v>184.41999799999999</v>
      </c>
      <c r="H225" s="17">
        <v>43881</v>
      </c>
      <c r="I225" s="14">
        <v>179.88200399999999</v>
      </c>
      <c r="K225" s="17">
        <v>43881</v>
      </c>
      <c r="L225" s="14">
        <v>214.58000200000001</v>
      </c>
      <c r="N225" s="17">
        <v>43881</v>
      </c>
      <c r="O225" s="13">
        <v>59.860000999999997</v>
      </c>
      <c r="Q225" s="17">
        <v>43881</v>
      </c>
      <c r="R225" s="14">
        <v>2153.1000979999999</v>
      </c>
      <c r="T225" s="17">
        <v>43881</v>
      </c>
      <c r="U225" s="13">
        <v>232.729996</v>
      </c>
      <c r="W225" s="17">
        <v>43881</v>
      </c>
      <c r="X225" s="14">
        <v>28.51</v>
      </c>
      <c r="Z225" s="17">
        <v>43881</v>
      </c>
      <c r="AA225" s="16">
        <v>102.379997</v>
      </c>
      <c r="AC225" s="17">
        <v>43881</v>
      </c>
      <c r="AD225" s="13">
        <v>96.290001000000004</v>
      </c>
    </row>
    <row r="226" spans="2:30" x14ac:dyDescent="0.25">
      <c r="B226" s="21">
        <v>43880</v>
      </c>
      <c r="C226" s="16">
        <v>215.63000500000001</v>
      </c>
      <c r="E226" s="21">
        <v>43880</v>
      </c>
      <c r="F226" s="16">
        <v>187.279999</v>
      </c>
      <c r="H226" s="17">
        <v>43880</v>
      </c>
      <c r="I226" s="14">
        <v>183.483994</v>
      </c>
      <c r="K226" s="17">
        <v>43880</v>
      </c>
      <c r="L226" s="14">
        <v>217.490005</v>
      </c>
      <c r="N226" s="17">
        <v>43880</v>
      </c>
      <c r="O226" s="13">
        <v>60.34</v>
      </c>
      <c r="Q226" s="17">
        <v>43880</v>
      </c>
      <c r="R226" s="14">
        <v>2170.219971</v>
      </c>
      <c r="T226" s="17">
        <v>43880</v>
      </c>
      <c r="U226" s="13">
        <v>237.33000200000001</v>
      </c>
      <c r="W226" s="17">
        <v>43880</v>
      </c>
      <c r="X226" s="14">
        <v>28.33</v>
      </c>
      <c r="Z226" s="17">
        <v>43880</v>
      </c>
      <c r="AA226" s="16">
        <v>103.5</v>
      </c>
      <c r="AC226" s="17">
        <v>43880</v>
      </c>
      <c r="AD226" s="13">
        <v>97.220000999999996</v>
      </c>
    </row>
    <row r="227" spans="2:30" x14ac:dyDescent="0.25">
      <c r="B227" s="21">
        <v>43879</v>
      </c>
      <c r="C227" s="16">
        <v>216.14999399999999</v>
      </c>
      <c r="E227" s="21">
        <v>43879</v>
      </c>
      <c r="F227" s="16">
        <v>187.229996</v>
      </c>
      <c r="H227" s="17">
        <v>43879</v>
      </c>
      <c r="I227" s="14">
        <v>171.679993</v>
      </c>
      <c r="K227" s="17">
        <v>43879</v>
      </c>
      <c r="L227" s="14">
        <v>217.800003</v>
      </c>
      <c r="N227" s="17">
        <v>43879</v>
      </c>
      <c r="O227" s="13">
        <v>59.880001</v>
      </c>
      <c r="Q227" s="17">
        <v>43879</v>
      </c>
      <c r="R227" s="14">
        <v>2155.669922</v>
      </c>
      <c r="T227" s="17">
        <v>43879</v>
      </c>
      <c r="U227" s="13">
        <v>233.21000699999999</v>
      </c>
      <c r="W227" s="17">
        <v>43879</v>
      </c>
      <c r="X227" s="14">
        <v>28.629999000000002</v>
      </c>
      <c r="Z227" s="17">
        <v>43879</v>
      </c>
      <c r="AA227" s="16">
        <v>104.33000199999999</v>
      </c>
      <c r="AC227" s="17">
        <v>43879</v>
      </c>
      <c r="AD227" s="13">
        <v>97.199996999999996</v>
      </c>
    </row>
    <row r="228" spans="2:30" x14ac:dyDescent="0.25">
      <c r="B228" s="21">
        <v>43875</v>
      </c>
      <c r="C228" s="16">
        <v>217.08999600000001</v>
      </c>
      <c r="E228" s="21">
        <v>43875</v>
      </c>
      <c r="F228" s="16">
        <v>185.35000600000001</v>
      </c>
      <c r="H228" s="17">
        <v>43875</v>
      </c>
      <c r="I228" s="14">
        <v>160.00599700000001</v>
      </c>
      <c r="K228" s="17">
        <v>43875</v>
      </c>
      <c r="L228" s="14">
        <v>214.179993</v>
      </c>
      <c r="N228" s="17">
        <v>43875</v>
      </c>
      <c r="O228" s="13">
        <v>60.650002000000001</v>
      </c>
      <c r="Q228" s="17">
        <v>43875</v>
      </c>
      <c r="R228" s="14">
        <v>2134.8701169999999</v>
      </c>
      <c r="T228" s="17">
        <v>43875</v>
      </c>
      <c r="U228" s="13">
        <v>237.08000200000001</v>
      </c>
      <c r="W228" s="17">
        <v>43875</v>
      </c>
      <c r="X228" s="14">
        <v>29.200001</v>
      </c>
      <c r="Z228" s="17">
        <v>43875</v>
      </c>
      <c r="AA228" s="16">
        <v>103.760002</v>
      </c>
      <c r="AC228" s="17">
        <v>43875</v>
      </c>
      <c r="AD228" s="13">
        <v>97.629997000000003</v>
      </c>
    </row>
    <row r="229" spans="2:30" x14ac:dyDescent="0.25">
      <c r="B229" s="21">
        <v>43874</v>
      </c>
      <c r="C229" s="16">
        <v>217.41999799999999</v>
      </c>
      <c r="E229" s="21">
        <v>43874</v>
      </c>
      <c r="F229" s="16">
        <v>183.71000699999999</v>
      </c>
      <c r="H229" s="12">
        <v>43874</v>
      </c>
      <c r="I229" s="14">
        <v>160.800003</v>
      </c>
      <c r="K229" s="12">
        <v>43874</v>
      </c>
      <c r="L229" s="14">
        <v>213.13999899999999</v>
      </c>
      <c r="N229" s="12">
        <v>43874</v>
      </c>
      <c r="O229" s="13">
        <v>60.93</v>
      </c>
      <c r="Q229" s="12">
        <v>43874</v>
      </c>
      <c r="R229" s="14">
        <v>2149.8701169999999</v>
      </c>
      <c r="T229" s="12">
        <v>43874</v>
      </c>
      <c r="U229" s="13">
        <v>238.35000600000001</v>
      </c>
      <c r="W229" s="12">
        <v>43874</v>
      </c>
      <c r="X229" s="14">
        <v>30.09</v>
      </c>
      <c r="Z229" s="15">
        <v>43874</v>
      </c>
      <c r="AA229" s="16">
        <v>102.849998</v>
      </c>
      <c r="AC229" s="12">
        <v>43874</v>
      </c>
      <c r="AD229" s="13">
        <v>97.769997000000004</v>
      </c>
    </row>
    <row r="230" spans="2:30" x14ac:dyDescent="0.25">
      <c r="B230" s="21">
        <v>43873</v>
      </c>
      <c r="C230" s="16">
        <v>217.46000699999999</v>
      </c>
      <c r="E230" s="21">
        <v>43873</v>
      </c>
      <c r="F230" s="16">
        <v>184.71000699999999</v>
      </c>
      <c r="H230" s="12">
        <v>43873</v>
      </c>
      <c r="I230" s="14">
        <v>153.45799299999999</v>
      </c>
      <c r="K230" s="12">
        <v>43873</v>
      </c>
      <c r="L230" s="14">
        <v>210.759995</v>
      </c>
      <c r="N230" s="12">
        <v>43873</v>
      </c>
      <c r="O230" s="13">
        <v>61.27</v>
      </c>
      <c r="Q230" s="12">
        <v>43873</v>
      </c>
      <c r="R230" s="14">
        <v>2160</v>
      </c>
      <c r="T230" s="12">
        <v>43873</v>
      </c>
      <c r="U230" s="13">
        <v>238.64999399999999</v>
      </c>
      <c r="W230" s="12">
        <v>43873</v>
      </c>
      <c r="X230" s="14">
        <v>30.469999000000001</v>
      </c>
      <c r="Z230" s="15">
        <v>43873</v>
      </c>
      <c r="AA230" s="16">
        <v>101.790001</v>
      </c>
      <c r="AC230" s="12">
        <v>43873</v>
      </c>
      <c r="AD230" s="13">
        <v>99.010002</v>
      </c>
    </row>
    <row r="231" spans="2:30" x14ac:dyDescent="0.25">
      <c r="B231" s="21">
        <v>43872</v>
      </c>
      <c r="C231" s="16">
        <v>215.729996</v>
      </c>
      <c r="E231" s="21">
        <v>43872</v>
      </c>
      <c r="F231" s="16">
        <v>184.44000199999999</v>
      </c>
      <c r="H231" s="12">
        <v>43872</v>
      </c>
      <c r="I231" s="14">
        <v>154.87600699999999</v>
      </c>
      <c r="K231" s="12">
        <v>43872</v>
      </c>
      <c r="L231" s="14">
        <v>207.19000199999999</v>
      </c>
      <c r="N231" s="12">
        <v>43872</v>
      </c>
      <c r="O231" s="13">
        <v>60.529998999999997</v>
      </c>
      <c r="Q231" s="12">
        <v>43872</v>
      </c>
      <c r="R231" s="14">
        <v>2150.8000489999999</v>
      </c>
      <c r="T231" s="12">
        <v>43872</v>
      </c>
      <c r="U231" s="13">
        <v>236.46000699999999</v>
      </c>
      <c r="W231" s="12">
        <v>43872</v>
      </c>
      <c r="X231" s="14">
        <v>29.84</v>
      </c>
      <c r="Z231" s="15">
        <v>43872</v>
      </c>
      <c r="AA231" s="16">
        <v>102.220001</v>
      </c>
      <c r="AC231" s="12">
        <v>43872</v>
      </c>
      <c r="AD231" s="13">
        <v>98.230002999999996</v>
      </c>
    </row>
    <row r="232" spans="2:30" x14ac:dyDescent="0.25">
      <c r="B232" s="21">
        <v>43871</v>
      </c>
      <c r="C232" s="16">
        <v>213.21000699999999</v>
      </c>
      <c r="E232" s="21">
        <v>43871</v>
      </c>
      <c r="F232" s="16">
        <v>188.699997</v>
      </c>
      <c r="H232" s="12">
        <v>43871</v>
      </c>
      <c r="I232" s="14">
        <v>154.25599700000001</v>
      </c>
      <c r="K232" s="12">
        <v>43871</v>
      </c>
      <c r="L232" s="14">
        <v>213.05999800000001</v>
      </c>
      <c r="N232" s="12">
        <v>43871</v>
      </c>
      <c r="O232" s="13">
        <v>59.959999000000003</v>
      </c>
      <c r="Q232" s="12">
        <v>43871</v>
      </c>
      <c r="R232" s="14">
        <v>2133.9099120000001</v>
      </c>
      <c r="T232" s="12">
        <v>43871</v>
      </c>
      <c r="U232" s="13">
        <v>237.36000100000001</v>
      </c>
      <c r="W232" s="12">
        <v>43871</v>
      </c>
      <c r="X232" s="14">
        <v>28.790001</v>
      </c>
      <c r="Z232" s="15">
        <v>43871</v>
      </c>
      <c r="AA232" s="16">
        <v>101.91999800000001</v>
      </c>
      <c r="AC232" s="12">
        <v>43871</v>
      </c>
      <c r="AD232" s="13">
        <v>97.419998000000007</v>
      </c>
    </row>
    <row r="233" spans="2:30" x14ac:dyDescent="0.25">
      <c r="B233" s="21">
        <v>43868</v>
      </c>
      <c r="C233" s="16">
        <v>211.61000100000001</v>
      </c>
      <c r="E233" s="21">
        <v>43868</v>
      </c>
      <c r="F233" s="16">
        <v>183.88999899999999</v>
      </c>
      <c r="H233" s="12">
        <v>43868</v>
      </c>
      <c r="I233" s="14">
        <v>149.61399800000001</v>
      </c>
      <c r="K233" s="12">
        <v>43868</v>
      </c>
      <c r="L233" s="14">
        <v>212.33000200000001</v>
      </c>
      <c r="N233" s="12">
        <v>43868</v>
      </c>
      <c r="O233" s="13">
        <v>61.470001000000003</v>
      </c>
      <c r="Q233" s="12">
        <v>43868</v>
      </c>
      <c r="R233" s="14">
        <v>2079.280029</v>
      </c>
      <c r="T233" s="12">
        <v>43868</v>
      </c>
      <c r="U233" s="13">
        <v>238</v>
      </c>
      <c r="W233" s="12">
        <v>43868</v>
      </c>
      <c r="X233" s="14">
        <v>28.379999000000002</v>
      </c>
      <c r="Z233" s="15">
        <v>43868</v>
      </c>
      <c r="AA233" s="16">
        <v>101.339996</v>
      </c>
      <c r="AC233" s="12">
        <v>43868</v>
      </c>
      <c r="AD233" s="13">
        <v>95.830001999999993</v>
      </c>
    </row>
    <row r="234" spans="2:30" x14ac:dyDescent="0.25">
      <c r="B234" s="21">
        <v>43867</v>
      </c>
      <c r="C234" s="16">
        <v>212.86999499999999</v>
      </c>
      <c r="E234" s="21">
        <v>43867</v>
      </c>
      <c r="F234" s="16">
        <v>183.63000500000001</v>
      </c>
      <c r="H234" s="12">
        <v>43867</v>
      </c>
      <c r="I234" s="14">
        <v>149.79200700000001</v>
      </c>
      <c r="K234" s="12">
        <v>43867</v>
      </c>
      <c r="L234" s="14">
        <v>210.85000600000001</v>
      </c>
      <c r="N234" s="12">
        <v>43867</v>
      </c>
      <c r="O234" s="13">
        <v>61.880001</v>
      </c>
      <c r="Q234" s="12">
        <v>43867</v>
      </c>
      <c r="R234" s="14">
        <v>2050.2299800000001</v>
      </c>
      <c r="T234" s="12">
        <v>43867</v>
      </c>
      <c r="U234" s="13">
        <v>241.820007</v>
      </c>
      <c r="W234" s="12">
        <v>43867</v>
      </c>
      <c r="X234" s="14">
        <v>28.299999</v>
      </c>
      <c r="Z234" s="15">
        <v>43867</v>
      </c>
      <c r="AA234" s="16">
        <v>102.25</v>
      </c>
      <c r="AC234" s="12">
        <v>43867</v>
      </c>
      <c r="AD234" s="13">
        <v>96.959998999999996</v>
      </c>
    </row>
    <row r="235" spans="2:30" x14ac:dyDescent="0.25">
      <c r="B235" s="21">
        <v>43866</v>
      </c>
      <c r="C235" s="16">
        <v>214.36999499999999</v>
      </c>
      <c r="E235" s="21">
        <v>43866</v>
      </c>
      <c r="F235" s="16">
        <v>179.89999399999999</v>
      </c>
      <c r="H235" s="12">
        <v>43866</v>
      </c>
      <c r="I235" s="14">
        <v>146.94000199999999</v>
      </c>
      <c r="K235" s="12">
        <v>43866</v>
      </c>
      <c r="L235" s="14">
        <v>210.11000100000001</v>
      </c>
      <c r="N235" s="12">
        <v>43866</v>
      </c>
      <c r="O235" s="13">
        <v>62.73</v>
      </c>
      <c r="Q235" s="12">
        <v>43866</v>
      </c>
      <c r="R235" s="14">
        <v>2039.869995</v>
      </c>
      <c r="T235" s="12">
        <v>43866</v>
      </c>
      <c r="U235" s="13">
        <v>244.300003</v>
      </c>
      <c r="W235" s="12">
        <v>43866</v>
      </c>
      <c r="X235" s="14">
        <v>29.1</v>
      </c>
      <c r="Z235" s="15">
        <v>43866</v>
      </c>
      <c r="AA235" s="16">
        <v>102.120003</v>
      </c>
      <c r="AC235" s="12">
        <v>43866</v>
      </c>
      <c r="AD235" s="13">
        <v>96.370002999999997</v>
      </c>
    </row>
    <row r="236" spans="2:30" x14ac:dyDescent="0.25">
      <c r="B236" s="21">
        <v>43865</v>
      </c>
      <c r="C236" s="16">
        <v>214.61999499999999</v>
      </c>
      <c r="E236" s="21">
        <v>43865</v>
      </c>
      <c r="F236" s="16">
        <v>180.11999499999999</v>
      </c>
      <c r="H236" s="12">
        <v>43865</v>
      </c>
      <c r="I236" s="14">
        <v>177.412003</v>
      </c>
      <c r="K236" s="12">
        <v>43865</v>
      </c>
      <c r="L236" s="14">
        <v>209.83000200000001</v>
      </c>
      <c r="N236" s="12">
        <v>43865</v>
      </c>
      <c r="O236" s="13">
        <v>59.970001000000003</v>
      </c>
      <c r="Q236" s="12">
        <v>43865</v>
      </c>
      <c r="R236" s="14">
        <v>2049.669922</v>
      </c>
      <c r="T236" s="12">
        <v>43865</v>
      </c>
      <c r="U236" s="13">
        <v>241.94000199999999</v>
      </c>
      <c r="W236" s="12">
        <v>43865</v>
      </c>
      <c r="X236" s="14">
        <v>28.43</v>
      </c>
      <c r="Z236" s="15">
        <v>43865</v>
      </c>
      <c r="AA236" s="16">
        <v>102.870003</v>
      </c>
      <c r="AC236" s="12">
        <v>43865</v>
      </c>
      <c r="AD236" s="13">
        <v>95.099997999999999</v>
      </c>
    </row>
    <row r="237" spans="2:30" x14ac:dyDescent="0.25">
      <c r="B237" s="21">
        <v>43864</v>
      </c>
      <c r="C237" s="16">
        <v>215.179993</v>
      </c>
      <c r="E237" s="21">
        <v>43864</v>
      </c>
      <c r="F237" s="16">
        <v>174.38000500000001</v>
      </c>
      <c r="H237" s="12">
        <v>43864</v>
      </c>
      <c r="I237" s="14">
        <v>156</v>
      </c>
      <c r="K237" s="12">
        <v>43864</v>
      </c>
      <c r="L237" s="14">
        <v>204.19000199999999</v>
      </c>
      <c r="N237" s="12">
        <v>43864</v>
      </c>
      <c r="O237" s="13">
        <v>60.73</v>
      </c>
      <c r="Q237" s="12">
        <v>43864</v>
      </c>
      <c r="R237" s="14">
        <v>2004.1999510000001</v>
      </c>
      <c r="T237" s="12">
        <v>43864</v>
      </c>
      <c r="U237" s="13">
        <v>239.009995</v>
      </c>
      <c r="W237" s="12">
        <v>43864</v>
      </c>
      <c r="X237" s="14">
        <v>27.16</v>
      </c>
      <c r="Z237" s="15">
        <v>43864</v>
      </c>
      <c r="AA237" s="16">
        <v>104.220001</v>
      </c>
      <c r="AC237" s="12">
        <v>43864</v>
      </c>
      <c r="AD237" s="13">
        <v>94.25</v>
      </c>
    </row>
    <row r="238" spans="2:30" x14ac:dyDescent="0.25">
      <c r="B238" s="21">
        <v>43861</v>
      </c>
      <c r="C238" s="16">
        <v>213.970001</v>
      </c>
      <c r="E238" s="21">
        <v>43861</v>
      </c>
      <c r="F238" s="16">
        <v>170.229996</v>
      </c>
      <c r="H238" s="12">
        <v>43861</v>
      </c>
      <c r="I238" s="14">
        <v>130.11399800000001</v>
      </c>
      <c r="K238" s="12">
        <v>43861</v>
      </c>
      <c r="L238" s="14">
        <v>201.91000399999999</v>
      </c>
      <c r="N238" s="12">
        <v>43861</v>
      </c>
      <c r="O238" s="13">
        <v>62.119999</v>
      </c>
      <c r="Q238" s="12">
        <v>43861</v>
      </c>
      <c r="R238" s="14">
        <v>2008.719971</v>
      </c>
      <c r="T238" s="12">
        <v>43861</v>
      </c>
      <c r="U238" s="13">
        <v>237.75</v>
      </c>
      <c r="W238" s="12">
        <v>43861</v>
      </c>
      <c r="X238" s="14">
        <v>26.84</v>
      </c>
      <c r="Z238" s="15">
        <v>43861</v>
      </c>
      <c r="AA238" s="16">
        <v>104.220001</v>
      </c>
      <c r="AC238" s="12">
        <v>43861</v>
      </c>
      <c r="AD238" s="13">
        <v>94.510002</v>
      </c>
    </row>
    <row r="239" spans="2:30" x14ac:dyDescent="0.25">
      <c r="B239" s="21">
        <v>43860</v>
      </c>
      <c r="C239" s="16">
        <v>216.179993</v>
      </c>
      <c r="E239" s="21">
        <v>43860</v>
      </c>
      <c r="F239" s="16">
        <v>172.779999</v>
      </c>
      <c r="H239" s="12">
        <v>43860</v>
      </c>
      <c r="I239" s="14">
        <v>128.162003</v>
      </c>
      <c r="K239" s="12">
        <v>43860</v>
      </c>
      <c r="L239" s="14">
        <v>209.529999</v>
      </c>
      <c r="N239" s="12">
        <v>43860</v>
      </c>
      <c r="O239" s="13">
        <v>64.790001000000004</v>
      </c>
      <c r="Q239" s="12">
        <v>43860</v>
      </c>
      <c r="R239" s="14">
        <v>1870.6800539999999</v>
      </c>
      <c r="T239" s="12">
        <v>43860</v>
      </c>
      <c r="U239" s="13">
        <v>244.13000500000001</v>
      </c>
      <c r="W239" s="12">
        <v>43860</v>
      </c>
      <c r="X239" s="14">
        <v>27.719999000000001</v>
      </c>
      <c r="Z239" s="15">
        <v>43860</v>
      </c>
      <c r="AA239" s="16">
        <v>104.099998</v>
      </c>
      <c r="AC239" s="12">
        <v>43860</v>
      </c>
      <c r="AD239" s="13">
        <v>95.919998000000007</v>
      </c>
    </row>
    <row r="240" spans="2:30" x14ac:dyDescent="0.25">
      <c r="B240" s="21">
        <v>43859</v>
      </c>
      <c r="C240" s="16">
        <v>214.44000199999999</v>
      </c>
      <c r="E240" s="21">
        <v>43859</v>
      </c>
      <c r="F240" s="16">
        <v>168.03999300000001</v>
      </c>
      <c r="H240" s="12">
        <v>43859</v>
      </c>
      <c r="I240" s="14">
        <v>116.197998</v>
      </c>
      <c r="K240" s="12">
        <v>43859</v>
      </c>
      <c r="L240" s="14">
        <v>223.229996</v>
      </c>
      <c r="N240" s="12">
        <v>43859</v>
      </c>
      <c r="O240" s="13">
        <v>64.110000999999997</v>
      </c>
      <c r="Q240" s="12">
        <v>43859</v>
      </c>
      <c r="R240" s="14">
        <v>1858</v>
      </c>
      <c r="T240" s="12">
        <v>43859</v>
      </c>
      <c r="U240" s="13">
        <v>240.11999499999999</v>
      </c>
      <c r="W240" s="12">
        <v>43859</v>
      </c>
      <c r="X240" s="14">
        <v>26.799999</v>
      </c>
      <c r="Z240" s="15">
        <v>43859</v>
      </c>
      <c r="AA240" s="16">
        <v>102.80999799999999</v>
      </c>
      <c r="AC240" s="12">
        <v>43859</v>
      </c>
      <c r="AD240" s="13">
        <v>95.739998</v>
      </c>
    </row>
    <row r="241" spans="2:30" x14ac:dyDescent="0.25">
      <c r="B241" s="21">
        <v>43858</v>
      </c>
      <c r="C241" s="16">
        <v>210.38999899999999</v>
      </c>
      <c r="E241" s="21">
        <v>43858</v>
      </c>
      <c r="F241" s="16">
        <v>165.46000699999999</v>
      </c>
      <c r="H241" s="12">
        <v>43858</v>
      </c>
      <c r="I241" s="14">
        <v>113.379997</v>
      </c>
      <c r="K241" s="12">
        <v>43858</v>
      </c>
      <c r="L241" s="14">
        <v>217.78999300000001</v>
      </c>
      <c r="N241" s="12">
        <v>43858</v>
      </c>
      <c r="O241" s="13">
        <v>64.650002000000001</v>
      </c>
      <c r="Q241" s="12">
        <v>43858</v>
      </c>
      <c r="R241" s="14">
        <v>1853.25</v>
      </c>
      <c r="T241" s="12">
        <v>43858</v>
      </c>
      <c r="U241" s="13">
        <v>242.58000200000001</v>
      </c>
      <c r="W241" s="12">
        <v>43858</v>
      </c>
      <c r="X241" s="14">
        <v>26.9</v>
      </c>
      <c r="Z241" s="15">
        <v>43858</v>
      </c>
      <c r="AA241" s="16">
        <v>102.19000200000001</v>
      </c>
      <c r="AC241" s="12">
        <v>43858</v>
      </c>
      <c r="AD241" s="13">
        <v>95.540001000000004</v>
      </c>
    </row>
    <row r="242" spans="2:30" x14ac:dyDescent="0.25">
      <c r="B242" s="21">
        <v>43857</v>
      </c>
      <c r="C242" s="16">
        <v>209.33999600000001</v>
      </c>
      <c r="E242" s="21">
        <v>43857</v>
      </c>
      <c r="F242" s="16">
        <v>162.279999</v>
      </c>
      <c r="H242" s="12">
        <v>43857</v>
      </c>
      <c r="I242" s="14">
        <v>111.603996</v>
      </c>
      <c r="K242" s="12">
        <v>43857</v>
      </c>
      <c r="L242" s="14">
        <v>214.86999499999999</v>
      </c>
      <c r="N242" s="12">
        <v>43857</v>
      </c>
      <c r="O242" s="13">
        <v>64.739998</v>
      </c>
      <c r="Q242" s="12">
        <v>43857</v>
      </c>
      <c r="R242" s="14">
        <v>1828.339966</v>
      </c>
      <c r="T242" s="12">
        <v>43857</v>
      </c>
      <c r="U242" s="13">
        <v>238.13999899999999</v>
      </c>
      <c r="W242" s="12">
        <v>43857</v>
      </c>
      <c r="X242" s="14">
        <v>26.110001</v>
      </c>
      <c r="Z242" s="15">
        <v>43857</v>
      </c>
      <c r="AA242" s="16">
        <v>101.779999</v>
      </c>
      <c r="AC242" s="12">
        <v>43857</v>
      </c>
      <c r="AD242" s="13">
        <v>93.699996999999996</v>
      </c>
    </row>
    <row r="243" spans="2:30" x14ac:dyDescent="0.25">
      <c r="B243" s="21">
        <v>43854</v>
      </c>
      <c r="C243" s="16">
        <v>211.240005</v>
      </c>
      <c r="E243" s="21">
        <v>43854</v>
      </c>
      <c r="F243" s="16">
        <v>165.03999300000001</v>
      </c>
      <c r="H243" s="17">
        <v>43854</v>
      </c>
      <c r="I243" s="14">
        <v>112.96399700000001</v>
      </c>
      <c r="K243" s="17">
        <v>43854</v>
      </c>
      <c r="L243" s="14">
        <v>217.94000199999999</v>
      </c>
      <c r="N243" s="17">
        <v>43854</v>
      </c>
      <c r="O243" s="13">
        <v>66.319999999999993</v>
      </c>
      <c r="Q243" s="17">
        <v>43854</v>
      </c>
      <c r="R243" s="14">
        <v>1861.6400149999999</v>
      </c>
      <c r="T243" s="17">
        <v>43854</v>
      </c>
      <c r="U243" s="13">
        <v>241.91999799999999</v>
      </c>
      <c r="W243" s="17">
        <v>43854</v>
      </c>
      <c r="X243" s="14">
        <v>27.639999</v>
      </c>
      <c r="Z243" s="17">
        <v>43854</v>
      </c>
      <c r="AA243" s="16">
        <v>102.160004</v>
      </c>
      <c r="AC243" s="17">
        <v>43854</v>
      </c>
      <c r="AD243" s="13">
        <v>93.870002999999997</v>
      </c>
    </row>
    <row r="244" spans="2:30" x14ac:dyDescent="0.25">
      <c r="B244" s="21">
        <v>43853</v>
      </c>
      <c r="C244" s="16">
        <v>213.41999799999999</v>
      </c>
      <c r="E244" s="21">
        <v>43853</v>
      </c>
      <c r="F244" s="16">
        <v>166.720001</v>
      </c>
      <c r="H244" s="17">
        <v>43853</v>
      </c>
      <c r="I244" s="14">
        <v>114.44000200000001</v>
      </c>
      <c r="K244" s="17">
        <v>43853</v>
      </c>
      <c r="L244" s="14">
        <v>219.759995</v>
      </c>
      <c r="N244" s="17">
        <v>43853</v>
      </c>
      <c r="O244" s="13">
        <v>66.769997000000004</v>
      </c>
      <c r="Q244" s="17">
        <v>43853</v>
      </c>
      <c r="R244" s="14">
        <v>1884.579956</v>
      </c>
      <c r="T244" s="17">
        <v>43853</v>
      </c>
      <c r="U244" s="13">
        <v>245.58000200000001</v>
      </c>
      <c r="W244" s="17">
        <v>43853</v>
      </c>
      <c r="X244" s="14">
        <v>28.799999</v>
      </c>
      <c r="Z244" s="17">
        <v>43853</v>
      </c>
      <c r="AA244" s="16">
        <v>100.970001</v>
      </c>
      <c r="AC244" s="17">
        <v>43853</v>
      </c>
      <c r="AD244" s="13">
        <v>94.919998000000007</v>
      </c>
    </row>
    <row r="245" spans="2:30" x14ac:dyDescent="0.25">
      <c r="B245" s="21">
        <v>43852</v>
      </c>
      <c r="C245" s="16">
        <v>211.44000199999999</v>
      </c>
      <c r="E245" s="21">
        <v>43852</v>
      </c>
      <c r="F245" s="16">
        <v>165.699997</v>
      </c>
      <c r="H245" s="17">
        <v>43852</v>
      </c>
      <c r="I245" s="14">
        <v>113.912003</v>
      </c>
      <c r="K245" s="17">
        <v>43852</v>
      </c>
      <c r="L245" s="14">
        <v>221.320007</v>
      </c>
      <c r="N245" s="17">
        <v>43852</v>
      </c>
      <c r="O245" s="13">
        <v>67.190002000000007</v>
      </c>
      <c r="Q245" s="17">
        <v>43852</v>
      </c>
      <c r="R245" s="14">
        <v>1887.459961</v>
      </c>
      <c r="T245" s="17">
        <v>43852</v>
      </c>
      <c r="U245" s="13">
        <v>247.050003</v>
      </c>
      <c r="W245" s="17">
        <v>43852</v>
      </c>
      <c r="X245" s="14">
        <v>27.32</v>
      </c>
      <c r="Z245" s="17">
        <v>43852</v>
      </c>
      <c r="AA245" s="16">
        <v>100</v>
      </c>
      <c r="AC245" s="17">
        <v>43852</v>
      </c>
      <c r="AD245" s="13">
        <v>95.209998999999996</v>
      </c>
    </row>
    <row r="246" spans="2:30" x14ac:dyDescent="0.25">
      <c r="B246" s="21">
        <v>43851</v>
      </c>
      <c r="C246" s="16">
        <v>211.16000399999999</v>
      </c>
      <c r="E246" s="21">
        <v>43851</v>
      </c>
      <c r="F246" s="16">
        <v>166.5</v>
      </c>
      <c r="H246" s="17">
        <v>43851</v>
      </c>
      <c r="I246" s="14">
        <v>109.44000200000001</v>
      </c>
      <c r="K246" s="17">
        <v>43851</v>
      </c>
      <c r="L246" s="14">
        <v>221.44000199999999</v>
      </c>
      <c r="N246" s="17">
        <v>43851</v>
      </c>
      <c r="O246" s="13">
        <v>67.580001999999993</v>
      </c>
      <c r="Q246" s="17">
        <v>43851</v>
      </c>
      <c r="R246" s="14">
        <v>1892</v>
      </c>
      <c r="T246" s="17">
        <v>43851</v>
      </c>
      <c r="U246" s="13">
        <v>245.699997</v>
      </c>
      <c r="W246" s="17">
        <v>43851</v>
      </c>
      <c r="X246" s="14">
        <v>27.200001</v>
      </c>
      <c r="Z246" s="17">
        <v>43851</v>
      </c>
      <c r="AA246" s="16">
        <v>99.339995999999999</v>
      </c>
      <c r="AC246" s="17">
        <v>43851</v>
      </c>
      <c r="AD246" s="13">
        <v>95.190002000000007</v>
      </c>
    </row>
    <row r="247" spans="2:30" x14ac:dyDescent="0.25">
      <c r="B247" s="21">
        <v>43847</v>
      </c>
      <c r="C247" s="16">
        <v>211.979996</v>
      </c>
      <c r="E247" s="21">
        <v>43847</v>
      </c>
      <c r="F247" s="16">
        <v>167.10000600000001</v>
      </c>
      <c r="H247" s="17">
        <v>43847</v>
      </c>
      <c r="I247" s="14">
        <v>102.099998</v>
      </c>
      <c r="K247" s="17">
        <v>43847</v>
      </c>
      <c r="L247" s="14">
        <v>222.13999899999999</v>
      </c>
      <c r="N247" s="17">
        <v>43847</v>
      </c>
      <c r="O247" s="13">
        <v>68.559997999999993</v>
      </c>
      <c r="Q247" s="17">
        <v>43847</v>
      </c>
      <c r="R247" s="14">
        <v>1864.719971</v>
      </c>
      <c r="T247" s="17">
        <v>43847</v>
      </c>
      <c r="U247" s="13">
        <v>249.46000699999999</v>
      </c>
      <c r="W247" s="17">
        <v>43847</v>
      </c>
      <c r="X247" s="14">
        <v>28.4</v>
      </c>
      <c r="Z247" s="17">
        <v>43847</v>
      </c>
      <c r="AA247" s="16">
        <v>98.559997999999993</v>
      </c>
      <c r="AC247" s="17">
        <v>43847</v>
      </c>
      <c r="AD247" s="13">
        <v>95.93</v>
      </c>
    </row>
    <row r="248" spans="2:30" x14ac:dyDescent="0.25">
      <c r="B248" s="21">
        <v>43846</v>
      </c>
      <c r="C248" s="16">
        <v>210.85000600000001</v>
      </c>
      <c r="E248" s="21">
        <v>43846</v>
      </c>
      <c r="F248" s="16">
        <v>166.16999799999999</v>
      </c>
      <c r="H248" s="17">
        <v>43846</v>
      </c>
      <c r="I248" s="14">
        <v>102.697998</v>
      </c>
      <c r="K248" s="17">
        <v>43846</v>
      </c>
      <c r="L248" s="14">
        <v>221.770004</v>
      </c>
      <c r="N248" s="17">
        <v>43846</v>
      </c>
      <c r="O248" s="13">
        <v>68.819999999999993</v>
      </c>
      <c r="Q248" s="17">
        <v>43846</v>
      </c>
      <c r="R248" s="14">
        <v>1877.9399410000001</v>
      </c>
      <c r="T248" s="17">
        <v>43846</v>
      </c>
      <c r="U248" s="13">
        <v>249.720001</v>
      </c>
      <c r="W248" s="17">
        <v>43846</v>
      </c>
      <c r="X248" s="14">
        <v>28.23</v>
      </c>
      <c r="Z248" s="17">
        <v>43846</v>
      </c>
      <c r="AA248" s="16">
        <v>97.309997999999993</v>
      </c>
      <c r="AC248" s="17">
        <v>43846</v>
      </c>
      <c r="AD248" s="13">
        <v>95.099997999999999</v>
      </c>
    </row>
    <row r="249" spans="2:30" x14ac:dyDescent="0.25">
      <c r="B249" s="21">
        <v>43845</v>
      </c>
      <c r="C249" s="16">
        <v>209.770004</v>
      </c>
      <c r="E249" s="21">
        <v>43845</v>
      </c>
      <c r="F249" s="16">
        <v>163.179993</v>
      </c>
      <c r="H249" s="17">
        <v>43845</v>
      </c>
      <c r="I249" s="14">
        <v>103.699997</v>
      </c>
      <c r="K249" s="17">
        <v>43845</v>
      </c>
      <c r="L249" s="14">
        <v>221.14999399999999</v>
      </c>
      <c r="N249" s="17">
        <v>43845</v>
      </c>
      <c r="O249" s="13">
        <v>69.089995999999999</v>
      </c>
      <c r="Q249" s="17">
        <v>43845</v>
      </c>
      <c r="R249" s="14">
        <v>1862.0200199999999</v>
      </c>
      <c r="T249" s="17">
        <v>43845</v>
      </c>
      <c r="U249" s="13">
        <v>245.21000699999999</v>
      </c>
      <c r="W249" s="17">
        <v>43845</v>
      </c>
      <c r="X249" s="14">
        <v>27.58</v>
      </c>
      <c r="Z249" s="17">
        <v>43845</v>
      </c>
      <c r="AA249" s="16">
        <v>96.599997999999999</v>
      </c>
      <c r="AC249" s="17">
        <v>43845</v>
      </c>
      <c r="AD249" s="13">
        <v>94.599997999999999</v>
      </c>
    </row>
    <row r="250" spans="2:30" x14ac:dyDescent="0.25">
      <c r="B250" s="21">
        <v>43844</v>
      </c>
      <c r="C250" s="16">
        <v>207.320007</v>
      </c>
      <c r="E250" s="21">
        <v>43844</v>
      </c>
      <c r="F250" s="16">
        <v>162.13000500000001</v>
      </c>
      <c r="H250" s="17">
        <v>43844</v>
      </c>
      <c r="I250" s="14">
        <v>107.584</v>
      </c>
      <c r="K250" s="17">
        <v>43844</v>
      </c>
      <c r="L250" s="14">
        <v>219.05999800000001</v>
      </c>
      <c r="N250" s="17">
        <v>43844</v>
      </c>
      <c r="O250" s="13">
        <v>69.199996999999996</v>
      </c>
      <c r="Q250" s="17">
        <v>43844</v>
      </c>
      <c r="R250" s="14">
        <v>1869.4399410000001</v>
      </c>
      <c r="T250" s="17">
        <v>43844</v>
      </c>
      <c r="U250" s="13">
        <v>245.66000399999999</v>
      </c>
      <c r="W250" s="17">
        <v>43844</v>
      </c>
      <c r="X250" s="14">
        <v>27.530000999999999</v>
      </c>
      <c r="Z250" s="17">
        <v>43844</v>
      </c>
      <c r="AA250" s="16">
        <v>94.980002999999996</v>
      </c>
      <c r="AC250" s="17">
        <v>43844</v>
      </c>
      <c r="AD250" s="13">
        <v>94.379997000000003</v>
      </c>
    </row>
    <row r="251" spans="2:30" x14ac:dyDescent="0.25">
      <c r="B251" s="21">
        <v>43843</v>
      </c>
      <c r="C251" s="16">
        <v>206.509995</v>
      </c>
      <c r="E251" s="21">
        <v>43843</v>
      </c>
      <c r="F251" s="16">
        <v>163.279999</v>
      </c>
      <c r="H251" s="12">
        <v>43843</v>
      </c>
      <c r="I251" s="14">
        <v>104.97199999999999</v>
      </c>
      <c r="K251" s="12">
        <v>43843</v>
      </c>
      <c r="L251" s="14">
        <v>221.91000399999999</v>
      </c>
      <c r="N251" s="12">
        <v>43843</v>
      </c>
      <c r="O251" s="13">
        <v>69.800003000000004</v>
      </c>
      <c r="Q251" s="12">
        <v>43843</v>
      </c>
      <c r="R251" s="14">
        <v>1891.3000489999999</v>
      </c>
      <c r="T251" s="12">
        <v>43843</v>
      </c>
      <c r="U251" s="13">
        <v>245.21000699999999</v>
      </c>
      <c r="W251" s="12">
        <v>43843</v>
      </c>
      <c r="X251" s="14">
        <v>27.389999</v>
      </c>
      <c r="Z251" s="15">
        <v>43843</v>
      </c>
      <c r="AA251" s="16">
        <v>94.629997000000003</v>
      </c>
      <c r="AC251" s="12">
        <v>43843</v>
      </c>
      <c r="AD251" s="13">
        <v>93.709998999999996</v>
      </c>
    </row>
    <row r="252" spans="2:30" x14ac:dyDescent="0.25">
      <c r="B252" s="21">
        <v>43840</v>
      </c>
      <c r="C252" s="16">
        <v>207.270004</v>
      </c>
      <c r="E252" s="21">
        <v>43840</v>
      </c>
      <c r="F252" s="16">
        <v>161.33999600000001</v>
      </c>
      <c r="H252" s="12">
        <v>43840</v>
      </c>
      <c r="I252" s="14">
        <v>95.629997000000003</v>
      </c>
      <c r="K252" s="12">
        <v>43840</v>
      </c>
      <c r="L252" s="14">
        <v>218.05999800000001</v>
      </c>
      <c r="N252" s="12">
        <v>43840</v>
      </c>
      <c r="O252" s="13">
        <v>69.139999000000003</v>
      </c>
      <c r="Q252" s="12">
        <v>43840</v>
      </c>
      <c r="R252" s="14">
        <v>1883.160034</v>
      </c>
      <c r="T252" s="12">
        <v>43840</v>
      </c>
      <c r="U252" s="13">
        <v>242.11000100000001</v>
      </c>
      <c r="W252" s="12">
        <v>43840</v>
      </c>
      <c r="X252" s="14">
        <v>27.32</v>
      </c>
      <c r="Z252" s="15">
        <v>43840</v>
      </c>
      <c r="AA252" s="16">
        <v>94.339995999999999</v>
      </c>
      <c r="AC252" s="12">
        <v>43840</v>
      </c>
      <c r="AD252" s="13">
        <v>93.860000999999997</v>
      </c>
    </row>
    <row r="253" spans="2:30" x14ac:dyDescent="0.25">
      <c r="B253" s="21">
        <v>43839</v>
      </c>
      <c r="C253" s="16">
        <v>208.35000600000001</v>
      </c>
      <c r="E253" s="21">
        <v>43839</v>
      </c>
      <c r="F253" s="16">
        <v>162.08999600000001</v>
      </c>
      <c r="H253" s="12">
        <v>43839</v>
      </c>
      <c r="I253" s="14">
        <v>96.267998000000006</v>
      </c>
      <c r="K253" s="12">
        <v>43839</v>
      </c>
      <c r="L253" s="14">
        <v>218.300003</v>
      </c>
      <c r="N253" s="12">
        <v>43839</v>
      </c>
      <c r="O253" s="13">
        <v>69.760002</v>
      </c>
      <c r="Q253" s="12">
        <v>43839</v>
      </c>
      <c r="R253" s="14">
        <v>1901.0500489999999</v>
      </c>
      <c r="T253" s="12">
        <v>43839</v>
      </c>
      <c r="U253" s="13">
        <v>242.60000600000001</v>
      </c>
      <c r="W253" s="12">
        <v>43839</v>
      </c>
      <c r="X253" s="14">
        <v>27.950001</v>
      </c>
      <c r="Z253" s="15">
        <v>43839</v>
      </c>
      <c r="AA253" s="16">
        <v>93.879997000000003</v>
      </c>
      <c r="AC253" s="12">
        <v>43839</v>
      </c>
      <c r="AD253" s="13">
        <v>94.769997000000004</v>
      </c>
    </row>
    <row r="254" spans="2:30" x14ac:dyDescent="0.25">
      <c r="B254" s="21">
        <v>43838</v>
      </c>
      <c r="C254" s="16">
        <v>205.91000399999999</v>
      </c>
      <c r="E254" s="21">
        <v>43838</v>
      </c>
      <c r="F254" s="16">
        <v>160.08999600000001</v>
      </c>
      <c r="H254" s="12">
        <v>43838</v>
      </c>
      <c r="I254" s="14">
        <v>98.428000999999995</v>
      </c>
      <c r="K254" s="12">
        <v>43838</v>
      </c>
      <c r="L254" s="14">
        <v>215.220001</v>
      </c>
      <c r="N254" s="12">
        <v>43838</v>
      </c>
      <c r="O254" s="13">
        <v>69.230002999999996</v>
      </c>
      <c r="Q254" s="12">
        <v>43838</v>
      </c>
      <c r="R254" s="14">
        <v>1891.969971</v>
      </c>
      <c r="T254" s="12">
        <v>43838</v>
      </c>
      <c r="U254" s="13">
        <v>237.759995</v>
      </c>
      <c r="W254" s="12">
        <v>43838</v>
      </c>
      <c r="X254" s="14">
        <v>27.84</v>
      </c>
      <c r="Z254" s="15">
        <v>43838</v>
      </c>
      <c r="AA254" s="16">
        <v>93.410004000000001</v>
      </c>
      <c r="AC254" s="12">
        <v>43838</v>
      </c>
      <c r="AD254" s="13">
        <v>94.480002999999996</v>
      </c>
    </row>
    <row r="255" spans="2:30" x14ac:dyDescent="0.25">
      <c r="B255" s="21">
        <v>43837</v>
      </c>
      <c r="C255" s="16">
        <v>202.63000500000001</v>
      </c>
      <c r="E255" s="21">
        <v>43837</v>
      </c>
      <c r="F255" s="16">
        <v>157.58000200000001</v>
      </c>
      <c r="H255" s="12">
        <v>43837</v>
      </c>
      <c r="I255" s="14">
        <v>93.811995999999994</v>
      </c>
      <c r="K255" s="12">
        <v>43837</v>
      </c>
      <c r="L255" s="14">
        <v>213.05999800000001</v>
      </c>
      <c r="N255" s="12">
        <v>43837</v>
      </c>
      <c r="O255" s="13">
        <v>70.290001000000004</v>
      </c>
      <c r="Q255" s="12">
        <v>43837</v>
      </c>
      <c r="R255" s="14">
        <v>1906.8599850000001</v>
      </c>
      <c r="T255" s="12">
        <v>43837</v>
      </c>
      <c r="U255" s="13">
        <v>235.490005</v>
      </c>
      <c r="W255" s="12">
        <v>43837</v>
      </c>
      <c r="X255" s="14">
        <v>27.219999000000001</v>
      </c>
      <c r="Z255" s="15">
        <v>43837</v>
      </c>
      <c r="AA255" s="16">
        <v>93.690002000000007</v>
      </c>
      <c r="AC255" s="12">
        <v>43837</v>
      </c>
      <c r="AD255" s="13">
        <v>94.480002999999996</v>
      </c>
    </row>
    <row r="256" spans="2:30" x14ac:dyDescent="0.25">
      <c r="B256" s="21">
        <v>43836</v>
      </c>
      <c r="C256" s="16">
        <v>202.33000200000001</v>
      </c>
      <c r="E256" s="21">
        <v>43836</v>
      </c>
      <c r="F256" s="16">
        <v>159.029999</v>
      </c>
      <c r="H256" s="12">
        <v>43836</v>
      </c>
      <c r="I256" s="14">
        <v>90.307998999999995</v>
      </c>
      <c r="K256" s="12">
        <v>43836</v>
      </c>
      <c r="L256" s="14">
        <v>212.60000600000001</v>
      </c>
      <c r="N256" s="12">
        <v>43836</v>
      </c>
      <c r="O256" s="13">
        <v>70.870002999999997</v>
      </c>
      <c r="Q256" s="12">
        <v>43836</v>
      </c>
      <c r="R256" s="14">
        <v>1902.880005</v>
      </c>
      <c r="T256" s="12">
        <v>43836</v>
      </c>
      <c r="U256" s="13">
        <v>233.949997</v>
      </c>
      <c r="W256" s="12">
        <v>43836</v>
      </c>
      <c r="X256" s="14">
        <v>27.32</v>
      </c>
      <c r="Z256" s="15">
        <v>43836</v>
      </c>
      <c r="AA256" s="16">
        <v>93.669998000000007</v>
      </c>
      <c r="AC256" s="12">
        <v>43836</v>
      </c>
      <c r="AD256" s="13">
        <v>95.43</v>
      </c>
    </row>
    <row r="257" spans="2:30" x14ac:dyDescent="0.25">
      <c r="B257" s="21">
        <v>43833</v>
      </c>
      <c r="C257" s="16">
        <v>200.08000200000001</v>
      </c>
      <c r="E257" s="21">
        <v>43833</v>
      </c>
      <c r="F257" s="16">
        <v>158.61999499999999</v>
      </c>
      <c r="H257" s="12">
        <v>43833</v>
      </c>
      <c r="I257" s="14">
        <v>88.601996999999997</v>
      </c>
      <c r="K257" s="12">
        <v>43833</v>
      </c>
      <c r="L257" s="14">
        <v>208.66999799999999</v>
      </c>
      <c r="N257" s="12">
        <v>43833</v>
      </c>
      <c r="O257" s="13">
        <v>70.330001999999993</v>
      </c>
      <c r="Q257" s="12">
        <v>43833</v>
      </c>
      <c r="R257" s="14">
        <v>1874.969971</v>
      </c>
      <c r="T257" s="12">
        <v>43833</v>
      </c>
      <c r="U257" s="13">
        <v>231.58000200000001</v>
      </c>
      <c r="W257" s="12">
        <v>43833</v>
      </c>
      <c r="X257" s="14">
        <v>27.65</v>
      </c>
      <c r="Z257" s="15">
        <v>43833</v>
      </c>
      <c r="AA257" s="16">
        <v>93.360000999999997</v>
      </c>
      <c r="AC257" s="12">
        <v>43833</v>
      </c>
      <c r="AD257" s="13">
        <v>94.790001000000004</v>
      </c>
    </row>
    <row r="258" spans="2:30" x14ac:dyDescent="0.25">
      <c r="B258" s="21">
        <v>43832</v>
      </c>
      <c r="C258" s="16">
        <v>200.78999300000001</v>
      </c>
      <c r="E258" s="21">
        <v>43832</v>
      </c>
      <c r="F258" s="16">
        <v>160.61999499999999</v>
      </c>
      <c r="H258" s="12">
        <v>43832</v>
      </c>
      <c r="I258" s="14">
        <v>86.052002000000002</v>
      </c>
      <c r="K258" s="12">
        <v>43832</v>
      </c>
      <c r="L258" s="14">
        <v>209.779999</v>
      </c>
      <c r="N258" s="12">
        <v>43832</v>
      </c>
      <c r="O258" s="13">
        <v>70.900002000000001</v>
      </c>
      <c r="Q258" s="12">
        <v>43832</v>
      </c>
      <c r="R258" s="14">
        <v>1898.01001</v>
      </c>
      <c r="T258" s="12">
        <v>43832</v>
      </c>
      <c r="U258" s="13">
        <v>234.320007</v>
      </c>
      <c r="W258" s="12">
        <v>43832</v>
      </c>
      <c r="X258" s="14">
        <v>29.09</v>
      </c>
      <c r="Z258" s="15">
        <v>43832</v>
      </c>
      <c r="AA258" s="16">
        <v>93.459998999999996</v>
      </c>
      <c r="AC258" s="12">
        <v>43832</v>
      </c>
      <c r="AD258" s="13">
        <v>94.949996999999996</v>
      </c>
    </row>
    <row r="259" spans="2:30" x14ac:dyDescent="0.25">
      <c r="B259" s="21">
        <v>43830</v>
      </c>
      <c r="C259" s="16">
        <v>197.61000100000001</v>
      </c>
      <c r="E259" s="21">
        <v>43830</v>
      </c>
      <c r="F259" s="16">
        <v>157.699997</v>
      </c>
      <c r="H259" s="12">
        <v>43830</v>
      </c>
      <c r="I259" s="14">
        <v>83.665999999999997</v>
      </c>
      <c r="K259" s="12">
        <v>43830</v>
      </c>
      <c r="L259" s="14">
        <v>205.25</v>
      </c>
      <c r="N259" s="12">
        <v>43830</v>
      </c>
      <c r="O259" s="13">
        <v>69.779999000000004</v>
      </c>
      <c r="Q259" s="12">
        <v>43830</v>
      </c>
      <c r="R259" s="14">
        <v>1847.839966</v>
      </c>
      <c r="T259" s="12">
        <v>43830</v>
      </c>
      <c r="U259" s="13">
        <v>229.929993</v>
      </c>
      <c r="W259" s="12">
        <v>43830</v>
      </c>
      <c r="X259" s="14">
        <v>28.68</v>
      </c>
      <c r="Z259" s="15">
        <v>43830</v>
      </c>
      <c r="AA259" s="16">
        <v>94.510002</v>
      </c>
      <c r="AC259" s="12">
        <v>43830</v>
      </c>
      <c r="AD259" s="13">
        <v>94.690002000000007</v>
      </c>
    </row>
    <row r="260" spans="2:30" x14ac:dyDescent="0.25">
      <c r="B260" s="21">
        <v>43829</v>
      </c>
      <c r="C260" s="16">
        <v>196.91000399999999</v>
      </c>
      <c r="E260" s="21">
        <v>43829</v>
      </c>
      <c r="F260" s="16">
        <v>157.58999600000001</v>
      </c>
      <c r="H260" s="12">
        <v>43829</v>
      </c>
      <c r="I260" s="14">
        <v>82.940002000000007</v>
      </c>
      <c r="K260" s="12">
        <v>43829</v>
      </c>
      <c r="L260" s="14">
        <v>204.41000399999999</v>
      </c>
      <c r="N260" s="12">
        <v>43829</v>
      </c>
      <c r="O260" s="13">
        <v>69.480002999999996</v>
      </c>
      <c r="Q260" s="12">
        <v>43829</v>
      </c>
      <c r="R260" s="14">
        <v>1846.8900149999999</v>
      </c>
      <c r="T260" s="12">
        <v>43829</v>
      </c>
      <c r="U260" s="13">
        <v>229.800003</v>
      </c>
      <c r="W260" s="12">
        <v>43829</v>
      </c>
      <c r="X260" s="14">
        <v>28.299999</v>
      </c>
      <c r="Z260" s="15">
        <v>43829</v>
      </c>
      <c r="AA260" s="16">
        <v>94.029999000000004</v>
      </c>
      <c r="AC260" s="12">
        <v>43829</v>
      </c>
      <c r="AD260" s="13">
        <v>94.550003000000004</v>
      </c>
    </row>
    <row r="261" spans="2:30" x14ac:dyDescent="0.25">
      <c r="B261" s="21">
        <v>43826</v>
      </c>
      <c r="C261" s="16">
        <v>198.16999799999999</v>
      </c>
      <c r="E261" s="21">
        <v>43826</v>
      </c>
      <c r="F261" s="16">
        <v>158.96000699999999</v>
      </c>
      <c r="H261" s="12">
        <v>43826</v>
      </c>
      <c r="I261" s="14">
        <v>86.075996000000004</v>
      </c>
      <c r="K261" s="12">
        <v>43826</v>
      </c>
      <c r="L261" s="14">
        <v>208.10000600000001</v>
      </c>
      <c r="N261" s="12">
        <v>43826</v>
      </c>
      <c r="O261" s="13">
        <v>69.889999000000003</v>
      </c>
      <c r="Q261" s="12">
        <v>43826</v>
      </c>
      <c r="R261" s="14">
        <v>1869.8000489999999</v>
      </c>
      <c r="T261" s="12">
        <v>43826</v>
      </c>
      <c r="U261" s="13">
        <v>230.66000399999999</v>
      </c>
      <c r="W261" s="12">
        <v>43826</v>
      </c>
      <c r="X261" s="14">
        <v>28.440000999999999</v>
      </c>
      <c r="Z261" s="15">
        <v>43826</v>
      </c>
      <c r="AA261" s="16">
        <v>94.190002000000007</v>
      </c>
      <c r="AC261" s="12">
        <v>43826</v>
      </c>
      <c r="AD261" s="13">
        <v>95.370002999999997</v>
      </c>
    </row>
    <row r="262" spans="2:30" x14ac:dyDescent="0.25">
      <c r="B262" s="21">
        <v>43825</v>
      </c>
      <c r="C262" s="16">
        <v>197.05999800000001</v>
      </c>
      <c r="E262" s="21">
        <v>43825</v>
      </c>
      <c r="F262" s="16">
        <v>158.66999799999999</v>
      </c>
      <c r="H262" s="17">
        <v>43825</v>
      </c>
      <c r="I262" s="14">
        <v>86.188004000000006</v>
      </c>
      <c r="K262" s="17">
        <v>43825</v>
      </c>
      <c r="L262" s="14">
        <v>207.78999300000001</v>
      </c>
      <c r="N262" s="17">
        <v>43825</v>
      </c>
      <c r="O262" s="13">
        <v>70.129997000000003</v>
      </c>
      <c r="Q262" s="17">
        <v>43825</v>
      </c>
      <c r="R262" s="14">
        <v>1868.7700199999999</v>
      </c>
      <c r="T262" s="17">
        <v>43825</v>
      </c>
      <c r="U262" s="13">
        <v>231.21000699999999</v>
      </c>
      <c r="W262" s="17">
        <v>43825</v>
      </c>
      <c r="X262" s="14">
        <v>29.67</v>
      </c>
      <c r="Z262" s="17">
        <v>43825</v>
      </c>
      <c r="AA262" s="16">
        <v>93.879997000000003</v>
      </c>
      <c r="AC262" s="17">
        <v>43825</v>
      </c>
      <c r="AD262" s="13">
        <v>94.809997999999993</v>
      </c>
    </row>
    <row r="263" spans="2:30" x14ac:dyDescent="0.25">
      <c r="B263" s="21">
        <v>43823</v>
      </c>
      <c r="C263" s="16">
        <v>196.66999799999999</v>
      </c>
      <c r="E263" s="21">
        <v>43823</v>
      </c>
      <c r="F263" s="16">
        <v>157.38000500000001</v>
      </c>
      <c r="H263" s="17">
        <v>43823</v>
      </c>
      <c r="I263" s="14">
        <v>85.050003000000004</v>
      </c>
      <c r="K263" s="17">
        <v>43823</v>
      </c>
      <c r="L263" s="14">
        <v>205.11999499999999</v>
      </c>
      <c r="N263" s="17">
        <v>43823</v>
      </c>
      <c r="O263" s="13">
        <v>70.019997000000004</v>
      </c>
      <c r="Q263" s="17">
        <v>43823</v>
      </c>
      <c r="R263" s="14">
        <v>1789.209961</v>
      </c>
      <c r="T263" s="17">
        <v>43823</v>
      </c>
      <c r="U263" s="13">
        <v>229.91000399999999</v>
      </c>
      <c r="W263" s="17">
        <v>43823</v>
      </c>
      <c r="X263" s="14">
        <v>29.18</v>
      </c>
      <c r="Z263" s="17">
        <v>43823</v>
      </c>
      <c r="AA263" s="16">
        <v>93.839995999999999</v>
      </c>
      <c r="AC263" s="17">
        <v>43823</v>
      </c>
      <c r="AD263" s="13">
        <v>94.82</v>
      </c>
    </row>
    <row r="264" spans="2:30" x14ac:dyDescent="0.25">
      <c r="B264" s="21">
        <v>43822</v>
      </c>
      <c r="C264" s="16">
        <v>196.199997</v>
      </c>
      <c r="E264" s="21">
        <v>43822</v>
      </c>
      <c r="F264" s="16">
        <v>157.41000399999999</v>
      </c>
      <c r="H264" s="17">
        <v>43822</v>
      </c>
      <c r="I264" s="14">
        <v>83.844002000000003</v>
      </c>
      <c r="K264" s="17">
        <v>43822</v>
      </c>
      <c r="L264" s="14">
        <v>206.179993</v>
      </c>
      <c r="N264" s="17">
        <v>43822</v>
      </c>
      <c r="O264" s="13">
        <v>70.290001000000004</v>
      </c>
      <c r="Q264" s="17">
        <v>43822</v>
      </c>
      <c r="R264" s="14">
        <v>1793</v>
      </c>
      <c r="T264" s="17">
        <v>43822</v>
      </c>
      <c r="U264" s="13">
        <v>229.08999600000001</v>
      </c>
      <c r="W264" s="17">
        <v>43822</v>
      </c>
      <c r="X264" s="14">
        <v>29.299999</v>
      </c>
      <c r="Z264" s="17">
        <v>43822</v>
      </c>
      <c r="AA264" s="16">
        <v>93.75</v>
      </c>
      <c r="AC264" s="17">
        <v>43822</v>
      </c>
      <c r="AD264" s="13">
        <v>94.870002999999997</v>
      </c>
    </row>
    <row r="265" spans="2:30" x14ac:dyDescent="0.25">
      <c r="B265" s="21">
        <v>43819</v>
      </c>
      <c r="C265" s="16">
        <v>197.13999899999999</v>
      </c>
      <c r="E265" s="21">
        <v>43819</v>
      </c>
      <c r="F265" s="16">
        <v>157.41000399999999</v>
      </c>
      <c r="H265" s="17">
        <v>43819</v>
      </c>
      <c r="I265" s="14">
        <v>81.117996000000005</v>
      </c>
      <c r="K265" s="17">
        <v>43819</v>
      </c>
      <c r="L265" s="14">
        <v>206.300003</v>
      </c>
      <c r="N265" s="17">
        <v>43819</v>
      </c>
      <c r="O265" s="13">
        <v>69.940002000000007</v>
      </c>
      <c r="Q265" s="17">
        <v>43819</v>
      </c>
      <c r="R265" s="14">
        <v>1786.5</v>
      </c>
      <c r="T265" s="17">
        <v>43819</v>
      </c>
      <c r="U265" s="13">
        <v>228.929993</v>
      </c>
      <c r="W265" s="17">
        <v>43819</v>
      </c>
      <c r="X265" s="14">
        <v>29.040001</v>
      </c>
      <c r="Z265" s="17">
        <v>43819</v>
      </c>
      <c r="AA265" s="16">
        <v>94.900002000000001</v>
      </c>
      <c r="AC265" s="17">
        <v>43819</v>
      </c>
      <c r="AD265" s="13">
        <v>94.290001000000004</v>
      </c>
    </row>
    <row r="266" spans="2:30" x14ac:dyDescent="0.25">
      <c r="B266" s="21">
        <v>43818</v>
      </c>
      <c r="C266" s="16">
        <v>197.05999800000001</v>
      </c>
      <c r="E266" s="21">
        <v>43818</v>
      </c>
      <c r="F266" s="16">
        <v>155.71000699999999</v>
      </c>
      <c r="H266" s="17">
        <v>43818</v>
      </c>
      <c r="I266" s="14">
        <v>80.807998999999995</v>
      </c>
      <c r="K266" s="17">
        <v>43818</v>
      </c>
      <c r="L266" s="14">
        <v>206.05999800000001</v>
      </c>
      <c r="N266" s="17">
        <v>43818</v>
      </c>
      <c r="O266" s="13">
        <v>69.389999000000003</v>
      </c>
      <c r="Q266" s="17">
        <v>43818</v>
      </c>
      <c r="R266" s="14">
        <v>1792.280029</v>
      </c>
      <c r="T266" s="17">
        <v>43818</v>
      </c>
      <c r="U266" s="13">
        <v>229.94000199999999</v>
      </c>
      <c r="W266" s="17">
        <v>43818</v>
      </c>
      <c r="X266" s="14">
        <v>28.549999</v>
      </c>
      <c r="Z266" s="17">
        <v>43818</v>
      </c>
      <c r="AA266" s="16">
        <v>93.970000999999996</v>
      </c>
      <c r="AC266" s="17">
        <v>43818</v>
      </c>
      <c r="AD266" s="13">
        <v>94.269997000000004</v>
      </c>
    </row>
    <row r="267" spans="2:30" x14ac:dyDescent="0.25">
      <c r="B267" s="21">
        <v>43817</v>
      </c>
      <c r="C267" s="16">
        <v>195.63000500000001</v>
      </c>
      <c r="E267" s="21">
        <v>43817</v>
      </c>
      <c r="F267" s="16">
        <v>154.36999499999999</v>
      </c>
      <c r="H267" s="17">
        <v>43817</v>
      </c>
      <c r="I267" s="14">
        <v>78.629997000000003</v>
      </c>
      <c r="K267" s="17">
        <v>43817</v>
      </c>
      <c r="L267" s="14">
        <v>202.5</v>
      </c>
      <c r="N267" s="17">
        <v>43817</v>
      </c>
      <c r="O267" s="13">
        <v>69.870002999999997</v>
      </c>
      <c r="Q267" s="17">
        <v>43817</v>
      </c>
      <c r="R267" s="14">
        <v>1784.030029</v>
      </c>
      <c r="T267" s="17">
        <v>43817</v>
      </c>
      <c r="U267" s="13">
        <v>230.449997</v>
      </c>
      <c r="W267" s="17">
        <v>43817</v>
      </c>
      <c r="X267" s="14">
        <v>28</v>
      </c>
      <c r="Z267" s="17">
        <v>43817</v>
      </c>
      <c r="AA267" s="16">
        <v>93.75</v>
      </c>
      <c r="AC267" s="17">
        <v>43817</v>
      </c>
      <c r="AD267" s="13">
        <v>93.25</v>
      </c>
    </row>
    <row r="268" spans="2:30" x14ac:dyDescent="0.25">
      <c r="B268" s="21">
        <v>43816</v>
      </c>
      <c r="C268" s="16">
        <v>196.520004</v>
      </c>
      <c r="E268" s="21">
        <v>43816</v>
      </c>
      <c r="F268" s="16">
        <v>154.69000199999999</v>
      </c>
      <c r="H268" s="17">
        <v>43816</v>
      </c>
      <c r="I268" s="14">
        <v>75.797996999999995</v>
      </c>
      <c r="K268" s="17">
        <v>43816</v>
      </c>
      <c r="L268" s="14">
        <v>198.38999899999999</v>
      </c>
      <c r="N268" s="17">
        <v>43816</v>
      </c>
      <c r="O268" s="13">
        <v>69.680000000000007</v>
      </c>
      <c r="Q268" s="17">
        <v>43816</v>
      </c>
      <c r="R268" s="14">
        <v>1790.660034</v>
      </c>
      <c r="T268" s="17">
        <v>43816</v>
      </c>
      <c r="U268" s="13">
        <v>231.14999399999999</v>
      </c>
      <c r="W268" s="17">
        <v>43816</v>
      </c>
      <c r="X268" s="14">
        <v>28.280000999999999</v>
      </c>
      <c r="Z268" s="17">
        <v>43816</v>
      </c>
      <c r="AA268" s="16">
        <v>93.220000999999996</v>
      </c>
      <c r="AC268" s="17">
        <v>43816</v>
      </c>
      <c r="AD268" s="13">
        <v>93.610000999999997</v>
      </c>
    </row>
    <row r="269" spans="2:30" x14ac:dyDescent="0.25">
      <c r="B269" s="21">
        <v>43815</v>
      </c>
      <c r="C269" s="16">
        <v>197.88000500000001</v>
      </c>
      <c r="E269" s="21">
        <v>43815</v>
      </c>
      <c r="F269" s="16">
        <v>155.529999</v>
      </c>
      <c r="H269" s="17">
        <v>43815</v>
      </c>
      <c r="I269" s="14">
        <v>76.300003000000004</v>
      </c>
      <c r="K269" s="17">
        <v>43815</v>
      </c>
      <c r="L269" s="14">
        <v>197.91999799999999</v>
      </c>
      <c r="N269" s="17">
        <v>43815</v>
      </c>
      <c r="O269" s="13">
        <v>70</v>
      </c>
      <c r="Q269" s="17">
        <v>43815</v>
      </c>
      <c r="R269" s="14">
        <v>1769.209961</v>
      </c>
      <c r="T269" s="17">
        <v>43815</v>
      </c>
      <c r="U269" s="13">
        <v>228.03999300000001</v>
      </c>
      <c r="W269" s="17">
        <v>43815</v>
      </c>
      <c r="X269" s="14">
        <v>27.92</v>
      </c>
      <c r="Z269" s="17">
        <v>43815</v>
      </c>
      <c r="AA269" s="16">
        <v>93.029999000000004</v>
      </c>
      <c r="AC269" s="17">
        <v>43815</v>
      </c>
      <c r="AD269" s="13">
        <v>93.07</v>
      </c>
    </row>
    <row r="270" spans="2:30" x14ac:dyDescent="0.25">
      <c r="B270" s="21">
        <v>43812</v>
      </c>
      <c r="C270" s="16">
        <v>197.11999499999999</v>
      </c>
      <c r="E270" s="21">
        <v>43812</v>
      </c>
      <c r="F270" s="16">
        <v>154.529999</v>
      </c>
      <c r="H270" s="17">
        <v>43812</v>
      </c>
      <c r="I270" s="14">
        <v>71.678000999999995</v>
      </c>
      <c r="K270" s="17">
        <v>43812</v>
      </c>
      <c r="L270" s="14">
        <v>194.11000100000001</v>
      </c>
      <c r="N270" s="17">
        <v>43812</v>
      </c>
      <c r="O270" s="13">
        <v>69.230002999999996</v>
      </c>
      <c r="Q270" s="17">
        <v>43812</v>
      </c>
      <c r="R270" s="14">
        <v>1760.9399410000001</v>
      </c>
      <c r="T270" s="17">
        <v>43812</v>
      </c>
      <c r="U270" s="13">
        <v>225</v>
      </c>
      <c r="W270" s="17">
        <v>43812</v>
      </c>
      <c r="X270" s="14">
        <v>27.48</v>
      </c>
      <c r="Z270" s="17">
        <v>43812</v>
      </c>
      <c r="AA270" s="16">
        <v>92.050003000000004</v>
      </c>
      <c r="AC270" s="17">
        <v>43812</v>
      </c>
      <c r="AD270" s="13">
        <v>92.989998</v>
      </c>
    </row>
    <row r="271" spans="2:30" x14ac:dyDescent="0.25">
      <c r="B271" s="21">
        <v>43811</v>
      </c>
      <c r="C271" s="16">
        <v>196.30999800000001</v>
      </c>
      <c r="E271" s="21">
        <v>43811</v>
      </c>
      <c r="F271" s="16">
        <v>153.240005</v>
      </c>
      <c r="H271" s="17">
        <v>43811</v>
      </c>
      <c r="I271" s="14">
        <v>71.935997</v>
      </c>
      <c r="K271" s="17">
        <v>43811</v>
      </c>
      <c r="L271" s="14">
        <v>196.75</v>
      </c>
      <c r="N271" s="17">
        <v>43811</v>
      </c>
      <c r="O271" s="13">
        <v>70.339995999999999</v>
      </c>
      <c r="Q271" s="17">
        <v>43811</v>
      </c>
      <c r="R271" s="14">
        <v>1760.329956</v>
      </c>
      <c r="T271" s="17">
        <v>43811</v>
      </c>
      <c r="U271" s="13">
        <v>226.050003</v>
      </c>
      <c r="W271" s="17">
        <v>43811</v>
      </c>
      <c r="X271" s="14">
        <v>27.719999000000001</v>
      </c>
      <c r="Z271" s="17">
        <v>43811</v>
      </c>
      <c r="AA271" s="16">
        <v>91.139999000000003</v>
      </c>
      <c r="AC271" s="17">
        <v>43811</v>
      </c>
      <c r="AD271" s="13">
        <v>93.059997999999993</v>
      </c>
    </row>
    <row r="272" spans="2:30" x14ac:dyDescent="0.25">
      <c r="B272" s="21">
        <v>43810</v>
      </c>
      <c r="C272" s="16">
        <v>194.720001</v>
      </c>
      <c r="E272" s="21">
        <v>43810</v>
      </c>
      <c r="F272" s="16">
        <v>151.699997</v>
      </c>
      <c r="H272" s="12">
        <v>43810</v>
      </c>
      <c r="I272" s="14">
        <v>70.540001000000004</v>
      </c>
      <c r="K272" s="12">
        <v>43810</v>
      </c>
      <c r="L272" s="14">
        <v>202.259995</v>
      </c>
      <c r="N272" s="12">
        <v>43810</v>
      </c>
      <c r="O272" s="13">
        <v>68.959998999999996</v>
      </c>
      <c r="Q272" s="12">
        <v>43810</v>
      </c>
      <c r="R272" s="14">
        <v>1748.719971</v>
      </c>
      <c r="T272" s="12">
        <v>43810</v>
      </c>
      <c r="U272" s="13">
        <v>221.19000199999999</v>
      </c>
      <c r="W272" s="12">
        <v>43810</v>
      </c>
      <c r="X272" s="14">
        <v>26.860001</v>
      </c>
      <c r="Z272" s="15">
        <v>43810</v>
      </c>
      <c r="AA272" s="16">
        <v>92.150002000000001</v>
      </c>
      <c r="AC272" s="12">
        <v>43810</v>
      </c>
      <c r="AD272" s="13">
        <v>93.040001000000004</v>
      </c>
    </row>
    <row r="273" spans="2:30" x14ac:dyDescent="0.25">
      <c r="B273" s="21">
        <v>43809</v>
      </c>
      <c r="C273" s="16">
        <v>194.949997</v>
      </c>
      <c r="E273" s="21">
        <v>43809</v>
      </c>
      <c r="F273" s="16">
        <v>151.13000500000001</v>
      </c>
      <c r="H273" s="12">
        <v>43809</v>
      </c>
      <c r="I273" s="14">
        <v>69.767998000000006</v>
      </c>
      <c r="K273" s="12">
        <v>43809</v>
      </c>
      <c r="L273" s="14">
        <v>200.86999499999999</v>
      </c>
      <c r="N273" s="12">
        <v>43809</v>
      </c>
      <c r="O273" s="13">
        <v>69.059997999999993</v>
      </c>
      <c r="Q273" s="12">
        <v>43809</v>
      </c>
      <c r="R273" s="14">
        <v>1739.209961</v>
      </c>
      <c r="T273" s="12">
        <v>43809</v>
      </c>
      <c r="U273" s="13">
        <v>221.88000500000001</v>
      </c>
      <c r="W273" s="12">
        <v>43809</v>
      </c>
      <c r="X273" s="14">
        <v>27</v>
      </c>
      <c r="Z273" s="15">
        <v>43809</v>
      </c>
      <c r="AA273" s="16">
        <v>91.940002000000007</v>
      </c>
      <c r="AC273" s="12">
        <v>43809</v>
      </c>
      <c r="AD273" s="13">
        <v>92.800003000000004</v>
      </c>
    </row>
    <row r="274" spans="2:30" x14ac:dyDescent="0.25">
      <c r="B274" s="21">
        <v>43808</v>
      </c>
      <c r="C274" s="16">
        <v>194.679993</v>
      </c>
      <c r="E274" s="21">
        <v>43808</v>
      </c>
      <c r="F274" s="16">
        <v>151.36000100000001</v>
      </c>
      <c r="H274" s="12">
        <v>43808</v>
      </c>
      <c r="I274" s="14">
        <v>67.905997999999997</v>
      </c>
      <c r="K274" s="12">
        <v>43808</v>
      </c>
      <c r="L274" s="14">
        <v>201.33999600000001</v>
      </c>
      <c r="N274" s="12">
        <v>43808</v>
      </c>
      <c r="O274" s="13">
        <v>69.660004000000001</v>
      </c>
      <c r="Q274" s="12">
        <v>43808</v>
      </c>
      <c r="R274" s="14">
        <v>1749.51001</v>
      </c>
      <c r="T274" s="12">
        <v>43808</v>
      </c>
      <c r="U274" s="13">
        <v>221.80999800000001</v>
      </c>
      <c r="W274" s="12">
        <v>43808</v>
      </c>
      <c r="X274" s="14">
        <v>27.49</v>
      </c>
      <c r="Z274" s="15">
        <v>43808</v>
      </c>
      <c r="AA274" s="16">
        <v>91.860000999999997</v>
      </c>
      <c r="AC274" s="12">
        <v>43808</v>
      </c>
      <c r="AD274" s="13">
        <v>92.529999000000004</v>
      </c>
    </row>
    <row r="275" spans="2:30" x14ac:dyDescent="0.25">
      <c r="B275" s="21">
        <v>43805</v>
      </c>
      <c r="C275" s="16">
        <v>195.35000600000001</v>
      </c>
      <c r="E275" s="21">
        <v>43805</v>
      </c>
      <c r="F275" s="16">
        <v>151.75</v>
      </c>
      <c r="H275" s="12">
        <v>43805</v>
      </c>
      <c r="I275" s="14">
        <v>67.178000999999995</v>
      </c>
      <c r="K275" s="12">
        <v>43805</v>
      </c>
      <c r="L275" s="14">
        <v>201.050003</v>
      </c>
      <c r="N275" s="12">
        <v>43805</v>
      </c>
      <c r="O275" s="13">
        <v>69.510002</v>
      </c>
      <c r="Q275" s="12">
        <v>43805</v>
      </c>
      <c r="R275" s="14">
        <v>1751.599976</v>
      </c>
      <c r="T275" s="12">
        <v>43805</v>
      </c>
      <c r="U275" s="13">
        <v>224.61000100000001</v>
      </c>
      <c r="W275" s="12">
        <v>43805</v>
      </c>
      <c r="X275" s="14">
        <v>27.73</v>
      </c>
      <c r="Z275" s="15">
        <v>43805</v>
      </c>
      <c r="AA275" s="16">
        <v>92.389999000000003</v>
      </c>
      <c r="AC275" s="12">
        <v>43805</v>
      </c>
      <c r="AD275" s="13">
        <v>92.07</v>
      </c>
    </row>
    <row r="276" spans="2:30" x14ac:dyDescent="0.25">
      <c r="B276" s="21">
        <v>43804</v>
      </c>
      <c r="C276" s="16">
        <v>194.21000699999999</v>
      </c>
      <c r="E276" s="21">
        <v>43804</v>
      </c>
      <c r="F276" s="16">
        <v>149.929993</v>
      </c>
      <c r="H276" s="12">
        <v>43804</v>
      </c>
      <c r="I276" s="14">
        <v>66.073997000000006</v>
      </c>
      <c r="K276" s="12">
        <v>43804</v>
      </c>
      <c r="L276" s="14">
        <v>199.36000100000001</v>
      </c>
      <c r="N276" s="12">
        <v>43804</v>
      </c>
      <c r="O276" s="13">
        <v>68.410004000000001</v>
      </c>
      <c r="Q276" s="12">
        <v>43804</v>
      </c>
      <c r="R276" s="14">
        <v>1740.4799800000001</v>
      </c>
      <c r="T276" s="12">
        <v>43804</v>
      </c>
      <c r="U276" s="13">
        <v>217.13999899999999</v>
      </c>
      <c r="W276" s="12">
        <v>43804</v>
      </c>
      <c r="X276" s="14">
        <v>27.24</v>
      </c>
      <c r="Z276" s="15">
        <v>43804</v>
      </c>
      <c r="AA276" s="16">
        <v>92.459998999999996</v>
      </c>
      <c r="AC276" s="12">
        <v>43804</v>
      </c>
      <c r="AD276" s="13">
        <v>91.639999000000003</v>
      </c>
    </row>
    <row r="277" spans="2:30" x14ac:dyDescent="0.25">
      <c r="B277" s="21">
        <v>43803</v>
      </c>
      <c r="C277" s="16">
        <v>194.30999800000001</v>
      </c>
      <c r="E277" s="21">
        <v>43803</v>
      </c>
      <c r="F277" s="16">
        <v>149.85000600000001</v>
      </c>
      <c r="H277" s="12">
        <v>43803</v>
      </c>
      <c r="I277" s="14">
        <v>66.606003000000001</v>
      </c>
      <c r="K277" s="12">
        <v>43803</v>
      </c>
      <c r="L277" s="14">
        <v>198.71000699999999</v>
      </c>
      <c r="N277" s="12">
        <v>43803</v>
      </c>
      <c r="O277" s="13">
        <v>68.650002000000001</v>
      </c>
      <c r="Q277" s="12">
        <v>43803</v>
      </c>
      <c r="R277" s="14">
        <v>1760.6899410000001</v>
      </c>
      <c r="T277" s="12">
        <v>43803</v>
      </c>
      <c r="U277" s="13">
        <v>215.94000199999999</v>
      </c>
      <c r="W277" s="12">
        <v>43803</v>
      </c>
      <c r="X277" s="14">
        <v>27.379999000000002</v>
      </c>
      <c r="Z277" s="15">
        <v>43803</v>
      </c>
      <c r="AA277" s="16">
        <v>92.029999000000004</v>
      </c>
      <c r="AC277" s="12">
        <v>43803</v>
      </c>
      <c r="AD277" s="13">
        <v>91.559997999999993</v>
      </c>
    </row>
    <row r="278" spans="2:30" x14ac:dyDescent="0.25">
      <c r="B278" s="21">
        <v>43802</v>
      </c>
      <c r="C278" s="16">
        <v>193.11999499999999</v>
      </c>
      <c r="E278" s="21">
        <v>43802</v>
      </c>
      <c r="F278" s="16">
        <v>149.30999800000001</v>
      </c>
      <c r="H278" s="12">
        <v>43802</v>
      </c>
      <c r="I278" s="14">
        <v>67.239998</v>
      </c>
      <c r="K278" s="12">
        <v>43802</v>
      </c>
      <c r="L278" s="14">
        <v>198.820007</v>
      </c>
      <c r="N278" s="12">
        <v>43802</v>
      </c>
      <c r="O278" s="13">
        <v>67.879997000000003</v>
      </c>
      <c r="Q278" s="12">
        <v>43802</v>
      </c>
      <c r="R278" s="14">
        <v>1769.959961</v>
      </c>
      <c r="T278" s="12">
        <v>43802</v>
      </c>
      <c r="U278" s="13">
        <v>212.240005</v>
      </c>
      <c r="W278" s="12">
        <v>43802</v>
      </c>
      <c r="X278" s="14">
        <v>27.290001</v>
      </c>
      <c r="Z278" s="15">
        <v>43802</v>
      </c>
      <c r="AA278" s="16">
        <v>90.879997000000003</v>
      </c>
      <c r="AC278" s="12">
        <v>43802</v>
      </c>
      <c r="AD278" s="13">
        <v>91.019997000000004</v>
      </c>
    </row>
    <row r="279" spans="2:30" x14ac:dyDescent="0.25">
      <c r="B279" s="21">
        <v>43801</v>
      </c>
      <c r="C279" s="16">
        <v>195.179993</v>
      </c>
      <c r="E279" s="21">
        <v>43801</v>
      </c>
      <c r="F279" s="16">
        <v>149.550003</v>
      </c>
      <c r="H279" s="12">
        <v>43801</v>
      </c>
      <c r="I279" s="14">
        <v>66.973999000000006</v>
      </c>
      <c r="K279" s="12">
        <v>43801</v>
      </c>
      <c r="L279" s="14">
        <v>199.699997</v>
      </c>
      <c r="N279" s="12">
        <v>43801</v>
      </c>
      <c r="O279" s="13">
        <v>68.419998000000007</v>
      </c>
      <c r="Q279" s="12">
        <v>43801</v>
      </c>
      <c r="R279" s="14">
        <v>1781.599976</v>
      </c>
      <c r="T279" s="12">
        <v>43801</v>
      </c>
      <c r="U279" s="13">
        <v>217.63999899999999</v>
      </c>
      <c r="W279" s="12">
        <v>43801</v>
      </c>
      <c r="X279" s="14">
        <v>28.08</v>
      </c>
      <c r="Z279" s="15">
        <v>43801</v>
      </c>
      <c r="AA279" s="16">
        <v>90.279999000000004</v>
      </c>
      <c r="AC279" s="12">
        <v>43801</v>
      </c>
      <c r="AD279" s="13">
        <v>91.43</v>
      </c>
    </row>
    <row r="280" spans="2:30" x14ac:dyDescent="0.25">
      <c r="B280" s="21">
        <v>43798</v>
      </c>
      <c r="C280" s="16">
        <v>194.479996</v>
      </c>
      <c r="E280" s="21">
        <v>43798</v>
      </c>
      <c r="F280" s="16">
        <v>151.38000500000001</v>
      </c>
      <c r="H280" s="12">
        <v>43798</v>
      </c>
      <c r="I280" s="14">
        <v>65.987999000000002</v>
      </c>
      <c r="K280" s="12">
        <v>43798</v>
      </c>
      <c r="L280" s="14">
        <v>201.63999899999999</v>
      </c>
      <c r="N280" s="12">
        <v>43798</v>
      </c>
      <c r="O280" s="13">
        <v>68.129997000000003</v>
      </c>
      <c r="Q280" s="12">
        <v>43798</v>
      </c>
      <c r="R280" s="14">
        <v>1800.8000489999999</v>
      </c>
      <c r="T280" s="12">
        <v>43798</v>
      </c>
      <c r="U280" s="13">
        <v>221.35000600000001</v>
      </c>
      <c r="W280" s="12">
        <v>43798</v>
      </c>
      <c r="X280" s="14">
        <v>28.74</v>
      </c>
      <c r="Z280" s="15">
        <v>43798</v>
      </c>
      <c r="AA280" s="16">
        <v>91.349997999999999</v>
      </c>
      <c r="AC280" s="12">
        <v>43798</v>
      </c>
      <c r="AD280" s="13">
        <v>92.300003000000004</v>
      </c>
    </row>
    <row r="281" spans="2:30" x14ac:dyDescent="0.25">
      <c r="B281" s="21">
        <v>43796</v>
      </c>
      <c r="C281" s="16">
        <v>196.300003</v>
      </c>
      <c r="E281" s="21">
        <v>43796</v>
      </c>
      <c r="F281" s="16">
        <v>152.320007</v>
      </c>
      <c r="H281" s="12">
        <v>43796</v>
      </c>
      <c r="I281" s="14">
        <v>66.258003000000002</v>
      </c>
      <c r="K281" s="12">
        <v>43796</v>
      </c>
      <c r="L281" s="14">
        <v>202</v>
      </c>
      <c r="N281" s="12">
        <v>43796</v>
      </c>
      <c r="O281" s="13">
        <v>68.699996999999996</v>
      </c>
      <c r="Q281" s="12">
        <v>43796</v>
      </c>
      <c r="R281" s="14">
        <v>1818.51001</v>
      </c>
      <c r="T281" s="12">
        <v>43796</v>
      </c>
      <c r="U281" s="13">
        <v>222.949997</v>
      </c>
      <c r="W281" s="12">
        <v>43796</v>
      </c>
      <c r="X281" s="14">
        <v>28.950001</v>
      </c>
      <c r="Z281" s="15">
        <v>43796</v>
      </c>
      <c r="AA281" s="16">
        <v>91.589995999999999</v>
      </c>
      <c r="AC281" s="12">
        <v>43796</v>
      </c>
      <c r="AD281" s="13">
        <v>92.190002000000007</v>
      </c>
    </row>
    <row r="282" spans="2:30" x14ac:dyDescent="0.25">
      <c r="B282" s="21">
        <v>43795</v>
      </c>
      <c r="C282" s="16">
        <v>194.009995</v>
      </c>
      <c r="E282" s="21">
        <v>43795</v>
      </c>
      <c r="F282" s="16">
        <v>152.029999</v>
      </c>
      <c r="H282" s="12">
        <v>43795</v>
      </c>
      <c r="I282" s="14">
        <v>65.783996999999999</v>
      </c>
      <c r="K282" s="12">
        <v>43795</v>
      </c>
      <c r="L282" s="14">
        <v>198.970001</v>
      </c>
      <c r="N282" s="12">
        <v>43795</v>
      </c>
      <c r="O282" s="13">
        <v>68.739998</v>
      </c>
      <c r="Q282" s="12">
        <v>43795</v>
      </c>
      <c r="R282" s="14">
        <v>1796.9399410000001</v>
      </c>
      <c r="T282" s="12">
        <v>43795</v>
      </c>
      <c r="U282" s="13">
        <v>222.449997</v>
      </c>
      <c r="W282" s="12">
        <v>43795</v>
      </c>
      <c r="X282" s="14">
        <v>29.049999</v>
      </c>
      <c r="Z282" s="15">
        <v>43795</v>
      </c>
      <c r="AA282" s="16">
        <v>91.5</v>
      </c>
      <c r="AC282" s="12">
        <v>43795</v>
      </c>
      <c r="AD282" s="13">
        <v>92.120002999999997</v>
      </c>
    </row>
    <row r="283" spans="2:30" x14ac:dyDescent="0.25">
      <c r="B283" s="21">
        <v>43794</v>
      </c>
      <c r="C283" s="16">
        <v>191.88999899999999</v>
      </c>
      <c r="E283" s="21">
        <v>43794</v>
      </c>
      <c r="F283" s="16">
        <v>151.229996</v>
      </c>
      <c r="H283" s="12">
        <v>43794</v>
      </c>
      <c r="I283" s="14">
        <v>67.267998000000006</v>
      </c>
      <c r="K283" s="12">
        <v>43794</v>
      </c>
      <c r="L283" s="14">
        <v>199.78999300000001</v>
      </c>
      <c r="N283" s="12">
        <v>43794</v>
      </c>
      <c r="O283" s="13">
        <v>68.910004000000001</v>
      </c>
      <c r="Q283" s="12">
        <v>43794</v>
      </c>
      <c r="R283" s="14">
        <v>1773.839966</v>
      </c>
      <c r="T283" s="12">
        <v>43794</v>
      </c>
      <c r="U283" s="13">
        <v>222.75</v>
      </c>
      <c r="W283" s="12">
        <v>43794</v>
      </c>
      <c r="X283" s="14">
        <v>28.99</v>
      </c>
      <c r="Z283" s="15">
        <v>43794</v>
      </c>
      <c r="AA283" s="16">
        <v>90.889999000000003</v>
      </c>
      <c r="AC283" s="12">
        <v>43794</v>
      </c>
      <c r="AD283" s="13">
        <v>91.300003000000004</v>
      </c>
    </row>
    <row r="284" spans="2:30" x14ac:dyDescent="0.25">
      <c r="B284" s="21">
        <v>43791</v>
      </c>
      <c r="C284" s="16">
        <v>193.13999899999999</v>
      </c>
      <c r="E284" s="21">
        <v>43791</v>
      </c>
      <c r="F284" s="16">
        <v>149.58999600000001</v>
      </c>
      <c r="H284" s="12">
        <v>43791</v>
      </c>
      <c r="I284" s="14">
        <v>66.608001999999999</v>
      </c>
      <c r="K284" s="12">
        <v>43791</v>
      </c>
      <c r="L284" s="14">
        <v>198.820007</v>
      </c>
      <c r="N284" s="12">
        <v>43791</v>
      </c>
      <c r="O284" s="13">
        <v>69.370002999999997</v>
      </c>
      <c r="Q284" s="12">
        <v>43791</v>
      </c>
      <c r="R284" s="14">
        <v>1745.719971</v>
      </c>
      <c r="T284" s="12">
        <v>43791</v>
      </c>
      <c r="U284" s="13">
        <v>220.279999</v>
      </c>
      <c r="W284" s="12">
        <v>43791</v>
      </c>
      <c r="X284" s="14">
        <v>28.68</v>
      </c>
      <c r="Z284" s="15">
        <v>43791</v>
      </c>
      <c r="AA284" s="16">
        <v>91.540001000000004</v>
      </c>
      <c r="AC284" s="12">
        <v>43791</v>
      </c>
      <c r="AD284" s="13">
        <v>90.480002999999996</v>
      </c>
    </row>
    <row r="285" spans="2:30" x14ac:dyDescent="0.25">
      <c r="B285" s="21">
        <v>43790</v>
      </c>
      <c r="C285" s="16">
        <v>192.35000600000001</v>
      </c>
      <c r="E285" s="21">
        <v>43790</v>
      </c>
      <c r="F285" s="16">
        <v>149.479996</v>
      </c>
      <c r="H285" s="17">
        <v>43790</v>
      </c>
      <c r="I285" s="14">
        <v>70.966003000000001</v>
      </c>
      <c r="K285" s="17">
        <v>43790</v>
      </c>
      <c r="L285" s="14">
        <v>197.929993</v>
      </c>
      <c r="N285" s="17">
        <v>43790</v>
      </c>
      <c r="O285" s="13">
        <v>69.669998000000007</v>
      </c>
      <c r="Q285" s="17">
        <v>43790</v>
      </c>
      <c r="R285" s="14">
        <v>1734.709961</v>
      </c>
      <c r="T285" s="17">
        <v>43790</v>
      </c>
      <c r="U285" s="13">
        <v>218.229996</v>
      </c>
      <c r="W285" s="17">
        <v>43790</v>
      </c>
      <c r="X285" s="14">
        <v>27.93</v>
      </c>
      <c r="Z285" s="17">
        <v>43790</v>
      </c>
      <c r="AA285" s="16">
        <v>91.07</v>
      </c>
      <c r="AC285" s="17">
        <v>43790</v>
      </c>
      <c r="AD285" s="13">
        <v>90.529999000000004</v>
      </c>
    </row>
    <row r="286" spans="2:30" x14ac:dyDescent="0.25">
      <c r="B286" s="21">
        <v>43789</v>
      </c>
      <c r="C286" s="16">
        <v>194.13000500000001</v>
      </c>
      <c r="E286" s="21">
        <v>43789</v>
      </c>
      <c r="F286" s="16">
        <v>149.61999499999999</v>
      </c>
      <c r="H286" s="17">
        <v>43789</v>
      </c>
      <c r="I286" s="14">
        <v>70.444000000000003</v>
      </c>
      <c r="K286" s="17">
        <v>43789</v>
      </c>
      <c r="L286" s="14">
        <v>197.509995</v>
      </c>
      <c r="N286" s="17">
        <v>43789</v>
      </c>
      <c r="O286" s="13">
        <v>68.029999000000004</v>
      </c>
      <c r="Q286" s="17">
        <v>43789</v>
      </c>
      <c r="R286" s="14">
        <v>1745.530029</v>
      </c>
      <c r="T286" s="17">
        <v>43789</v>
      </c>
      <c r="U286" s="13">
        <v>217.91000399999999</v>
      </c>
      <c r="W286" s="17">
        <v>43789</v>
      </c>
      <c r="X286" s="14">
        <v>28.23</v>
      </c>
      <c r="Z286" s="17">
        <v>43789</v>
      </c>
      <c r="AA286" s="16">
        <v>91.459998999999996</v>
      </c>
      <c r="AC286" s="17">
        <v>43789</v>
      </c>
      <c r="AD286" s="13">
        <v>90.529999000000004</v>
      </c>
    </row>
    <row r="287" spans="2:30" x14ac:dyDescent="0.25">
      <c r="B287" s="21">
        <v>43788</v>
      </c>
      <c r="C287" s="16">
        <v>193.44000199999999</v>
      </c>
      <c r="E287" s="21">
        <v>43788</v>
      </c>
      <c r="F287" s="16">
        <v>150.38999899999999</v>
      </c>
      <c r="H287" s="17">
        <v>43788</v>
      </c>
      <c r="I287" s="14">
        <v>71.903998999999999</v>
      </c>
      <c r="K287" s="17">
        <v>43788</v>
      </c>
      <c r="L287" s="14">
        <v>199.320007</v>
      </c>
      <c r="N287" s="17">
        <v>43788</v>
      </c>
      <c r="O287" s="13">
        <v>67.819999999999993</v>
      </c>
      <c r="Q287" s="17">
        <v>43788</v>
      </c>
      <c r="R287" s="14">
        <v>1752.790039</v>
      </c>
      <c r="T287" s="17">
        <v>43788</v>
      </c>
      <c r="U287" s="13">
        <v>220.03999300000001</v>
      </c>
      <c r="W287" s="17">
        <v>43788</v>
      </c>
      <c r="X287" s="14">
        <v>29.290001</v>
      </c>
      <c r="Z287" s="17">
        <v>43788</v>
      </c>
      <c r="AA287" s="16">
        <v>90.669998000000007</v>
      </c>
      <c r="AC287" s="17">
        <v>43788</v>
      </c>
      <c r="AD287" s="13">
        <v>90.400002000000001</v>
      </c>
    </row>
    <row r="288" spans="2:30" x14ac:dyDescent="0.25">
      <c r="B288" s="21">
        <v>43787</v>
      </c>
      <c r="C288" s="16">
        <v>194.279999</v>
      </c>
      <c r="E288" s="21">
        <v>43787</v>
      </c>
      <c r="F288" s="16">
        <v>150.33999600000001</v>
      </c>
      <c r="H288" s="17">
        <v>43787</v>
      </c>
      <c r="I288" s="14">
        <v>69.998001000000002</v>
      </c>
      <c r="K288" s="17">
        <v>43787</v>
      </c>
      <c r="L288" s="14">
        <v>197.39999399999999</v>
      </c>
      <c r="N288" s="17">
        <v>43787</v>
      </c>
      <c r="O288" s="13">
        <v>68.519997000000004</v>
      </c>
      <c r="Q288" s="17">
        <v>43787</v>
      </c>
      <c r="R288" s="14">
        <v>1752.530029</v>
      </c>
      <c r="T288" s="17">
        <v>43787</v>
      </c>
      <c r="U288" s="13">
        <v>219.729996</v>
      </c>
      <c r="W288" s="17">
        <v>43787</v>
      </c>
      <c r="X288" s="14">
        <v>28.6</v>
      </c>
      <c r="Z288" s="17">
        <v>43787</v>
      </c>
      <c r="AA288" s="16">
        <v>90.150002000000001</v>
      </c>
      <c r="AC288" s="17">
        <v>43787</v>
      </c>
      <c r="AD288" s="13">
        <v>90.330001999999993</v>
      </c>
    </row>
    <row r="289" spans="2:30" x14ac:dyDescent="0.25">
      <c r="B289" s="21">
        <v>43784</v>
      </c>
      <c r="C289" s="16">
        <v>193.970001</v>
      </c>
      <c r="E289" s="21">
        <v>43784</v>
      </c>
      <c r="F289" s="16">
        <v>149.970001</v>
      </c>
      <c r="H289" s="17">
        <v>43784</v>
      </c>
      <c r="I289" s="14">
        <v>70.433998000000003</v>
      </c>
      <c r="K289" s="17">
        <v>43784</v>
      </c>
      <c r="L289" s="14">
        <v>195.10000600000001</v>
      </c>
      <c r="N289" s="17">
        <v>43784</v>
      </c>
      <c r="O289" s="13">
        <v>69.190002000000007</v>
      </c>
      <c r="Q289" s="17">
        <v>43784</v>
      </c>
      <c r="R289" s="14">
        <v>1739.48999</v>
      </c>
      <c r="T289" s="17">
        <v>43784</v>
      </c>
      <c r="U289" s="13">
        <v>220.25</v>
      </c>
      <c r="W289" s="17">
        <v>43784</v>
      </c>
      <c r="X289" s="14">
        <v>28.860001</v>
      </c>
      <c r="Z289" s="17">
        <v>43784</v>
      </c>
      <c r="AA289" s="16">
        <v>89.559997999999993</v>
      </c>
      <c r="AC289" s="17">
        <v>43784</v>
      </c>
      <c r="AD289" s="13">
        <v>90.040001000000004</v>
      </c>
    </row>
    <row r="290" spans="2:30" x14ac:dyDescent="0.25">
      <c r="B290" s="21">
        <v>43783</v>
      </c>
      <c r="C290" s="16">
        <v>194</v>
      </c>
      <c r="E290" s="21">
        <v>43783</v>
      </c>
      <c r="F290" s="16">
        <v>148.05999800000001</v>
      </c>
      <c r="H290" s="17">
        <v>43783</v>
      </c>
      <c r="I290" s="14">
        <v>69.870002999999997</v>
      </c>
      <c r="K290" s="17">
        <v>43783</v>
      </c>
      <c r="L290" s="14">
        <v>193.14999399999999</v>
      </c>
      <c r="N290" s="17">
        <v>43783</v>
      </c>
      <c r="O290" s="13">
        <v>68.5</v>
      </c>
      <c r="Q290" s="17">
        <v>43783</v>
      </c>
      <c r="R290" s="14">
        <v>1754.599976</v>
      </c>
      <c r="T290" s="17">
        <v>43783</v>
      </c>
      <c r="U290" s="13">
        <v>219.429993</v>
      </c>
      <c r="W290" s="17">
        <v>43783</v>
      </c>
      <c r="X290" s="14">
        <v>28.77</v>
      </c>
      <c r="Z290" s="17">
        <v>43783</v>
      </c>
      <c r="AA290" s="16">
        <v>89.599997999999999</v>
      </c>
      <c r="AC290" s="17">
        <v>43783</v>
      </c>
      <c r="AD290" s="13">
        <v>89.510002</v>
      </c>
    </row>
    <row r="291" spans="2:30" x14ac:dyDescent="0.25">
      <c r="B291" s="21">
        <v>43782</v>
      </c>
      <c r="C291" s="16">
        <v>195</v>
      </c>
      <c r="E291" s="21">
        <v>43782</v>
      </c>
      <c r="F291" s="16">
        <v>147.30999800000001</v>
      </c>
      <c r="H291" s="17">
        <v>43782</v>
      </c>
      <c r="I291" s="14">
        <v>69.221999999999994</v>
      </c>
      <c r="K291" s="17">
        <v>43782</v>
      </c>
      <c r="L291" s="14">
        <v>193.19000199999999</v>
      </c>
      <c r="N291" s="17">
        <v>43782</v>
      </c>
      <c r="O291" s="13">
        <v>68.800003000000004</v>
      </c>
      <c r="Q291" s="17">
        <v>43782</v>
      </c>
      <c r="R291" s="14">
        <v>1753.1099850000001</v>
      </c>
      <c r="T291" s="17">
        <v>43782</v>
      </c>
      <c r="U291" s="13">
        <v>219.320007</v>
      </c>
      <c r="W291" s="17">
        <v>43782</v>
      </c>
      <c r="X291" s="14">
        <v>28.66</v>
      </c>
      <c r="Z291" s="17">
        <v>43782</v>
      </c>
      <c r="AA291" s="16">
        <v>89.860000999999997</v>
      </c>
      <c r="AC291" s="17">
        <v>43782</v>
      </c>
      <c r="AD291" s="13">
        <v>89.860000999999997</v>
      </c>
    </row>
    <row r="292" spans="2:30" x14ac:dyDescent="0.25">
      <c r="B292" s="21">
        <v>43781</v>
      </c>
      <c r="C292" s="16">
        <v>193.279999</v>
      </c>
      <c r="E292" s="21">
        <v>43781</v>
      </c>
      <c r="F292" s="16">
        <v>147.070007</v>
      </c>
      <c r="H292" s="17">
        <v>43781</v>
      </c>
      <c r="I292" s="14">
        <v>69.986000000000004</v>
      </c>
      <c r="K292" s="17">
        <v>43781</v>
      </c>
      <c r="L292" s="14">
        <v>194.470001</v>
      </c>
      <c r="N292" s="17">
        <v>43781</v>
      </c>
      <c r="O292" s="13">
        <v>69.370002999999997</v>
      </c>
      <c r="Q292" s="17">
        <v>43781</v>
      </c>
      <c r="R292" s="14">
        <v>1778</v>
      </c>
      <c r="T292" s="17">
        <v>43781</v>
      </c>
      <c r="U292" s="13">
        <v>220.41000399999999</v>
      </c>
      <c r="W292" s="17">
        <v>43781</v>
      </c>
      <c r="X292" s="14">
        <v>29.52</v>
      </c>
      <c r="Z292" s="17">
        <v>43781</v>
      </c>
      <c r="AA292" s="16">
        <v>88.5</v>
      </c>
      <c r="AC292" s="17">
        <v>43781</v>
      </c>
      <c r="AD292" s="13">
        <v>89.290001000000004</v>
      </c>
    </row>
    <row r="293" spans="2:30" x14ac:dyDescent="0.25">
      <c r="B293" s="21">
        <v>43780</v>
      </c>
      <c r="C293" s="16">
        <v>192.63999899999999</v>
      </c>
      <c r="E293" s="21">
        <v>43780</v>
      </c>
      <c r="F293" s="16">
        <v>146.11000100000001</v>
      </c>
      <c r="H293" s="12">
        <v>43780</v>
      </c>
      <c r="I293" s="14">
        <v>69.017998000000006</v>
      </c>
      <c r="K293" s="12">
        <v>43780</v>
      </c>
      <c r="L293" s="14">
        <v>189.61000100000001</v>
      </c>
      <c r="N293" s="12">
        <v>43780</v>
      </c>
      <c r="O293" s="13">
        <v>70.339995999999999</v>
      </c>
      <c r="Q293" s="12">
        <v>43780</v>
      </c>
      <c r="R293" s="14">
        <v>1771.650024</v>
      </c>
      <c r="T293" s="12">
        <v>43780</v>
      </c>
      <c r="U293" s="13">
        <v>219.029999</v>
      </c>
      <c r="W293" s="12">
        <v>43780</v>
      </c>
      <c r="X293" s="14">
        <v>30.59</v>
      </c>
      <c r="Z293" s="15">
        <v>43780</v>
      </c>
      <c r="AA293" s="16">
        <v>88.769997000000004</v>
      </c>
      <c r="AC293" s="12">
        <v>43780</v>
      </c>
      <c r="AD293" s="13">
        <v>88.629997000000003</v>
      </c>
    </row>
    <row r="294" spans="2:30" x14ac:dyDescent="0.25">
      <c r="B294" s="21">
        <v>43777</v>
      </c>
      <c r="C294" s="16">
        <v>193.61000100000001</v>
      </c>
      <c r="E294" s="21">
        <v>43777</v>
      </c>
      <c r="F294" s="16">
        <v>145.96000699999999</v>
      </c>
      <c r="H294" s="12">
        <v>43777</v>
      </c>
      <c r="I294" s="14">
        <v>67.428000999999995</v>
      </c>
      <c r="K294" s="12">
        <v>43777</v>
      </c>
      <c r="L294" s="14">
        <v>190.83999600000001</v>
      </c>
      <c r="N294" s="12">
        <v>43777</v>
      </c>
      <c r="O294" s="13">
        <v>70.769997000000004</v>
      </c>
      <c r="Q294" s="12">
        <v>43777</v>
      </c>
      <c r="R294" s="14">
        <v>1785.880005</v>
      </c>
      <c r="T294" s="12">
        <v>43777</v>
      </c>
      <c r="U294" s="13">
        <v>222.91000399999999</v>
      </c>
      <c r="W294" s="12">
        <v>43777</v>
      </c>
      <c r="X294" s="14">
        <v>30.76</v>
      </c>
      <c r="Z294" s="15">
        <v>43777</v>
      </c>
      <c r="AA294" s="16">
        <v>89.07</v>
      </c>
      <c r="AC294" s="12">
        <v>43777</v>
      </c>
      <c r="AD294" s="13">
        <v>88.370002999999997</v>
      </c>
    </row>
    <row r="295" spans="2:30" x14ac:dyDescent="0.25">
      <c r="B295" s="21">
        <v>43776</v>
      </c>
      <c r="C295" s="16">
        <v>193.08000200000001</v>
      </c>
      <c r="E295" s="21">
        <v>43776</v>
      </c>
      <c r="F295" s="16">
        <v>144.259995</v>
      </c>
      <c r="H295" s="12">
        <v>43776</v>
      </c>
      <c r="I295" s="14">
        <v>67.108001999999999</v>
      </c>
      <c r="K295" s="12">
        <v>43776</v>
      </c>
      <c r="L295" s="14">
        <v>190.41999799999999</v>
      </c>
      <c r="N295" s="12">
        <v>43776</v>
      </c>
      <c r="O295" s="13">
        <v>73.010002</v>
      </c>
      <c r="Q295" s="12">
        <v>43776</v>
      </c>
      <c r="R295" s="14">
        <v>1788.1999510000001</v>
      </c>
      <c r="T295" s="12">
        <v>43776</v>
      </c>
      <c r="U295" s="13">
        <v>223.28999300000001</v>
      </c>
      <c r="W295" s="12">
        <v>43776</v>
      </c>
      <c r="X295" s="14">
        <v>30.889999</v>
      </c>
      <c r="Z295" s="15">
        <v>43776</v>
      </c>
      <c r="AA295" s="16">
        <v>89.339995999999999</v>
      </c>
      <c r="AC295" s="12">
        <v>43776</v>
      </c>
      <c r="AD295" s="13">
        <v>86.989998</v>
      </c>
    </row>
    <row r="296" spans="2:30" x14ac:dyDescent="0.25">
      <c r="B296" s="21">
        <v>43775</v>
      </c>
      <c r="C296" s="16">
        <v>194.179993</v>
      </c>
      <c r="E296" s="21">
        <v>43775</v>
      </c>
      <c r="F296" s="16">
        <v>144.05999800000001</v>
      </c>
      <c r="H296" s="12">
        <v>43775</v>
      </c>
      <c r="I296" s="14">
        <v>65.316001999999997</v>
      </c>
      <c r="K296" s="12">
        <v>43775</v>
      </c>
      <c r="L296" s="14">
        <v>191.550003</v>
      </c>
      <c r="N296" s="12">
        <v>43775</v>
      </c>
      <c r="O296" s="13">
        <v>71.489998</v>
      </c>
      <c r="Q296" s="12">
        <v>43775</v>
      </c>
      <c r="R296" s="14">
        <v>1795.7700199999999</v>
      </c>
      <c r="T296" s="12">
        <v>43775</v>
      </c>
      <c r="U296" s="13">
        <v>218.41999799999999</v>
      </c>
      <c r="W296" s="12">
        <v>43775</v>
      </c>
      <c r="X296" s="14">
        <v>30.959999</v>
      </c>
      <c r="Z296" s="15">
        <v>43775</v>
      </c>
      <c r="AA296" s="16">
        <v>91.980002999999996</v>
      </c>
      <c r="AC296" s="12">
        <v>43775</v>
      </c>
      <c r="AD296" s="13">
        <v>87.459998999999996</v>
      </c>
    </row>
    <row r="297" spans="2:30" x14ac:dyDescent="0.25">
      <c r="B297" s="21">
        <v>43774</v>
      </c>
      <c r="C297" s="16">
        <v>192.179993</v>
      </c>
      <c r="E297" s="21">
        <v>43774</v>
      </c>
      <c r="F297" s="16">
        <v>144.46000699999999</v>
      </c>
      <c r="H297" s="12">
        <v>43774</v>
      </c>
      <c r="I297" s="14">
        <v>63.444000000000003</v>
      </c>
      <c r="K297" s="12">
        <v>43774</v>
      </c>
      <c r="L297" s="14">
        <v>194.320007</v>
      </c>
      <c r="N297" s="12">
        <v>43774</v>
      </c>
      <c r="O297" s="13">
        <v>73.089995999999999</v>
      </c>
      <c r="Q297" s="12">
        <v>43774</v>
      </c>
      <c r="R297" s="14">
        <v>1801.709961</v>
      </c>
      <c r="T297" s="12">
        <v>43774</v>
      </c>
      <c r="U297" s="13">
        <v>218.63999899999999</v>
      </c>
      <c r="W297" s="12">
        <v>43774</v>
      </c>
      <c r="X297" s="14">
        <v>31.18</v>
      </c>
      <c r="Z297" s="15">
        <v>43774</v>
      </c>
      <c r="AA297" s="16">
        <v>91.400002000000001</v>
      </c>
      <c r="AC297" s="12">
        <v>43774</v>
      </c>
      <c r="AD297" s="13">
        <v>86.889999000000003</v>
      </c>
    </row>
    <row r="298" spans="2:30" x14ac:dyDescent="0.25">
      <c r="B298" s="21">
        <v>43773</v>
      </c>
      <c r="C298" s="16">
        <v>188.66000399999999</v>
      </c>
      <c r="E298" s="21">
        <v>43773</v>
      </c>
      <c r="F298" s="16">
        <v>144.550003</v>
      </c>
      <c r="H298" s="12">
        <v>43773</v>
      </c>
      <c r="I298" s="14">
        <v>63.493999000000002</v>
      </c>
      <c r="K298" s="12">
        <v>43773</v>
      </c>
      <c r="L298" s="14">
        <v>194.720001</v>
      </c>
      <c r="N298" s="12">
        <v>43773</v>
      </c>
      <c r="O298" s="13">
        <v>71.669998000000007</v>
      </c>
      <c r="Q298" s="12">
        <v>43773</v>
      </c>
      <c r="R298" s="14">
        <v>1804.660034</v>
      </c>
      <c r="T298" s="12">
        <v>43773</v>
      </c>
      <c r="U298" s="13">
        <v>219.86999499999999</v>
      </c>
      <c r="W298" s="12">
        <v>43773</v>
      </c>
      <c r="X298" s="14">
        <v>30.950001</v>
      </c>
      <c r="Z298" s="15">
        <v>43773</v>
      </c>
      <c r="AA298" s="16">
        <v>92.800003000000004</v>
      </c>
      <c r="AC298" s="12">
        <v>43773</v>
      </c>
      <c r="AD298" s="13">
        <v>87.93</v>
      </c>
    </row>
    <row r="299" spans="2:30" x14ac:dyDescent="0.25">
      <c r="B299" s="21">
        <v>43770</v>
      </c>
      <c r="C299" s="16">
        <v>193.94000199999999</v>
      </c>
      <c r="E299" s="21">
        <v>43770</v>
      </c>
      <c r="F299" s="16">
        <v>143.720001</v>
      </c>
      <c r="H299" s="12">
        <v>43770</v>
      </c>
      <c r="I299" s="14">
        <v>62.661999000000002</v>
      </c>
      <c r="K299" s="12">
        <v>43770</v>
      </c>
      <c r="L299" s="14">
        <v>193.61999499999999</v>
      </c>
      <c r="N299" s="12">
        <v>43770</v>
      </c>
      <c r="O299" s="13">
        <v>69.599997999999999</v>
      </c>
      <c r="Q299" s="12">
        <v>43770</v>
      </c>
      <c r="R299" s="14">
        <v>1791.4399410000001</v>
      </c>
      <c r="T299" s="12">
        <v>43770</v>
      </c>
      <c r="U299" s="13">
        <v>217.38999899999999</v>
      </c>
      <c r="W299" s="12">
        <v>43770</v>
      </c>
      <c r="X299" s="14">
        <v>30.559999000000001</v>
      </c>
      <c r="Z299" s="15">
        <v>43770</v>
      </c>
      <c r="AA299" s="16">
        <v>93.559997999999993</v>
      </c>
      <c r="AC299" s="12">
        <v>43770</v>
      </c>
      <c r="AD299" s="13">
        <v>87.629997000000003</v>
      </c>
    </row>
    <row r="300" spans="2:30" x14ac:dyDescent="0.25">
      <c r="B300" s="21">
        <v>43769</v>
      </c>
      <c r="C300" s="16">
        <v>196.699997</v>
      </c>
      <c r="E300" s="21">
        <v>43769</v>
      </c>
      <c r="F300" s="16">
        <v>143.36999499999999</v>
      </c>
      <c r="H300" s="12">
        <v>43769</v>
      </c>
      <c r="I300" s="14">
        <v>62.984000999999999</v>
      </c>
      <c r="K300" s="12">
        <v>43769</v>
      </c>
      <c r="L300" s="14">
        <v>191.64999399999999</v>
      </c>
      <c r="N300" s="12">
        <v>43769</v>
      </c>
      <c r="O300" s="13">
        <v>67.569999999999993</v>
      </c>
      <c r="Q300" s="12">
        <v>43769</v>
      </c>
      <c r="R300" s="14">
        <v>1776.660034</v>
      </c>
      <c r="T300" s="12">
        <v>43769</v>
      </c>
      <c r="U300" s="13">
        <v>213.38000500000001</v>
      </c>
      <c r="W300" s="12">
        <v>43769</v>
      </c>
      <c r="X300" s="14">
        <v>30.059999000000001</v>
      </c>
      <c r="Z300" s="15">
        <v>43769</v>
      </c>
      <c r="AA300" s="16">
        <v>94.389999000000003</v>
      </c>
      <c r="AC300" s="12">
        <v>43769</v>
      </c>
      <c r="AD300" s="13">
        <v>87.440002000000007</v>
      </c>
    </row>
    <row r="301" spans="2:30" x14ac:dyDescent="0.25">
      <c r="B301" s="21">
        <v>43768</v>
      </c>
      <c r="C301" s="16">
        <v>196.88999899999999</v>
      </c>
      <c r="E301" s="21">
        <v>43768</v>
      </c>
      <c r="F301" s="16">
        <v>144.61000100000001</v>
      </c>
      <c r="H301" s="12">
        <v>43768</v>
      </c>
      <c r="I301" s="14">
        <v>63.001998999999998</v>
      </c>
      <c r="K301" s="12">
        <v>43768</v>
      </c>
      <c r="L301" s="14">
        <v>188.25</v>
      </c>
      <c r="N301" s="12">
        <v>43768</v>
      </c>
      <c r="O301" s="13">
        <v>67.720000999999996</v>
      </c>
      <c r="Q301" s="12">
        <v>43768</v>
      </c>
      <c r="R301" s="14">
        <v>1779.98999</v>
      </c>
      <c r="T301" s="12">
        <v>43768</v>
      </c>
      <c r="U301" s="13">
        <v>215.80999800000001</v>
      </c>
      <c r="W301" s="12">
        <v>43768</v>
      </c>
      <c r="X301" s="14">
        <v>30.290001</v>
      </c>
      <c r="Z301" s="15">
        <v>43768</v>
      </c>
      <c r="AA301" s="16">
        <v>94.099997999999999</v>
      </c>
      <c r="AC301" s="12">
        <v>43768</v>
      </c>
      <c r="AD301" s="13">
        <v>87.610000999999997</v>
      </c>
    </row>
    <row r="302" spans="2:30" x14ac:dyDescent="0.25">
      <c r="B302" s="21">
        <v>43767</v>
      </c>
      <c r="C302" s="16">
        <v>192.61999499999999</v>
      </c>
      <c r="E302" s="21">
        <v>43767</v>
      </c>
      <c r="F302" s="16">
        <v>142.83000200000001</v>
      </c>
      <c r="H302" s="12">
        <v>43767</v>
      </c>
      <c r="I302" s="14">
        <v>63.243999000000002</v>
      </c>
      <c r="K302" s="12">
        <v>43767</v>
      </c>
      <c r="L302" s="14">
        <v>189.30999800000001</v>
      </c>
      <c r="N302" s="12">
        <v>43767</v>
      </c>
      <c r="O302" s="13">
        <v>68.440002000000007</v>
      </c>
      <c r="Q302" s="12">
        <v>43767</v>
      </c>
      <c r="R302" s="14">
        <v>1762.709961</v>
      </c>
      <c r="T302" s="12">
        <v>43767</v>
      </c>
      <c r="U302" s="13">
        <v>217.63999899999999</v>
      </c>
      <c r="W302" s="12">
        <v>43767</v>
      </c>
      <c r="X302" s="14">
        <v>30.92</v>
      </c>
      <c r="Z302" s="15">
        <v>43767</v>
      </c>
      <c r="AA302" s="16">
        <v>93.169998000000007</v>
      </c>
      <c r="AC302" s="12">
        <v>43767</v>
      </c>
      <c r="AD302" s="13">
        <v>88.389999000000003</v>
      </c>
    </row>
    <row r="303" spans="2:30" x14ac:dyDescent="0.25">
      <c r="B303" s="21">
        <v>43766</v>
      </c>
      <c r="C303" s="16">
        <v>191.779999</v>
      </c>
      <c r="E303" s="21">
        <v>43766</v>
      </c>
      <c r="F303" s="16">
        <v>144.19000199999999</v>
      </c>
      <c r="H303" s="12">
        <v>43766</v>
      </c>
      <c r="I303" s="14">
        <v>65.542000000000002</v>
      </c>
      <c r="K303" s="12">
        <v>43766</v>
      </c>
      <c r="L303" s="14">
        <v>189.39999399999999</v>
      </c>
      <c r="N303" s="12">
        <v>43766</v>
      </c>
      <c r="O303" s="13">
        <v>68.639999000000003</v>
      </c>
      <c r="Q303" s="12">
        <v>43766</v>
      </c>
      <c r="R303" s="14">
        <v>1777.079956</v>
      </c>
      <c r="T303" s="12">
        <v>43766</v>
      </c>
      <c r="U303" s="13">
        <v>217.75</v>
      </c>
      <c r="W303" s="12">
        <v>43766</v>
      </c>
      <c r="X303" s="14">
        <v>31.360001</v>
      </c>
      <c r="Z303" s="15">
        <v>43766</v>
      </c>
      <c r="AA303" s="16">
        <v>93.370002999999997</v>
      </c>
      <c r="AC303" s="12">
        <v>43766</v>
      </c>
      <c r="AD303" s="13">
        <v>86.919998000000007</v>
      </c>
    </row>
    <row r="304" spans="2:30" x14ac:dyDescent="0.25">
      <c r="B304" s="21">
        <v>43763</v>
      </c>
      <c r="C304" s="16">
        <v>194.61000100000001</v>
      </c>
      <c r="E304" s="21">
        <v>43763</v>
      </c>
      <c r="F304" s="16">
        <v>140.729996</v>
      </c>
      <c r="H304" s="17">
        <v>43763</v>
      </c>
      <c r="I304" s="14">
        <v>65.625998999999993</v>
      </c>
      <c r="K304" s="17">
        <v>43763</v>
      </c>
      <c r="L304" s="14">
        <v>187.88999899999999</v>
      </c>
      <c r="N304" s="17">
        <v>43763</v>
      </c>
      <c r="O304" s="13">
        <v>69.25</v>
      </c>
      <c r="Q304" s="17">
        <v>43763</v>
      </c>
      <c r="R304" s="14">
        <v>1761.329956</v>
      </c>
      <c r="T304" s="17">
        <v>43763</v>
      </c>
      <c r="U304" s="13">
        <v>214.229996</v>
      </c>
      <c r="W304" s="17">
        <v>43763</v>
      </c>
      <c r="X304" s="14">
        <v>30.860001</v>
      </c>
      <c r="Z304" s="17">
        <v>43763</v>
      </c>
      <c r="AA304" s="16">
        <v>94.349997999999999</v>
      </c>
      <c r="AC304" s="17">
        <v>43763</v>
      </c>
      <c r="AD304" s="13">
        <v>87.309997999999993</v>
      </c>
    </row>
    <row r="305" spans="2:30" x14ac:dyDescent="0.25">
      <c r="B305" s="21">
        <v>43762</v>
      </c>
      <c r="C305" s="16">
        <v>196.020004</v>
      </c>
      <c r="E305" s="21">
        <v>43762</v>
      </c>
      <c r="F305" s="16">
        <v>139.94000199999999</v>
      </c>
      <c r="H305" s="17">
        <v>43762</v>
      </c>
      <c r="I305" s="14">
        <v>59.936000999999997</v>
      </c>
      <c r="K305" s="17">
        <v>43762</v>
      </c>
      <c r="L305" s="14">
        <v>186.38000500000001</v>
      </c>
      <c r="N305" s="17">
        <v>43762</v>
      </c>
      <c r="O305" s="13">
        <v>69.089995999999999</v>
      </c>
      <c r="Q305" s="17">
        <v>43762</v>
      </c>
      <c r="R305" s="14">
        <v>1780.780029</v>
      </c>
      <c r="T305" s="17">
        <v>43762</v>
      </c>
      <c r="U305" s="13">
        <v>211.050003</v>
      </c>
      <c r="W305" s="17">
        <v>43762</v>
      </c>
      <c r="X305" s="14">
        <v>29.41</v>
      </c>
      <c r="Z305" s="17">
        <v>43762</v>
      </c>
      <c r="AA305" s="16">
        <v>95.720000999999996</v>
      </c>
      <c r="AC305" s="17">
        <v>43762</v>
      </c>
      <c r="AD305" s="13">
        <v>87.239998</v>
      </c>
    </row>
    <row r="306" spans="2:30" x14ac:dyDescent="0.25">
      <c r="B306" s="21">
        <v>43761</v>
      </c>
      <c r="C306" s="16">
        <v>199.21000699999999</v>
      </c>
      <c r="E306" s="21">
        <v>43761</v>
      </c>
      <c r="F306" s="16">
        <v>137.240005</v>
      </c>
      <c r="H306" s="17">
        <v>43761</v>
      </c>
      <c r="I306" s="14">
        <v>50.936000999999997</v>
      </c>
      <c r="K306" s="17">
        <v>43761</v>
      </c>
      <c r="L306" s="14">
        <v>186.14999399999999</v>
      </c>
      <c r="N306" s="17">
        <v>43761</v>
      </c>
      <c r="O306" s="13">
        <v>69.75</v>
      </c>
      <c r="Q306" s="17">
        <v>43761</v>
      </c>
      <c r="R306" s="14">
        <v>1762.170044</v>
      </c>
      <c r="T306" s="17">
        <v>43761</v>
      </c>
      <c r="U306" s="13">
        <v>211.320007</v>
      </c>
      <c r="W306" s="17">
        <v>43761</v>
      </c>
      <c r="X306" s="14">
        <v>28.290001</v>
      </c>
      <c r="Z306" s="17">
        <v>43761</v>
      </c>
      <c r="AA306" s="16">
        <v>94.440002000000007</v>
      </c>
      <c r="AC306" s="17">
        <v>43761</v>
      </c>
      <c r="AD306" s="13">
        <v>86.629997000000003</v>
      </c>
    </row>
    <row r="307" spans="2:30" x14ac:dyDescent="0.25">
      <c r="B307" s="21">
        <v>43760</v>
      </c>
      <c r="C307" s="16">
        <v>199.270004</v>
      </c>
      <c r="E307" s="21">
        <v>43760</v>
      </c>
      <c r="F307" s="16">
        <v>136.36999499999999</v>
      </c>
      <c r="H307" s="17">
        <v>43760</v>
      </c>
      <c r="I307" s="14">
        <v>51.116000999999997</v>
      </c>
      <c r="K307" s="17">
        <v>43760</v>
      </c>
      <c r="L307" s="14">
        <v>182.33999600000001</v>
      </c>
      <c r="N307" s="17">
        <v>43760</v>
      </c>
      <c r="O307" s="13">
        <v>69.089995999999999</v>
      </c>
      <c r="Q307" s="17">
        <v>43760</v>
      </c>
      <c r="R307" s="14">
        <v>1765.7299800000001</v>
      </c>
      <c r="T307" s="17">
        <v>43760</v>
      </c>
      <c r="U307" s="13">
        <v>209.60000600000001</v>
      </c>
      <c r="W307" s="17">
        <v>43760</v>
      </c>
      <c r="X307" s="14">
        <v>28.26</v>
      </c>
      <c r="Z307" s="17">
        <v>43760</v>
      </c>
      <c r="AA307" s="16">
        <v>94.150002000000001</v>
      </c>
      <c r="AC307" s="17">
        <v>43760</v>
      </c>
      <c r="AD307" s="13">
        <v>86.970000999999996</v>
      </c>
    </row>
    <row r="308" spans="2:30" x14ac:dyDescent="0.25">
      <c r="B308" s="21">
        <v>43759</v>
      </c>
      <c r="C308" s="16">
        <v>209.85000600000001</v>
      </c>
      <c r="E308" s="21">
        <v>43759</v>
      </c>
      <c r="F308" s="16">
        <v>138.429993</v>
      </c>
      <c r="H308" s="17">
        <v>43759</v>
      </c>
      <c r="I308" s="14">
        <v>50.700001</v>
      </c>
      <c r="K308" s="17">
        <v>43759</v>
      </c>
      <c r="L308" s="14">
        <v>189.759995</v>
      </c>
      <c r="N308" s="17">
        <v>43759</v>
      </c>
      <c r="O308" s="13">
        <v>68.739998</v>
      </c>
      <c r="Q308" s="17">
        <v>43759</v>
      </c>
      <c r="R308" s="14">
        <v>1785.660034</v>
      </c>
      <c r="T308" s="17">
        <v>43759</v>
      </c>
      <c r="U308" s="13">
        <v>209.25</v>
      </c>
      <c r="W308" s="17">
        <v>43759</v>
      </c>
      <c r="X308" s="14">
        <v>28.620000999999998</v>
      </c>
      <c r="Z308" s="17">
        <v>43759</v>
      </c>
      <c r="AA308" s="16">
        <v>94.480002999999996</v>
      </c>
      <c r="AC308" s="17">
        <v>43759</v>
      </c>
      <c r="AD308" s="13">
        <v>86.559997999999993</v>
      </c>
    </row>
    <row r="309" spans="2:30" x14ac:dyDescent="0.25">
      <c r="B309" s="21">
        <v>43756</v>
      </c>
      <c r="C309" s="16">
        <v>208.5</v>
      </c>
      <c r="E309" s="21">
        <v>43756</v>
      </c>
      <c r="F309" s="16">
        <v>137.41000399999999</v>
      </c>
      <c r="H309" s="17">
        <v>43756</v>
      </c>
      <c r="I309" s="14">
        <v>51.389999000000003</v>
      </c>
      <c r="K309" s="17">
        <v>43756</v>
      </c>
      <c r="L309" s="14">
        <v>185.85000600000001</v>
      </c>
      <c r="N309" s="17">
        <v>43756</v>
      </c>
      <c r="O309" s="13">
        <v>67.610000999999997</v>
      </c>
      <c r="Q309" s="17">
        <v>43756</v>
      </c>
      <c r="R309" s="14">
        <v>1757.51001</v>
      </c>
      <c r="T309" s="17">
        <v>43756</v>
      </c>
      <c r="U309" s="13">
        <v>206.520004</v>
      </c>
      <c r="W309" s="17">
        <v>43756</v>
      </c>
      <c r="X309" s="14">
        <v>28.219999000000001</v>
      </c>
      <c r="Z309" s="17">
        <v>43756</v>
      </c>
      <c r="AA309" s="16">
        <v>94.139999000000003</v>
      </c>
      <c r="AC309" s="17">
        <v>43756</v>
      </c>
      <c r="AD309" s="13">
        <v>86.879997000000003</v>
      </c>
    </row>
    <row r="310" spans="2:30" x14ac:dyDescent="0.25">
      <c r="B310" s="21">
        <v>43755</v>
      </c>
      <c r="C310" s="16">
        <v>206.85000600000001</v>
      </c>
      <c r="E310" s="21">
        <v>43755</v>
      </c>
      <c r="F310" s="16">
        <v>139.69000199999999</v>
      </c>
      <c r="H310" s="17">
        <v>43755</v>
      </c>
      <c r="I310" s="14">
        <v>52.394001000000003</v>
      </c>
      <c r="K310" s="17">
        <v>43755</v>
      </c>
      <c r="L310" s="14">
        <v>190.38999899999999</v>
      </c>
      <c r="N310" s="17">
        <v>43755</v>
      </c>
      <c r="O310" s="13">
        <v>68.139999000000003</v>
      </c>
      <c r="Q310" s="17">
        <v>43755</v>
      </c>
      <c r="R310" s="14">
        <v>1787.4799800000001</v>
      </c>
      <c r="T310" s="17">
        <v>43755</v>
      </c>
      <c r="U310" s="13">
        <v>206.46000699999999</v>
      </c>
      <c r="W310" s="17">
        <v>43755</v>
      </c>
      <c r="X310" s="14">
        <v>27.93</v>
      </c>
      <c r="Z310" s="17">
        <v>43755</v>
      </c>
      <c r="AA310" s="16">
        <v>93</v>
      </c>
      <c r="AC310" s="17">
        <v>43755</v>
      </c>
      <c r="AD310" s="13">
        <v>87.230002999999996</v>
      </c>
    </row>
    <row r="311" spans="2:30" x14ac:dyDescent="0.25">
      <c r="B311" s="21">
        <v>43754</v>
      </c>
      <c r="C311" s="16">
        <v>208.300003</v>
      </c>
      <c r="E311" s="21">
        <v>43754</v>
      </c>
      <c r="F311" s="16">
        <v>140.41000399999999</v>
      </c>
      <c r="H311" s="17">
        <v>43754</v>
      </c>
      <c r="I311" s="14">
        <v>51.950001</v>
      </c>
      <c r="K311" s="17">
        <v>43754</v>
      </c>
      <c r="L311" s="14">
        <v>189.550003</v>
      </c>
      <c r="N311" s="17">
        <v>43754</v>
      </c>
      <c r="O311" s="13">
        <v>68.230002999999996</v>
      </c>
      <c r="Q311" s="17">
        <v>43754</v>
      </c>
      <c r="R311" s="14">
        <v>1777.4300539999999</v>
      </c>
      <c r="T311" s="17">
        <v>43754</v>
      </c>
      <c r="U311" s="13">
        <v>207.41999799999999</v>
      </c>
      <c r="W311" s="17">
        <v>43754</v>
      </c>
      <c r="X311" s="14">
        <v>28.049999</v>
      </c>
      <c r="Z311" s="17">
        <v>43754</v>
      </c>
      <c r="AA311" s="16">
        <v>92.599997999999999</v>
      </c>
      <c r="AC311" s="17">
        <v>43754</v>
      </c>
      <c r="AD311" s="13">
        <v>87</v>
      </c>
    </row>
    <row r="312" spans="2:30" x14ac:dyDescent="0.25">
      <c r="B312" s="21">
        <v>43753</v>
      </c>
      <c r="C312" s="16">
        <v>207.220001</v>
      </c>
      <c r="E312" s="21">
        <v>43753</v>
      </c>
      <c r="F312" s="16">
        <v>141.570007</v>
      </c>
      <c r="H312" s="12">
        <v>43753</v>
      </c>
      <c r="I312" s="14">
        <v>51.577998999999998</v>
      </c>
      <c r="K312" s="12">
        <v>43753</v>
      </c>
      <c r="L312" s="14">
        <v>188.88999899999999</v>
      </c>
      <c r="N312" s="12">
        <v>43753</v>
      </c>
      <c r="O312" s="13">
        <v>69.419998000000007</v>
      </c>
      <c r="Q312" s="12">
        <v>43753</v>
      </c>
      <c r="R312" s="14">
        <v>1767.380005</v>
      </c>
      <c r="T312" s="12">
        <v>43753</v>
      </c>
      <c r="U312" s="13">
        <v>206.46000699999999</v>
      </c>
      <c r="W312" s="12">
        <v>43753</v>
      </c>
      <c r="X312" s="14">
        <v>28.27</v>
      </c>
      <c r="Z312" s="15">
        <v>43753</v>
      </c>
      <c r="AA312" s="16">
        <v>91.739998</v>
      </c>
      <c r="AC312" s="12">
        <v>43753</v>
      </c>
      <c r="AD312" s="13">
        <v>86.699996999999996</v>
      </c>
    </row>
    <row r="313" spans="2:30" x14ac:dyDescent="0.25">
      <c r="B313" s="21">
        <v>43752</v>
      </c>
      <c r="C313" s="16">
        <v>208.38000500000001</v>
      </c>
      <c r="E313" s="21">
        <v>43752</v>
      </c>
      <c r="F313" s="16">
        <v>139.550003</v>
      </c>
      <c r="H313" s="12">
        <v>43752</v>
      </c>
      <c r="I313" s="14">
        <v>51.391998000000001</v>
      </c>
      <c r="K313" s="12">
        <v>43752</v>
      </c>
      <c r="L313" s="14">
        <v>183.279999</v>
      </c>
      <c r="N313" s="12">
        <v>43752</v>
      </c>
      <c r="O313" s="13">
        <v>69.180000000000007</v>
      </c>
      <c r="Q313" s="12">
        <v>43752</v>
      </c>
      <c r="R313" s="14">
        <v>1736.4300539999999</v>
      </c>
      <c r="T313" s="12">
        <v>43752</v>
      </c>
      <c r="U313" s="13">
        <v>205.820007</v>
      </c>
      <c r="W313" s="12">
        <v>43752</v>
      </c>
      <c r="X313" s="14">
        <v>27.620000999999998</v>
      </c>
      <c r="Z313" s="15">
        <v>43752</v>
      </c>
      <c r="AA313" s="16">
        <v>92.029999000000004</v>
      </c>
      <c r="AC313" s="12">
        <v>43752</v>
      </c>
      <c r="AD313" s="13">
        <v>85.93</v>
      </c>
    </row>
    <row r="314" spans="2:30" x14ac:dyDescent="0.25">
      <c r="B314" s="21">
        <v>43749</v>
      </c>
      <c r="C314" s="16">
        <v>209.020004</v>
      </c>
      <c r="E314" s="21">
        <v>43749</v>
      </c>
      <c r="F314" s="16">
        <v>139.679993</v>
      </c>
      <c r="H314" s="12">
        <v>43749</v>
      </c>
      <c r="I314" s="14">
        <v>49.577998999999998</v>
      </c>
      <c r="K314" s="12">
        <v>43749</v>
      </c>
      <c r="L314" s="14">
        <v>184.19000199999999</v>
      </c>
      <c r="N314" s="12">
        <v>43749</v>
      </c>
      <c r="O314" s="13">
        <v>68.980002999999996</v>
      </c>
      <c r="Q314" s="12">
        <v>43749</v>
      </c>
      <c r="R314" s="14">
        <v>1731.920044</v>
      </c>
      <c r="T314" s="12">
        <v>43749</v>
      </c>
      <c r="U314" s="13">
        <v>204.679993</v>
      </c>
      <c r="W314" s="12">
        <v>43749</v>
      </c>
      <c r="X314" s="14">
        <v>27.360001</v>
      </c>
      <c r="Z314" s="15">
        <v>43749</v>
      </c>
      <c r="AA314" s="16">
        <v>92.339995999999999</v>
      </c>
      <c r="AC314" s="12">
        <v>43749</v>
      </c>
      <c r="AD314" s="13">
        <v>86.599997999999999</v>
      </c>
    </row>
    <row r="315" spans="2:30" x14ac:dyDescent="0.25">
      <c r="B315" s="21">
        <v>43748</v>
      </c>
      <c r="C315" s="16">
        <v>211.759995</v>
      </c>
      <c r="E315" s="21">
        <v>43748</v>
      </c>
      <c r="F315" s="16">
        <v>139.10000600000001</v>
      </c>
      <c r="H315" s="12">
        <v>43748</v>
      </c>
      <c r="I315" s="14">
        <v>48.948002000000002</v>
      </c>
      <c r="K315" s="12">
        <v>43748</v>
      </c>
      <c r="L315" s="14">
        <v>180.029999</v>
      </c>
      <c r="N315" s="12">
        <v>43748</v>
      </c>
      <c r="O315" s="13">
        <v>68.25</v>
      </c>
      <c r="Q315" s="12">
        <v>43748</v>
      </c>
      <c r="R315" s="14">
        <v>1720.26001</v>
      </c>
      <c r="T315" s="12">
        <v>43748</v>
      </c>
      <c r="U315" s="13">
        <v>199.86999499999999</v>
      </c>
      <c r="W315" s="12">
        <v>43748</v>
      </c>
      <c r="X315" s="14">
        <v>27.18</v>
      </c>
      <c r="Z315" s="15">
        <v>43748</v>
      </c>
      <c r="AA315" s="16">
        <v>92.610000999999997</v>
      </c>
      <c r="AC315" s="12">
        <v>43748</v>
      </c>
      <c r="AD315" s="13">
        <v>85.93</v>
      </c>
    </row>
    <row r="316" spans="2:30" x14ac:dyDescent="0.25">
      <c r="B316" s="21">
        <v>43747</v>
      </c>
      <c r="C316" s="16">
        <v>212.83000200000001</v>
      </c>
      <c r="E316" s="21">
        <v>43747</v>
      </c>
      <c r="F316" s="16">
        <v>138.240005</v>
      </c>
      <c r="H316" s="12">
        <v>43747</v>
      </c>
      <c r="I316" s="14">
        <v>48.905997999999997</v>
      </c>
      <c r="K316" s="12">
        <v>43747</v>
      </c>
      <c r="L316" s="14">
        <v>179.85000600000001</v>
      </c>
      <c r="N316" s="12">
        <v>43747</v>
      </c>
      <c r="O316" s="13">
        <v>67.440002000000007</v>
      </c>
      <c r="Q316" s="12">
        <v>43747</v>
      </c>
      <c r="R316" s="14">
        <v>1721.98999</v>
      </c>
      <c r="T316" s="12">
        <v>43747</v>
      </c>
      <c r="U316" s="13">
        <v>196.85000600000001</v>
      </c>
      <c r="W316" s="12">
        <v>43747</v>
      </c>
      <c r="X316" s="14">
        <v>27.07</v>
      </c>
      <c r="Z316" s="15">
        <v>43747</v>
      </c>
      <c r="AA316" s="16">
        <v>92.879997000000003</v>
      </c>
      <c r="AC316" s="12">
        <v>43747</v>
      </c>
      <c r="AD316" s="13">
        <v>85.690002000000007</v>
      </c>
    </row>
    <row r="317" spans="2:30" x14ac:dyDescent="0.25">
      <c r="B317" s="21">
        <v>43746</v>
      </c>
      <c r="C317" s="16">
        <v>211.11000100000001</v>
      </c>
      <c r="E317" s="21">
        <v>43746</v>
      </c>
      <c r="F317" s="16">
        <v>135.66999799999999</v>
      </c>
      <c r="H317" s="12">
        <v>43746</v>
      </c>
      <c r="I317" s="14">
        <v>48.009998000000003</v>
      </c>
      <c r="K317" s="12">
        <v>43746</v>
      </c>
      <c r="L317" s="14">
        <v>177.75</v>
      </c>
      <c r="N317" s="12">
        <v>43746</v>
      </c>
      <c r="O317" s="13">
        <v>66.699996999999996</v>
      </c>
      <c r="Q317" s="12">
        <v>43746</v>
      </c>
      <c r="R317" s="14">
        <v>1705.51001</v>
      </c>
      <c r="T317" s="12">
        <v>43746</v>
      </c>
      <c r="U317" s="13">
        <v>197.36999499999999</v>
      </c>
      <c r="W317" s="12">
        <v>43746</v>
      </c>
      <c r="X317" s="14">
        <v>26.26</v>
      </c>
      <c r="Z317" s="15">
        <v>43746</v>
      </c>
      <c r="AA317" s="16">
        <v>92.559997999999993</v>
      </c>
      <c r="AC317" s="12">
        <v>43746</v>
      </c>
      <c r="AD317" s="13">
        <v>85.32</v>
      </c>
    </row>
    <row r="318" spans="2:30" x14ac:dyDescent="0.25">
      <c r="B318" s="21">
        <v>43745</v>
      </c>
      <c r="C318" s="16">
        <v>211.91999799999999</v>
      </c>
      <c r="E318" s="21">
        <v>43745</v>
      </c>
      <c r="F318" s="16">
        <v>137.11999499999999</v>
      </c>
      <c r="H318" s="12">
        <v>43745</v>
      </c>
      <c r="I318" s="14">
        <v>47.543998999999999</v>
      </c>
      <c r="K318" s="12">
        <v>43745</v>
      </c>
      <c r="L318" s="14">
        <v>179.679993</v>
      </c>
      <c r="N318" s="12">
        <v>43745</v>
      </c>
      <c r="O318" s="13">
        <v>68.019997000000004</v>
      </c>
      <c r="Q318" s="12">
        <v>43745</v>
      </c>
      <c r="R318" s="14">
        <v>1732.660034</v>
      </c>
      <c r="T318" s="12">
        <v>43745</v>
      </c>
      <c r="U318" s="13">
        <v>200.39999399999999</v>
      </c>
      <c r="W318" s="12">
        <v>43745</v>
      </c>
      <c r="X318" s="14">
        <v>25.83</v>
      </c>
      <c r="Z318" s="15">
        <v>43745</v>
      </c>
      <c r="AA318" s="16">
        <v>93.709998999999996</v>
      </c>
      <c r="AC318" s="12">
        <v>43745</v>
      </c>
      <c r="AD318" s="13">
        <v>86.220000999999996</v>
      </c>
    </row>
    <row r="319" spans="2:30" x14ac:dyDescent="0.25">
      <c r="B319" s="21">
        <v>43742</v>
      </c>
      <c r="C319" s="16">
        <v>211.69000199999999</v>
      </c>
      <c r="E319" s="21">
        <v>43742</v>
      </c>
      <c r="F319" s="16">
        <v>138.11999499999999</v>
      </c>
      <c r="H319" s="12">
        <v>43742</v>
      </c>
      <c r="I319" s="14">
        <v>46.285998999999997</v>
      </c>
      <c r="K319" s="12">
        <v>43742</v>
      </c>
      <c r="L319" s="14">
        <v>180.449997</v>
      </c>
      <c r="N319" s="12">
        <v>43742</v>
      </c>
      <c r="O319" s="13">
        <v>68.970000999999996</v>
      </c>
      <c r="Q319" s="12">
        <v>43742</v>
      </c>
      <c r="R319" s="14">
        <v>1739.650024</v>
      </c>
      <c r="T319" s="12">
        <v>43742</v>
      </c>
      <c r="U319" s="13">
        <v>200.800003</v>
      </c>
      <c r="W319" s="12">
        <v>43742</v>
      </c>
      <c r="X319" s="14">
        <v>25.83</v>
      </c>
      <c r="Z319" s="15">
        <v>43742</v>
      </c>
      <c r="AA319" s="16">
        <v>93.610000999999997</v>
      </c>
      <c r="AC319" s="12">
        <v>43742</v>
      </c>
      <c r="AD319" s="13">
        <v>85.940002000000007</v>
      </c>
    </row>
    <row r="320" spans="2:30" x14ac:dyDescent="0.25">
      <c r="B320" s="21">
        <v>43741</v>
      </c>
      <c r="C320" s="16">
        <v>210.029999</v>
      </c>
      <c r="E320" s="21">
        <v>43741</v>
      </c>
      <c r="F320" s="16">
        <v>136.279999</v>
      </c>
      <c r="H320" s="12">
        <v>43741</v>
      </c>
      <c r="I320" s="14">
        <v>46.605998999999997</v>
      </c>
      <c r="K320" s="12">
        <v>43741</v>
      </c>
      <c r="L320" s="14">
        <v>179.38000500000001</v>
      </c>
      <c r="N320" s="12">
        <v>43741</v>
      </c>
      <c r="O320" s="13">
        <v>67.980002999999996</v>
      </c>
      <c r="Q320" s="12">
        <v>43741</v>
      </c>
      <c r="R320" s="14">
        <v>1724.420044</v>
      </c>
      <c r="T320" s="12">
        <v>43741</v>
      </c>
      <c r="U320" s="13">
        <v>197.240005</v>
      </c>
      <c r="W320" s="12">
        <v>43741</v>
      </c>
      <c r="X320" s="14">
        <v>25.27</v>
      </c>
      <c r="Z320" s="15">
        <v>43741</v>
      </c>
      <c r="AA320" s="16">
        <v>92.5</v>
      </c>
      <c r="AC320" s="12">
        <v>43741</v>
      </c>
      <c r="AD320" s="13">
        <v>85.190002000000007</v>
      </c>
    </row>
    <row r="321" spans="2:30" x14ac:dyDescent="0.25">
      <c r="B321" s="21">
        <v>43740</v>
      </c>
      <c r="C321" s="16">
        <v>206.270004</v>
      </c>
      <c r="E321" s="21">
        <v>43740</v>
      </c>
      <c r="F321" s="16">
        <v>134.64999399999999</v>
      </c>
      <c r="H321" s="12">
        <v>43740</v>
      </c>
      <c r="I321" s="14">
        <v>48.625999</v>
      </c>
      <c r="K321" s="12">
        <v>43740</v>
      </c>
      <c r="L321" s="14">
        <v>174.60000600000001</v>
      </c>
      <c r="N321" s="12">
        <v>43740</v>
      </c>
      <c r="O321" s="13">
        <v>67.150002000000001</v>
      </c>
      <c r="Q321" s="12">
        <v>43740</v>
      </c>
      <c r="R321" s="14">
        <v>1713.2299800000001</v>
      </c>
      <c r="T321" s="12">
        <v>43740</v>
      </c>
      <c r="U321" s="13">
        <v>198.25</v>
      </c>
      <c r="W321" s="12">
        <v>43740</v>
      </c>
      <c r="X321" s="14">
        <v>25.370000999999998</v>
      </c>
      <c r="Z321" s="15">
        <v>43740</v>
      </c>
      <c r="AA321" s="16">
        <v>92.129997000000003</v>
      </c>
      <c r="AC321" s="12">
        <v>43740</v>
      </c>
      <c r="AD321" s="13">
        <v>84.349997999999999</v>
      </c>
    </row>
    <row r="322" spans="2:30" x14ac:dyDescent="0.25">
      <c r="B322" s="21">
        <v>43739</v>
      </c>
      <c r="C322" s="16">
        <v>209.020004</v>
      </c>
      <c r="E322" s="21">
        <v>43739</v>
      </c>
      <c r="F322" s="16">
        <v>137.070007</v>
      </c>
      <c r="H322" s="12">
        <v>43739</v>
      </c>
      <c r="I322" s="14">
        <v>48.938000000000002</v>
      </c>
      <c r="K322" s="12">
        <v>43739</v>
      </c>
      <c r="L322" s="14">
        <v>175.80999800000001</v>
      </c>
      <c r="N322" s="12">
        <v>43739</v>
      </c>
      <c r="O322" s="13">
        <v>68.949996999999996</v>
      </c>
      <c r="Q322" s="12">
        <v>43739</v>
      </c>
      <c r="R322" s="14">
        <v>1735.650024</v>
      </c>
      <c r="T322" s="12">
        <v>43739</v>
      </c>
      <c r="U322" s="13">
        <v>202.69000199999999</v>
      </c>
      <c r="W322" s="12">
        <v>43739</v>
      </c>
      <c r="X322" s="14">
        <v>26.799999</v>
      </c>
      <c r="Z322" s="15">
        <v>43739</v>
      </c>
      <c r="AA322" s="16">
        <v>93.220000999999996</v>
      </c>
      <c r="AC322" s="12">
        <v>43739</v>
      </c>
      <c r="AD322" s="13">
        <v>86.040001000000004</v>
      </c>
    </row>
    <row r="323" spans="2:30" x14ac:dyDescent="0.25">
      <c r="B323" s="21">
        <v>43738</v>
      </c>
      <c r="C323" s="16">
        <v>214.71000699999999</v>
      </c>
      <c r="E323" s="21">
        <v>43738</v>
      </c>
      <c r="F323" s="16">
        <v>139.029999</v>
      </c>
      <c r="H323" s="12">
        <v>43738</v>
      </c>
      <c r="I323" s="14">
        <v>48.173999999999999</v>
      </c>
      <c r="K323" s="12">
        <v>43738</v>
      </c>
      <c r="L323" s="14">
        <v>178.08000200000001</v>
      </c>
      <c r="N323" s="12">
        <v>43738</v>
      </c>
      <c r="O323" s="13">
        <v>70.610000999999997</v>
      </c>
      <c r="Q323" s="12">
        <v>43738</v>
      </c>
      <c r="R323" s="14">
        <v>1735.910034</v>
      </c>
      <c r="T323" s="12">
        <v>43738</v>
      </c>
      <c r="U323" s="13">
        <v>207.229996</v>
      </c>
      <c r="W323" s="12">
        <v>43738</v>
      </c>
      <c r="X323" s="14">
        <v>26.969999000000001</v>
      </c>
      <c r="Z323" s="15">
        <v>43738</v>
      </c>
      <c r="AA323" s="16">
        <v>93.690002000000007</v>
      </c>
      <c r="AC323" s="12">
        <v>43738</v>
      </c>
      <c r="AD323" s="13">
        <v>86.900002000000001</v>
      </c>
    </row>
    <row r="324" spans="2:30" x14ac:dyDescent="0.25">
      <c r="B324" s="21">
        <v>43735</v>
      </c>
      <c r="C324" s="16">
        <v>213.16000399999999</v>
      </c>
      <c r="E324" s="21">
        <v>43735</v>
      </c>
      <c r="F324" s="16">
        <v>137.729996</v>
      </c>
      <c r="H324" s="12">
        <v>43735</v>
      </c>
      <c r="I324" s="14">
        <v>48.425998999999997</v>
      </c>
      <c r="K324" s="12">
        <v>43735</v>
      </c>
      <c r="L324" s="14">
        <v>177.10000600000001</v>
      </c>
      <c r="N324" s="12">
        <v>43735</v>
      </c>
      <c r="O324" s="13">
        <v>71.480002999999996</v>
      </c>
      <c r="Q324" s="12">
        <v>43735</v>
      </c>
      <c r="R324" s="14">
        <v>1725.4499510000001</v>
      </c>
      <c r="T324" s="12">
        <v>43735</v>
      </c>
      <c r="U324" s="13">
        <v>208.970001</v>
      </c>
      <c r="W324" s="12">
        <v>43735</v>
      </c>
      <c r="X324" s="14">
        <v>27.01</v>
      </c>
      <c r="Z324" s="15">
        <v>43735</v>
      </c>
      <c r="AA324" s="16">
        <v>94.199996999999996</v>
      </c>
      <c r="AC324" s="12">
        <v>43735</v>
      </c>
      <c r="AD324" s="13">
        <v>87.400002000000001</v>
      </c>
    </row>
    <row r="325" spans="2:30" x14ac:dyDescent="0.25">
      <c r="B325" s="21">
        <v>43734</v>
      </c>
      <c r="C325" s="16">
        <v>212.60000600000001</v>
      </c>
      <c r="E325" s="21">
        <v>43734</v>
      </c>
      <c r="F325" s="16">
        <v>139.53999300000001</v>
      </c>
      <c r="H325" s="17">
        <v>43734</v>
      </c>
      <c r="I325" s="14">
        <v>48.512000999999998</v>
      </c>
      <c r="K325" s="17">
        <v>43734</v>
      </c>
      <c r="L325" s="14">
        <v>180.11000100000001</v>
      </c>
      <c r="N325" s="17">
        <v>43734</v>
      </c>
      <c r="O325" s="13">
        <v>70.970000999999996</v>
      </c>
      <c r="Q325" s="17">
        <v>43734</v>
      </c>
      <c r="R325" s="14">
        <v>1739.839966</v>
      </c>
      <c r="T325" s="17">
        <v>43734</v>
      </c>
      <c r="U325" s="13">
        <v>208.220001</v>
      </c>
      <c r="W325" s="17">
        <v>43734</v>
      </c>
      <c r="X325" s="14">
        <v>27.190000999999999</v>
      </c>
      <c r="Z325" s="17">
        <v>43734</v>
      </c>
      <c r="AA325" s="16">
        <v>94.290001000000004</v>
      </c>
      <c r="AC325" s="17">
        <v>43734</v>
      </c>
      <c r="AD325" s="13">
        <v>86.879997000000003</v>
      </c>
    </row>
    <row r="326" spans="2:30" x14ac:dyDescent="0.25">
      <c r="B326" s="21">
        <v>43733</v>
      </c>
      <c r="C326" s="16">
        <v>212.63000500000001</v>
      </c>
      <c r="E326" s="21">
        <v>43733</v>
      </c>
      <c r="F326" s="16">
        <v>139.36000100000001</v>
      </c>
      <c r="H326" s="17">
        <v>43733</v>
      </c>
      <c r="I326" s="14">
        <v>45.740001999999997</v>
      </c>
      <c r="K326" s="17">
        <v>43733</v>
      </c>
      <c r="L326" s="14">
        <v>182.800003</v>
      </c>
      <c r="N326" s="17">
        <v>43733</v>
      </c>
      <c r="O326" s="13">
        <v>71.349997999999999</v>
      </c>
      <c r="Q326" s="17">
        <v>43733</v>
      </c>
      <c r="R326" s="14">
        <v>1768.329956</v>
      </c>
      <c r="T326" s="17">
        <v>43733</v>
      </c>
      <c r="U326" s="13">
        <v>210.029999</v>
      </c>
      <c r="W326" s="17">
        <v>43733</v>
      </c>
      <c r="X326" s="14">
        <v>27.440000999999999</v>
      </c>
      <c r="Z326" s="17">
        <v>43733</v>
      </c>
      <c r="AA326" s="16">
        <v>94.230002999999996</v>
      </c>
      <c r="AC326" s="17">
        <v>43733</v>
      </c>
      <c r="AD326" s="13">
        <v>85.540001000000004</v>
      </c>
    </row>
    <row r="327" spans="2:30" x14ac:dyDescent="0.25">
      <c r="B327" s="21">
        <v>43732</v>
      </c>
      <c r="C327" s="16">
        <v>212.020004</v>
      </c>
      <c r="E327" s="21">
        <v>43732</v>
      </c>
      <c r="F327" s="16">
        <v>137.38000500000001</v>
      </c>
      <c r="H327" s="17">
        <v>43732</v>
      </c>
      <c r="I327" s="14">
        <v>44.641998000000001</v>
      </c>
      <c r="K327" s="17">
        <v>43732</v>
      </c>
      <c r="L327" s="14">
        <v>181.279999</v>
      </c>
      <c r="N327" s="17">
        <v>43732</v>
      </c>
      <c r="O327" s="13">
        <v>71.139999000000003</v>
      </c>
      <c r="Q327" s="17">
        <v>43732</v>
      </c>
      <c r="R327" s="14">
        <v>1741.6099850000001</v>
      </c>
      <c r="T327" s="17">
        <v>43732</v>
      </c>
      <c r="U327" s="13">
        <v>207.75</v>
      </c>
      <c r="W327" s="17">
        <v>43732</v>
      </c>
      <c r="X327" s="14">
        <v>27</v>
      </c>
      <c r="Z327" s="17">
        <v>43732</v>
      </c>
      <c r="AA327" s="16">
        <v>94.589995999999999</v>
      </c>
      <c r="AC327" s="17">
        <v>43732</v>
      </c>
      <c r="AD327" s="13">
        <v>86.449996999999996</v>
      </c>
    </row>
    <row r="328" spans="2:30" x14ac:dyDescent="0.25">
      <c r="B328" s="21">
        <v>43731</v>
      </c>
      <c r="C328" s="16">
        <v>211.53999300000001</v>
      </c>
      <c r="E328" s="21">
        <v>43731</v>
      </c>
      <c r="F328" s="16">
        <v>139.13999899999999</v>
      </c>
      <c r="H328" s="17">
        <v>43731</v>
      </c>
      <c r="I328" s="14">
        <v>48.245998</v>
      </c>
      <c r="K328" s="17">
        <v>43731</v>
      </c>
      <c r="L328" s="14">
        <v>186.820007</v>
      </c>
      <c r="N328" s="17">
        <v>43731</v>
      </c>
      <c r="O328" s="13">
        <v>72.129997000000003</v>
      </c>
      <c r="Q328" s="17">
        <v>43731</v>
      </c>
      <c r="R328" s="14">
        <v>1785.3000489999999</v>
      </c>
      <c r="T328" s="17">
        <v>43731</v>
      </c>
      <c r="U328" s="13">
        <v>213.46000699999999</v>
      </c>
      <c r="W328" s="17">
        <v>43731</v>
      </c>
      <c r="X328" s="14">
        <v>27.5</v>
      </c>
      <c r="Z328" s="17">
        <v>43731</v>
      </c>
      <c r="AA328" s="16">
        <v>93.400002000000001</v>
      </c>
      <c r="AC328" s="17">
        <v>43731</v>
      </c>
      <c r="AD328" s="13">
        <v>86.610000999999997</v>
      </c>
    </row>
    <row r="329" spans="2:30" x14ac:dyDescent="0.25">
      <c r="B329" s="21">
        <v>43728</v>
      </c>
      <c r="C329" s="16">
        <v>209.38999899999999</v>
      </c>
      <c r="E329" s="21">
        <v>43728</v>
      </c>
      <c r="F329" s="16">
        <v>139.44000199999999</v>
      </c>
      <c r="H329" s="17">
        <v>43728</v>
      </c>
      <c r="I329" s="14">
        <v>48.124001</v>
      </c>
      <c r="K329" s="17">
        <v>43728</v>
      </c>
      <c r="L329" s="14">
        <v>189.929993</v>
      </c>
      <c r="N329" s="17">
        <v>43728</v>
      </c>
      <c r="O329" s="13">
        <v>72.080001999999993</v>
      </c>
      <c r="Q329" s="17">
        <v>43728</v>
      </c>
      <c r="R329" s="14">
        <v>1794.160034</v>
      </c>
      <c r="T329" s="17">
        <v>43728</v>
      </c>
      <c r="U329" s="13">
        <v>213.740005</v>
      </c>
      <c r="W329" s="17">
        <v>43728</v>
      </c>
      <c r="X329" s="14">
        <v>27.99</v>
      </c>
      <c r="Z329" s="17">
        <v>43728</v>
      </c>
      <c r="AA329" s="16">
        <v>93.18</v>
      </c>
      <c r="AC329" s="17">
        <v>43728</v>
      </c>
      <c r="AD329" s="13">
        <v>87.07</v>
      </c>
    </row>
    <row r="330" spans="2:30" x14ac:dyDescent="0.25">
      <c r="B330" s="21">
        <v>43727</v>
      </c>
      <c r="C330" s="16">
        <v>210.520004</v>
      </c>
      <c r="E330" s="21">
        <v>43727</v>
      </c>
      <c r="F330" s="16">
        <v>141.070007</v>
      </c>
      <c r="H330" s="17">
        <v>43727</v>
      </c>
      <c r="I330" s="14">
        <v>49.32</v>
      </c>
      <c r="K330" s="17">
        <v>43727</v>
      </c>
      <c r="L330" s="14">
        <v>190.13999899999999</v>
      </c>
      <c r="N330" s="17">
        <v>43727</v>
      </c>
      <c r="O330" s="13">
        <v>72.330001999999993</v>
      </c>
      <c r="Q330" s="17">
        <v>43727</v>
      </c>
      <c r="R330" s="14">
        <v>1821.5</v>
      </c>
      <c r="T330" s="17">
        <v>43727</v>
      </c>
      <c r="U330" s="13">
        <v>215.229996</v>
      </c>
      <c r="W330" s="17">
        <v>43727</v>
      </c>
      <c r="X330" s="14">
        <v>28.299999</v>
      </c>
      <c r="Z330" s="17">
        <v>43727</v>
      </c>
      <c r="AA330" s="16">
        <v>93.18</v>
      </c>
      <c r="AC330" s="17">
        <v>43727</v>
      </c>
      <c r="AD330" s="13">
        <v>86.349997999999999</v>
      </c>
    </row>
    <row r="331" spans="2:30" x14ac:dyDescent="0.25">
      <c r="B331" s="21">
        <v>43726</v>
      </c>
      <c r="C331" s="16">
        <v>210.429993</v>
      </c>
      <c r="E331" s="21">
        <v>43726</v>
      </c>
      <c r="F331" s="16">
        <v>138.520004</v>
      </c>
      <c r="H331" s="17">
        <v>43726</v>
      </c>
      <c r="I331" s="14">
        <v>48.698002000000002</v>
      </c>
      <c r="K331" s="17">
        <v>43726</v>
      </c>
      <c r="L331" s="14">
        <v>188.13999899999999</v>
      </c>
      <c r="N331" s="17">
        <v>43726</v>
      </c>
      <c r="O331" s="13">
        <v>72.819999999999993</v>
      </c>
      <c r="Q331" s="17">
        <v>43726</v>
      </c>
      <c r="R331" s="14">
        <v>1817.459961</v>
      </c>
      <c r="T331" s="17">
        <v>43726</v>
      </c>
      <c r="U331" s="13">
        <v>217.08000200000001</v>
      </c>
      <c r="W331" s="17">
        <v>43726</v>
      </c>
      <c r="X331" s="14">
        <v>28.6</v>
      </c>
      <c r="Z331" s="17">
        <v>43726</v>
      </c>
      <c r="AA331" s="16">
        <v>93.019997000000004</v>
      </c>
      <c r="AC331" s="17">
        <v>43726</v>
      </c>
      <c r="AD331" s="13">
        <v>86.279999000000004</v>
      </c>
    </row>
    <row r="332" spans="2:30" x14ac:dyDescent="0.25">
      <c r="B332" s="21">
        <v>43725</v>
      </c>
      <c r="C332" s="16">
        <v>209.85000600000001</v>
      </c>
      <c r="E332" s="21">
        <v>43725</v>
      </c>
      <c r="F332" s="16">
        <v>137.38999899999999</v>
      </c>
      <c r="H332" s="17">
        <v>43725</v>
      </c>
      <c r="I332" s="14">
        <v>48.957999999999998</v>
      </c>
      <c r="K332" s="17">
        <v>43725</v>
      </c>
      <c r="L332" s="14">
        <v>188.08000200000001</v>
      </c>
      <c r="N332" s="17">
        <v>43725</v>
      </c>
      <c r="O332" s="13">
        <v>73.169998000000007</v>
      </c>
      <c r="Q332" s="17">
        <v>43725</v>
      </c>
      <c r="R332" s="14">
        <v>1822.5500489999999</v>
      </c>
      <c r="T332" s="17">
        <v>43725</v>
      </c>
      <c r="U332" s="13">
        <v>215.91000399999999</v>
      </c>
      <c r="W332" s="17">
        <v>43725</v>
      </c>
      <c r="X332" s="14">
        <v>28.639999</v>
      </c>
      <c r="Z332" s="17">
        <v>43725</v>
      </c>
      <c r="AA332" s="16">
        <v>92.730002999999996</v>
      </c>
      <c r="AC332" s="17">
        <v>43725</v>
      </c>
      <c r="AD332" s="13">
        <v>86.529999000000004</v>
      </c>
    </row>
    <row r="333" spans="2:30" x14ac:dyDescent="0.25">
      <c r="B333" s="21">
        <v>43724</v>
      </c>
      <c r="C333" s="16">
        <v>207.39999399999999</v>
      </c>
      <c r="E333" s="21">
        <v>43724</v>
      </c>
      <c r="F333" s="16">
        <v>136.33000200000001</v>
      </c>
      <c r="H333" s="12">
        <v>43724</v>
      </c>
      <c r="I333" s="14">
        <v>48.561999999999998</v>
      </c>
      <c r="K333" s="12">
        <v>43724</v>
      </c>
      <c r="L333" s="14">
        <v>186.220001</v>
      </c>
      <c r="N333" s="12">
        <v>43724</v>
      </c>
      <c r="O333" s="13">
        <v>73.730002999999996</v>
      </c>
      <c r="Q333" s="12">
        <v>43724</v>
      </c>
      <c r="R333" s="14">
        <v>1807.839966</v>
      </c>
      <c r="T333" s="12">
        <v>43724</v>
      </c>
      <c r="U333" s="13">
        <v>217.220001</v>
      </c>
      <c r="W333" s="12">
        <v>43724</v>
      </c>
      <c r="X333" s="14">
        <v>27.77</v>
      </c>
      <c r="Z333" s="15">
        <v>43724</v>
      </c>
      <c r="AA333" s="16">
        <v>91.709998999999996</v>
      </c>
      <c r="AC333" s="12">
        <v>43724</v>
      </c>
      <c r="AD333" s="13">
        <v>86.139999000000003</v>
      </c>
    </row>
    <row r="334" spans="2:30" x14ac:dyDescent="0.25">
      <c r="B334" s="21">
        <v>43721</v>
      </c>
      <c r="C334" s="16">
        <v>209.80999800000001</v>
      </c>
      <c r="E334" s="21">
        <v>43721</v>
      </c>
      <c r="F334" s="16">
        <v>137.320007</v>
      </c>
      <c r="H334" s="12">
        <v>43721</v>
      </c>
      <c r="I334" s="14">
        <v>49.040000999999997</v>
      </c>
      <c r="K334" s="12">
        <v>43721</v>
      </c>
      <c r="L334" s="14">
        <v>187.19000199999999</v>
      </c>
      <c r="N334" s="12">
        <v>43721</v>
      </c>
      <c r="O334" s="13">
        <v>72.639999000000003</v>
      </c>
      <c r="Q334" s="12">
        <v>43721</v>
      </c>
      <c r="R334" s="14">
        <v>1839.339966</v>
      </c>
      <c r="T334" s="12">
        <v>43721</v>
      </c>
      <c r="U334" s="13">
        <v>219.89999399999999</v>
      </c>
      <c r="W334" s="12">
        <v>43721</v>
      </c>
      <c r="X334" s="14">
        <v>29.950001</v>
      </c>
      <c r="Z334" s="15">
        <v>43721</v>
      </c>
      <c r="AA334" s="16">
        <v>91.540001000000004</v>
      </c>
      <c r="AC334" s="12">
        <v>43721</v>
      </c>
      <c r="AD334" s="13">
        <v>86.989998</v>
      </c>
    </row>
    <row r="335" spans="2:30" x14ac:dyDescent="0.25">
      <c r="B335" s="21">
        <v>43720</v>
      </c>
      <c r="C335" s="16">
        <v>212.14999399999999</v>
      </c>
      <c r="E335" s="21">
        <v>43720</v>
      </c>
      <c r="F335" s="16">
        <v>137.520004</v>
      </c>
      <c r="H335" s="12">
        <v>43720</v>
      </c>
      <c r="I335" s="14">
        <v>49.173999999999999</v>
      </c>
      <c r="K335" s="12">
        <v>43720</v>
      </c>
      <c r="L335" s="14">
        <v>187.470001</v>
      </c>
      <c r="N335" s="12">
        <v>43720</v>
      </c>
      <c r="O335" s="13">
        <v>71.980002999999996</v>
      </c>
      <c r="Q335" s="12">
        <v>43720</v>
      </c>
      <c r="R335" s="14">
        <v>1843.5500489999999</v>
      </c>
      <c r="T335" s="12">
        <v>43720</v>
      </c>
      <c r="U335" s="13">
        <v>218.740005</v>
      </c>
      <c r="W335" s="12">
        <v>43720</v>
      </c>
      <c r="X335" s="14">
        <v>29.940000999999999</v>
      </c>
      <c r="Z335" s="15">
        <v>43720</v>
      </c>
      <c r="AA335" s="16">
        <v>92.019997000000004</v>
      </c>
      <c r="AC335" s="12">
        <v>43720</v>
      </c>
      <c r="AD335" s="13">
        <v>89.489998</v>
      </c>
    </row>
    <row r="336" spans="2:30" x14ac:dyDescent="0.25">
      <c r="B336" s="21">
        <v>43719</v>
      </c>
      <c r="C336" s="16">
        <v>210.199997</v>
      </c>
      <c r="E336" s="21">
        <v>43719</v>
      </c>
      <c r="F336" s="16">
        <v>136.11999499999999</v>
      </c>
      <c r="H336" s="12">
        <v>43719</v>
      </c>
      <c r="I336" s="14">
        <v>49.419998</v>
      </c>
      <c r="K336" s="12">
        <v>43719</v>
      </c>
      <c r="L336" s="14">
        <v>188.490005</v>
      </c>
      <c r="N336" s="12">
        <v>43719</v>
      </c>
      <c r="O336" s="13">
        <v>71.930000000000007</v>
      </c>
      <c r="Q336" s="12">
        <v>43719</v>
      </c>
      <c r="R336" s="14">
        <v>1822.98999</v>
      </c>
      <c r="T336" s="12">
        <v>43719</v>
      </c>
      <c r="U336" s="13">
        <v>216.800003</v>
      </c>
      <c r="W336" s="12">
        <v>43719</v>
      </c>
      <c r="X336" s="14">
        <v>29.76</v>
      </c>
      <c r="Z336" s="15">
        <v>43719</v>
      </c>
      <c r="AA336" s="16">
        <v>91.690002000000007</v>
      </c>
      <c r="AC336" s="12">
        <v>43719</v>
      </c>
      <c r="AD336" s="13">
        <v>88.879997000000003</v>
      </c>
    </row>
    <row r="337" spans="2:30" x14ac:dyDescent="0.25">
      <c r="B337" s="21">
        <v>43718</v>
      </c>
      <c r="C337" s="16">
        <v>209.679993</v>
      </c>
      <c r="E337" s="21">
        <v>43718</v>
      </c>
      <c r="F337" s="16">
        <v>136.08000200000001</v>
      </c>
      <c r="H337" s="12">
        <v>43718</v>
      </c>
      <c r="I337" s="14">
        <v>47.108001999999999</v>
      </c>
      <c r="K337" s="12">
        <v>43718</v>
      </c>
      <c r="L337" s="14">
        <v>186.16999799999999</v>
      </c>
      <c r="N337" s="12">
        <v>43718</v>
      </c>
      <c r="O337" s="13">
        <v>72.069999999999993</v>
      </c>
      <c r="Q337" s="12">
        <v>43718</v>
      </c>
      <c r="R337" s="14">
        <v>1820.5500489999999</v>
      </c>
      <c r="T337" s="12">
        <v>43718</v>
      </c>
      <c r="U337" s="13">
        <v>215.63000500000001</v>
      </c>
      <c r="W337" s="12">
        <v>43718</v>
      </c>
      <c r="X337" s="14">
        <v>29.120000999999998</v>
      </c>
      <c r="Z337" s="15">
        <v>43718</v>
      </c>
      <c r="AA337" s="16">
        <v>91.089995999999999</v>
      </c>
      <c r="AC337" s="12">
        <v>43718</v>
      </c>
      <c r="AD337" s="13">
        <v>88.540001000000004</v>
      </c>
    </row>
    <row r="338" spans="2:30" x14ac:dyDescent="0.25">
      <c r="B338" s="21">
        <v>43717</v>
      </c>
      <c r="C338" s="16">
        <v>217.259995</v>
      </c>
      <c r="E338" s="21">
        <v>43717</v>
      </c>
      <c r="F338" s="16">
        <v>137.520004</v>
      </c>
      <c r="H338" s="12">
        <v>43717</v>
      </c>
      <c r="I338" s="14">
        <v>46.358001999999999</v>
      </c>
      <c r="K338" s="12">
        <v>43717</v>
      </c>
      <c r="L338" s="14">
        <v>188.759995</v>
      </c>
      <c r="N338" s="12">
        <v>43717</v>
      </c>
      <c r="O338" s="13">
        <v>71.489998</v>
      </c>
      <c r="Q338" s="12">
        <v>43717</v>
      </c>
      <c r="R338" s="14">
        <v>1831.349976</v>
      </c>
      <c r="T338" s="12">
        <v>43717</v>
      </c>
      <c r="U338" s="13">
        <v>211.979996</v>
      </c>
      <c r="W338" s="12">
        <v>43717</v>
      </c>
      <c r="X338" s="14">
        <v>28.440000999999999</v>
      </c>
      <c r="Z338" s="15">
        <v>43717</v>
      </c>
      <c r="AA338" s="16">
        <v>91.379997000000003</v>
      </c>
      <c r="AC338" s="12">
        <v>43717</v>
      </c>
      <c r="AD338" s="13">
        <v>89.620002999999997</v>
      </c>
    </row>
    <row r="339" spans="2:30" x14ac:dyDescent="0.25">
      <c r="B339" s="21">
        <v>43714</v>
      </c>
      <c r="C339" s="16">
        <v>220.029999</v>
      </c>
      <c r="E339" s="21">
        <v>43714</v>
      </c>
      <c r="F339" s="16">
        <v>139.10000600000001</v>
      </c>
      <c r="H339" s="12">
        <v>43714</v>
      </c>
      <c r="I339" s="14">
        <v>45.490001999999997</v>
      </c>
      <c r="K339" s="12">
        <v>43714</v>
      </c>
      <c r="L339" s="14">
        <v>187.490005</v>
      </c>
      <c r="N339" s="12">
        <v>43714</v>
      </c>
      <c r="O339" s="13">
        <v>70.930000000000007</v>
      </c>
      <c r="Q339" s="12">
        <v>43714</v>
      </c>
      <c r="R339" s="14">
        <v>1833.51001</v>
      </c>
      <c r="T339" s="12">
        <v>43714</v>
      </c>
      <c r="U339" s="13">
        <v>207.21000699999999</v>
      </c>
      <c r="W339" s="12">
        <v>43714</v>
      </c>
      <c r="X339" s="14">
        <v>27.790001</v>
      </c>
      <c r="Z339" s="15">
        <v>43714</v>
      </c>
      <c r="AA339" s="16">
        <v>91.089995999999999</v>
      </c>
      <c r="AC339" s="12">
        <v>43714</v>
      </c>
      <c r="AD339" s="13">
        <v>89.709998999999996</v>
      </c>
    </row>
    <row r="340" spans="2:30" x14ac:dyDescent="0.25">
      <c r="B340" s="21">
        <v>43713</v>
      </c>
      <c r="C340" s="16">
        <v>219.490005</v>
      </c>
      <c r="E340" s="21">
        <v>43713</v>
      </c>
      <c r="F340" s="16">
        <v>140.050003</v>
      </c>
      <c r="H340" s="12">
        <v>43713</v>
      </c>
      <c r="I340" s="14">
        <v>45.915999999999997</v>
      </c>
      <c r="K340" s="12">
        <v>43713</v>
      </c>
      <c r="L340" s="14">
        <v>190.89999399999999</v>
      </c>
      <c r="N340" s="12">
        <v>43713</v>
      </c>
      <c r="O340" s="13">
        <v>70.269997000000004</v>
      </c>
      <c r="Q340" s="12">
        <v>43713</v>
      </c>
      <c r="R340" s="14">
        <v>1840.719971</v>
      </c>
      <c r="T340" s="12">
        <v>43713</v>
      </c>
      <c r="U340" s="13">
        <v>207.050003</v>
      </c>
      <c r="W340" s="12">
        <v>43713</v>
      </c>
      <c r="X340" s="14">
        <v>27.690000999999999</v>
      </c>
      <c r="Z340" s="15">
        <v>43713</v>
      </c>
      <c r="AA340" s="16">
        <v>91.529999000000004</v>
      </c>
      <c r="AC340" s="12">
        <v>43713</v>
      </c>
      <c r="AD340" s="13">
        <v>89.529999000000004</v>
      </c>
    </row>
    <row r="341" spans="2:30" x14ac:dyDescent="0.25">
      <c r="B341" s="21">
        <v>43712</v>
      </c>
      <c r="C341" s="16">
        <v>218.5</v>
      </c>
      <c r="E341" s="21">
        <v>43712</v>
      </c>
      <c r="F341" s="16">
        <v>137.63000500000001</v>
      </c>
      <c r="H341" s="12">
        <v>43712</v>
      </c>
      <c r="I341" s="14">
        <v>44.136001999999998</v>
      </c>
      <c r="K341" s="12">
        <v>43712</v>
      </c>
      <c r="L341" s="14">
        <v>187.13999899999999</v>
      </c>
      <c r="N341" s="12">
        <v>43712</v>
      </c>
      <c r="O341" s="13">
        <v>69.290001000000004</v>
      </c>
      <c r="Q341" s="12">
        <v>43712</v>
      </c>
      <c r="R341" s="14">
        <v>1800.619995</v>
      </c>
      <c r="T341" s="12">
        <v>43712</v>
      </c>
      <c r="U341" s="13">
        <v>201.729996</v>
      </c>
      <c r="W341" s="12">
        <v>43712</v>
      </c>
      <c r="X341" s="14">
        <v>27</v>
      </c>
      <c r="Z341" s="15">
        <v>43712</v>
      </c>
      <c r="AA341" s="16">
        <v>93.050003000000004</v>
      </c>
      <c r="AC341" s="12">
        <v>43712</v>
      </c>
      <c r="AD341" s="13">
        <v>89.199996999999996</v>
      </c>
    </row>
    <row r="342" spans="2:30" x14ac:dyDescent="0.25">
      <c r="B342" s="21">
        <v>43711</v>
      </c>
      <c r="C342" s="16">
        <v>217.13000500000001</v>
      </c>
      <c r="E342" s="21">
        <v>43711</v>
      </c>
      <c r="F342" s="16">
        <v>136.03999300000001</v>
      </c>
      <c r="H342" s="12">
        <v>43711</v>
      </c>
      <c r="I342" s="14">
        <v>45.001998999999998</v>
      </c>
      <c r="K342" s="12">
        <v>43711</v>
      </c>
      <c r="L342" s="14">
        <v>182.38999899999999</v>
      </c>
      <c r="N342" s="12">
        <v>43711</v>
      </c>
      <c r="O342" s="13">
        <v>68.559997999999993</v>
      </c>
      <c r="Q342" s="12">
        <v>43711</v>
      </c>
      <c r="R342" s="14">
        <v>1789.839966</v>
      </c>
      <c r="T342" s="12">
        <v>43711</v>
      </c>
      <c r="U342" s="13">
        <v>198.970001</v>
      </c>
      <c r="W342" s="12">
        <v>43711</v>
      </c>
      <c r="X342" s="14">
        <v>26.51</v>
      </c>
      <c r="Z342" s="15">
        <v>43711</v>
      </c>
      <c r="AA342" s="16">
        <v>92.779999000000004</v>
      </c>
      <c r="AC342" s="12">
        <v>43711</v>
      </c>
      <c r="AD342" s="13">
        <v>89.879997000000003</v>
      </c>
    </row>
    <row r="343" spans="2:30" x14ac:dyDescent="0.25">
      <c r="B343" s="21">
        <v>43707</v>
      </c>
      <c r="C343" s="16">
        <v>217.970001</v>
      </c>
      <c r="E343" s="21">
        <v>43707</v>
      </c>
      <c r="F343" s="16">
        <v>137.86000100000001</v>
      </c>
      <c r="H343" s="12">
        <v>43707</v>
      </c>
      <c r="I343" s="14">
        <v>45.122002000000002</v>
      </c>
      <c r="K343" s="12">
        <v>43707</v>
      </c>
      <c r="L343" s="14">
        <v>185.66999799999999</v>
      </c>
      <c r="N343" s="12">
        <v>43707</v>
      </c>
      <c r="O343" s="13">
        <v>68.480002999999996</v>
      </c>
      <c r="Q343" s="12">
        <v>43707</v>
      </c>
      <c r="R343" s="14">
        <v>1776.290039</v>
      </c>
      <c r="T343" s="12">
        <v>43707</v>
      </c>
      <c r="U343" s="13">
        <v>203.91000399999999</v>
      </c>
      <c r="W343" s="12">
        <v>43707</v>
      </c>
      <c r="X343" s="14">
        <v>26.309999000000001</v>
      </c>
      <c r="Z343" s="15">
        <v>43707</v>
      </c>
      <c r="AA343" s="16">
        <v>91.150002000000001</v>
      </c>
      <c r="AC343" s="12">
        <v>43707</v>
      </c>
      <c r="AD343" s="13">
        <v>90.110000999999997</v>
      </c>
    </row>
    <row r="344" spans="2:30" x14ac:dyDescent="0.25">
      <c r="B344" s="21">
        <v>43706</v>
      </c>
      <c r="C344" s="16">
        <v>220.53999300000001</v>
      </c>
      <c r="E344" s="21">
        <v>43706</v>
      </c>
      <c r="F344" s="16">
        <v>138.11999499999999</v>
      </c>
      <c r="H344" s="12">
        <v>43706</v>
      </c>
      <c r="I344" s="14">
        <v>44.341999000000001</v>
      </c>
      <c r="K344" s="12">
        <v>43706</v>
      </c>
      <c r="L344" s="14">
        <v>185.570007</v>
      </c>
      <c r="N344" s="12">
        <v>43706</v>
      </c>
      <c r="O344" s="13">
        <v>68.430000000000007</v>
      </c>
      <c r="Q344" s="12">
        <v>43706</v>
      </c>
      <c r="R344" s="14">
        <v>1786.400024</v>
      </c>
      <c r="T344" s="12">
        <v>43706</v>
      </c>
      <c r="U344" s="13">
        <v>203.44000199999999</v>
      </c>
      <c r="W344" s="12">
        <v>43706</v>
      </c>
      <c r="X344" s="14">
        <v>26.32</v>
      </c>
      <c r="Z344" s="15">
        <v>43706</v>
      </c>
      <c r="AA344" s="16">
        <v>90.720000999999996</v>
      </c>
      <c r="AC344" s="12">
        <v>43706</v>
      </c>
      <c r="AD344" s="13">
        <v>89.010002</v>
      </c>
    </row>
    <row r="345" spans="2:30" x14ac:dyDescent="0.25">
      <c r="B345" s="21">
        <v>43705</v>
      </c>
      <c r="C345" s="16">
        <v>218.070007</v>
      </c>
      <c r="E345" s="21">
        <v>43705</v>
      </c>
      <c r="F345" s="16">
        <v>135.55999800000001</v>
      </c>
      <c r="H345" s="17">
        <v>43705</v>
      </c>
      <c r="I345" s="14">
        <v>43.118000000000002</v>
      </c>
      <c r="K345" s="17">
        <v>43705</v>
      </c>
      <c r="L345" s="14">
        <v>181.759995</v>
      </c>
      <c r="N345" s="17">
        <v>43705</v>
      </c>
      <c r="O345" s="13">
        <v>67.680000000000007</v>
      </c>
      <c r="Q345" s="17">
        <v>43705</v>
      </c>
      <c r="R345" s="14">
        <v>1764.25</v>
      </c>
      <c r="T345" s="17">
        <v>43705</v>
      </c>
      <c r="U345" s="13">
        <v>200.41999799999999</v>
      </c>
      <c r="W345" s="17">
        <v>43705</v>
      </c>
      <c r="X345" s="14">
        <v>25.33</v>
      </c>
      <c r="Z345" s="17">
        <v>43705</v>
      </c>
      <c r="AA345" s="16">
        <v>89.629997000000003</v>
      </c>
      <c r="AC345" s="17">
        <v>43705</v>
      </c>
      <c r="AD345" s="13">
        <v>88.980002999999996</v>
      </c>
    </row>
    <row r="346" spans="2:30" x14ac:dyDescent="0.25">
      <c r="B346" s="21">
        <v>43704</v>
      </c>
      <c r="C346" s="16">
        <v>216.050003</v>
      </c>
      <c r="E346" s="21">
        <v>43704</v>
      </c>
      <c r="F346" s="16">
        <v>135.740005</v>
      </c>
      <c r="H346" s="17">
        <v>43704</v>
      </c>
      <c r="I346" s="14">
        <v>42.816001999999997</v>
      </c>
      <c r="K346" s="17">
        <v>43704</v>
      </c>
      <c r="L346" s="14">
        <v>181.300003</v>
      </c>
      <c r="N346" s="17">
        <v>43704</v>
      </c>
      <c r="O346" s="13">
        <v>67.190002000000007</v>
      </c>
      <c r="Q346" s="17">
        <v>43704</v>
      </c>
      <c r="R346" s="14">
        <v>1761.829956</v>
      </c>
      <c r="T346" s="17">
        <v>43704</v>
      </c>
      <c r="U346" s="13">
        <v>198.070007</v>
      </c>
      <c r="W346" s="17">
        <v>43704</v>
      </c>
      <c r="X346" s="14">
        <v>24.450001</v>
      </c>
      <c r="Z346" s="17">
        <v>43704</v>
      </c>
      <c r="AA346" s="16">
        <v>90.669998000000007</v>
      </c>
      <c r="AC346" s="17">
        <v>43704</v>
      </c>
      <c r="AD346" s="13">
        <v>89.370002999999997</v>
      </c>
    </row>
    <row r="347" spans="2:30" x14ac:dyDescent="0.25">
      <c r="B347" s="21">
        <v>43703</v>
      </c>
      <c r="C347" s="16">
        <v>216.91000399999999</v>
      </c>
      <c r="E347" s="21">
        <v>43703</v>
      </c>
      <c r="F347" s="16">
        <v>135.449997</v>
      </c>
      <c r="H347" s="17">
        <v>43703</v>
      </c>
      <c r="I347" s="14">
        <v>43</v>
      </c>
      <c r="K347" s="17">
        <v>43703</v>
      </c>
      <c r="L347" s="14">
        <v>180.36000100000001</v>
      </c>
      <c r="N347" s="17">
        <v>43703</v>
      </c>
      <c r="O347" s="13">
        <v>67.849997999999999</v>
      </c>
      <c r="Q347" s="17">
        <v>43703</v>
      </c>
      <c r="R347" s="14">
        <v>1768.869995</v>
      </c>
      <c r="T347" s="17">
        <v>43703</v>
      </c>
      <c r="U347" s="13">
        <v>199.64999399999999</v>
      </c>
      <c r="W347" s="17">
        <v>43703</v>
      </c>
      <c r="X347" s="14">
        <v>25.190000999999999</v>
      </c>
      <c r="Z347" s="17">
        <v>43703</v>
      </c>
      <c r="AA347" s="16">
        <v>90.830001999999993</v>
      </c>
      <c r="AC347" s="17">
        <v>43703</v>
      </c>
      <c r="AD347" s="13">
        <v>88.519997000000004</v>
      </c>
    </row>
    <row r="348" spans="2:30" x14ac:dyDescent="0.25">
      <c r="B348" s="21">
        <v>43700</v>
      </c>
      <c r="C348" s="16">
        <v>214.66000399999999</v>
      </c>
      <c r="E348" s="21">
        <v>43700</v>
      </c>
      <c r="F348" s="16">
        <v>133.38999899999999</v>
      </c>
      <c r="H348" s="17">
        <v>43700</v>
      </c>
      <c r="I348" s="14">
        <v>42.279998999999997</v>
      </c>
      <c r="K348" s="17">
        <v>43700</v>
      </c>
      <c r="L348" s="14">
        <v>177.75</v>
      </c>
      <c r="N348" s="17">
        <v>43700</v>
      </c>
      <c r="O348" s="13">
        <v>67.489998</v>
      </c>
      <c r="Q348" s="17">
        <v>43700</v>
      </c>
      <c r="R348" s="14">
        <v>1749.619995</v>
      </c>
      <c r="T348" s="17">
        <v>43700</v>
      </c>
      <c r="U348" s="13">
        <v>196.199997</v>
      </c>
      <c r="W348" s="17">
        <v>43700</v>
      </c>
      <c r="X348" s="14">
        <v>25.42</v>
      </c>
      <c r="Z348" s="17">
        <v>43700</v>
      </c>
      <c r="AA348" s="16">
        <v>89.580001999999993</v>
      </c>
      <c r="AC348" s="17">
        <v>43700</v>
      </c>
      <c r="AD348" s="13">
        <v>88.440002000000007</v>
      </c>
    </row>
    <row r="349" spans="2:30" x14ac:dyDescent="0.25">
      <c r="B349" s="21">
        <v>43699</v>
      </c>
      <c r="C349" s="16">
        <v>219.490005</v>
      </c>
      <c r="E349" s="21">
        <v>43699</v>
      </c>
      <c r="F349" s="16">
        <v>137.779999</v>
      </c>
      <c r="H349" s="17">
        <v>43699</v>
      </c>
      <c r="I349" s="14">
        <v>44.43</v>
      </c>
      <c r="K349" s="17">
        <v>43699</v>
      </c>
      <c r="L349" s="14">
        <v>182.03999300000001</v>
      </c>
      <c r="N349" s="17">
        <v>43699</v>
      </c>
      <c r="O349" s="13">
        <v>69.569999999999993</v>
      </c>
      <c r="Q349" s="17">
        <v>43699</v>
      </c>
      <c r="R349" s="14">
        <v>1804.660034</v>
      </c>
      <c r="T349" s="17">
        <v>43699</v>
      </c>
      <c r="U349" s="13">
        <v>202.41999799999999</v>
      </c>
      <c r="W349" s="17">
        <v>43699</v>
      </c>
      <c r="X349" s="14">
        <v>26.530000999999999</v>
      </c>
      <c r="Z349" s="17">
        <v>43699</v>
      </c>
      <c r="AA349" s="16">
        <v>90.970000999999996</v>
      </c>
      <c r="AC349" s="17">
        <v>43699</v>
      </c>
      <c r="AD349" s="13">
        <v>89</v>
      </c>
    </row>
    <row r="350" spans="2:30" x14ac:dyDescent="0.25">
      <c r="B350" s="21">
        <v>43698</v>
      </c>
      <c r="C350" s="16">
        <v>220.71000699999999</v>
      </c>
      <c r="E350" s="21">
        <v>43698</v>
      </c>
      <c r="F350" s="16">
        <v>138.78999300000001</v>
      </c>
      <c r="H350" s="17">
        <v>43698</v>
      </c>
      <c r="I350" s="14">
        <v>44.165999999999997</v>
      </c>
      <c r="K350" s="17">
        <v>43698</v>
      </c>
      <c r="L350" s="14">
        <v>183.550003</v>
      </c>
      <c r="N350" s="17">
        <v>43698</v>
      </c>
      <c r="O350" s="13">
        <v>69.720000999999996</v>
      </c>
      <c r="Q350" s="17">
        <v>43698</v>
      </c>
      <c r="R350" s="14">
        <v>1823.540039</v>
      </c>
      <c r="T350" s="17">
        <v>43698</v>
      </c>
      <c r="U350" s="13">
        <v>200.679993</v>
      </c>
      <c r="W350" s="17">
        <v>43698</v>
      </c>
      <c r="X350" s="14">
        <v>26.42</v>
      </c>
      <c r="Z350" s="17">
        <v>43698</v>
      </c>
      <c r="AA350" s="16">
        <v>91.349997999999999</v>
      </c>
      <c r="AC350" s="17">
        <v>43698</v>
      </c>
      <c r="AD350" s="13">
        <v>90.120002999999997</v>
      </c>
    </row>
    <row r="351" spans="2:30" x14ac:dyDescent="0.25">
      <c r="B351" s="21">
        <v>43697</v>
      </c>
      <c r="C351" s="16">
        <v>218.470001</v>
      </c>
      <c r="E351" s="21">
        <v>43697</v>
      </c>
      <c r="F351" s="16">
        <v>137.259995</v>
      </c>
      <c r="H351" s="17">
        <v>43697</v>
      </c>
      <c r="I351" s="14">
        <v>45.172001000000002</v>
      </c>
      <c r="K351" s="17">
        <v>43697</v>
      </c>
      <c r="L351" s="14">
        <v>183.80999800000001</v>
      </c>
      <c r="N351" s="17">
        <v>43697</v>
      </c>
      <c r="O351" s="13">
        <v>69.029999000000004</v>
      </c>
      <c r="Q351" s="17">
        <v>43697</v>
      </c>
      <c r="R351" s="14">
        <v>1801.380005</v>
      </c>
      <c r="T351" s="17">
        <v>43697</v>
      </c>
      <c r="U351" s="13">
        <v>199.979996</v>
      </c>
      <c r="W351" s="17">
        <v>43697</v>
      </c>
      <c r="X351" s="14">
        <v>25.83</v>
      </c>
      <c r="Z351" s="17">
        <v>43697</v>
      </c>
      <c r="AA351" s="16">
        <v>90.769997000000004</v>
      </c>
      <c r="AC351" s="17">
        <v>43697</v>
      </c>
      <c r="AD351" s="13">
        <v>89.080001999999993</v>
      </c>
    </row>
    <row r="352" spans="2:30" x14ac:dyDescent="0.25">
      <c r="B352" s="21">
        <v>43696</v>
      </c>
      <c r="C352" s="16">
        <v>218.779999</v>
      </c>
      <c r="E352" s="21">
        <v>43696</v>
      </c>
      <c r="F352" s="16">
        <v>138.41000399999999</v>
      </c>
      <c r="H352" s="12">
        <v>43696</v>
      </c>
      <c r="I352" s="14">
        <v>45.366000999999997</v>
      </c>
      <c r="K352" s="12">
        <v>43696</v>
      </c>
      <c r="L352" s="14">
        <v>186.16999799999999</v>
      </c>
      <c r="N352" s="12">
        <v>43696</v>
      </c>
      <c r="O352" s="13">
        <v>69.449996999999996</v>
      </c>
      <c r="Q352" s="12">
        <v>43696</v>
      </c>
      <c r="R352" s="14">
        <v>1816.119995</v>
      </c>
      <c r="T352" s="12">
        <v>43696</v>
      </c>
      <c r="U352" s="13">
        <v>202.199997</v>
      </c>
      <c r="W352" s="12">
        <v>43696</v>
      </c>
      <c r="X352" s="14">
        <v>26.1</v>
      </c>
      <c r="Z352" s="15">
        <v>43696</v>
      </c>
      <c r="AA352" s="16">
        <v>90.550003000000004</v>
      </c>
      <c r="AC352" s="12">
        <v>43696</v>
      </c>
      <c r="AD352" s="13">
        <v>89.480002999999996</v>
      </c>
    </row>
    <row r="353" spans="2:30" x14ac:dyDescent="0.25">
      <c r="B353" s="21">
        <v>43693</v>
      </c>
      <c r="C353" s="16">
        <v>218.470001</v>
      </c>
      <c r="E353" s="21">
        <v>43693</v>
      </c>
      <c r="F353" s="16">
        <v>136.13000500000001</v>
      </c>
      <c r="H353" s="12">
        <v>43693</v>
      </c>
      <c r="I353" s="14">
        <v>43.987999000000002</v>
      </c>
      <c r="K353" s="12">
        <v>43693</v>
      </c>
      <c r="L353" s="14">
        <v>183.699997</v>
      </c>
      <c r="N353" s="12">
        <v>43693</v>
      </c>
      <c r="O353" s="13">
        <v>68.300003000000004</v>
      </c>
      <c r="Q353" s="12">
        <v>43693</v>
      </c>
      <c r="R353" s="14">
        <v>1792.5699460000001</v>
      </c>
      <c r="T353" s="12">
        <v>43693</v>
      </c>
      <c r="U353" s="13">
        <v>199.41999799999999</v>
      </c>
      <c r="W353" s="12">
        <v>43693</v>
      </c>
      <c r="X353" s="14">
        <v>25.790001</v>
      </c>
      <c r="Z353" s="15">
        <v>43693</v>
      </c>
      <c r="AA353" s="16">
        <v>90.230002999999996</v>
      </c>
      <c r="AC353" s="12">
        <v>43693</v>
      </c>
      <c r="AD353" s="13">
        <v>89.470000999999996</v>
      </c>
    </row>
    <row r="354" spans="2:30" x14ac:dyDescent="0.25">
      <c r="B354" s="21">
        <v>43692</v>
      </c>
      <c r="C354" s="16">
        <v>218.270004</v>
      </c>
      <c r="E354" s="21">
        <v>43692</v>
      </c>
      <c r="F354" s="16">
        <v>133.679993</v>
      </c>
      <c r="H354" s="12">
        <v>43692</v>
      </c>
      <c r="I354" s="14">
        <v>43.127997999999998</v>
      </c>
      <c r="K354" s="12">
        <v>43692</v>
      </c>
      <c r="L354" s="14">
        <v>182.58999600000001</v>
      </c>
      <c r="N354" s="12">
        <v>43692</v>
      </c>
      <c r="O354" s="13">
        <v>67.25</v>
      </c>
      <c r="Q354" s="12">
        <v>43692</v>
      </c>
      <c r="R354" s="14">
        <v>1776.119995</v>
      </c>
      <c r="T354" s="12">
        <v>43692</v>
      </c>
      <c r="U354" s="13">
        <v>196.179993</v>
      </c>
      <c r="W354" s="12">
        <v>43692</v>
      </c>
      <c r="X354" s="14">
        <v>25.41</v>
      </c>
      <c r="Z354" s="15">
        <v>43692</v>
      </c>
      <c r="AA354" s="16">
        <v>90.360000999999997</v>
      </c>
      <c r="AC354" s="12">
        <v>43692</v>
      </c>
      <c r="AD354" s="13">
        <v>88.580001999999993</v>
      </c>
    </row>
    <row r="355" spans="2:30" x14ac:dyDescent="0.25">
      <c r="B355" s="21">
        <v>43691</v>
      </c>
      <c r="C355" s="16">
        <v>216.479996</v>
      </c>
      <c r="E355" s="21">
        <v>43691</v>
      </c>
      <c r="F355" s="16">
        <v>133.979996</v>
      </c>
      <c r="H355" s="12">
        <v>43691</v>
      </c>
      <c r="I355" s="14">
        <v>43.923999999999999</v>
      </c>
      <c r="K355" s="12">
        <v>43691</v>
      </c>
      <c r="L355" s="14">
        <v>179.71000699999999</v>
      </c>
      <c r="N355" s="12">
        <v>43691</v>
      </c>
      <c r="O355" s="13">
        <v>67.650002000000001</v>
      </c>
      <c r="Q355" s="12">
        <v>43691</v>
      </c>
      <c r="R355" s="14">
        <v>1762.959961</v>
      </c>
      <c r="T355" s="12">
        <v>43691</v>
      </c>
      <c r="U355" s="13">
        <v>195.55999800000001</v>
      </c>
      <c r="W355" s="12">
        <v>43691</v>
      </c>
      <c r="X355" s="14">
        <v>26.1</v>
      </c>
      <c r="Z355" s="15">
        <v>43691</v>
      </c>
      <c r="AA355" s="16">
        <v>88.480002999999996</v>
      </c>
      <c r="AC355" s="12">
        <v>43691</v>
      </c>
      <c r="AD355" s="13">
        <v>89.010002</v>
      </c>
    </row>
    <row r="356" spans="2:30" x14ac:dyDescent="0.25">
      <c r="B356" s="21">
        <v>43690</v>
      </c>
      <c r="C356" s="16">
        <v>219.729996</v>
      </c>
      <c r="E356" s="21">
        <v>43690</v>
      </c>
      <c r="F356" s="16">
        <v>138.60000600000001</v>
      </c>
      <c r="H356" s="12">
        <v>43690</v>
      </c>
      <c r="I356" s="14">
        <v>47</v>
      </c>
      <c r="K356" s="12">
        <v>43690</v>
      </c>
      <c r="L356" s="14">
        <v>188.449997</v>
      </c>
      <c r="N356" s="12">
        <v>43690</v>
      </c>
      <c r="O356" s="13">
        <v>70.489998</v>
      </c>
      <c r="Q356" s="12">
        <v>43690</v>
      </c>
      <c r="R356" s="14">
        <v>1824.339966</v>
      </c>
      <c r="T356" s="12">
        <v>43690</v>
      </c>
      <c r="U356" s="13">
        <v>204.11000100000001</v>
      </c>
      <c r="W356" s="12">
        <v>43690</v>
      </c>
      <c r="X356" s="14">
        <v>27.51</v>
      </c>
      <c r="Z356" s="15">
        <v>43690</v>
      </c>
      <c r="AA356" s="16">
        <v>90.25</v>
      </c>
      <c r="AC356" s="12">
        <v>43690</v>
      </c>
      <c r="AD356" s="13">
        <v>91.120002999999997</v>
      </c>
    </row>
    <row r="357" spans="2:30" x14ac:dyDescent="0.25">
      <c r="B357" s="21">
        <v>43689</v>
      </c>
      <c r="C357" s="16">
        <v>217.16000399999999</v>
      </c>
      <c r="E357" s="21">
        <v>43689</v>
      </c>
      <c r="F357" s="16">
        <v>135.78999300000001</v>
      </c>
      <c r="H357" s="12">
        <v>43689</v>
      </c>
      <c r="I357" s="14">
        <v>45.801997999999998</v>
      </c>
      <c r="K357" s="12">
        <v>43689</v>
      </c>
      <c r="L357" s="14">
        <v>185.36999499999999</v>
      </c>
      <c r="N357" s="12">
        <v>43689</v>
      </c>
      <c r="O357" s="13">
        <v>69.629997000000003</v>
      </c>
      <c r="Q357" s="12">
        <v>43689</v>
      </c>
      <c r="R357" s="14">
        <v>1784.920044</v>
      </c>
      <c r="T357" s="12">
        <v>43689</v>
      </c>
      <c r="U357" s="13">
        <v>201.520004</v>
      </c>
      <c r="W357" s="12">
        <v>43689</v>
      </c>
      <c r="X357" s="14">
        <v>27.639999</v>
      </c>
      <c r="Z357" s="15">
        <v>43689</v>
      </c>
      <c r="AA357" s="16">
        <v>90.43</v>
      </c>
      <c r="AC357" s="12">
        <v>43689</v>
      </c>
      <c r="AD357" s="13">
        <v>91.099997999999999</v>
      </c>
    </row>
    <row r="358" spans="2:30" x14ac:dyDescent="0.25">
      <c r="B358" s="21">
        <v>43686</v>
      </c>
      <c r="C358" s="16">
        <v>221.14999399999999</v>
      </c>
      <c r="E358" s="21">
        <v>43686</v>
      </c>
      <c r="F358" s="16">
        <v>137.71000699999999</v>
      </c>
      <c r="H358" s="12">
        <v>43686</v>
      </c>
      <c r="I358" s="14">
        <v>47.001998999999998</v>
      </c>
      <c r="K358" s="12">
        <v>43686</v>
      </c>
      <c r="L358" s="14">
        <v>187.85000600000001</v>
      </c>
      <c r="N358" s="12">
        <v>43686</v>
      </c>
      <c r="O358" s="13">
        <v>70.839995999999999</v>
      </c>
      <c r="Q358" s="12">
        <v>43686</v>
      </c>
      <c r="R358" s="14">
        <v>1807.579956</v>
      </c>
      <c r="T358" s="12">
        <v>43686</v>
      </c>
      <c r="U358" s="13">
        <v>206.89999399999999</v>
      </c>
      <c r="W358" s="12">
        <v>43686</v>
      </c>
      <c r="X358" s="14">
        <v>28.780000999999999</v>
      </c>
      <c r="Z358" s="15">
        <v>43686</v>
      </c>
      <c r="AA358" s="16">
        <v>89.970000999999996</v>
      </c>
      <c r="AC358" s="12">
        <v>43686</v>
      </c>
      <c r="AD358" s="13">
        <v>90.82</v>
      </c>
    </row>
    <row r="359" spans="2:30" x14ac:dyDescent="0.25">
      <c r="B359" s="21">
        <v>43685</v>
      </c>
      <c r="C359" s="16">
        <v>218.009995</v>
      </c>
      <c r="E359" s="21">
        <v>43685</v>
      </c>
      <c r="F359" s="16">
        <v>138.88999899999999</v>
      </c>
      <c r="H359" s="12">
        <v>43685</v>
      </c>
      <c r="I359" s="14">
        <v>47.66</v>
      </c>
      <c r="K359" s="12">
        <v>43685</v>
      </c>
      <c r="L359" s="14">
        <v>190.16000399999999</v>
      </c>
      <c r="N359" s="12">
        <v>43685</v>
      </c>
      <c r="O359" s="13">
        <v>72.379997000000003</v>
      </c>
      <c r="Q359" s="12">
        <v>43685</v>
      </c>
      <c r="R359" s="14">
        <v>1832.8900149999999</v>
      </c>
      <c r="T359" s="12">
        <v>43685</v>
      </c>
      <c r="U359" s="13">
        <v>207</v>
      </c>
      <c r="W359" s="12">
        <v>43685</v>
      </c>
      <c r="X359" s="14">
        <v>29.08</v>
      </c>
      <c r="Z359" s="15">
        <v>43685</v>
      </c>
      <c r="AA359" s="16">
        <v>89.510002</v>
      </c>
      <c r="AC359" s="12">
        <v>43685</v>
      </c>
      <c r="AD359" s="13">
        <v>91.230002999999996</v>
      </c>
    </row>
    <row r="360" spans="2:30" x14ac:dyDescent="0.25">
      <c r="B360" s="21">
        <v>43684</v>
      </c>
      <c r="C360" s="16">
        <v>216.83000200000001</v>
      </c>
      <c r="E360" s="21">
        <v>43684</v>
      </c>
      <c r="F360" s="16">
        <v>135.279999</v>
      </c>
      <c r="H360" s="12">
        <v>43684</v>
      </c>
      <c r="I360" s="14">
        <v>46.683998000000003</v>
      </c>
      <c r="K360" s="12">
        <v>43684</v>
      </c>
      <c r="L360" s="14">
        <v>185.14999399999999</v>
      </c>
      <c r="N360" s="12">
        <v>43684</v>
      </c>
      <c r="O360" s="13">
        <v>70.5</v>
      </c>
      <c r="Q360" s="12">
        <v>43684</v>
      </c>
      <c r="R360" s="14">
        <v>1793.400024</v>
      </c>
      <c r="T360" s="12">
        <v>43684</v>
      </c>
      <c r="U360" s="13">
        <v>205.740005</v>
      </c>
      <c r="W360" s="12">
        <v>43684</v>
      </c>
      <c r="X360" s="14">
        <v>28.629999000000002</v>
      </c>
      <c r="Z360" s="15">
        <v>43684</v>
      </c>
      <c r="AA360" s="16">
        <v>89.739998</v>
      </c>
      <c r="AC360" s="12">
        <v>43684</v>
      </c>
      <c r="AD360" s="13">
        <v>88.800003000000004</v>
      </c>
    </row>
    <row r="361" spans="2:30" x14ac:dyDescent="0.25">
      <c r="B361" s="21">
        <v>43683</v>
      </c>
      <c r="C361" s="16">
        <v>214.08000200000001</v>
      </c>
      <c r="E361" s="21">
        <v>43683</v>
      </c>
      <c r="F361" s="16">
        <v>134.69000199999999</v>
      </c>
      <c r="H361" s="12">
        <v>43683</v>
      </c>
      <c r="I361" s="14">
        <v>46.150002000000001</v>
      </c>
      <c r="K361" s="12">
        <v>43683</v>
      </c>
      <c r="L361" s="14">
        <v>184.509995</v>
      </c>
      <c r="N361" s="12">
        <v>43683</v>
      </c>
      <c r="O361" s="13">
        <v>70.959998999999996</v>
      </c>
      <c r="Q361" s="12">
        <v>43683</v>
      </c>
      <c r="R361" s="14">
        <v>1787.829956</v>
      </c>
      <c r="T361" s="12">
        <v>43683</v>
      </c>
      <c r="U361" s="13">
        <v>206.009995</v>
      </c>
      <c r="W361" s="12">
        <v>43683</v>
      </c>
      <c r="X361" s="14">
        <v>28.360001</v>
      </c>
      <c r="Z361" s="15">
        <v>43683</v>
      </c>
      <c r="AA361" s="16">
        <v>89.139999000000003</v>
      </c>
      <c r="AC361" s="12">
        <v>43683</v>
      </c>
      <c r="AD361" s="13">
        <v>88.220000999999996</v>
      </c>
    </row>
    <row r="362" spans="2:30" x14ac:dyDescent="0.25">
      <c r="B362" s="21">
        <v>43682</v>
      </c>
      <c r="C362" s="16">
        <v>210.449997</v>
      </c>
      <c r="E362" s="21">
        <v>43682</v>
      </c>
      <c r="F362" s="16">
        <v>132.21000699999999</v>
      </c>
      <c r="H362" s="12">
        <v>43682</v>
      </c>
      <c r="I362" s="14">
        <v>45.664000999999999</v>
      </c>
      <c r="K362" s="12">
        <v>43682</v>
      </c>
      <c r="L362" s="14">
        <v>181.729996</v>
      </c>
      <c r="N362" s="12">
        <v>43682</v>
      </c>
      <c r="O362" s="13">
        <v>70.279999000000004</v>
      </c>
      <c r="Q362" s="12">
        <v>43682</v>
      </c>
      <c r="R362" s="14">
        <v>1765.130005</v>
      </c>
      <c r="T362" s="12">
        <v>43682</v>
      </c>
      <c r="U362" s="13">
        <v>201.679993</v>
      </c>
      <c r="W362" s="12">
        <v>43682</v>
      </c>
      <c r="X362" s="14">
        <v>28.530000999999999</v>
      </c>
      <c r="Z362" s="15">
        <v>43682</v>
      </c>
      <c r="AA362" s="16">
        <v>88.019997000000004</v>
      </c>
      <c r="AC362" s="12">
        <v>43682</v>
      </c>
      <c r="AD362" s="13">
        <v>90.720000999999996</v>
      </c>
    </row>
    <row r="363" spans="2:30" x14ac:dyDescent="0.25">
      <c r="B363" s="21">
        <v>43679</v>
      </c>
      <c r="C363" s="16">
        <v>214.479996</v>
      </c>
      <c r="E363" s="21">
        <v>43679</v>
      </c>
      <c r="F363" s="16">
        <v>136.89999399999999</v>
      </c>
      <c r="H363" s="12">
        <v>43679</v>
      </c>
      <c r="I363" s="14">
        <v>46.868000000000002</v>
      </c>
      <c r="K363" s="12">
        <v>43679</v>
      </c>
      <c r="L363" s="14">
        <v>189.020004</v>
      </c>
      <c r="N363" s="12">
        <v>43679</v>
      </c>
      <c r="O363" s="13">
        <v>71.75</v>
      </c>
      <c r="Q363" s="12">
        <v>43679</v>
      </c>
      <c r="R363" s="14">
        <v>1823.23999</v>
      </c>
      <c r="T363" s="12">
        <v>43679</v>
      </c>
      <c r="U363" s="13">
        <v>209.36999499999999</v>
      </c>
      <c r="W363" s="12">
        <v>43679</v>
      </c>
      <c r="X363" s="14">
        <v>29.450001</v>
      </c>
      <c r="Z363" s="15">
        <v>43679</v>
      </c>
      <c r="AA363" s="16">
        <v>88.699996999999996</v>
      </c>
      <c r="AC363" s="12">
        <v>43679</v>
      </c>
      <c r="AD363" s="13">
        <v>92.18</v>
      </c>
    </row>
    <row r="364" spans="2:30" x14ac:dyDescent="0.25">
      <c r="B364" s="21">
        <v>43678</v>
      </c>
      <c r="C364" s="16">
        <v>211.25</v>
      </c>
      <c r="E364" s="21">
        <v>43678</v>
      </c>
      <c r="F364" s="16">
        <v>138.05999800000001</v>
      </c>
      <c r="H364" s="12">
        <v>43678</v>
      </c>
      <c r="I364" s="14">
        <v>46.77</v>
      </c>
      <c r="K364" s="12">
        <v>43678</v>
      </c>
      <c r="L364" s="14">
        <v>192.729996</v>
      </c>
      <c r="N364" s="12">
        <v>43678</v>
      </c>
      <c r="O364" s="13">
        <v>72.459998999999996</v>
      </c>
      <c r="Q364" s="12">
        <v>43678</v>
      </c>
      <c r="R364" s="14">
        <v>1855.3199460000001</v>
      </c>
      <c r="T364" s="12">
        <v>43678</v>
      </c>
      <c r="U364" s="13">
        <v>211.60000600000001</v>
      </c>
      <c r="W364" s="12">
        <v>43678</v>
      </c>
      <c r="X364" s="14">
        <v>29.84</v>
      </c>
      <c r="Z364" s="15">
        <v>43678</v>
      </c>
      <c r="AA364" s="16">
        <v>88.809997999999993</v>
      </c>
      <c r="AC364" s="12">
        <v>43678</v>
      </c>
      <c r="AD364" s="13">
        <v>92.309997999999993</v>
      </c>
    </row>
    <row r="365" spans="2:30" x14ac:dyDescent="0.25">
      <c r="B365" s="21">
        <v>43677</v>
      </c>
      <c r="C365" s="16">
        <v>210.720001</v>
      </c>
      <c r="E365" s="21">
        <v>43677</v>
      </c>
      <c r="F365" s="16">
        <v>136.270004</v>
      </c>
      <c r="H365" s="17">
        <v>43677</v>
      </c>
      <c r="I365" s="14">
        <v>48.321998999999998</v>
      </c>
      <c r="K365" s="17">
        <v>43677</v>
      </c>
      <c r="L365" s="14">
        <v>194.229996</v>
      </c>
      <c r="N365" s="17">
        <v>43677</v>
      </c>
      <c r="O365" s="13">
        <v>74.360000999999997</v>
      </c>
      <c r="Q365" s="17">
        <v>43677</v>
      </c>
      <c r="R365" s="14">
        <v>1866.780029</v>
      </c>
      <c r="T365" s="17">
        <v>43677</v>
      </c>
      <c r="U365" s="13">
        <v>220.13000500000001</v>
      </c>
      <c r="W365" s="17">
        <v>43677</v>
      </c>
      <c r="X365" s="14">
        <v>30.51</v>
      </c>
      <c r="Z365" s="17">
        <v>43677</v>
      </c>
      <c r="AA365" s="16">
        <v>87.809997999999993</v>
      </c>
      <c r="AC365" s="17">
        <v>43677</v>
      </c>
      <c r="AD365" s="13">
        <v>91.580001999999993</v>
      </c>
    </row>
    <row r="366" spans="2:30" x14ac:dyDescent="0.25">
      <c r="B366" s="21">
        <v>43676</v>
      </c>
      <c r="C366" s="16">
        <v>212.33999600000001</v>
      </c>
      <c r="E366" s="21">
        <v>43676</v>
      </c>
      <c r="F366" s="16">
        <v>140.35000600000001</v>
      </c>
      <c r="H366" s="17">
        <v>43676</v>
      </c>
      <c r="I366" s="14">
        <v>48.451999999999998</v>
      </c>
      <c r="K366" s="17">
        <v>43676</v>
      </c>
      <c r="L366" s="14">
        <v>197.03999300000001</v>
      </c>
      <c r="N366" s="17">
        <v>43676</v>
      </c>
      <c r="O366" s="13">
        <v>75.349997999999999</v>
      </c>
      <c r="Q366" s="17">
        <v>43676</v>
      </c>
      <c r="R366" s="14">
        <v>1898.530029</v>
      </c>
      <c r="T366" s="17">
        <v>43676</v>
      </c>
      <c r="U366" s="13">
        <v>221.39999399999999</v>
      </c>
      <c r="W366" s="17">
        <v>43676</v>
      </c>
      <c r="X366" s="14">
        <v>30.709999</v>
      </c>
      <c r="Z366" s="17">
        <v>43676</v>
      </c>
      <c r="AA366" s="16">
        <v>88.720000999999996</v>
      </c>
      <c r="AC366" s="17">
        <v>43676</v>
      </c>
      <c r="AD366" s="13">
        <v>91.639999000000003</v>
      </c>
    </row>
    <row r="367" spans="2:30" x14ac:dyDescent="0.25">
      <c r="B367" s="21">
        <v>43675</v>
      </c>
      <c r="C367" s="16">
        <v>214.979996</v>
      </c>
      <c r="E367" s="21">
        <v>43675</v>
      </c>
      <c r="F367" s="16">
        <v>141.029999</v>
      </c>
      <c r="H367" s="17">
        <v>43675</v>
      </c>
      <c r="I367" s="14">
        <v>47.153998999999999</v>
      </c>
      <c r="K367" s="17">
        <v>43675</v>
      </c>
      <c r="L367" s="14">
        <v>195.94000199999999</v>
      </c>
      <c r="N367" s="17">
        <v>43675</v>
      </c>
      <c r="O367" s="13">
        <v>75.339995999999999</v>
      </c>
      <c r="Q367" s="17">
        <v>43675</v>
      </c>
      <c r="R367" s="14">
        <v>1912.4499510000001</v>
      </c>
      <c r="T367" s="17">
        <v>43675</v>
      </c>
      <c r="U367" s="13">
        <v>220.320007</v>
      </c>
      <c r="W367" s="17">
        <v>43675</v>
      </c>
      <c r="X367" s="14">
        <v>30.74</v>
      </c>
      <c r="Z367" s="17">
        <v>43675</v>
      </c>
      <c r="AA367" s="16">
        <v>89.739998</v>
      </c>
      <c r="AC367" s="17">
        <v>43675</v>
      </c>
      <c r="AD367" s="13">
        <v>92.129997000000003</v>
      </c>
    </row>
    <row r="368" spans="2:30" x14ac:dyDescent="0.25">
      <c r="B368" s="21">
        <v>43672</v>
      </c>
      <c r="C368" s="16">
        <v>215.58000200000001</v>
      </c>
      <c r="E368" s="21">
        <v>43672</v>
      </c>
      <c r="F368" s="16">
        <v>141.33999600000001</v>
      </c>
      <c r="H368" s="17">
        <v>43672</v>
      </c>
      <c r="I368" s="14">
        <v>45.608001999999999</v>
      </c>
      <c r="K368" s="17">
        <v>43672</v>
      </c>
      <c r="L368" s="14">
        <v>199.75</v>
      </c>
      <c r="N368" s="17">
        <v>43672</v>
      </c>
      <c r="O368" s="13">
        <v>74.809997999999993</v>
      </c>
      <c r="Q368" s="17">
        <v>43672</v>
      </c>
      <c r="R368" s="14">
        <v>1943.0500489999999</v>
      </c>
      <c r="T368" s="17">
        <v>43672</v>
      </c>
      <c r="U368" s="13">
        <v>222.13999899999999</v>
      </c>
      <c r="W368" s="17">
        <v>43672</v>
      </c>
      <c r="X368" s="14">
        <v>31.24</v>
      </c>
      <c r="Z368" s="17">
        <v>43672</v>
      </c>
      <c r="AA368" s="16">
        <v>88.949996999999996</v>
      </c>
      <c r="AC368" s="17">
        <v>43672</v>
      </c>
      <c r="AD368" s="13">
        <v>93.190002000000007</v>
      </c>
    </row>
    <row r="369" spans="2:30" x14ac:dyDescent="0.25">
      <c r="B369" s="21">
        <v>43671</v>
      </c>
      <c r="C369" s="16">
        <v>214.44000199999999</v>
      </c>
      <c r="E369" s="21">
        <v>43671</v>
      </c>
      <c r="F369" s="16">
        <v>140.19000199999999</v>
      </c>
      <c r="H369" s="17">
        <v>43671</v>
      </c>
      <c r="I369" s="14">
        <v>45.764000000000003</v>
      </c>
      <c r="K369" s="17">
        <v>43671</v>
      </c>
      <c r="L369" s="14">
        <v>200.71000699999999</v>
      </c>
      <c r="N369" s="17">
        <v>43671</v>
      </c>
      <c r="O369" s="13">
        <v>74.930000000000007</v>
      </c>
      <c r="Q369" s="17">
        <v>43671</v>
      </c>
      <c r="R369" s="14">
        <v>1973.8199460000001</v>
      </c>
      <c r="T369" s="17">
        <v>43671</v>
      </c>
      <c r="U369" s="13">
        <v>219.979996</v>
      </c>
      <c r="W369" s="17">
        <v>43671</v>
      </c>
      <c r="X369" s="14">
        <v>31.67</v>
      </c>
      <c r="Z369" s="17">
        <v>43671</v>
      </c>
      <c r="AA369" s="16">
        <v>89.080001999999993</v>
      </c>
      <c r="AC369" s="17">
        <v>43671</v>
      </c>
      <c r="AD369" s="13">
        <v>91.989998</v>
      </c>
    </row>
    <row r="370" spans="2:30" x14ac:dyDescent="0.25">
      <c r="B370" s="21">
        <v>43670</v>
      </c>
      <c r="C370" s="16">
        <v>212.779999</v>
      </c>
      <c r="E370" s="21">
        <v>43670</v>
      </c>
      <c r="F370" s="16">
        <v>140.720001</v>
      </c>
      <c r="H370" s="17">
        <v>43670</v>
      </c>
      <c r="I370" s="14">
        <v>52.976002000000001</v>
      </c>
      <c r="K370" s="17">
        <v>43670</v>
      </c>
      <c r="L370" s="14">
        <v>204.66000399999999</v>
      </c>
      <c r="N370" s="17">
        <v>43670</v>
      </c>
      <c r="O370" s="13">
        <v>75.360000999999997</v>
      </c>
      <c r="Q370" s="17">
        <v>43670</v>
      </c>
      <c r="R370" s="14">
        <v>2000.8100589999999</v>
      </c>
      <c r="T370" s="17">
        <v>43670</v>
      </c>
      <c r="U370" s="13">
        <v>222.029999</v>
      </c>
      <c r="W370" s="17">
        <v>43670</v>
      </c>
      <c r="X370" s="14">
        <v>34.590000000000003</v>
      </c>
      <c r="Z370" s="17">
        <v>43670</v>
      </c>
      <c r="AA370" s="16">
        <v>89.610000999999997</v>
      </c>
      <c r="AC370" s="17">
        <v>43670</v>
      </c>
      <c r="AD370" s="13">
        <v>93.32</v>
      </c>
    </row>
    <row r="371" spans="2:30" x14ac:dyDescent="0.25">
      <c r="B371" s="21">
        <v>43669</v>
      </c>
      <c r="C371" s="16">
        <v>214.30999800000001</v>
      </c>
      <c r="E371" s="21">
        <v>43669</v>
      </c>
      <c r="F371" s="16">
        <v>139.28999300000001</v>
      </c>
      <c r="H371" s="17">
        <v>43669</v>
      </c>
      <c r="I371" s="14">
        <v>52.033999999999999</v>
      </c>
      <c r="K371" s="17">
        <v>43669</v>
      </c>
      <c r="L371" s="14">
        <v>202.36000100000001</v>
      </c>
      <c r="N371" s="17">
        <v>43669</v>
      </c>
      <c r="O371" s="13">
        <v>75.370002999999997</v>
      </c>
      <c r="Q371" s="17">
        <v>43669</v>
      </c>
      <c r="R371" s="14">
        <v>1994.48999</v>
      </c>
      <c r="T371" s="17">
        <v>43669</v>
      </c>
      <c r="U371" s="13">
        <v>219.429993</v>
      </c>
      <c r="W371" s="17">
        <v>43669</v>
      </c>
      <c r="X371" s="14">
        <v>33.729999999999997</v>
      </c>
      <c r="Z371" s="17">
        <v>43669</v>
      </c>
      <c r="AA371" s="16">
        <v>89.510002</v>
      </c>
      <c r="AC371" s="17">
        <v>43669</v>
      </c>
      <c r="AD371" s="13">
        <v>93.68</v>
      </c>
    </row>
    <row r="372" spans="2:30" x14ac:dyDescent="0.25">
      <c r="B372" s="21">
        <v>43668</v>
      </c>
      <c r="C372" s="16">
        <v>215</v>
      </c>
      <c r="E372" s="21">
        <v>43668</v>
      </c>
      <c r="F372" s="16">
        <v>138.429993</v>
      </c>
      <c r="H372" s="17">
        <v>43668</v>
      </c>
      <c r="I372" s="14">
        <v>51.136001999999998</v>
      </c>
      <c r="K372" s="17">
        <v>43668</v>
      </c>
      <c r="L372" s="14">
        <v>202.320007</v>
      </c>
      <c r="N372" s="17">
        <v>43668</v>
      </c>
      <c r="O372" s="13">
        <v>75.069999999999993</v>
      </c>
      <c r="Q372" s="17">
        <v>43668</v>
      </c>
      <c r="R372" s="14">
        <v>1985.630005</v>
      </c>
      <c r="T372" s="17">
        <v>43668</v>
      </c>
      <c r="U372" s="13">
        <v>214</v>
      </c>
      <c r="W372" s="17">
        <v>43668</v>
      </c>
      <c r="X372" s="14">
        <v>32.900002000000001</v>
      </c>
      <c r="Z372" s="17">
        <v>43668</v>
      </c>
      <c r="AA372" s="16">
        <v>90.120002999999997</v>
      </c>
      <c r="AC372" s="17">
        <v>43668</v>
      </c>
      <c r="AD372" s="13">
        <v>94.040001000000004</v>
      </c>
    </row>
    <row r="373" spans="2:30" x14ac:dyDescent="0.25">
      <c r="B373" s="21">
        <v>43665</v>
      </c>
      <c r="C373" s="16">
        <v>213.86999499999999</v>
      </c>
      <c r="E373" s="21">
        <v>43665</v>
      </c>
      <c r="F373" s="16">
        <v>136.61999499999999</v>
      </c>
      <c r="H373" s="12">
        <v>43665</v>
      </c>
      <c r="I373" s="14">
        <v>51.636001999999998</v>
      </c>
      <c r="K373" s="12">
        <v>43665</v>
      </c>
      <c r="L373" s="14">
        <v>198.36000100000001</v>
      </c>
      <c r="N373" s="12">
        <v>43665</v>
      </c>
      <c r="O373" s="13">
        <v>74.989998</v>
      </c>
      <c r="Q373" s="12">
        <v>43665</v>
      </c>
      <c r="R373" s="14">
        <v>1964.5200199999999</v>
      </c>
      <c r="T373" s="12">
        <v>43665</v>
      </c>
      <c r="U373" s="13">
        <v>213.520004</v>
      </c>
      <c r="W373" s="12">
        <v>43665</v>
      </c>
      <c r="X373" s="14">
        <v>33.080002</v>
      </c>
      <c r="Z373" s="15">
        <v>43665</v>
      </c>
      <c r="AA373" s="16">
        <v>90.279999000000004</v>
      </c>
      <c r="AC373" s="12">
        <v>43665</v>
      </c>
      <c r="AD373" s="13">
        <v>93.559997999999993</v>
      </c>
    </row>
    <row r="374" spans="2:30" x14ac:dyDescent="0.25">
      <c r="B374" s="21">
        <v>43664</v>
      </c>
      <c r="C374" s="16">
        <v>215.91000399999999</v>
      </c>
      <c r="E374" s="21">
        <v>43664</v>
      </c>
      <c r="F374" s="16">
        <v>136.41999799999999</v>
      </c>
      <c r="H374" s="12">
        <v>43664</v>
      </c>
      <c r="I374" s="14">
        <v>50.707999999999998</v>
      </c>
      <c r="K374" s="12">
        <v>43664</v>
      </c>
      <c r="L374" s="14">
        <v>200.779999</v>
      </c>
      <c r="N374" s="12">
        <v>43664</v>
      </c>
      <c r="O374" s="13">
        <v>74.839995999999999</v>
      </c>
      <c r="Q374" s="12">
        <v>43664</v>
      </c>
      <c r="R374" s="14">
        <v>1977.900024</v>
      </c>
      <c r="T374" s="12">
        <v>43664</v>
      </c>
      <c r="U374" s="13">
        <v>214.520004</v>
      </c>
      <c r="W374" s="12">
        <v>43664</v>
      </c>
      <c r="X374" s="14">
        <v>33.740001999999997</v>
      </c>
      <c r="Z374" s="15">
        <v>43664</v>
      </c>
      <c r="AA374" s="16">
        <v>91.760002</v>
      </c>
      <c r="AC374" s="12">
        <v>43664</v>
      </c>
      <c r="AD374" s="13">
        <v>94.260002</v>
      </c>
    </row>
    <row r="375" spans="2:30" x14ac:dyDescent="0.25">
      <c r="B375" s="21">
        <v>43663</v>
      </c>
      <c r="C375" s="16">
        <v>213.71000699999999</v>
      </c>
      <c r="E375" s="21">
        <v>43663</v>
      </c>
      <c r="F375" s="16">
        <v>136.270004</v>
      </c>
      <c r="H375" s="12">
        <v>43663</v>
      </c>
      <c r="I375" s="14">
        <v>50.972000000000001</v>
      </c>
      <c r="K375" s="12">
        <v>43663</v>
      </c>
      <c r="L375" s="14">
        <v>201.800003</v>
      </c>
      <c r="N375" s="12">
        <v>43663</v>
      </c>
      <c r="O375" s="13">
        <v>75.480002999999996</v>
      </c>
      <c r="Q375" s="12">
        <v>43663</v>
      </c>
      <c r="R375" s="14">
        <v>1992.030029</v>
      </c>
      <c r="T375" s="12">
        <v>43663</v>
      </c>
      <c r="U375" s="13">
        <v>213.300003</v>
      </c>
      <c r="W375" s="12">
        <v>43663</v>
      </c>
      <c r="X375" s="14">
        <v>33.259998000000003</v>
      </c>
      <c r="Z375" s="15">
        <v>43663</v>
      </c>
      <c r="AA375" s="16">
        <v>91.019997000000004</v>
      </c>
      <c r="AC375" s="12">
        <v>43663</v>
      </c>
      <c r="AD375" s="13">
        <v>90.230002999999996</v>
      </c>
    </row>
    <row r="376" spans="2:30" x14ac:dyDescent="0.25">
      <c r="B376" s="21">
        <v>43662</v>
      </c>
      <c r="C376" s="16">
        <v>213.720001</v>
      </c>
      <c r="E376" s="21">
        <v>43662</v>
      </c>
      <c r="F376" s="16">
        <v>137.08000200000001</v>
      </c>
      <c r="H376" s="12">
        <v>43662</v>
      </c>
      <c r="I376" s="14">
        <v>50.476002000000001</v>
      </c>
      <c r="K376" s="12">
        <v>43662</v>
      </c>
      <c r="L376" s="14">
        <v>203.83999600000001</v>
      </c>
      <c r="N376" s="12">
        <v>43662</v>
      </c>
      <c r="O376" s="13">
        <v>75.930000000000007</v>
      </c>
      <c r="Q376" s="12">
        <v>43662</v>
      </c>
      <c r="R376" s="14">
        <v>2009.900024</v>
      </c>
      <c r="T376" s="12">
        <v>43662</v>
      </c>
      <c r="U376" s="13">
        <v>215.520004</v>
      </c>
      <c r="W376" s="12">
        <v>43662</v>
      </c>
      <c r="X376" s="14">
        <v>34.220001000000003</v>
      </c>
      <c r="Z376" s="15">
        <v>43662</v>
      </c>
      <c r="AA376" s="16">
        <v>90.510002</v>
      </c>
      <c r="AC376" s="12">
        <v>43662</v>
      </c>
      <c r="AD376" s="13">
        <v>89.160004000000001</v>
      </c>
    </row>
    <row r="377" spans="2:30" x14ac:dyDescent="0.25">
      <c r="B377" s="21">
        <v>43661</v>
      </c>
      <c r="C377" s="16">
        <v>214.21000699999999</v>
      </c>
      <c r="E377" s="21">
        <v>43661</v>
      </c>
      <c r="F377" s="16">
        <v>138.89999399999999</v>
      </c>
      <c r="H377" s="12">
        <v>43661</v>
      </c>
      <c r="I377" s="14">
        <v>50.700001</v>
      </c>
      <c r="K377" s="12">
        <v>43661</v>
      </c>
      <c r="L377" s="14">
        <v>203.91000399999999</v>
      </c>
      <c r="N377" s="12">
        <v>43661</v>
      </c>
      <c r="O377" s="13">
        <v>77.080001999999993</v>
      </c>
      <c r="Q377" s="12">
        <v>43661</v>
      </c>
      <c r="R377" s="14">
        <v>2020.98999</v>
      </c>
      <c r="T377" s="12">
        <v>43661</v>
      </c>
      <c r="U377" s="13">
        <v>211.58000200000001</v>
      </c>
      <c r="W377" s="12">
        <v>43661</v>
      </c>
      <c r="X377" s="14">
        <v>33.610000999999997</v>
      </c>
      <c r="Z377" s="15">
        <v>43661</v>
      </c>
      <c r="AA377" s="16">
        <v>91.190002000000007</v>
      </c>
      <c r="AC377" s="12">
        <v>43661</v>
      </c>
      <c r="AD377" s="13">
        <v>89.269997000000004</v>
      </c>
    </row>
    <row r="378" spans="2:30" x14ac:dyDescent="0.25">
      <c r="B378" s="21">
        <v>43658</v>
      </c>
      <c r="C378" s="16">
        <v>212.990005</v>
      </c>
      <c r="E378" s="21">
        <v>43658</v>
      </c>
      <c r="F378" s="16">
        <v>138.89999399999999</v>
      </c>
      <c r="H378" s="12">
        <v>43658</v>
      </c>
      <c r="I378" s="14">
        <v>49.015999000000001</v>
      </c>
      <c r="K378" s="12">
        <v>43658</v>
      </c>
      <c r="L378" s="14">
        <v>204.86999499999999</v>
      </c>
      <c r="N378" s="12">
        <v>43658</v>
      </c>
      <c r="O378" s="13">
        <v>77.629997000000003</v>
      </c>
      <c r="Q378" s="12">
        <v>43658</v>
      </c>
      <c r="R378" s="14">
        <v>2011</v>
      </c>
      <c r="T378" s="12">
        <v>43658</v>
      </c>
      <c r="U378" s="13">
        <v>213.94000199999999</v>
      </c>
      <c r="W378" s="12">
        <v>43658</v>
      </c>
      <c r="X378" s="14">
        <v>33.779998999999997</v>
      </c>
      <c r="Z378" s="15">
        <v>43658</v>
      </c>
      <c r="AA378" s="16">
        <v>90.25</v>
      </c>
      <c r="AC378" s="12">
        <v>43658</v>
      </c>
      <c r="AD378" s="13">
        <v>88.190002000000007</v>
      </c>
    </row>
    <row r="379" spans="2:30" x14ac:dyDescent="0.25">
      <c r="B379" s="21">
        <v>43657</v>
      </c>
      <c r="C379" s="16">
        <v>212.69000199999999</v>
      </c>
      <c r="E379" s="21">
        <v>43657</v>
      </c>
      <c r="F379" s="16">
        <v>138.39999399999999</v>
      </c>
      <c r="H379" s="12">
        <v>43657</v>
      </c>
      <c r="I379" s="14">
        <v>47.720001000000003</v>
      </c>
      <c r="K379" s="12">
        <v>43657</v>
      </c>
      <c r="L379" s="14">
        <v>201.229996</v>
      </c>
      <c r="N379" s="12">
        <v>43657</v>
      </c>
      <c r="O379" s="13">
        <v>77.569999999999993</v>
      </c>
      <c r="Q379" s="12">
        <v>43657</v>
      </c>
      <c r="R379" s="14">
        <v>2001.0699460000001</v>
      </c>
      <c r="T379" s="12">
        <v>43657</v>
      </c>
      <c r="U379" s="13">
        <v>211.35000600000001</v>
      </c>
      <c r="W379" s="12">
        <v>43657</v>
      </c>
      <c r="X379" s="14">
        <v>33.029998999999997</v>
      </c>
      <c r="Z379" s="15">
        <v>43657</v>
      </c>
      <c r="AA379" s="16">
        <v>90.93</v>
      </c>
      <c r="AC379" s="12">
        <v>43657</v>
      </c>
      <c r="AD379" s="13">
        <v>90.339995999999999</v>
      </c>
    </row>
    <row r="380" spans="2:30" x14ac:dyDescent="0.25">
      <c r="B380" s="21">
        <v>43656</v>
      </c>
      <c r="C380" s="16">
        <v>213</v>
      </c>
      <c r="E380" s="21">
        <v>43656</v>
      </c>
      <c r="F380" s="16">
        <v>137.85000600000001</v>
      </c>
      <c r="H380" s="12">
        <v>43656</v>
      </c>
      <c r="I380" s="14">
        <v>47.783999999999999</v>
      </c>
      <c r="K380" s="12">
        <v>43656</v>
      </c>
      <c r="L380" s="14">
        <v>202.729996</v>
      </c>
      <c r="N380" s="12">
        <v>43656</v>
      </c>
      <c r="O380" s="13">
        <v>77.510002</v>
      </c>
      <c r="Q380" s="12">
        <v>43656</v>
      </c>
      <c r="R380" s="14">
        <v>2017.410034</v>
      </c>
      <c r="T380" s="12">
        <v>43656</v>
      </c>
      <c r="U380" s="13">
        <v>205.970001</v>
      </c>
      <c r="W380" s="12">
        <v>43656</v>
      </c>
      <c r="X380" s="14">
        <v>32.939999</v>
      </c>
      <c r="Z380" s="15">
        <v>43656</v>
      </c>
      <c r="AA380" s="16">
        <v>90.809997999999993</v>
      </c>
      <c r="AC380" s="12">
        <v>43656</v>
      </c>
      <c r="AD380" s="13">
        <v>91.389999000000003</v>
      </c>
    </row>
    <row r="381" spans="2:30" x14ac:dyDescent="0.25">
      <c r="B381" s="21">
        <v>43655</v>
      </c>
      <c r="C381" s="16">
        <v>212.08999600000001</v>
      </c>
      <c r="E381" s="21">
        <v>43655</v>
      </c>
      <c r="F381" s="16">
        <v>136.46000699999999</v>
      </c>
      <c r="H381" s="12">
        <v>43655</v>
      </c>
      <c r="I381" s="14">
        <v>46.012000999999998</v>
      </c>
      <c r="K381" s="12">
        <v>43655</v>
      </c>
      <c r="L381" s="14">
        <v>199.21000699999999</v>
      </c>
      <c r="N381" s="12">
        <v>43655</v>
      </c>
      <c r="O381" s="13">
        <v>76.430000000000007</v>
      </c>
      <c r="Q381" s="12">
        <v>43655</v>
      </c>
      <c r="R381" s="14">
        <v>1988.3000489999999</v>
      </c>
      <c r="T381" s="12">
        <v>43655</v>
      </c>
      <c r="U381" s="13">
        <v>207.770004</v>
      </c>
      <c r="W381" s="12">
        <v>43655</v>
      </c>
      <c r="X381" s="14">
        <v>32.360000999999997</v>
      </c>
      <c r="Z381" s="15">
        <v>43655</v>
      </c>
      <c r="AA381" s="16">
        <v>90.360000999999997</v>
      </c>
      <c r="AC381" s="12">
        <v>43655</v>
      </c>
      <c r="AD381" s="13">
        <v>91.059997999999993</v>
      </c>
    </row>
    <row r="382" spans="2:30" x14ac:dyDescent="0.25">
      <c r="B382" s="21">
        <v>43654</v>
      </c>
      <c r="C382" s="16">
        <v>212.16000399999999</v>
      </c>
      <c r="E382" s="21">
        <v>43654</v>
      </c>
      <c r="F382" s="16">
        <v>136.96000699999999</v>
      </c>
      <c r="H382" s="12">
        <v>43654</v>
      </c>
      <c r="I382" s="14">
        <v>46.068001000000002</v>
      </c>
      <c r="K382" s="12">
        <v>43654</v>
      </c>
      <c r="L382" s="14">
        <v>195.759995</v>
      </c>
      <c r="N382" s="12">
        <v>43654</v>
      </c>
      <c r="O382" s="13">
        <v>76.480002999999996</v>
      </c>
      <c r="Q382" s="12">
        <v>43654</v>
      </c>
      <c r="R382" s="14">
        <v>1952.3199460000001</v>
      </c>
      <c r="T382" s="12">
        <v>43654</v>
      </c>
      <c r="U382" s="13">
        <v>205.75</v>
      </c>
      <c r="W382" s="12">
        <v>43654</v>
      </c>
      <c r="X382" s="14">
        <v>32.790000999999997</v>
      </c>
      <c r="Z382" s="15">
        <v>43654</v>
      </c>
      <c r="AA382" s="16">
        <v>89.93</v>
      </c>
      <c r="AC382" s="12">
        <v>43654</v>
      </c>
      <c r="AD382" s="13">
        <v>90.739998</v>
      </c>
    </row>
    <row r="383" spans="2:30" x14ac:dyDescent="0.25">
      <c r="B383" s="21">
        <v>43651</v>
      </c>
      <c r="C383" s="16">
        <v>211.240005</v>
      </c>
      <c r="E383" s="21">
        <v>43651</v>
      </c>
      <c r="F383" s="16">
        <v>137.05999800000001</v>
      </c>
      <c r="H383" s="12">
        <v>43651</v>
      </c>
      <c r="I383" s="14">
        <v>46.619999</v>
      </c>
      <c r="K383" s="12">
        <v>43651</v>
      </c>
      <c r="L383" s="14">
        <v>196.39999399999999</v>
      </c>
      <c r="N383" s="12">
        <v>43651</v>
      </c>
      <c r="O383" s="13">
        <v>76.129997000000003</v>
      </c>
      <c r="Q383" s="12">
        <v>43651</v>
      </c>
      <c r="R383" s="14">
        <v>1942.910034</v>
      </c>
      <c r="T383" s="12">
        <v>43651</v>
      </c>
      <c r="U383" s="13">
        <v>207.89999399999999</v>
      </c>
      <c r="W383" s="12">
        <v>43651</v>
      </c>
      <c r="X383" s="14">
        <v>32.459999000000003</v>
      </c>
      <c r="Z383" s="15">
        <v>43651</v>
      </c>
      <c r="AA383" s="16">
        <v>89.839995999999999</v>
      </c>
      <c r="AC383" s="12">
        <v>43651</v>
      </c>
      <c r="AD383" s="13">
        <v>90.440002000000007</v>
      </c>
    </row>
    <row r="384" spans="2:30" x14ac:dyDescent="0.25">
      <c r="B384" s="21">
        <v>43649</v>
      </c>
      <c r="C384" s="16">
        <v>212.80999800000001</v>
      </c>
      <c r="E384" s="21">
        <v>43649</v>
      </c>
      <c r="F384" s="16">
        <v>137.46000699999999</v>
      </c>
      <c r="H384" s="12">
        <v>43649</v>
      </c>
      <c r="I384" s="14">
        <v>46.98</v>
      </c>
      <c r="K384" s="12">
        <v>43649</v>
      </c>
      <c r="L384" s="14">
        <v>197.199997</v>
      </c>
      <c r="N384" s="12">
        <v>43649</v>
      </c>
      <c r="O384" s="13">
        <v>76.440002000000007</v>
      </c>
      <c r="Q384" s="12">
        <v>43649</v>
      </c>
      <c r="R384" s="14">
        <v>1939</v>
      </c>
      <c r="T384" s="12">
        <v>43649</v>
      </c>
      <c r="U384" s="13">
        <v>206.03999300000001</v>
      </c>
      <c r="W384" s="12">
        <v>43649</v>
      </c>
      <c r="X384" s="14">
        <v>32.720001000000003</v>
      </c>
      <c r="Z384" s="15">
        <v>43649</v>
      </c>
      <c r="AA384" s="16">
        <v>90.139999000000003</v>
      </c>
      <c r="AC384" s="12">
        <v>43649</v>
      </c>
      <c r="AD384" s="13">
        <v>92.5</v>
      </c>
    </row>
    <row r="385" spans="2:30" x14ac:dyDescent="0.25">
      <c r="B385" s="21">
        <v>43648</v>
      </c>
      <c r="C385" s="16">
        <v>209.58000200000001</v>
      </c>
      <c r="E385" s="21">
        <v>43648</v>
      </c>
      <c r="F385" s="16">
        <v>136.58000200000001</v>
      </c>
      <c r="H385" s="12">
        <v>43648</v>
      </c>
      <c r="I385" s="14">
        <v>44.91</v>
      </c>
      <c r="K385" s="12">
        <v>43648</v>
      </c>
      <c r="L385" s="14">
        <v>195</v>
      </c>
      <c r="N385" s="12">
        <v>43648</v>
      </c>
      <c r="O385" s="13">
        <v>75.720000999999996</v>
      </c>
      <c r="Q385" s="12">
        <v>43648</v>
      </c>
      <c r="R385" s="14">
        <v>1934.3100589999999</v>
      </c>
      <c r="T385" s="12">
        <v>43648</v>
      </c>
      <c r="U385" s="13">
        <v>205.979996</v>
      </c>
      <c r="W385" s="12">
        <v>43648</v>
      </c>
      <c r="X385" s="14">
        <v>32.189999</v>
      </c>
      <c r="Z385" s="15">
        <v>43648</v>
      </c>
      <c r="AA385" s="16">
        <v>89.190002000000007</v>
      </c>
      <c r="AC385" s="12">
        <v>43648</v>
      </c>
      <c r="AD385" s="13">
        <v>92.099997999999999</v>
      </c>
    </row>
    <row r="386" spans="2:30" x14ac:dyDescent="0.25">
      <c r="B386" s="21">
        <v>43647</v>
      </c>
      <c r="C386" s="16">
        <v>206.300003</v>
      </c>
      <c r="E386" s="21">
        <v>43647</v>
      </c>
      <c r="F386" s="16">
        <v>135.679993</v>
      </c>
      <c r="H386" s="17">
        <v>43647</v>
      </c>
      <c r="I386" s="14">
        <v>45.433998000000003</v>
      </c>
      <c r="K386" s="17">
        <v>43647</v>
      </c>
      <c r="L386" s="14">
        <v>193</v>
      </c>
      <c r="N386" s="17">
        <v>43647</v>
      </c>
      <c r="O386" s="13">
        <v>76.559997999999993</v>
      </c>
      <c r="Q386" s="17">
        <v>43647</v>
      </c>
      <c r="R386" s="14">
        <v>1922.1899410000001</v>
      </c>
      <c r="T386" s="17">
        <v>43647</v>
      </c>
      <c r="U386" s="13">
        <v>206.86000100000001</v>
      </c>
      <c r="W386" s="17">
        <v>43647</v>
      </c>
      <c r="X386" s="14">
        <v>32.880001</v>
      </c>
      <c r="Z386" s="17">
        <v>43647</v>
      </c>
      <c r="AA386" s="16">
        <v>88.129997000000003</v>
      </c>
      <c r="AC386" s="17">
        <v>43647</v>
      </c>
      <c r="AD386" s="13">
        <v>91.860000999999997</v>
      </c>
    </row>
    <row r="387" spans="2:30" x14ac:dyDescent="0.25">
      <c r="B387" s="21">
        <v>43644</v>
      </c>
      <c r="C387" s="16">
        <v>207.66000399999999</v>
      </c>
      <c r="E387" s="21">
        <v>43644</v>
      </c>
      <c r="F387" s="16">
        <v>133.96000699999999</v>
      </c>
      <c r="H387" s="17">
        <v>43644</v>
      </c>
      <c r="I387" s="14">
        <v>44.692000999999998</v>
      </c>
      <c r="K387" s="17">
        <v>43644</v>
      </c>
      <c r="L387" s="14">
        <v>193</v>
      </c>
      <c r="N387" s="17">
        <v>43644</v>
      </c>
      <c r="O387" s="13">
        <v>76.629997000000003</v>
      </c>
      <c r="Q387" s="17">
        <v>43644</v>
      </c>
      <c r="R387" s="14">
        <v>1893.630005</v>
      </c>
      <c r="T387" s="17">
        <v>43644</v>
      </c>
      <c r="U387" s="13">
        <v>204.60000600000001</v>
      </c>
      <c r="W387" s="17">
        <v>43644</v>
      </c>
      <c r="X387" s="14">
        <v>32.610000999999997</v>
      </c>
      <c r="Z387" s="17">
        <v>43644</v>
      </c>
      <c r="AA387" s="16">
        <v>88.010002</v>
      </c>
      <c r="AC387" s="17">
        <v>43644</v>
      </c>
      <c r="AD387" s="13">
        <v>91.309997999999993</v>
      </c>
    </row>
    <row r="388" spans="2:30" x14ac:dyDescent="0.25">
      <c r="B388" s="21">
        <v>43643</v>
      </c>
      <c r="C388" s="16">
        <v>206.270004</v>
      </c>
      <c r="E388" s="21">
        <v>43643</v>
      </c>
      <c r="F388" s="16">
        <v>134.14999399999999</v>
      </c>
      <c r="H388" s="17">
        <v>43643</v>
      </c>
      <c r="I388" s="14">
        <v>44.568001000000002</v>
      </c>
      <c r="K388" s="17">
        <v>43643</v>
      </c>
      <c r="L388" s="14">
        <v>189.5</v>
      </c>
      <c r="N388" s="17">
        <v>43643</v>
      </c>
      <c r="O388" s="13">
        <v>75.819999999999993</v>
      </c>
      <c r="Q388" s="17">
        <v>43643</v>
      </c>
      <c r="R388" s="14">
        <v>1904.280029</v>
      </c>
      <c r="T388" s="17">
        <v>43643</v>
      </c>
      <c r="U388" s="13">
        <v>199.320007</v>
      </c>
      <c r="W388" s="17">
        <v>43643</v>
      </c>
      <c r="X388" s="14">
        <v>32.150002000000001</v>
      </c>
      <c r="Z388" s="17">
        <v>43643</v>
      </c>
      <c r="AA388" s="16">
        <v>87.900002000000001</v>
      </c>
      <c r="AC388" s="17">
        <v>43643</v>
      </c>
      <c r="AD388" s="13">
        <v>90.940002000000007</v>
      </c>
    </row>
    <row r="389" spans="2:30" x14ac:dyDescent="0.25">
      <c r="B389" s="21">
        <v>43642</v>
      </c>
      <c r="C389" s="16">
        <v>204.550003</v>
      </c>
      <c r="E389" s="21">
        <v>43642</v>
      </c>
      <c r="F389" s="16">
        <v>133.929993</v>
      </c>
      <c r="H389" s="17">
        <v>43642</v>
      </c>
      <c r="I389" s="14">
        <v>43.853999999999999</v>
      </c>
      <c r="K389" s="17">
        <v>43642</v>
      </c>
      <c r="L389" s="14">
        <v>187.66000399999999</v>
      </c>
      <c r="N389" s="17">
        <v>43642</v>
      </c>
      <c r="O389" s="13">
        <v>76.599997999999999</v>
      </c>
      <c r="Q389" s="17">
        <v>43642</v>
      </c>
      <c r="R389" s="14">
        <v>1897.829956</v>
      </c>
      <c r="T389" s="17">
        <v>43642</v>
      </c>
      <c r="U389" s="13">
        <v>197.009995</v>
      </c>
      <c r="W389" s="17">
        <v>43642</v>
      </c>
      <c r="X389" s="14">
        <v>31.459999</v>
      </c>
      <c r="Z389" s="17">
        <v>43642</v>
      </c>
      <c r="AA389" s="16">
        <v>88.5</v>
      </c>
      <c r="AC389" s="17">
        <v>43642</v>
      </c>
      <c r="AD389" s="13">
        <v>91.199996999999996</v>
      </c>
    </row>
    <row r="390" spans="2:30" x14ac:dyDescent="0.25">
      <c r="B390" s="21">
        <v>43641</v>
      </c>
      <c r="C390" s="16">
        <v>205.71000699999999</v>
      </c>
      <c r="E390" s="21">
        <v>43641</v>
      </c>
      <c r="F390" s="16">
        <v>133.429993</v>
      </c>
      <c r="H390" s="17">
        <v>43641</v>
      </c>
      <c r="I390" s="14">
        <v>43.951999999999998</v>
      </c>
      <c r="K390" s="17">
        <v>43641</v>
      </c>
      <c r="L390" s="14">
        <v>188.83999600000001</v>
      </c>
      <c r="N390" s="17">
        <v>43641</v>
      </c>
      <c r="O390" s="13">
        <v>76.269997000000004</v>
      </c>
      <c r="Q390" s="17">
        <v>43641</v>
      </c>
      <c r="R390" s="14">
        <v>1878.2700199999999</v>
      </c>
      <c r="T390" s="17">
        <v>43641</v>
      </c>
      <c r="U390" s="13">
        <v>196.05999800000001</v>
      </c>
      <c r="W390" s="17">
        <v>43641</v>
      </c>
      <c r="X390" s="14">
        <v>31.26</v>
      </c>
      <c r="Z390" s="17">
        <v>43641</v>
      </c>
      <c r="AA390" s="16">
        <v>90.370002999999997</v>
      </c>
      <c r="AC390" s="17">
        <v>43641</v>
      </c>
      <c r="AD390" s="13">
        <v>92.370002999999997</v>
      </c>
    </row>
    <row r="391" spans="2:30" x14ac:dyDescent="0.25">
      <c r="B391" s="21">
        <v>43640</v>
      </c>
      <c r="C391" s="16">
        <v>203.91999799999999</v>
      </c>
      <c r="E391" s="21">
        <v>43640</v>
      </c>
      <c r="F391" s="16">
        <v>137.779999</v>
      </c>
      <c r="H391" s="17">
        <v>43640</v>
      </c>
      <c r="I391" s="14">
        <v>44.728000999999999</v>
      </c>
      <c r="K391" s="17">
        <v>43640</v>
      </c>
      <c r="L391" s="14">
        <v>192.60000600000001</v>
      </c>
      <c r="N391" s="17">
        <v>43640</v>
      </c>
      <c r="O391" s="13">
        <v>76.949996999999996</v>
      </c>
      <c r="Q391" s="17">
        <v>43640</v>
      </c>
      <c r="R391" s="14">
        <v>1913.900024</v>
      </c>
      <c r="T391" s="17">
        <v>43640</v>
      </c>
      <c r="U391" s="13">
        <v>197.490005</v>
      </c>
      <c r="W391" s="17">
        <v>43640</v>
      </c>
      <c r="X391" s="14">
        <v>31.82</v>
      </c>
      <c r="Z391" s="17">
        <v>43640</v>
      </c>
      <c r="AA391" s="16">
        <v>90.900002000000001</v>
      </c>
      <c r="AC391" s="17">
        <v>43640</v>
      </c>
      <c r="AD391" s="13">
        <v>92.800003000000004</v>
      </c>
    </row>
    <row r="392" spans="2:30" x14ac:dyDescent="0.25">
      <c r="B392" s="21">
        <v>43637</v>
      </c>
      <c r="C392" s="16">
        <v>204.259995</v>
      </c>
      <c r="E392" s="21">
        <v>43637</v>
      </c>
      <c r="F392" s="16">
        <v>136.970001</v>
      </c>
      <c r="H392" s="17">
        <v>43637</v>
      </c>
      <c r="I392" s="14">
        <v>44.372002000000002</v>
      </c>
      <c r="K392" s="17">
        <v>43637</v>
      </c>
      <c r="L392" s="14">
        <v>191.13999899999999</v>
      </c>
      <c r="N392" s="17">
        <v>43637</v>
      </c>
      <c r="O392" s="13">
        <v>77.690002000000007</v>
      </c>
      <c r="Q392" s="17">
        <v>43637</v>
      </c>
      <c r="R392" s="14">
        <v>1911.3000489999999</v>
      </c>
      <c r="T392" s="17">
        <v>43637</v>
      </c>
      <c r="U392" s="13">
        <v>195.94000199999999</v>
      </c>
      <c r="W392" s="17">
        <v>43637</v>
      </c>
      <c r="X392" s="14">
        <v>31.57</v>
      </c>
      <c r="Z392" s="17">
        <v>43637</v>
      </c>
      <c r="AA392" s="16">
        <v>91.550003000000004</v>
      </c>
      <c r="AC392" s="17">
        <v>43637</v>
      </c>
      <c r="AD392" s="13">
        <v>92.489998</v>
      </c>
    </row>
    <row r="393" spans="2:30" x14ac:dyDescent="0.25">
      <c r="B393" s="21">
        <v>43636</v>
      </c>
      <c r="C393" s="16">
        <v>205.11999499999999</v>
      </c>
      <c r="E393" s="21">
        <v>43636</v>
      </c>
      <c r="F393" s="16">
        <v>136.949997</v>
      </c>
      <c r="H393" s="17">
        <v>43636</v>
      </c>
      <c r="I393" s="14">
        <v>43.923999999999999</v>
      </c>
      <c r="K393" s="17">
        <v>43636</v>
      </c>
      <c r="L393" s="14">
        <v>189.529999</v>
      </c>
      <c r="N393" s="17">
        <v>43636</v>
      </c>
      <c r="O393" s="13">
        <v>76.610000999999997</v>
      </c>
      <c r="Q393" s="17">
        <v>43636</v>
      </c>
      <c r="R393" s="14">
        <v>1918.1899410000001</v>
      </c>
      <c r="T393" s="17">
        <v>43636</v>
      </c>
      <c r="U393" s="13">
        <v>195.699997</v>
      </c>
      <c r="W393" s="17">
        <v>43636</v>
      </c>
      <c r="X393" s="14">
        <v>32.150002000000001</v>
      </c>
      <c r="Z393" s="17">
        <v>43636</v>
      </c>
      <c r="AA393" s="16">
        <v>90.870002999999997</v>
      </c>
      <c r="AC393" s="17">
        <v>43636</v>
      </c>
      <c r="AD393" s="13">
        <v>92.370002999999997</v>
      </c>
    </row>
    <row r="394" spans="2:30" x14ac:dyDescent="0.25">
      <c r="B394" s="21">
        <v>43635</v>
      </c>
      <c r="C394" s="16">
        <v>204.550003</v>
      </c>
      <c r="E394" s="21">
        <v>43635</v>
      </c>
      <c r="F394" s="16">
        <v>135.69000199999999</v>
      </c>
      <c r="H394" s="17">
        <v>43635</v>
      </c>
      <c r="I394" s="14">
        <v>45.285998999999997</v>
      </c>
      <c r="K394" s="17">
        <v>43635</v>
      </c>
      <c r="L394" s="14">
        <v>187.479996</v>
      </c>
      <c r="N394" s="17">
        <v>43635</v>
      </c>
      <c r="O394" s="13">
        <v>75.319999999999993</v>
      </c>
      <c r="Q394" s="17">
        <v>43635</v>
      </c>
      <c r="R394" s="14">
        <v>1908.790039</v>
      </c>
      <c r="T394" s="17">
        <v>43635</v>
      </c>
      <c r="U394" s="13">
        <v>195.63999899999999</v>
      </c>
      <c r="W394" s="17">
        <v>43635</v>
      </c>
      <c r="X394" s="14">
        <v>33.209999000000003</v>
      </c>
      <c r="Z394" s="17">
        <v>43635</v>
      </c>
      <c r="AA394" s="16">
        <v>90.860000999999997</v>
      </c>
      <c r="AC394" s="17">
        <v>43635</v>
      </c>
      <c r="AD394" s="13">
        <v>91.910004000000001</v>
      </c>
    </row>
    <row r="395" spans="2:30" x14ac:dyDescent="0.25">
      <c r="B395" s="21">
        <v>43634</v>
      </c>
      <c r="C395" s="16">
        <v>204.509995</v>
      </c>
      <c r="E395" s="21">
        <v>43634</v>
      </c>
      <c r="F395" s="16">
        <v>135.16000399999999</v>
      </c>
      <c r="H395" s="17">
        <v>43634</v>
      </c>
      <c r="I395" s="14">
        <v>44.948002000000002</v>
      </c>
      <c r="K395" s="17">
        <v>43634</v>
      </c>
      <c r="L395" s="14">
        <v>188.470001</v>
      </c>
      <c r="N395" s="17">
        <v>43634</v>
      </c>
      <c r="O395" s="13">
        <v>75.739998</v>
      </c>
      <c r="Q395" s="17">
        <v>43634</v>
      </c>
      <c r="R395" s="14">
        <v>1901.369995</v>
      </c>
      <c r="T395" s="17">
        <v>43634</v>
      </c>
      <c r="U395" s="13">
        <v>194.979996</v>
      </c>
      <c r="W395" s="17">
        <v>43634</v>
      </c>
      <c r="X395" s="14">
        <v>32.520000000000003</v>
      </c>
      <c r="Z395" s="17">
        <v>43634</v>
      </c>
      <c r="AA395" s="16">
        <v>89.779999000000004</v>
      </c>
      <c r="AC395" s="17">
        <v>43634</v>
      </c>
      <c r="AD395" s="13">
        <v>91.300003000000004</v>
      </c>
    </row>
    <row r="396" spans="2:30" x14ac:dyDescent="0.25">
      <c r="B396" s="21">
        <v>43633</v>
      </c>
      <c r="C396" s="16">
        <v>203.80999800000001</v>
      </c>
      <c r="E396" s="21">
        <v>43633</v>
      </c>
      <c r="F396" s="16">
        <v>132.85000600000001</v>
      </c>
      <c r="H396" s="12">
        <v>43633</v>
      </c>
      <c r="I396" s="14">
        <v>45.006000999999998</v>
      </c>
      <c r="K396" s="12">
        <v>43633</v>
      </c>
      <c r="L396" s="14">
        <v>189.009995</v>
      </c>
      <c r="N396" s="12">
        <v>43633</v>
      </c>
      <c r="O396" s="13">
        <v>75.089995999999999</v>
      </c>
      <c r="Q396" s="12">
        <v>43633</v>
      </c>
      <c r="R396" s="14">
        <v>1886.030029</v>
      </c>
      <c r="T396" s="12">
        <v>43633</v>
      </c>
      <c r="U396" s="13">
        <v>190.83000200000001</v>
      </c>
      <c r="W396" s="12">
        <v>43633</v>
      </c>
      <c r="X396" s="14">
        <v>32.560001</v>
      </c>
      <c r="Z396" s="15">
        <v>43633</v>
      </c>
      <c r="AA396" s="16">
        <v>90.080001999999993</v>
      </c>
      <c r="AC396" s="12">
        <v>43633</v>
      </c>
      <c r="AD396" s="13">
        <v>89.760002</v>
      </c>
    </row>
    <row r="397" spans="2:30" x14ac:dyDescent="0.25">
      <c r="B397" s="21">
        <v>43630</v>
      </c>
      <c r="C397" s="16">
        <v>205.28999300000001</v>
      </c>
      <c r="E397" s="21">
        <v>43630</v>
      </c>
      <c r="F397" s="16">
        <v>132.449997</v>
      </c>
      <c r="H397" s="12">
        <v>43630</v>
      </c>
      <c r="I397" s="14">
        <v>42.984000999999999</v>
      </c>
      <c r="K397" s="12">
        <v>43630</v>
      </c>
      <c r="L397" s="14">
        <v>181.33000200000001</v>
      </c>
      <c r="N397" s="12">
        <v>43630</v>
      </c>
      <c r="O397" s="13">
        <v>74.349997999999999</v>
      </c>
      <c r="Q397" s="12">
        <v>43630</v>
      </c>
      <c r="R397" s="14">
        <v>1869.670044</v>
      </c>
      <c r="T397" s="12">
        <v>43630</v>
      </c>
      <c r="U397" s="13">
        <v>191.66000399999999</v>
      </c>
      <c r="W397" s="12">
        <v>43630</v>
      </c>
      <c r="X397" s="14">
        <v>32.68</v>
      </c>
      <c r="Z397" s="15">
        <v>43630</v>
      </c>
      <c r="AA397" s="16">
        <v>90.580001999999993</v>
      </c>
      <c r="AC397" s="12">
        <v>43630</v>
      </c>
      <c r="AD397" s="13">
        <v>89.519997000000004</v>
      </c>
    </row>
    <row r="398" spans="2:30" x14ac:dyDescent="0.25">
      <c r="B398" s="21">
        <v>43629</v>
      </c>
      <c r="C398" s="16">
        <v>204.490005</v>
      </c>
      <c r="E398" s="21">
        <v>43629</v>
      </c>
      <c r="F398" s="16">
        <v>132.320007</v>
      </c>
      <c r="H398" s="12">
        <v>43629</v>
      </c>
      <c r="I398" s="14">
        <v>42.782001000000001</v>
      </c>
      <c r="K398" s="12">
        <v>43629</v>
      </c>
      <c r="L398" s="14">
        <v>177.470001</v>
      </c>
      <c r="N398" s="12">
        <v>43629</v>
      </c>
      <c r="O398" s="13">
        <v>74.680000000000007</v>
      </c>
      <c r="Q398" s="12">
        <v>43629</v>
      </c>
      <c r="R398" s="14">
        <v>1870.3000489999999</v>
      </c>
      <c r="T398" s="12">
        <v>43629</v>
      </c>
      <c r="U398" s="13">
        <v>191.449997</v>
      </c>
      <c r="W398" s="12">
        <v>43629</v>
      </c>
      <c r="X398" s="14">
        <v>33.090000000000003</v>
      </c>
      <c r="Z398" s="15">
        <v>43629</v>
      </c>
      <c r="AA398" s="16">
        <v>89.589995999999999</v>
      </c>
      <c r="AC398" s="12">
        <v>43629</v>
      </c>
      <c r="AD398" s="13">
        <v>89.589995999999999</v>
      </c>
    </row>
    <row r="399" spans="2:30" x14ac:dyDescent="0.25">
      <c r="B399" s="21">
        <v>43628</v>
      </c>
      <c r="C399" s="16">
        <v>204.929993</v>
      </c>
      <c r="E399" s="21">
        <v>43628</v>
      </c>
      <c r="F399" s="16">
        <v>131.490005</v>
      </c>
      <c r="H399" s="12">
        <v>43628</v>
      </c>
      <c r="I399" s="14">
        <v>41.852001000000001</v>
      </c>
      <c r="K399" s="12">
        <v>43628</v>
      </c>
      <c r="L399" s="14">
        <v>175.03999300000001</v>
      </c>
      <c r="N399" s="12">
        <v>43628</v>
      </c>
      <c r="O399" s="13">
        <v>74.029999000000004</v>
      </c>
      <c r="Q399" s="12">
        <v>43628</v>
      </c>
      <c r="R399" s="14">
        <v>1855.3199460000001</v>
      </c>
      <c r="T399" s="12">
        <v>43628</v>
      </c>
      <c r="U399" s="13">
        <v>190.220001</v>
      </c>
      <c r="W399" s="12">
        <v>43628</v>
      </c>
      <c r="X399" s="14">
        <v>31.1</v>
      </c>
      <c r="Z399" s="15">
        <v>43628</v>
      </c>
      <c r="AA399" s="16">
        <v>89.389999000000003</v>
      </c>
      <c r="AC399" s="12">
        <v>43628</v>
      </c>
      <c r="AD399" s="13">
        <v>88.980002999999996</v>
      </c>
    </row>
    <row r="400" spans="2:30" x14ac:dyDescent="0.25">
      <c r="B400" s="21">
        <v>43627</v>
      </c>
      <c r="C400" s="16">
        <v>203.259995</v>
      </c>
      <c r="E400" s="21">
        <v>43627</v>
      </c>
      <c r="F400" s="16">
        <v>132.10000600000001</v>
      </c>
      <c r="H400" s="12">
        <v>43627</v>
      </c>
      <c r="I400" s="14">
        <v>43.419998</v>
      </c>
      <c r="K400" s="12">
        <v>43627</v>
      </c>
      <c r="L400" s="14">
        <v>178.10000600000001</v>
      </c>
      <c r="N400" s="12">
        <v>43627</v>
      </c>
      <c r="O400" s="13">
        <v>74.839995999999999</v>
      </c>
      <c r="Q400" s="12">
        <v>43627</v>
      </c>
      <c r="R400" s="14">
        <v>1863.6999510000001</v>
      </c>
      <c r="T400" s="12">
        <v>43627</v>
      </c>
      <c r="U400" s="13">
        <v>194.729996</v>
      </c>
      <c r="W400" s="12">
        <v>43627</v>
      </c>
      <c r="X400" s="14">
        <v>30.58</v>
      </c>
      <c r="Z400" s="15">
        <v>43627</v>
      </c>
      <c r="AA400" s="16">
        <v>88.32</v>
      </c>
      <c r="AC400" s="12">
        <v>43627</v>
      </c>
      <c r="AD400" s="13">
        <v>88.099997999999999</v>
      </c>
    </row>
    <row r="401" spans="2:30" x14ac:dyDescent="0.25">
      <c r="B401" s="21">
        <v>43626</v>
      </c>
      <c r="C401" s="16">
        <v>201.300003</v>
      </c>
      <c r="E401" s="21">
        <v>43626</v>
      </c>
      <c r="F401" s="16">
        <v>132.60000600000001</v>
      </c>
      <c r="H401" s="12">
        <v>43626</v>
      </c>
      <c r="I401" s="14">
        <v>42.576000000000001</v>
      </c>
      <c r="K401" s="12">
        <v>43626</v>
      </c>
      <c r="L401" s="14">
        <v>174.820007</v>
      </c>
      <c r="N401" s="12">
        <v>43626</v>
      </c>
      <c r="O401" s="13">
        <v>74.910004000000001</v>
      </c>
      <c r="Q401" s="12">
        <v>43626</v>
      </c>
      <c r="R401" s="14">
        <v>1860.630005</v>
      </c>
      <c r="T401" s="12">
        <v>43626</v>
      </c>
      <c r="U401" s="13">
        <v>194.11999499999999</v>
      </c>
      <c r="W401" s="12">
        <v>43626</v>
      </c>
      <c r="X401" s="14">
        <v>30.76</v>
      </c>
      <c r="Z401" s="15">
        <v>43626</v>
      </c>
      <c r="AA401" s="16">
        <v>89.019997000000004</v>
      </c>
      <c r="AC401" s="12">
        <v>43626</v>
      </c>
      <c r="AD401" s="13">
        <v>88.220000999999996</v>
      </c>
    </row>
    <row r="402" spans="2:30" x14ac:dyDescent="0.25">
      <c r="B402" s="21">
        <v>43623</v>
      </c>
      <c r="C402" s="16">
        <v>205.479996</v>
      </c>
      <c r="E402" s="21">
        <v>43623</v>
      </c>
      <c r="F402" s="16">
        <v>131.39999399999999</v>
      </c>
      <c r="H402" s="12">
        <v>43623</v>
      </c>
      <c r="I402" s="14">
        <v>40.900002000000001</v>
      </c>
      <c r="K402" s="12">
        <v>43623</v>
      </c>
      <c r="L402" s="14">
        <v>173.35000600000001</v>
      </c>
      <c r="N402" s="12">
        <v>43623</v>
      </c>
      <c r="O402" s="13">
        <v>74.580001999999993</v>
      </c>
      <c r="Q402" s="12">
        <v>43623</v>
      </c>
      <c r="R402" s="14">
        <v>1804.030029</v>
      </c>
      <c r="T402" s="12">
        <v>43623</v>
      </c>
      <c r="U402" s="13">
        <v>189.80999800000001</v>
      </c>
      <c r="W402" s="12">
        <v>43623</v>
      </c>
      <c r="X402" s="14">
        <v>30.92</v>
      </c>
      <c r="Z402" s="15">
        <v>43623</v>
      </c>
      <c r="AA402" s="16">
        <v>89.540001000000004</v>
      </c>
      <c r="AC402" s="12">
        <v>43623</v>
      </c>
      <c r="AD402" s="13">
        <v>88.059997999999993</v>
      </c>
    </row>
    <row r="403" spans="2:30" x14ac:dyDescent="0.25">
      <c r="B403" s="21">
        <v>43622</v>
      </c>
      <c r="C403" s="16">
        <v>203.050003</v>
      </c>
      <c r="E403" s="21">
        <v>43622</v>
      </c>
      <c r="F403" s="16">
        <v>127.82</v>
      </c>
      <c r="H403" s="12">
        <v>43622</v>
      </c>
      <c r="I403" s="14">
        <v>41.189999</v>
      </c>
      <c r="K403" s="12">
        <v>43622</v>
      </c>
      <c r="L403" s="14">
        <v>168.33000200000001</v>
      </c>
      <c r="N403" s="12">
        <v>43622</v>
      </c>
      <c r="O403" s="13">
        <v>74.309997999999993</v>
      </c>
      <c r="Q403" s="12">
        <v>43622</v>
      </c>
      <c r="R403" s="14">
        <v>1754.3599850000001</v>
      </c>
      <c r="T403" s="12">
        <v>43622</v>
      </c>
      <c r="U403" s="13">
        <v>189.80999800000001</v>
      </c>
      <c r="W403" s="12">
        <v>43622</v>
      </c>
      <c r="X403" s="14">
        <v>30.379999000000002</v>
      </c>
      <c r="Z403" s="15">
        <v>43622</v>
      </c>
      <c r="AA403" s="16">
        <v>90</v>
      </c>
      <c r="AC403" s="12">
        <v>43622</v>
      </c>
      <c r="AD403" s="13">
        <v>87.660004000000001</v>
      </c>
    </row>
    <row r="404" spans="2:30" x14ac:dyDescent="0.25">
      <c r="B404" s="21">
        <v>43621</v>
      </c>
      <c r="C404" s="16">
        <v>200.13000500000001</v>
      </c>
      <c r="E404" s="21">
        <v>43621</v>
      </c>
      <c r="F404" s="16">
        <v>125.83000199999999</v>
      </c>
      <c r="H404" s="12">
        <v>43621</v>
      </c>
      <c r="I404" s="14">
        <v>39.318001000000002</v>
      </c>
      <c r="K404" s="12">
        <v>43621</v>
      </c>
      <c r="L404" s="14">
        <v>168.16999799999999</v>
      </c>
      <c r="N404" s="12">
        <v>43621</v>
      </c>
      <c r="O404" s="13">
        <v>72.980002999999996</v>
      </c>
      <c r="Q404" s="12">
        <v>43621</v>
      </c>
      <c r="R404" s="14">
        <v>1738.5</v>
      </c>
      <c r="T404" s="12">
        <v>43621</v>
      </c>
      <c r="U404" s="13">
        <v>188.44000199999999</v>
      </c>
      <c r="W404" s="12">
        <v>43621</v>
      </c>
      <c r="X404" s="14">
        <v>30.360001</v>
      </c>
      <c r="Z404" s="15">
        <v>43621</v>
      </c>
      <c r="AA404" s="16">
        <v>89.370002999999997</v>
      </c>
      <c r="AC404" s="12">
        <v>43621</v>
      </c>
      <c r="AD404" s="13">
        <v>87.540001000000004</v>
      </c>
    </row>
    <row r="405" spans="2:30" x14ac:dyDescent="0.25">
      <c r="B405" s="21">
        <v>43620</v>
      </c>
      <c r="C405" s="16">
        <v>199.63000500000001</v>
      </c>
      <c r="E405" s="21">
        <v>43620</v>
      </c>
      <c r="F405" s="16">
        <v>123.160004</v>
      </c>
      <c r="H405" s="12">
        <v>43620</v>
      </c>
      <c r="I405" s="14">
        <v>38.720001000000003</v>
      </c>
      <c r="K405" s="12">
        <v>43620</v>
      </c>
      <c r="L405" s="14">
        <v>167.5</v>
      </c>
      <c r="N405" s="12">
        <v>43620</v>
      </c>
      <c r="O405" s="13">
        <v>73.589995999999999</v>
      </c>
      <c r="Q405" s="12">
        <v>43620</v>
      </c>
      <c r="R405" s="14">
        <v>1729.5600589999999</v>
      </c>
      <c r="T405" s="12">
        <v>43620</v>
      </c>
      <c r="U405" s="13">
        <v>189.88000500000001</v>
      </c>
      <c r="W405" s="12">
        <v>43620</v>
      </c>
      <c r="X405" s="14">
        <v>29.120000999999998</v>
      </c>
      <c r="Z405" s="15">
        <v>43620</v>
      </c>
      <c r="AA405" s="16">
        <v>87.050003000000004</v>
      </c>
      <c r="AC405" s="12">
        <v>43620</v>
      </c>
      <c r="AD405" s="13">
        <v>87.419998000000007</v>
      </c>
    </row>
    <row r="406" spans="2:30" x14ac:dyDescent="0.25">
      <c r="B406" s="21">
        <v>43619</v>
      </c>
      <c r="C406" s="16">
        <v>198.779999</v>
      </c>
      <c r="E406" s="21">
        <v>43619</v>
      </c>
      <c r="F406" s="16">
        <v>119.839996</v>
      </c>
      <c r="H406" s="12">
        <v>43619</v>
      </c>
      <c r="I406" s="14">
        <v>35.793998999999999</v>
      </c>
      <c r="K406" s="12">
        <v>43619</v>
      </c>
      <c r="L406" s="14">
        <v>164.14999399999999</v>
      </c>
      <c r="N406" s="12">
        <v>43619</v>
      </c>
      <c r="O406" s="13">
        <v>71.879997000000003</v>
      </c>
      <c r="Q406" s="12">
        <v>43619</v>
      </c>
      <c r="R406" s="14">
        <v>1692.6899410000001</v>
      </c>
      <c r="T406" s="12">
        <v>43619</v>
      </c>
      <c r="U406" s="13">
        <v>183.19000199999999</v>
      </c>
      <c r="W406" s="12">
        <v>43619</v>
      </c>
      <c r="X406" s="14">
        <v>27.200001</v>
      </c>
      <c r="Z406" s="15">
        <v>43619</v>
      </c>
      <c r="AA406" s="16">
        <v>87.370002999999997</v>
      </c>
      <c r="AC406" s="12">
        <v>43619</v>
      </c>
      <c r="AD406" s="13">
        <v>87.660004000000001</v>
      </c>
    </row>
    <row r="407" spans="2:30" x14ac:dyDescent="0.25">
      <c r="B407" s="21">
        <v>43616</v>
      </c>
      <c r="C407" s="16">
        <v>198.270004</v>
      </c>
      <c r="E407" s="21">
        <v>43616</v>
      </c>
      <c r="F407" s="16">
        <v>123.68</v>
      </c>
      <c r="H407" s="12">
        <v>43616</v>
      </c>
      <c r="I407" s="14">
        <v>37.032001000000001</v>
      </c>
      <c r="K407" s="12">
        <v>43616</v>
      </c>
      <c r="L407" s="14">
        <v>177.470001</v>
      </c>
      <c r="N407" s="12">
        <v>43616</v>
      </c>
      <c r="O407" s="13">
        <v>70.769997000000004</v>
      </c>
      <c r="Q407" s="12">
        <v>43616</v>
      </c>
      <c r="R407" s="14">
        <v>1775.0699460000001</v>
      </c>
      <c r="T407" s="12">
        <v>43616</v>
      </c>
      <c r="U407" s="13">
        <v>182.490005</v>
      </c>
      <c r="W407" s="12">
        <v>43616</v>
      </c>
      <c r="X407" s="14">
        <v>27.23</v>
      </c>
      <c r="Z407" s="15">
        <v>43616</v>
      </c>
      <c r="AA407" s="16">
        <v>86.120002999999997</v>
      </c>
      <c r="AC407" s="12">
        <v>43616</v>
      </c>
      <c r="AD407" s="13">
        <v>85.639999000000003</v>
      </c>
    </row>
    <row r="408" spans="2:30" x14ac:dyDescent="0.25">
      <c r="B408" s="21">
        <v>43615</v>
      </c>
      <c r="C408" s="16">
        <v>199.240005</v>
      </c>
      <c r="E408" s="21">
        <v>43615</v>
      </c>
      <c r="F408" s="16">
        <v>125.730003</v>
      </c>
      <c r="H408" s="17">
        <v>43615</v>
      </c>
      <c r="I408" s="14">
        <v>37.644001000000003</v>
      </c>
      <c r="K408" s="17">
        <v>43615</v>
      </c>
      <c r="L408" s="14">
        <v>183.009995</v>
      </c>
      <c r="N408" s="17">
        <v>43615</v>
      </c>
      <c r="O408" s="13">
        <v>71.970000999999996</v>
      </c>
      <c r="Q408" s="17">
        <v>43615</v>
      </c>
      <c r="R408" s="14">
        <v>1816.3199460000001</v>
      </c>
      <c r="T408" s="17">
        <v>43615</v>
      </c>
      <c r="U408" s="13">
        <v>187.36999499999999</v>
      </c>
      <c r="W408" s="17">
        <v>43615</v>
      </c>
      <c r="X408" s="14">
        <v>28.17</v>
      </c>
      <c r="Z408" s="17">
        <v>43615</v>
      </c>
      <c r="AA408" s="16">
        <v>85.300003000000004</v>
      </c>
      <c r="AC408" s="17">
        <v>43615</v>
      </c>
      <c r="AD408" s="13">
        <v>85.800003000000004</v>
      </c>
    </row>
    <row r="409" spans="2:30" x14ac:dyDescent="0.25">
      <c r="B409" s="21">
        <v>43614</v>
      </c>
      <c r="C409" s="16">
        <v>196.020004</v>
      </c>
      <c r="E409" s="21">
        <v>43614</v>
      </c>
      <c r="F409" s="16">
        <v>124.94000200000001</v>
      </c>
      <c r="H409" s="17">
        <v>43614</v>
      </c>
      <c r="I409" s="14">
        <v>37.972000000000001</v>
      </c>
      <c r="K409" s="17">
        <v>43614</v>
      </c>
      <c r="L409" s="14">
        <v>182.19000199999999</v>
      </c>
      <c r="N409" s="17">
        <v>43614</v>
      </c>
      <c r="O409" s="13">
        <v>72.160004000000001</v>
      </c>
      <c r="Q409" s="17">
        <v>43614</v>
      </c>
      <c r="R409" s="14">
        <v>1819.1899410000001</v>
      </c>
      <c r="T409" s="17">
        <v>43614</v>
      </c>
      <c r="U409" s="13">
        <v>188.050003</v>
      </c>
      <c r="W409" s="17">
        <v>43614</v>
      </c>
      <c r="X409" s="14">
        <v>28.41</v>
      </c>
      <c r="Z409" s="17">
        <v>43614</v>
      </c>
      <c r="AA409" s="16">
        <v>85.690002000000007</v>
      </c>
      <c r="AC409" s="17">
        <v>43614</v>
      </c>
      <c r="AD409" s="13">
        <v>85.809997999999993</v>
      </c>
    </row>
    <row r="410" spans="2:30" x14ac:dyDescent="0.25">
      <c r="B410" s="21">
        <v>43613</v>
      </c>
      <c r="C410" s="16">
        <v>196.66999799999999</v>
      </c>
      <c r="E410" s="21">
        <v>43613</v>
      </c>
      <c r="F410" s="16">
        <v>126.160004</v>
      </c>
      <c r="H410" s="17">
        <v>43613</v>
      </c>
      <c r="I410" s="14">
        <v>37.740001999999997</v>
      </c>
      <c r="K410" s="17">
        <v>43613</v>
      </c>
      <c r="L410" s="14">
        <v>184.30999800000001</v>
      </c>
      <c r="N410" s="17">
        <v>43613</v>
      </c>
      <c r="O410" s="13">
        <v>72.610000999999997</v>
      </c>
      <c r="Q410" s="17">
        <v>43613</v>
      </c>
      <c r="R410" s="14">
        <v>1836.4300539999999</v>
      </c>
      <c r="T410" s="17">
        <v>43613</v>
      </c>
      <c r="U410" s="13">
        <v>189.44000199999999</v>
      </c>
      <c r="W410" s="17">
        <v>43613</v>
      </c>
      <c r="X410" s="14">
        <v>28.73</v>
      </c>
      <c r="Z410" s="17">
        <v>43613</v>
      </c>
      <c r="AA410" s="16">
        <v>86.669998000000007</v>
      </c>
      <c r="AC410" s="17">
        <v>43613</v>
      </c>
      <c r="AD410" s="13">
        <v>86.919998000000007</v>
      </c>
    </row>
    <row r="411" spans="2:30" x14ac:dyDescent="0.25">
      <c r="B411" s="21">
        <v>43609</v>
      </c>
      <c r="C411" s="16">
        <v>197.770004</v>
      </c>
      <c r="E411" s="21">
        <v>43609</v>
      </c>
      <c r="F411" s="16">
        <v>126.239998</v>
      </c>
      <c r="H411" s="17">
        <v>43609</v>
      </c>
      <c r="I411" s="14">
        <v>38.125999</v>
      </c>
      <c r="K411" s="17">
        <v>43609</v>
      </c>
      <c r="L411" s="14">
        <v>181.05999800000001</v>
      </c>
      <c r="N411" s="17">
        <v>43609</v>
      </c>
      <c r="O411" s="13">
        <v>74.099997999999999</v>
      </c>
      <c r="Q411" s="17">
        <v>43609</v>
      </c>
      <c r="R411" s="14">
        <v>1823.280029</v>
      </c>
      <c r="T411" s="17">
        <v>43609</v>
      </c>
      <c r="U411" s="13">
        <v>193</v>
      </c>
      <c r="W411" s="17">
        <v>43609</v>
      </c>
      <c r="X411" s="14">
        <v>29.17</v>
      </c>
      <c r="Z411" s="17">
        <v>43609</v>
      </c>
      <c r="AA411" s="16">
        <v>88.290001000000004</v>
      </c>
      <c r="AC411" s="17">
        <v>43609</v>
      </c>
      <c r="AD411" s="13">
        <v>87.519997000000004</v>
      </c>
    </row>
    <row r="412" spans="2:30" x14ac:dyDescent="0.25">
      <c r="B412" s="21">
        <v>43608</v>
      </c>
      <c r="C412" s="16">
        <v>198.970001</v>
      </c>
      <c r="E412" s="21">
        <v>43608</v>
      </c>
      <c r="F412" s="16">
        <v>126.18</v>
      </c>
      <c r="H412" s="17">
        <v>43608</v>
      </c>
      <c r="I412" s="14">
        <v>39.097999999999999</v>
      </c>
      <c r="K412" s="17">
        <v>43608</v>
      </c>
      <c r="L412" s="14">
        <v>180.86999499999999</v>
      </c>
      <c r="N412" s="17">
        <v>43608</v>
      </c>
      <c r="O412" s="13">
        <v>73.790001000000004</v>
      </c>
      <c r="Q412" s="17">
        <v>43608</v>
      </c>
      <c r="R412" s="14">
        <v>1815.4799800000001</v>
      </c>
      <c r="T412" s="17">
        <v>43608</v>
      </c>
      <c r="U412" s="13">
        <v>191.970001</v>
      </c>
      <c r="W412" s="17">
        <v>43608</v>
      </c>
      <c r="X412" s="14">
        <v>29.5</v>
      </c>
      <c r="Z412" s="17">
        <v>43608</v>
      </c>
      <c r="AA412" s="16">
        <v>88.18</v>
      </c>
      <c r="AC412" s="17">
        <v>43608</v>
      </c>
      <c r="AD412" s="13">
        <v>84.440002000000007</v>
      </c>
    </row>
    <row r="413" spans="2:30" x14ac:dyDescent="0.25">
      <c r="B413" s="21">
        <v>43607</v>
      </c>
      <c r="C413" s="16">
        <v>199.96000699999999</v>
      </c>
      <c r="E413" s="21">
        <v>43607</v>
      </c>
      <c r="F413" s="16">
        <v>127.66999800000001</v>
      </c>
      <c r="H413" s="17">
        <v>43607</v>
      </c>
      <c r="I413" s="14">
        <v>38.546000999999997</v>
      </c>
      <c r="K413" s="17">
        <v>43607</v>
      </c>
      <c r="L413" s="14">
        <v>185.320007</v>
      </c>
      <c r="N413" s="17">
        <v>43607</v>
      </c>
      <c r="O413" s="13">
        <v>75.559997999999993</v>
      </c>
      <c r="Q413" s="17">
        <v>43607</v>
      </c>
      <c r="R413" s="14">
        <v>1859.6800539999999</v>
      </c>
      <c r="T413" s="17">
        <v>43607</v>
      </c>
      <c r="U413" s="13">
        <v>195.520004</v>
      </c>
      <c r="W413" s="17">
        <v>43607</v>
      </c>
      <c r="X413" s="14">
        <v>29.92</v>
      </c>
      <c r="Z413" s="17">
        <v>43607</v>
      </c>
      <c r="AA413" s="16">
        <v>87.290001000000004</v>
      </c>
      <c r="AC413" s="17">
        <v>43607</v>
      </c>
      <c r="AD413" s="13">
        <v>83.910004000000001</v>
      </c>
    </row>
    <row r="414" spans="2:30" x14ac:dyDescent="0.25">
      <c r="B414" s="21">
        <v>43606</v>
      </c>
      <c r="C414" s="16">
        <v>199.83999600000001</v>
      </c>
      <c r="E414" s="21">
        <v>43606</v>
      </c>
      <c r="F414" s="16">
        <v>126.900002</v>
      </c>
      <c r="H414" s="17">
        <v>43606</v>
      </c>
      <c r="I414" s="14">
        <v>41.015999000000001</v>
      </c>
      <c r="K414" s="17">
        <v>43606</v>
      </c>
      <c r="L414" s="14">
        <v>184.820007</v>
      </c>
      <c r="N414" s="17">
        <v>43606</v>
      </c>
      <c r="O414" s="13">
        <v>76.25</v>
      </c>
      <c r="Q414" s="17">
        <v>43606</v>
      </c>
      <c r="R414" s="14">
        <v>1857.5200199999999</v>
      </c>
      <c r="T414" s="17">
        <v>43606</v>
      </c>
      <c r="U414" s="13">
        <v>199.11000100000001</v>
      </c>
      <c r="W414" s="17">
        <v>43606</v>
      </c>
      <c r="X414" s="14">
        <v>31.299999</v>
      </c>
      <c r="Z414" s="17">
        <v>43606</v>
      </c>
      <c r="AA414" s="16">
        <v>86.610000999999997</v>
      </c>
      <c r="AC414" s="17">
        <v>43606</v>
      </c>
      <c r="AD414" s="13">
        <v>82.389999000000003</v>
      </c>
    </row>
    <row r="415" spans="2:30" x14ac:dyDescent="0.25">
      <c r="B415" s="21">
        <v>43605</v>
      </c>
      <c r="C415" s="16">
        <v>198.990005</v>
      </c>
      <c r="E415" s="21">
        <v>43605</v>
      </c>
      <c r="F415" s="16">
        <v>126.220001</v>
      </c>
      <c r="H415" s="12">
        <v>43605</v>
      </c>
      <c r="I415" s="14">
        <v>41.071998999999998</v>
      </c>
      <c r="K415" s="12">
        <v>43605</v>
      </c>
      <c r="L415" s="14">
        <v>182.720001</v>
      </c>
      <c r="N415" s="12">
        <v>43605</v>
      </c>
      <c r="O415" s="13">
        <v>75.900002000000001</v>
      </c>
      <c r="Q415" s="12">
        <v>43605</v>
      </c>
      <c r="R415" s="14">
        <v>1858.969971</v>
      </c>
      <c r="T415" s="12">
        <v>43605</v>
      </c>
      <c r="U415" s="13">
        <v>197.240005</v>
      </c>
      <c r="W415" s="12">
        <v>43605</v>
      </c>
      <c r="X415" s="14">
        <v>30.959999</v>
      </c>
      <c r="Z415" s="15">
        <v>43605</v>
      </c>
      <c r="AA415" s="16">
        <v>86.599997999999999</v>
      </c>
      <c r="AC415" s="12">
        <v>43605</v>
      </c>
      <c r="AD415" s="13">
        <v>82.010002</v>
      </c>
    </row>
    <row r="416" spans="2:30" x14ac:dyDescent="0.25">
      <c r="B416" s="21">
        <v>43602</v>
      </c>
      <c r="C416" s="16">
        <v>199.220001</v>
      </c>
      <c r="E416" s="21">
        <v>43602</v>
      </c>
      <c r="F416" s="16">
        <v>128.070007</v>
      </c>
      <c r="H416" s="12">
        <v>43602</v>
      </c>
      <c r="I416" s="14">
        <v>42.206001000000001</v>
      </c>
      <c r="K416" s="12">
        <v>43602</v>
      </c>
      <c r="L416" s="14">
        <v>185.300003</v>
      </c>
      <c r="N416" s="12">
        <v>43602</v>
      </c>
      <c r="O416" s="13">
        <v>75.910004000000001</v>
      </c>
      <c r="Q416" s="12">
        <v>43602</v>
      </c>
      <c r="R416" s="14">
        <v>1869</v>
      </c>
      <c r="T416" s="12">
        <v>43602</v>
      </c>
      <c r="U416" s="13">
        <v>197.429993</v>
      </c>
      <c r="W416" s="12">
        <v>43602</v>
      </c>
      <c r="X416" s="14">
        <v>31.74</v>
      </c>
      <c r="Z416" s="15">
        <v>43602</v>
      </c>
      <c r="AA416" s="16">
        <v>85.849997999999999</v>
      </c>
      <c r="AC416" s="12">
        <v>43602</v>
      </c>
      <c r="AD416" s="13">
        <v>82.699996999999996</v>
      </c>
    </row>
    <row r="417" spans="2:30" x14ac:dyDescent="0.25">
      <c r="B417" s="21">
        <v>43601</v>
      </c>
      <c r="C417" s="16">
        <v>199.990005</v>
      </c>
      <c r="E417" s="21">
        <v>43601</v>
      </c>
      <c r="F417" s="16">
        <v>128.929993</v>
      </c>
      <c r="H417" s="12">
        <v>43601</v>
      </c>
      <c r="I417" s="14">
        <v>45.665999999999997</v>
      </c>
      <c r="K417" s="12">
        <v>43601</v>
      </c>
      <c r="L417" s="14">
        <v>186.990005</v>
      </c>
      <c r="N417" s="12">
        <v>43601</v>
      </c>
      <c r="O417" s="13">
        <v>76.360000999999997</v>
      </c>
      <c r="Q417" s="12">
        <v>43601</v>
      </c>
      <c r="R417" s="14">
        <v>1907.5699460000001</v>
      </c>
      <c r="T417" s="12">
        <v>43601</v>
      </c>
      <c r="U417" s="13">
        <v>199.13999899999999</v>
      </c>
      <c r="W417" s="12">
        <v>43601</v>
      </c>
      <c r="X417" s="14">
        <v>32.32</v>
      </c>
      <c r="Z417" s="15">
        <v>43601</v>
      </c>
      <c r="AA417" s="16">
        <v>85.400002000000001</v>
      </c>
      <c r="AC417" s="12">
        <v>43601</v>
      </c>
      <c r="AD417" s="13">
        <v>82.449996999999996</v>
      </c>
    </row>
    <row r="418" spans="2:30" x14ac:dyDescent="0.25">
      <c r="B418" s="21">
        <v>43600</v>
      </c>
      <c r="C418" s="16">
        <v>199.070007</v>
      </c>
      <c r="E418" s="21">
        <v>43600</v>
      </c>
      <c r="F418" s="16">
        <v>126.019997</v>
      </c>
      <c r="H418" s="12">
        <v>43600</v>
      </c>
      <c r="I418" s="14">
        <v>46.389999000000003</v>
      </c>
      <c r="K418" s="12">
        <v>43600</v>
      </c>
      <c r="L418" s="14">
        <v>186.270004</v>
      </c>
      <c r="N418" s="12">
        <v>43600</v>
      </c>
      <c r="O418" s="13">
        <v>76.370002999999997</v>
      </c>
      <c r="Q418" s="12">
        <v>43600</v>
      </c>
      <c r="R418" s="14">
        <v>1871.150024</v>
      </c>
      <c r="T418" s="12">
        <v>43600</v>
      </c>
      <c r="U418" s="13">
        <v>196.39999399999999</v>
      </c>
      <c r="W418" s="12">
        <v>43600</v>
      </c>
      <c r="X418" s="14">
        <v>32.159999999999997</v>
      </c>
      <c r="Z418" s="15">
        <v>43600</v>
      </c>
      <c r="AA418" s="16">
        <v>85.050003000000004</v>
      </c>
      <c r="AC418" s="12">
        <v>43600</v>
      </c>
      <c r="AD418" s="13">
        <v>81.550003000000004</v>
      </c>
    </row>
    <row r="419" spans="2:30" x14ac:dyDescent="0.25">
      <c r="B419" s="21">
        <v>43599</v>
      </c>
      <c r="C419" s="16">
        <v>198.009995</v>
      </c>
      <c r="E419" s="21">
        <v>43599</v>
      </c>
      <c r="F419" s="16">
        <v>124.730003</v>
      </c>
      <c r="H419" s="12">
        <v>43599</v>
      </c>
      <c r="I419" s="14">
        <v>46.462001999999998</v>
      </c>
      <c r="K419" s="12">
        <v>43599</v>
      </c>
      <c r="L419" s="14">
        <v>180.729996</v>
      </c>
      <c r="N419" s="12">
        <v>43599</v>
      </c>
      <c r="O419" s="13">
        <v>75.809997999999993</v>
      </c>
      <c r="Q419" s="12">
        <v>43599</v>
      </c>
      <c r="R419" s="14">
        <v>1840.119995</v>
      </c>
      <c r="T419" s="12">
        <v>43599</v>
      </c>
      <c r="U419" s="13">
        <v>196.279999</v>
      </c>
      <c r="W419" s="12">
        <v>43599</v>
      </c>
      <c r="X419" s="14">
        <v>32.340000000000003</v>
      </c>
      <c r="Z419" s="15">
        <v>43599</v>
      </c>
      <c r="AA419" s="16">
        <v>85.559997999999993</v>
      </c>
      <c r="AC419" s="12">
        <v>43599</v>
      </c>
      <c r="AD419" s="13">
        <v>80.730002999999996</v>
      </c>
    </row>
    <row r="420" spans="2:30" x14ac:dyDescent="0.25">
      <c r="B420" s="21">
        <v>43598</v>
      </c>
      <c r="C420" s="16">
        <v>199.029999</v>
      </c>
      <c r="E420" s="21">
        <v>43598</v>
      </c>
      <c r="F420" s="16">
        <v>123.349998</v>
      </c>
      <c r="H420" s="12">
        <v>43598</v>
      </c>
      <c r="I420" s="14">
        <v>45.402000000000001</v>
      </c>
      <c r="K420" s="12">
        <v>43598</v>
      </c>
      <c r="L420" s="14">
        <v>181.53999300000001</v>
      </c>
      <c r="N420" s="12">
        <v>43598</v>
      </c>
      <c r="O420" s="13">
        <v>75.709998999999996</v>
      </c>
      <c r="Q420" s="12">
        <v>43598</v>
      </c>
      <c r="R420" s="14">
        <v>1822.6800539999999</v>
      </c>
      <c r="T420" s="12">
        <v>43598</v>
      </c>
      <c r="U420" s="13">
        <v>194.970001</v>
      </c>
      <c r="W420" s="12">
        <v>43598</v>
      </c>
      <c r="X420" s="14">
        <v>32.139999000000003</v>
      </c>
      <c r="Z420" s="15">
        <v>43598</v>
      </c>
      <c r="AA420" s="16">
        <v>86.339995999999999</v>
      </c>
      <c r="AC420" s="12">
        <v>43598</v>
      </c>
      <c r="AD420" s="13">
        <v>80.510002</v>
      </c>
    </row>
    <row r="421" spans="2:30" x14ac:dyDescent="0.25">
      <c r="B421" s="21">
        <v>43595</v>
      </c>
      <c r="C421" s="16">
        <v>199.990005</v>
      </c>
      <c r="E421" s="21">
        <v>43595</v>
      </c>
      <c r="F421" s="16">
        <v>127.129997</v>
      </c>
      <c r="H421" s="12">
        <v>43595</v>
      </c>
      <c r="I421" s="14">
        <v>47.903998999999999</v>
      </c>
      <c r="K421" s="12">
        <v>43595</v>
      </c>
      <c r="L421" s="14">
        <v>188.33999600000001</v>
      </c>
      <c r="N421" s="12">
        <v>43595</v>
      </c>
      <c r="O421" s="13">
        <v>76.559997999999993</v>
      </c>
      <c r="Q421" s="12">
        <v>43595</v>
      </c>
      <c r="R421" s="14">
        <v>1889.9799800000001</v>
      </c>
      <c r="T421" s="12">
        <v>43595</v>
      </c>
      <c r="U421" s="13">
        <v>202.050003</v>
      </c>
      <c r="W421" s="12">
        <v>43595</v>
      </c>
      <c r="X421" s="14">
        <v>33.990001999999997</v>
      </c>
      <c r="Z421" s="15">
        <v>43595</v>
      </c>
      <c r="AA421" s="16">
        <v>84.660004000000001</v>
      </c>
      <c r="AC421" s="12">
        <v>43595</v>
      </c>
      <c r="AD421" s="13">
        <v>81.879997000000003</v>
      </c>
    </row>
    <row r="422" spans="2:30" x14ac:dyDescent="0.25">
      <c r="B422" s="21">
        <v>43594</v>
      </c>
      <c r="C422" s="16">
        <v>197.729996</v>
      </c>
      <c r="E422" s="21">
        <v>43594</v>
      </c>
      <c r="F422" s="16">
        <v>125.5</v>
      </c>
      <c r="H422" s="12">
        <v>43594</v>
      </c>
      <c r="I422" s="14">
        <v>48.396000000000001</v>
      </c>
      <c r="K422" s="12">
        <v>43594</v>
      </c>
      <c r="L422" s="14">
        <v>188.64999399999999</v>
      </c>
      <c r="N422" s="12">
        <v>43594</v>
      </c>
      <c r="O422" s="13">
        <v>76.769997000000004</v>
      </c>
      <c r="Q422" s="12">
        <v>43594</v>
      </c>
      <c r="R422" s="14">
        <v>1899.869995</v>
      </c>
      <c r="T422" s="12">
        <v>43594</v>
      </c>
      <c r="U422" s="13">
        <v>201.63000500000001</v>
      </c>
      <c r="W422" s="12">
        <v>43594</v>
      </c>
      <c r="X422" s="14">
        <v>33.950001</v>
      </c>
      <c r="Z422" s="15">
        <v>43594</v>
      </c>
      <c r="AA422" s="16">
        <v>82.870002999999997</v>
      </c>
      <c r="AC422" s="12">
        <v>43594</v>
      </c>
      <c r="AD422" s="13">
        <v>80.980002999999996</v>
      </c>
    </row>
    <row r="423" spans="2:30" x14ac:dyDescent="0.25">
      <c r="B423" s="21">
        <v>43593</v>
      </c>
      <c r="C423" s="16">
        <v>198.029999</v>
      </c>
      <c r="E423" s="21">
        <v>43593</v>
      </c>
      <c r="F423" s="16">
        <v>125.510002</v>
      </c>
      <c r="H423" s="12">
        <v>43593</v>
      </c>
      <c r="I423" s="14">
        <v>48.967998999999999</v>
      </c>
      <c r="K423" s="12">
        <v>43593</v>
      </c>
      <c r="L423" s="14">
        <v>189.53999300000001</v>
      </c>
      <c r="N423" s="12">
        <v>43593</v>
      </c>
      <c r="O423" s="13">
        <v>76.839995999999999</v>
      </c>
      <c r="Q423" s="12">
        <v>43593</v>
      </c>
      <c r="R423" s="14">
        <v>1917.7700199999999</v>
      </c>
      <c r="T423" s="12">
        <v>43593</v>
      </c>
      <c r="U423" s="13">
        <v>200.949997</v>
      </c>
      <c r="W423" s="12">
        <v>43593</v>
      </c>
      <c r="X423" s="14">
        <v>33.75</v>
      </c>
      <c r="Z423" s="15">
        <v>43593</v>
      </c>
      <c r="AA423" s="16">
        <v>83.730002999999996</v>
      </c>
      <c r="AC423" s="12">
        <v>43593</v>
      </c>
      <c r="AD423" s="13">
        <v>81.870002999999997</v>
      </c>
    </row>
    <row r="424" spans="2:30" x14ac:dyDescent="0.25">
      <c r="B424" s="21">
        <v>43592</v>
      </c>
      <c r="C424" s="16">
        <v>198.03999300000001</v>
      </c>
      <c r="E424" s="21">
        <v>43592</v>
      </c>
      <c r="F424" s="16">
        <v>125.519997</v>
      </c>
      <c r="H424" s="12">
        <v>43592</v>
      </c>
      <c r="I424" s="14">
        <v>49.411999000000002</v>
      </c>
      <c r="K424" s="12">
        <v>43592</v>
      </c>
      <c r="L424" s="14">
        <v>189.770004</v>
      </c>
      <c r="N424" s="12">
        <v>43592</v>
      </c>
      <c r="O424" s="13">
        <v>76.720000999999996</v>
      </c>
      <c r="Q424" s="12">
        <v>43592</v>
      </c>
      <c r="R424" s="14">
        <v>1921</v>
      </c>
      <c r="T424" s="12">
        <v>43592</v>
      </c>
      <c r="U424" s="13">
        <v>202.63000500000001</v>
      </c>
      <c r="W424" s="12">
        <v>43592</v>
      </c>
      <c r="X424" s="14">
        <v>33.909999999999997</v>
      </c>
      <c r="Z424" s="15">
        <v>43592</v>
      </c>
      <c r="AA424" s="16">
        <v>84.629997000000003</v>
      </c>
      <c r="AC424" s="12">
        <v>43592</v>
      </c>
      <c r="AD424" s="13">
        <v>81.069999999999993</v>
      </c>
    </row>
    <row r="425" spans="2:30" x14ac:dyDescent="0.25">
      <c r="B425" s="21">
        <v>43591</v>
      </c>
      <c r="C425" s="16">
        <v>198.89999399999999</v>
      </c>
      <c r="E425" s="21">
        <v>43591</v>
      </c>
      <c r="F425" s="16">
        <v>128.14999399999999</v>
      </c>
      <c r="H425" s="12">
        <v>43591</v>
      </c>
      <c r="I425" s="14">
        <v>51.068001000000002</v>
      </c>
      <c r="K425" s="12">
        <v>43591</v>
      </c>
      <c r="L425" s="14">
        <v>193.88000500000001</v>
      </c>
      <c r="N425" s="12">
        <v>43591</v>
      </c>
      <c r="O425" s="13">
        <v>77.129997000000003</v>
      </c>
      <c r="Q425" s="12">
        <v>43591</v>
      </c>
      <c r="R425" s="14">
        <v>1950.5500489999999</v>
      </c>
      <c r="T425" s="12">
        <v>43591</v>
      </c>
      <c r="U425" s="13">
        <v>206.429993</v>
      </c>
      <c r="W425" s="12">
        <v>43591</v>
      </c>
      <c r="X425" s="14">
        <v>34.75</v>
      </c>
      <c r="Z425" s="15">
        <v>43591</v>
      </c>
      <c r="AA425" s="16">
        <v>84.830001999999993</v>
      </c>
      <c r="AC425" s="12">
        <v>43591</v>
      </c>
      <c r="AD425" s="13">
        <v>82.769997000000004</v>
      </c>
    </row>
    <row r="426" spans="2:30" x14ac:dyDescent="0.25">
      <c r="B426" s="21">
        <v>43588</v>
      </c>
      <c r="C426" s="16">
        <v>197.520004</v>
      </c>
      <c r="E426" s="21">
        <v>43588</v>
      </c>
      <c r="F426" s="16">
        <v>128.89999399999999</v>
      </c>
      <c r="H426" s="12">
        <v>43588</v>
      </c>
      <c r="I426" s="14">
        <v>51.006000999999998</v>
      </c>
      <c r="K426" s="12">
        <v>43588</v>
      </c>
      <c r="L426" s="14">
        <v>195.470001</v>
      </c>
      <c r="N426" s="12">
        <v>43588</v>
      </c>
      <c r="O426" s="13">
        <v>77.470000999999996</v>
      </c>
      <c r="Q426" s="12">
        <v>43588</v>
      </c>
      <c r="R426" s="14">
        <v>1962.459961</v>
      </c>
      <c r="T426" s="12">
        <v>43588</v>
      </c>
      <c r="U426" s="13">
        <v>207.520004</v>
      </c>
      <c r="W426" s="12">
        <v>43588</v>
      </c>
      <c r="X426" s="14">
        <v>34.790000999999997</v>
      </c>
      <c r="Z426" s="15">
        <v>43588</v>
      </c>
      <c r="AA426" s="16">
        <v>85.43</v>
      </c>
      <c r="AC426" s="12">
        <v>43588</v>
      </c>
      <c r="AD426" s="13">
        <v>82.610000999999997</v>
      </c>
    </row>
    <row r="427" spans="2:30" x14ac:dyDescent="0.25">
      <c r="B427" s="21">
        <v>43587</v>
      </c>
      <c r="C427" s="16">
        <v>194.61000100000001</v>
      </c>
      <c r="E427" s="21">
        <v>43587</v>
      </c>
      <c r="F427" s="16">
        <v>126.209999</v>
      </c>
      <c r="H427" s="12">
        <v>43587</v>
      </c>
      <c r="I427" s="14">
        <v>48.82</v>
      </c>
      <c r="K427" s="12">
        <v>43587</v>
      </c>
      <c r="L427" s="14">
        <v>192.529999</v>
      </c>
      <c r="N427" s="12">
        <v>43587</v>
      </c>
      <c r="O427" s="13">
        <v>77.290001000000004</v>
      </c>
      <c r="Q427" s="12">
        <v>43587</v>
      </c>
      <c r="R427" s="14">
        <v>1900.8199460000001</v>
      </c>
      <c r="T427" s="12">
        <v>43587</v>
      </c>
      <c r="U427" s="13">
        <v>204.990005</v>
      </c>
      <c r="W427" s="12">
        <v>43587</v>
      </c>
      <c r="X427" s="14">
        <v>33.950001</v>
      </c>
      <c r="Z427" s="15">
        <v>43587</v>
      </c>
      <c r="AA427" s="16">
        <v>84.699996999999996</v>
      </c>
      <c r="AC427" s="12">
        <v>43587</v>
      </c>
      <c r="AD427" s="13">
        <v>81.93</v>
      </c>
    </row>
    <row r="428" spans="2:30" x14ac:dyDescent="0.25">
      <c r="B428" s="21">
        <v>43586</v>
      </c>
      <c r="C428" s="16">
        <v>194.16999799999999</v>
      </c>
      <c r="E428" s="21">
        <v>43586</v>
      </c>
      <c r="F428" s="16">
        <v>127.879997</v>
      </c>
      <c r="H428" s="12">
        <v>43586</v>
      </c>
      <c r="I428" s="14">
        <v>46.801997999999998</v>
      </c>
      <c r="K428" s="12">
        <v>43586</v>
      </c>
      <c r="L428" s="14">
        <v>193.029999</v>
      </c>
      <c r="N428" s="12">
        <v>43586</v>
      </c>
      <c r="O428" s="13">
        <v>78.669998000000007</v>
      </c>
      <c r="Q428" s="12">
        <v>43586</v>
      </c>
      <c r="R428" s="14">
        <v>1911.5200199999999</v>
      </c>
      <c r="T428" s="12">
        <v>43586</v>
      </c>
      <c r="U428" s="13">
        <v>204.729996</v>
      </c>
      <c r="W428" s="12">
        <v>43586</v>
      </c>
      <c r="X428" s="14">
        <v>33.909999999999997</v>
      </c>
      <c r="Z428" s="15">
        <v>43586</v>
      </c>
      <c r="AA428" s="16">
        <v>84.949996999999996</v>
      </c>
      <c r="AC428" s="12">
        <v>43586</v>
      </c>
      <c r="AD428" s="13">
        <v>81.910004000000001</v>
      </c>
    </row>
    <row r="429" spans="2:30" x14ac:dyDescent="0.25">
      <c r="B429" s="21">
        <v>43585</v>
      </c>
      <c r="C429" s="16">
        <v>197.570007</v>
      </c>
      <c r="E429" s="21">
        <v>43585</v>
      </c>
      <c r="F429" s="16">
        <v>130.60000600000001</v>
      </c>
      <c r="H429" s="12">
        <v>43585</v>
      </c>
      <c r="I429" s="14">
        <v>47.737999000000002</v>
      </c>
      <c r="K429" s="12">
        <v>43585</v>
      </c>
      <c r="L429" s="14">
        <v>193.39999399999999</v>
      </c>
      <c r="N429" s="12">
        <v>43585</v>
      </c>
      <c r="O429" s="13">
        <v>80.279999000000004</v>
      </c>
      <c r="Q429" s="12">
        <v>43585</v>
      </c>
      <c r="R429" s="14">
        <v>1926.5200199999999</v>
      </c>
      <c r="T429" s="12">
        <v>43585</v>
      </c>
      <c r="U429" s="13">
        <v>205.91999799999999</v>
      </c>
      <c r="W429" s="12">
        <v>43585</v>
      </c>
      <c r="X429" s="14">
        <v>34.18</v>
      </c>
      <c r="Z429" s="15">
        <v>43585</v>
      </c>
      <c r="AA429" s="16">
        <v>85.550003000000004</v>
      </c>
      <c r="AC429" s="12">
        <v>43585</v>
      </c>
      <c r="AD429" s="13">
        <v>82.230002999999996</v>
      </c>
    </row>
    <row r="430" spans="2:30" x14ac:dyDescent="0.25">
      <c r="B430" s="21">
        <v>43584</v>
      </c>
      <c r="C430" s="16">
        <v>197.11999499999999</v>
      </c>
      <c r="E430" s="21">
        <v>43584</v>
      </c>
      <c r="F430" s="16">
        <v>129.770004</v>
      </c>
      <c r="H430" s="17">
        <v>43584</v>
      </c>
      <c r="I430" s="14">
        <v>48.293998999999999</v>
      </c>
      <c r="K430" s="17">
        <v>43584</v>
      </c>
      <c r="L430" s="14">
        <v>194.779999</v>
      </c>
      <c r="N430" s="17">
        <v>43584</v>
      </c>
      <c r="O430" s="13">
        <v>79.970000999999996</v>
      </c>
      <c r="Q430" s="17">
        <v>43584</v>
      </c>
      <c r="R430" s="14">
        <v>1938.4300539999999</v>
      </c>
      <c r="T430" s="17">
        <v>43584</v>
      </c>
      <c r="U430" s="13">
        <v>206.91999799999999</v>
      </c>
      <c r="W430" s="17">
        <v>43584</v>
      </c>
      <c r="X430" s="14">
        <v>33.770000000000003</v>
      </c>
      <c r="Z430" s="17">
        <v>43584</v>
      </c>
      <c r="AA430" s="16">
        <v>84.040001000000004</v>
      </c>
      <c r="AC430" s="17">
        <v>43584</v>
      </c>
      <c r="AD430" s="13">
        <v>81.129997000000003</v>
      </c>
    </row>
    <row r="431" spans="2:30" x14ac:dyDescent="0.25">
      <c r="B431" s="21">
        <v>43581</v>
      </c>
      <c r="C431" s="16">
        <v>197.41999799999999</v>
      </c>
      <c r="E431" s="21">
        <v>43581</v>
      </c>
      <c r="F431" s="16">
        <v>129.88999899999999</v>
      </c>
      <c r="H431" s="17">
        <v>43581</v>
      </c>
      <c r="I431" s="14">
        <v>47.027999999999999</v>
      </c>
      <c r="K431" s="17">
        <v>43581</v>
      </c>
      <c r="L431" s="14">
        <v>191.490005</v>
      </c>
      <c r="N431" s="17">
        <v>43581</v>
      </c>
      <c r="O431" s="13">
        <v>80.489998</v>
      </c>
      <c r="Q431" s="17">
        <v>43581</v>
      </c>
      <c r="R431" s="14">
        <v>1950.630005</v>
      </c>
      <c r="T431" s="17">
        <v>43581</v>
      </c>
      <c r="U431" s="13">
        <v>203.08000200000001</v>
      </c>
      <c r="W431" s="17">
        <v>43581</v>
      </c>
      <c r="X431" s="14">
        <v>33.060001</v>
      </c>
      <c r="Z431" s="17">
        <v>43581</v>
      </c>
      <c r="AA431" s="16">
        <v>84.709998999999996</v>
      </c>
      <c r="AC431" s="17">
        <v>43581</v>
      </c>
      <c r="AD431" s="13">
        <v>81.290001000000004</v>
      </c>
    </row>
    <row r="432" spans="2:30" x14ac:dyDescent="0.25">
      <c r="B432" s="21">
        <v>43580</v>
      </c>
      <c r="C432" s="16">
        <v>197.929993</v>
      </c>
      <c r="E432" s="21">
        <v>43580</v>
      </c>
      <c r="F432" s="16">
        <v>129.14999399999999</v>
      </c>
      <c r="H432" s="17">
        <v>43580</v>
      </c>
      <c r="I432" s="14">
        <v>49.526001000000001</v>
      </c>
      <c r="K432" s="17">
        <v>43580</v>
      </c>
      <c r="L432" s="14">
        <v>193.259995</v>
      </c>
      <c r="N432" s="17">
        <v>43580</v>
      </c>
      <c r="O432" s="13">
        <v>82.220000999999996</v>
      </c>
      <c r="Q432" s="17">
        <v>43580</v>
      </c>
      <c r="R432" s="14">
        <v>1902.25</v>
      </c>
      <c r="T432" s="17">
        <v>43580</v>
      </c>
      <c r="U432" s="13">
        <v>201.39999399999999</v>
      </c>
      <c r="W432" s="17">
        <v>43580</v>
      </c>
      <c r="X432" s="14">
        <v>33.409999999999997</v>
      </c>
      <c r="Z432" s="17">
        <v>43580</v>
      </c>
      <c r="AA432" s="16">
        <v>84.830001999999993</v>
      </c>
      <c r="AC432" s="17">
        <v>43580</v>
      </c>
      <c r="AD432" s="13">
        <v>80.599997999999999</v>
      </c>
    </row>
    <row r="433" spans="2:30" x14ac:dyDescent="0.25">
      <c r="B433" s="21">
        <v>43579</v>
      </c>
      <c r="C433" s="16">
        <v>197.63000500000001</v>
      </c>
      <c r="E433" s="21">
        <v>43579</v>
      </c>
      <c r="F433" s="16">
        <v>125.010002</v>
      </c>
      <c r="H433" s="17">
        <v>43579</v>
      </c>
      <c r="I433" s="14">
        <v>51.731997999999997</v>
      </c>
      <c r="K433" s="17">
        <v>43579</v>
      </c>
      <c r="L433" s="14">
        <v>182.58000200000001</v>
      </c>
      <c r="N433" s="17">
        <v>43579</v>
      </c>
      <c r="O433" s="13">
        <v>81.760002</v>
      </c>
      <c r="Q433" s="17">
        <v>43579</v>
      </c>
      <c r="R433" s="14">
        <v>1901.75</v>
      </c>
      <c r="T433" s="17">
        <v>43579</v>
      </c>
      <c r="U433" s="13">
        <v>200.53999300000001</v>
      </c>
      <c r="W433" s="17">
        <v>43579</v>
      </c>
      <c r="X433" s="14">
        <v>33.990001999999997</v>
      </c>
      <c r="Z433" s="17">
        <v>43579</v>
      </c>
      <c r="AA433" s="16">
        <v>84.019997000000004</v>
      </c>
      <c r="AC433" s="17">
        <v>43579</v>
      </c>
      <c r="AD433" s="13">
        <v>77.819999999999993</v>
      </c>
    </row>
    <row r="434" spans="2:30" x14ac:dyDescent="0.25">
      <c r="B434" s="21">
        <v>43578</v>
      </c>
      <c r="C434" s="16">
        <v>195.259995</v>
      </c>
      <c r="E434" s="21">
        <v>43578</v>
      </c>
      <c r="F434" s="16">
        <v>125.44000200000001</v>
      </c>
      <c r="H434" s="17">
        <v>43578</v>
      </c>
      <c r="I434" s="14">
        <v>52.779998999999997</v>
      </c>
      <c r="K434" s="17">
        <v>43578</v>
      </c>
      <c r="L434" s="14">
        <v>183.779999</v>
      </c>
      <c r="N434" s="17">
        <v>43578</v>
      </c>
      <c r="O434" s="13">
        <v>83.379997000000003</v>
      </c>
      <c r="Q434" s="17">
        <v>43578</v>
      </c>
      <c r="R434" s="14">
        <v>1923.7700199999999</v>
      </c>
      <c r="T434" s="17">
        <v>43578</v>
      </c>
      <c r="U434" s="13">
        <v>204.13999899999999</v>
      </c>
      <c r="W434" s="17">
        <v>43578</v>
      </c>
      <c r="X434" s="14">
        <v>33.970001000000003</v>
      </c>
      <c r="Z434" s="17">
        <v>43578</v>
      </c>
      <c r="AA434" s="16">
        <v>83.57</v>
      </c>
      <c r="AC434" s="17">
        <v>43578</v>
      </c>
      <c r="AD434" s="13">
        <v>75.900002000000001</v>
      </c>
    </row>
    <row r="435" spans="2:30" x14ac:dyDescent="0.25">
      <c r="B435" s="21">
        <v>43577</v>
      </c>
      <c r="C435" s="16">
        <v>193.91999799999999</v>
      </c>
      <c r="E435" s="21">
        <v>43577</v>
      </c>
      <c r="F435" s="16">
        <v>123.760002</v>
      </c>
      <c r="H435" s="17">
        <v>43577</v>
      </c>
      <c r="I435" s="14">
        <v>52.549999</v>
      </c>
      <c r="K435" s="17">
        <v>43577</v>
      </c>
      <c r="L435" s="14">
        <v>181.44000199999999</v>
      </c>
      <c r="N435" s="17">
        <v>43577</v>
      </c>
      <c r="O435" s="13">
        <v>82.900002000000001</v>
      </c>
      <c r="Q435" s="17">
        <v>43577</v>
      </c>
      <c r="R435" s="14">
        <v>1887.3100589999999</v>
      </c>
      <c r="T435" s="17">
        <v>43577</v>
      </c>
      <c r="U435" s="13">
        <v>204.60000600000001</v>
      </c>
      <c r="W435" s="17">
        <v>43577</v>
      </c>
      <c r="X435" s="14">
        <v>33.479999999999997</v>
      </c>
      <c r="Z435" s="17">
        <v>43577</v>
      </c>
      <c r="AA435" s="16">
        <v>82.93</v>
      </c>
      <c r="AC435" s="17">
        <v>43577</v>
      </c>
      <c r="AD435" s="13">
        <v>75.400002000000001</v>
      </c>
    </row>
    <row r="436" spans="2:30" x14ac:dyDescent="0.25">
      <c r="B436" s="21">
        <v>43573</v>
      </c>
      <c r="C436" s="16">
        <v>194.91000399999999</v>
      </c>
      <c r="E436" s="21">
        <v>43573</v>
      </c>
      <c r="F436" s="16">
        <v>123.370003</v>
      </c>
      <c r="H436" s="17">
        <v>43573</v>
      </c>
      <c r="I436" s="14">
        <v>54.652000000000001</v>
      </c>
      <c r="K436" s="17">
        <v>43573</v>
      </c>
      <c r="L436" s="14">
        <v>178.279999</v>
      </c>
      <c r="N436" s="17">
        <v>43573</v>
      </c>
      <c r="O436" s="13">
        <v>81.129997000000003</v>
      </c>
      <c r="Q436" s="17">
        <v>43573</v>
      </c>
      <c r="R436" s="14">
        <v>1861.6899410000001</v>
      </c>
      <c r="T436" s="17">
        <v>43573</v>
      </c>
      <c r="U436" s="13">
        <v>205.91000399999999</v>
      </c>
      <c r="W436" s="17">
        <v>43573</v>
      </c>
      <c r="X436" s="14">
        <v>34.369999</v>
      </c>
      <c r="Z436" s="17">
        <v>43573</v>
      </c>
      <c r="AA436" s="16">
        <v>83.010002</v>
      </c>
      <c r="AC436" s="17">
        <v>43573</v>
      </c>
      <c r="AD436" s="13">
        <v>76.410004000000001</v>
      </c>
    </row>
    <row r="437" spans="2:30" x14ac:dyDescent="0.25">
      <c r="B437" s="21">
        <v>43572</v>
      </c>
      <c r="C437" s="16">
        <v>191.61000100000001</v>
      </c>
      <c r="E437" s="21">
        <v>43572</v>
      </c>
      <c r="F437" s="16">
        <v>121.769997</v>
      </c>
      <c r="H437" s="17">
        <v>43572</v>
      </c>
      <c r="I437" s="14">
        <v>54.245998</v>
      </c>
      <c r="K437" s="17">
        <v>43572</v>
      </c>
      <c r="L437" s="14">
        <v>178.779999</v>
      </c>
      <c r="N437" s="17">
        <v>43572</v>
      </c>
      <c r="O437" s="13">
        <v>81.430000000000007</v>
      </c>
      <c r="Q437" s="17">
        <v>43572</v>
      </c>
      <c r="R437" s="14">
        <v>1864.8199460000001</v>
      </c>
      <c r="T437" s="17">
        <v>43572</v>
      </c>
      <c r="U437" s="13">
        <v>207.89999399999999</v>
      </c>
      <c r="W437" s="17">
        <v>43572</v>
      </c>
      <c r="X437" s="14">
        <v>34.380001</v>
      </c>
      <c r="Z437" s="17">
        <v>43572</v>
      </c>
      <c r="AA437" s="16">
        <v>83.199996999999996</v>
      </c>
      <c r="AC437" s="17">
        <v>43572</v>
      </c>
      <c r="AD437" s="13">
        <v>77.300003000000004</v>
      </c>
    </row>
    <row r="438" spans="2:30" x14ac:dyDescent="0.25">
      <c r="B438" s="21">
        <v>43571</v>
      </c>
      <c r="C438" s="16">
        <v>191.699997</v>
      </c>
      <c r="E438" s="21">
        <v>43571</v>
      </c>
      <c r="F438" s="16">
        <v>120.769997</v>
      </c>
      <c r="H438" s="12">
        <v>43571</v>
      </c>
      <c r="I438" s="14">
        <v>54.672001000000002</v>
      </c>
      <c r="K438" s="12">
        <v>43571</v>
      </c>
      <c r="L438" s="14">
        <v>178.86999499999999</v>
      </c>
      <c r="N438" s="12">
        <v>43571</v>
      </c>
      <c r="O438" s="13">
        <v>81.199996999999996</v>
      </c>
      <c r="Q438" s="12">
        <v>43571</v>
      </c>
      <c r="R438" s="14">
        <v>1863.040039</v>
      </c>
      <c r="T438" s="12">
        <v>43571</v>
      </c>
      <c r="U438" s="13">
        <v>201.83999600000001</v>
      </c>
      <c r="W438" s="12">
        <v>43571</v>
      </c>
      <c r="X438" s="14">
        <v>34.029998999999997</v>
      </c>
      <c r="Z438" s="15">
        <v>43571</v>
      </c>
      <c r="AA438" s="16">
        <v>83.050003000000004</v>
      </c>
      <c r="AC438" s="12">
        <v>43571</v>
      </c>
      <c r="AD438" s="13">
        <v>79.339995999999999</v>
      </c>
    </row>
    <row r="439" spans="2:30" x14ac:dyDescent="0.25">
      <c r="B439" s="21">
        <v>43570</v>
      </c>
      <c r="C439" s="16">
        <v>191.85000600000001</v>
      </c>
      <c r="E439" s="21">
        <v>43570</v>
      </c>
      <c r="F439" s="16">
        <v>121.050003</v>
      </c>
      <c r="H439" s="12">
        <v>43570</v>
      </c>
      <c r="I439" s="14">
        <v>53.276001000000001</v>
      </c>
      <c r="K439" s="12">
        <v>43570</v>
      </c>
      <c r="L439" s="14">
        <v>179.64999399999999</v>
      </c>
      <c r="N439" s="12">
        <v>43570</v>
      </c>
      <c r="O439" s="13">
        <v>80.650002000000001</v>
      </c>
      <c r="Q439" s="12">
        <v>43570</v>
      </c>
      <c r="R439" s="14">
        <v>1844.869995</v>
      </c>
      <c r="T439" s="12">
        <v>43570</v>
      </c>
      <c r="U439" s="13">
        <v>199.91000399999999</v>
      </c>
      <c r="W439" s="12">
        <v>43570</v>
      </c>
      <c r="X439" s="14">
        <v>33.75</v>
      </c>
      <c r="Z439" s="15">
        <v>43570</v>
      </c>
      <c r="AA439" s="16">
        <v>84.260002</v>
      </c>
      <c r="AC439" s="12">
        <v>43570</v>
      </c>
      <c r="AD439" s="13">
        <v>80.959998999999996</v>
      </c>
    </row>
    <row r="440" spans="2:30" x14ac:dyDescent="0.25">
      <c r="B440" s="21">
        <v>43567</v>
      </c>
      <c r="C440" s="16">
        <v>191.60000600000001</v>
      </c>
      <c r="E440" s="21">
        <v>43567</v>
      </c>
      <c r="F440" s="16">
        <v>120.949997</v>
      </c>
      <c r="H440" s="12">
        <v>43567</v>
      </c>
      <c r="I440" s="14">
        <v>53.540000999999997</v>
      </c>
      <c r="K440" s="12">
        <v>43567</v>
      </c>
      <c r="L440" s="14">
        <v>179.10000600000001</v>
      </c>
      <c r="N440" s="12">
        <v>43567</v>
      </c>
      <c r="O440" s="13">
        <v>80.919998000000007</v>
      </c>
      <c r="Q440" s="12">
        <v>43567</v>
      </c>
      <c r="R440" s="14">
        <v>1843.0600589999999</v>
      </c>
      <c r="T440" s="12">
        <v>43567</v>
      </c>
      <c r="U440" s="13">
        <v>207.83999600000001</v>
      </c>
      <c r="W440" s="12">
        <v>43567</v>
      </c>
      <c r="X440" s="14">
        <v>34.689999</v>
      </c>
      <c r="Z440" s="15">
        <v>43567</v>
      </c>
      <c r="AA440" s="16">
        <v>84.150002000000001</v>
      </c>
      <c r="AC440" s="12">
        <v>43567</v>
      </c>
      <c r="AD440" s="13">
        <v>80.239998</v>
      </c>
    </row>
    <row r="441" spans="2:30" x14ac:dyDescent="0.25">
      <c r="B441" s="21">
        <v>43566</v>
      </c>
      <c r="C441" s="16">
        <v>188.88000500000001</v>
      </c>
      <c r="E441" s="21">
        <v>43566</v>
      </c>
      <c r="F441" s="16">
        <v>120.33000199999999</v>
      </c>
      <c r="H441" s="12">
        <v>43566</v>
      </c>
      <c r="I441" s="14">
        <v>53.683998000000003</v>
      </c>
      <c r="K441" s="12">
        <v>43566</v>
      </c>
      <c r="L441" s="14">
        <v>177.509995</v>
      </c>
      <c r="N441" s="12">
        <v>43566</v>
      </c>
      <c r="O441" s="13">
        <v>81.949996999999996</v>
      </c>
      <c r="Q441" s="12">
        <v>43566</v>
      </c>
      <c r="R441" s="14">
        <v>1844.0699460000001</v>
      </c>
      <c r="T441" s="12">
        <v>43566</v>
      </c>
      <c r="U441" s="13">
        <v>202.83000200000001</v>
      </c>
      <c r="W441" s="12">
        <v>43566</v>
      </c>
      <c r="X441" s="14">
        <v>34.810001</v>
      </c>
      <c r="Z441" s="15">
        <v>43566</v>
      </c>
      <c r="AA441" s="16">
        <v>83.940002000000007</v>
      </c>
      <c r="AC441" s="12">
        <v>43566</v>
      </c>
      <c r="AD441" s="13">
        <v>81.870002999999997</v>
      </c>
    </row>
    <row r="442" spans="2:30" x14ac:dyDescent="0.25">
      <c r="B442" s="21">
        <v>43565</v>
      </c>
      <c r="C442" s="16">
        <v>189.220001</v>
      </c>
      <c r="E442" s="21">
        <v>43565</v>
      </c>
      <c r="F442" s="16">
        <v>120.19000200000001</v>
      </c>
      <c r="H442" s="12">
        <v>43565</v>
      </c>
      <c r="I442" s="14">
        <v>55.212001999999998</v>
      </c>
      <c r="K442" s="12">
        <v>43565</v>
      </c>
      <c r="L442" s="14">
        <v>177.820007</v>
      </c>
      <c r="N442" s="12">
        <v>43565</v>
      </c>
      <c r="O442" s="13">
        <v>81.559997999999993</v>
      </c>
      <c r="Q442" s="12">
        <v>43565</v>
      </c>
      <c r="R442" s="14">
        <v>1847.329956</v>
      </c>
      <c r="T442" s="12">
        <v>43565</v>
      </c>
      <c r="U442" s="13">
        <v>202.979996</v>
      </c>
      <c r="W442" s="12">
        <v>43565</v>
      </c>
      <c r="X442" s="14">
        <v>34.020000000000003</v>
      </c>
      <c r="Z442" s="15">
        <v>43565</v>
      </c>
      <c r="AA442" s="16">
        <v>83.349997999999999</v>
      </c>
      <c r="AC442" s="12">
        <v>43565</v>
      </c>
      <c r="AD442" s="13">
        <v>81.93</v>
      </c>
    </row>
    <row r="443" spans="2:30" x14ac:dyDescent="0.25">
      <c r="B443" s="21">
        <v>43564</v>
      </c>
      <c r="C443" s="16">
        <v>190.08000200000001</v>
      </c>
      <c r="E443" s="21">
        <v>43564</v>
      </c>
      <c r="F443" s="16">
        <v>119.279999</v>
      </c>
      <c r="H443" s="12">
        <v>43564</v>
      </c>
      <c r="I443" s="14">
        <v>54.462001999999998</v>
      </c>
      <c r="K443" s="12">
        <v>43564</v>
      </c>
      <c r="L443" s="14">
        <v>177.58000200000001</v>
      </c>
      <c r="N443" s="12">
        <v>43564</v>
      </c>
      <c r="O443" s="13">
        <v>81.93</v>
      </c>
      <c r="Q443" s="12">
        <v>43564</v>
      </c>
      <c r="R443" s="14">
        <v>1835.839966</v>
      </c>
      <c r="T443" s="12">
        <v>43564</v>
      </c>
      <c r="U443" s="13">
        <v>200.61999499999999</v>
      </c>
      <c r="W443" s="12">
        <v>43564</v>
      </c>
      <c r="X443" s="14">
        <v>33.310001</v>
      </c>
      <c r="Z443" s="15">
        <v>43564</v>
      </c>
      <c r="AA443" s="16">
        <v>83.57</v>
      </c>
      <c r="AC443" s="12">
        <v>43564</v>
      </c>
      <c r="AD443" s="13">
        <v>83.410004000000001</v>
      </c>
    </row>
    <row r="444" spans="2:30" x14ac:dyDescent="0.25">
      <c r="B444" s="21">
        <v>43563</v>
      </c>
      <c r="C444" s="16">
        <v>189.85000600000001</v>
      </c>
      <c r="E444" s="21">
        <v>43563</v>
      </c>
      <c r="F444" s="16">
        <v>119.93</v>
      </c>
      <c r="H444" s="12">
        <v>43563</v>
      </c>
      <c r="I444" s="14">
        <v>54.639999000000003</v>
      </c>
      <c r="K444" s="12">
        <v>43563</v>
      </c>
      <c r="L444" s="14">
        <v>174.929993</v>
      </c>
      <c r="N444" s="12">
        <v>43563</v>
      </c>
      <c r="O444" s="13">
        <v>83</v>
      </c>
      <c r="Q444" s="12">
        <v>43563</v>
      </c>
      <c r="R444" s="14">
        <v>1849.8599850000001</v>
      </c>
      <c r="T444" s="12">
        <v>43563</v>
      </c>
      <c r="U444" s="13">
        <v>202.53999300000001</v>
      </c>
      <c r="W444" s="12">
        <v>43563</v>
      </c>
      <c r="X444" s="14">
        <v>33.880001</v>
      </c>
      <c r="Z444" s="15">
        <v>43563</v>
      </c>
      <c r="AA444" s="16">
        <v>83.150002000000001</v>
      </c>
      <c r="AC444" s="12">
        <v>43563</v>
      </c>
      <c r="AD444" s="13">
        <v>85.062720999999996</v>
      </c>
    </row>
    <row r="445" spans="2:30" x14ac:dyDescent="0.25">
      <c r="B445" s="21">
        <v>43560</v>
      </c>
      <c r="C445" s="16">
        <v>190.71000699999999</v>
      </c>
      <c r="E445" s="21">
        <v>43560</v>
      </c>
      <c r="F445" s="16">
        <v>119.889999</v>
      </c>
      <c r="H445" s="12">
        <v>43560</v>
      </c>
      <c r="I445" s="14">
        <v>54.992001000000002</v>
      </c>
      <c r="K445" s="12">
        <v>43560</v>
      </c>
      <c r="L445" s="14">
        <v>175.720001</v>
      </c>
      <c r="N445" s="12">
        <v>43560</v>
      </c>
      <c r="O445" s="13">
        <v>82.489998</v>
      </c>
      <c r="Q445" s="12">
        <v>43560</v>
      </c>
      <c r="R445" s="14">
        <v>1837.280029</v>
      </c>
      <c r="T445" s="12">
        <v>43560</v>
      </c>
      <c r="U445" s="13">
        <v>202.38000500000001</v>
      </c>
      <c r="W445" s="12">
        <v>43560</v>
      </c>
      <c r="X445" s="14">
        <v>34.060001</v>
      </c>
      <c r="Z445" s="15">
        <v>43560</v>
      </c>
      <c r="AA445" s="16">
        <v>83.57</v>
      </c>
      <c r="AC445" s="12">
        <v>43560</v>
      </c>
      <c r="AD445" s="13">
        <v>84.220427999999998</v>
      </c>
    </row>
    <row r="446" spans="2:30" x14ac:dyDescent="0.25">
      <c r="B446" s="21">
        <v>43559</v>
      </c>
      <c r="C446" s="16">
        <v>189.86999499999999</v>
      </c>
      <c r="E446" s="21">
        <v>43559</v>
      </c>
      <c r="F446" s="16">
        <v>119.360001</v>
      </c>
      <c r="H446" s="12">
        <v>43559</v>
      </c>
      <c r="I446" s="14">
        <v>53.555999999999997</v>
      </c>
      <c r="K446" s="12">
        <v>43559</v>
      </c>
      <c r="L446" s="14">
        <v>176.020004</v>
      </c>
      <c r="N446" s="12">
        <v>43559</v>
      </c>
      <c r="O446" s="13">
        <v>82.050003000000004</v>
      </c>
      <c r="Q446" s="12">
        <v>43559</v>
      </c>
      <c r="R446" s="14">
        <v>1818.8599850000001</v>
      </c>
      <c r="T446" s="12">
        <v>43559</v>
      </c>
      <c r="U446" s="13">
        <v>202.229996</v>
      </c>
      <c r="W446" s="12">
        <v>43559</v>
      </c>
      <c r="X446" s="14">
        <v>33.93</v>
      </c>
      <c r="Z446" s="15">
        <v>43559</v>
      </c>
      <c r="AA446" s="16">
        <v>82.620002999999997</v>
      </c>
      <c r="AC446" s="12">
        <v>43559</v>
      </c>
      <c r="AD446" s="13">
        <v>84.426520999999994</v>
      </c>
    </row>
    <row r="447" spans="2:30" x14ac:dyDescent="0.25">
      <c r="B447" s="21">
        <v>43558</v>
      </c>
      <c r="C447" s="16">
        <v>188.35000600000001</v>
      </c>
      <c r="E447" s="21">
        <v>43558</v>
      </c>
      <c r="F447" s="16">
        <v>119.970001</v>
      </c>
      <c r="H447" s="12">
        <v>43558</v>
      </c>
      <c r="I447" s="14">
        <v>58.362000000000002</v>
      </c>
      <c r="K447" s="12">
        <v>43558</v>
      </c>
      <c r="L447" s="14">
        <v>173.53999300000001</v>
      </c>
      <c r="N447" s="12">
        <v>43558</v>
      </c>
      <c r="O447" s="13">
        <v>80.900002000000001</v>
      </c>
      <c r="Q447" s="12">
        <v>43558</v>
      </c>
      <c r="R447" s="14">
        <v>1820.6999510000001</v>
      </c>
      <c r="T447" s="12">
        <v>43558</v>
      </c>
      <c r="U447" s="13">
        <v>200.86000100000001</v>
      </c>
      <c r="W447" s="12">
        <v>43558</v>
      </c>
      <c r="X447" s="14">
        <v>33.709999000000003</v>
      </c>
      <c r="Z447" s="15">
        <v>43558</v>
      </c>
      <c r="AA447" s="16">
        <v>82.910004000000001</v>
      </c>
      <c r="AC447" s="12">
        <v>43558</v>
      </c>
      <c r="AD447" s="13">
        <v>85.089607000000001</v>
      </c>
    </row>
    <row r="448" spans="2:30" x14ac:dyDescent="0.25">
      <c r="B448" s="21">
        <v>43557</v>
      </c>
      <c r="C448" s="16">
        <v>188.35000600000001</v>
      </c>
      <c r="E448" s="21">
        <v>43557</v>
      </c>
      <c r="F448" s="16">
        <v>119.19000200000001</v>
      </c>
      <c r="H448" s="12">
        <v>43557</v>
      </c>
      <c r="I448" s="14">
        <v>57.175998999999997</v>
      </c>
      <c r="K448" s="12">
        <v>43557</v>
      </c>
      <c r="L448" s="14">
        <v>174.199997</v>
      </c>
      <c r="N448" s="12">
        <v>43557</v>
      </c>
      <c r="O448" s="13">
        <v>81.379997000000003</v>
      </c>
      <c r="Q448" s="12">
        <v>43557</v>
      </c>
      <c r="R448" s="14">
        <v>1813.9799800000001</v>
      </c>
      <c r="T448" s="12">
        <v>43557</v>
      </c>
      <c r="U448" s="13">
        <v>197.5</v>
      </c>
      <c r="W448" s="12">
        <v>43557</v>
      </c>
      <c r="X448" s="14">
        <v>32.990001999999997</v>
      </c>
      <c r="Z448" s="15">
        <v>43557</v>
      </c>
      <c r="AA448" s="16">
        <v>83.080001999999993</v>
      </c>
      <c r="AC448" s="12">
        <v>43557</v>
      </c>
      <c r="AD448" s="13">
        <v>85.017921000000001</v>
      </c>
    </row>
    <row r="449" spans="2:30" x14ac:dyDescent="0.25">
      <c r="B449" s="21">
        <v>43556</v>
      </c>
      <c r="C449" s="16">
        <v>188.38999899999999</v>
      </c>
      <c r="E449" s="21">
        <v>43556</v>
      </c>
      <c r="F449" s="16">
        <v>119.019997</v>
      </c>
      <c r="H449" s="12">
        <v>43556</v>
      </c>
      <c r="I449" s="14">
        <v>57.835999000000001</v>
      </c>
      <c r="K449" s="12">
        <v>43556</v>
      </c>
      <c r="L449" s="14">
        <v>168.699997</v>
      </c>
      <c r="N449" s="12">
        <v>43556</v>
      </c>
      <c r="O449" s="13">
        <v>81.730002999999996</v>
      </c>
      <c r="Q449" s="12">
        <v>43556</v>
      </c>
      <c r="R449" s="14">
        <v>1814.1899410000001</v>
      </c>
      <c r="T449" s="12">
        <v>43556</v>
      </c>
      <c r="U449" s="13">
        <v>196.740005</v>
      </c>
      <c r="W449" s="12">
        <v>43556</v>
      </c>
      <c r="X449" s="14">
        <v>32.349997999999999</v>
      </c>
      <c r="Z449" s="15">
        <v>43556</v>
      </c>
      <c r="AA449" s="16">
        <v>82.82</v>
      </c>
      <c r="AC449" s="12">
        <v>43556</v>
      </c>
      <c r="AD449" s="13">
        <v>85.761650000000003</v>
      </c>
    </row>
    <row r="450" spans="2:30" x14ac:dyDescent="0.25">
      <c r="B450" s="21">
        <v>43553</v>
      </c>
      <c r="C450" s="16">
        <v>189.89999399999999</v>
      </c>
      <c r="E450" s="21">
        <v>43553</v>
      </c>
      <c r="F450" s="16">
        <v>117.94000200000001</v>
      </c>
      <c r="H450" s="12">
        <v>43553</v>
      </c>
      <c r="I450" s="14">
        <v>55.972000000000001</v>
      </c>
      <c r="K450" s="12">
        <v>43553</v>
      </c>
      <c r="L450" s="14">
        <v>166.69000199999999</v>
      </c>
      <c r="N450" s="12">
        <v>43553</v>
      </c>
      <c r="O450" s="13">
        <v>80.800003000000004</v>
      </c>
      <c r="Q450" s="12">
        <v>43553</v>
      </c>
      <c r="R450" s="14">
        <v>1780.75</v>
      </c>
      <c r="T450" s="12">
        <v>43553</v>
      </c>
      <c r="U450" s="13">
        <v>191.990005</v>
      </c>
      <c r="W450" s="12">
        <v>43553</v>
      </c>
      <c r="X450" s="14">
        <v>31.76</v>
      </c>
      <c r="Z450" s="15">
        <v>43553</v>
      </c>
      <c r="AA450" s="16">
        <v>83.75</v>
      </c>
      <c r="AC450" s="12">
        <v>43553</v>
      </c>
      <c r="AD450" s="13">
        <v>86.146950000000004</v>
      </c>
    </row>
    <row r="451" spans="2:30" x14ac:dyDescent="0.25">
      <c r="B451" s="21">
        <v>43552</v>
      </c>
      <c r="C451" s="16">
        <v>189.38999899999999</v>
      </c>
      <c r="E451" s="21">
        <v>43552</v>
      </c>
      <c r="F451" s="16">
        <v>116.93</v>
      </c>
      <c r="H451" s="17">
        <v>43552</v>
      </c>
      <c r="I451" s="14">
        <v>55.723998999999999</v>
      </c>
      <c r="K451" s="17">
        <v>43552</v>
      </c>
      <c r="L451" s="14">
        <v>165.550003</v>
      </c>
      <c r="N451" s="17">
        <v>43552</v>
      </c>
      <c r="O451" s="13">
        <v>80.739998</v>
      </c>
      <c r="Q451" s="17">
        <v>43552</v>
      </c>
      <c r="R451" s="14">
        <v>1773.420044</v>
      </c>
      <c r="T451" s="17">
        <v>43552</v>
      </c>
      <c r="U451" s="13">
        <v>191.179993</v>
      </c>
      <c r="W451" s="17">
        <v>43552</v>
      </c>
      <c r="X451" s="14">
        <v>30.9</v>
      </c>
      <c r="Z451" s="17">
        <v>43552</v>
      </c>
      <c r="AA451" s="16">
        <v>83.790001000000004</v>
      </c>
      <c r="AC451" s="17">
        <v>43552</v>
      </c>
      <c r="AD451" s="13">
        <v>85.689964000000003</v>
      </c>
    </row>
    <row r="452" spans="2:30" x14ac:dyDescent="0.25">
      <c r="B452" s="21">
        <v>43551</v>
      </c>
      <c r="C452" s="16">
        <v>187.509995</v>
      </c>
      <c r="E452" s="21">
        <v>43551</v>
      </c>
      <c r="F452" s="16">
        <v>116.769997</v>
      </c>
      <c r="H452" s="17">
        <v>43551</v>
      </c>
      <c r="I452" s="14">
        <v>54.966000000000001</v>
      </c>
      <c r="K452" s="17">
        <v>43551</v>
      </c>
      <c r="L452" s="14">
        <v>165.86999499999999</v>
      </c>
      <c r="N452" s="17">
        <v>43551</v>
      </c>
      <c r="O452" s="13">
        <v>80.339995999999999</v>
      </c>
      <c r="Q452" s="17">
        <v>43551</v>
      </c>
      <c r="R452" s="14">
        <v>1765.6999510000001</v>
      </c>
      <c r="T452" s="17">
        <v>43551</v>
      </c>
      <c r="U452" s="13">
        <v>190.029999</v>
      </c>
      <c r="W452" s="17">
        <v>43551</v>
      </c>
      <c r="X452" s="14">
        <v>30.940000999999999</v>
      </c>
      <c r="Z452" s="17">
        <v>43551</v>
      </c>
      <c r="AA452" s="16">
        <v>85.230002999999996</v>
      </c>
      <c r="AC452" s="17">
        <v>43551</v>
      </c>
      <c r="AD452" s="13">
        <v>85.224013999999997</v>
      </c>
    </row>
    <row r="453" spans="2:30" x14ac:dyDescent="0.25">
      <c r="B453" s="21">
        <v>43550</v>
      </c>
      <c r="C453" s="16">
        <v>187.479996</v>
      </c>
      <c r="E453" s="21">
        <v>43550</v>
      </c>
      <c r="F453" s="16">
        <v>117.910004</v>
      </c>
      <c r="H453" s="17">
        <v>43550</v>
      </c>
      <c r="I453" s="14">
        <v>53.554001</v>
      </c>
      <c r="K453" s="17">
        <v>43550</v>
      </c>
      <c r="L453" s="14">
        <v>167.679993</v>
      </c>
      <c r="N453" s="17">
        <v>43550</v>
      </c>
      <c r="O453" s="13">
        <v>80.959998999999996</v>
      </c>
      <c r="Q453" s="17">
        <v>43550</v>
      </c>
      <c r="R453" s="14">
        <v>1783.76001</v>
      </c>
      <c r="T453" s="17">
        <v>43550</v>
      </c>
      <c r="U453" s="13">
        <v>190.69000199999999</v>
      </c>
      <c r="W453" s="17">
        <v>43550</v>
      </c>
      <c r="X453" s="14">
        <v>30.209999</v>
      </c>
      <c r="Z453" s="17">
        <v>43550</v>
      </c>
      <c r="AA453" s="16">
        <v>85.980002999999996</v>
      </c>
      <c r="AC453" s="17">
        <v>43550</v>
      </c>
      <c r="AD453" s="13">
        <v>85.143371999999999</v>
      </c>
    </row>
    <row r="454" spans="2:30" x14ac:dyDescent="0.25">
      <c r="B454" s="21">
        <v>43549</v>
      </c>
      <c r="C454" s="16">
        <v>185.720001</v>
      </c>
      <c r="E454" s="21">
        <v>43549</v>
      </c>
      <c r="F454" s="16">
        <v>117.660004</v>
      </c>
      <c r="H454" s="17">
        <v>43549</v>
      </c>
      <c r="I454" s="14">
        <v>52.084000000000003</v>
      </c>
      <c r="K454" s="17">
        <v>43549</v>
      </c>
      <c r="L454" s="14">
        <v>166.28999300000001</v>
      </c>
      <c r="N454" s="17">
        <v>43549</v>
      </c>
      <c r="O454" s="13">
        <v>79.919998000000007</v>
      </c>
      <c r="Q454" s="17">
        <v>43549</v>
      </c>
      <c r="R454" s="14">
        <v>1774.26001</v>
      </c>
      <c r="T454" s="17">
        <v>43549</v>
      </c>
      <c r="U454" s="13">
        <v>188.509995</v>
      </c>
      <c r="W454" s="17">
        <v>43549</v>
      </c>
      <c r="X454" s="14">
        <v>30.209999</v>
      </c>
      <c r="Z454" s="17">
        <v>43549</v>
      </c>
      <c r="AA454" s="16">
        <v>85.32</v>
      </c>
      <c r="AC454" s="17">
        <v>43549</v>
      </c>
      <c r="AD454" s="13">
        <v>83.611114999999998</v>
      </c>
    </row>
    <row r="455" spans="2:30" x14ac:dyDescent="0.25">
      <c r="B455" s="21">
        <v>43546</v>
      </c>
      <c r="C455" s="16">
        <v>186.80999800000001</v>
      </c>
      <c r="E455" s="21">
        <v>43546</v>
      </c>
      <c r="F455" s="16">
        <v>117.050003</v>
      </c>
      <c r="H455" s="17">
        <v>43546</v>
      </c>
      <c r="I455" s="14">
        <v>52.905997999999997</v>
      </c>
      <c r="K455" s="17">
        <v>43546</v>
      </c>
      <c r="L455" s="14">
        <v>164.33999600000001</v>
      </c>
      <c r="N455" s="17">
        <v>43546</v>
      </c>
      <c r="O455" s="13">
        <v>80.480002999999996</v>
      </c>
      <c r="Q455" s="17">
        <v>43546</v>
      </c>
      <c r="R455" s="14">
        <v>1764.7700199999999</v>
      </c>
      <c r="T455" s="17">
        <v>43546</v>
      </c>
      <c r="U455" s="13">
        <v>188.96000699999999</v>
      </c>
      <c r="W455" s="17">
        <v>43546</v>
      </c>
      <c r="X455" s="14">
        <v>30.57</v>
      </c>
      <c r="Z455" s="17">
        <v>43546</v>
      </c>
      <c r="AA455" s="16">
        <v>85.139999000000003</v>
      </c>
      <c r="AC455" s="17">
        <v>43546</v>
      </c>
      <c r="AD455" s="13">
        <v>83.709678999999994</v>
      </c>
    </row>
    <row r="456" spans="2:30" x14ac:dyDescent="0.25">
      <c r="B456" s="21">
        <v>43545</v>
      </c>
      <c r="C456" s="16">
        <v>186.36999499999999</v>
      </c>
      <c r="E456" s="21">
        <v>43545</v>
      </c>
      <c r="F456" s="16">
        <v>120.220001</v>
      </c>
      <c r="H456" s="17">
        <v>43545</v>
      </c>
      <c r="I456" s="14">
        <v>54.804001</v>
      </c>
      <c r="K456" s="17">
        <v>43545</v>
      </c>
      <c r="L456" s="14">
        <v>166.08000200000001</v>
      </c>
      <c r="N456" s="17">
        <v>43545</v>
      </c>
      <c r="O456" s="13">
        <v>81.790001000000004</v>
      </c>
      <c r="Q456" s="17">
        <v>43545</v>
      </c>
      <c r="R456" s="14">
        <v>1819.26001</v>
      </c>
      <c r="T456" s="17">
        <v>43545</v>
      </c>
      <c r="U456" s="13">
        <v>194.58000200000001</v>
      </c>
      <c r="W456" s="17">
        <v>43545</v>
      </c>
      <c r="X456" s="14">
        <v>31.450001</v>
      </c>
      <c r="Z456" s="17">
        <v>43545</v>
      </c>
      <c r="AA456" s="16">
        <v>84.089995999999999</v>
      </c>
      <c r="AC456" s="17">
        <v>43545</v>
      </c>
      <c r="AD456" s="13">
        <v>83.924728000000002</v>
      </c>
    </row>
    <row r="457" spans="2:30" x14ac:dyDescent="0.25">
      <c r="B457" s="21">
        <v>43544</v>
      </c>
      <c r="C457" s="16">
        <v>184.970001</v>
      </c>
      <c r="E457" s="21">
        <v>43544</v>
      </c>
      <c r="F457" s="16">
        <v>117.519997</v>
      </c>
      <c r="H457" s="17">
        <v>43544</v>
      </c>
      <c r="I457" s="14">
        <v>54.720001000000003</v>
      </c>
      <c r="K457" s="17">
        <v>43544</v>
      </c>
      <c r="L457" s="14">
        <v>165.44000199999999</v>
      </c>
      <c r="N457" s="17">
        <v>43544</v>
      </c>
      <c r="O457" s="13">
        <v>81.319999999999993</v>
      </c>
      <c r="Q457" s="17">
        <v>43544</v>
      </c>
      <c r="R457" s="14">
        <v>1797.2700199999999</v>
      </c>
      <c r="T457" s="17">
        <v>43544</v>
      </c>
      <c r="U457" s="13">
        <v>194.320007</v>
      </c>
      <c r="W457" s="17">
        <v>43544</v>
      </c>
      <c r="X457" s="14">
        <v>30.959999</v>
      </c>
      <c r="Z457" s="17">
        <v>43544</v>
      </c>
      <c r="AA457" s="16">
        <v>82.870002999999997</v>
      </c>
      <c r="AC457" s="17">
        <v>43544</v>
      </c>
      <c r="AD457" s="13">
        <v>83.763442999999995</v>
      </c>
    </row>
    <row r="458" spans="2:30" x14ac:dyDescent="0.25">
      <c r="B458" s="21">
        <v>43543</v>
      </c>
      <c r="C458" s="16">
        <v>183.11000100000001</v>
      </c>
      <c r="E458" s="21">
        <v>43543</v>
      </c>
      <c r="F458" s="16">
        <v>117.650002</v>
      </c>
      <c r="H458" s="17">
        <v>43543</v>
      </c>
      <c r="I458" s="14">
        <v>53.493999000000002</v>
      </c>
      <c r="K458" s="17">
        <v>43543</v>
      </c>
      <c r="L458" s="14">
        <v>161.570007</v>
      </c>
      <c r="N458" s="17">
        <v>43543</v>
      </c>
      <c r="O458" s="13">
        <v>80.870002999999997</v>
      </c>
      <c r="Q458" s="17">
        <v>43543</v>
      </c>
      <c r="R458" s="14">
        <v>1761.849976</v>
      </c>
      <c r="T458" s="17">
        <v>43543</v>
      </c>
      <c r="U458" s="13">
        <v>201.11999499999999</v>
      </c>
      <c r="W458" s="17">
        <v>43543</v>
      </c>
      <c r="X458" s="14">
        <v>31.59</v>
      </c>
      <c r="Z458" s="17">
        <v>43543</v>
      </c>
      <c r="AA458" s="16">
        <v>82.559997999999993</v>
      </c>
      <c r="AC458" s="17">
        <v>43543</v>
      </c>
      <c r="AD458" s="13">
        <v>83.324370999999999</v>
      </c>
    </row>
    <row r="459" spans="2:30" x14ac:dyDescent="0.25">
      <c r="B459" s="21">
        <v>43542</v>
      </c>
      <c r="C459" s="16">
        <v>183.949997</v>
      </c>
      <c r="E459" s="21">
        <v>43542</v>
      </c>
      <c r="F459" s="16">
        <v>117.57</v>
      </c>
      <c r="H459" s="12">
        <v>43542</v>
      </c>
      <c r="I459" s="14">
        <v>53.897998999999999</v>
      </c>
      <c r="K459" s="12">
        <v>43542</v>
      </c>
      <c r="L459" s="14">
        <v>160.470001</v>
      </c>
      <c r="N459" s="12">
        <v>43542</v>
      </c>
      <c r="O459" s="13">
        <v>81.080001999999993</v>
      </c>
      <c r="Q459" s="12">
        <v>43542</v>
      </c>
      <c r="R459" s="14">
        <v>1742.150024</v>
      </c>
      <c r="T459" s="12">
        <v>43542</v>
      </c>
      <c r="U459" s="13">
        <v>202.470001</v>
      </c>
      <c r="W459" s="12">
        <v>43542</v>
      </c>
      <c r="X459" s="14">
        <v>31.379999000000002</v>
      </c>
      <c r="Z459" s="15">
        <v>43542</v>
      </c>
      <c r="AA459" s="16">
        <v>83.480002999999996</v>
      </c>
      <c r="AC459" s="12">
        <v>43542</v>
      </c>
      <c r="AD459" s="13">
        <v>83.485664</v>
      </c>
    </row>
    <row r="460" spans="2:30" x14ac:dyDescent="0.25">
      <c r="B460" s="21">
        <v>43539</v>
      </c>
      <c r="C460" s="16">
        <v>185.33000200000001</v>
      </c>
      <c r="E460" s="21">
        <v>43539</v>
      </c>
      <c r="F460" s="16">
        <v>115.910004</v>
      </c>
      <c r="H460" s="12">
        <v>43539</v>
      </c>
      <c r="I460" s="14">
        <v>55.085999000000001</v>
      </c>
      <c r="K460" s="12">
        <v>43539</v>
      </c>
      <c r="L460" s="14">
        <v>165.979996</v>
      </c>
      <c r="N460" s="12">
        <v>43539</v>
      </c>
      <c r="O460" s="13">
        <v>80.150002000000001</v>
      </c>
      <c r="Q460" s="12">
        <v>43539</v>
      </c>
      <c r="R460" s="14">
        <v>1712.3599850000001</v>
      </c>
      <c r="T460" s="12">
        <v>43539</v>
      </c>
      <c r="U460" s="13">
        <v>198.259995</v>
      </c>
      <c r="W460" s="12">
        <v>43539</v>
      </c>
      <c r="X460" s="14">
        <v>31.43</v>
      </c>
      <c r="Z460" s="15">
        <v>43539</v>
      </c>
      <c r="AA460" s="16">
        <v>83.809997999999993</v>
      </c>
      <c r="AC460" s="12">
        <v>43539</v>
      </c>
      <c r="AD460" s="13">
        <v>83.593192999999999</v>
      </c>
    </row>
    <row r="461" spans="2:30" x14ac:dyDescent="0.25">
      <c r="B461" s="21">
        <v>43538</v>
      </c>
      <c r="C461" s="16">
        <v>182.740005</v>
      </c>
      <c r="E461" s="21">
        <v>43538</v>
      </c>
      <c r="F461" s="16">
        <v>114.589996</v>
      </c>
      <c r="H461" s="12">
        <v>43538</v>
      </c>
      <c r="I461" s="14">
        <v>57.992001000000002</v>
      </c>
      <c r="K461" s="12">
        <v>43538</v>
      </c>
      <c r="L461" s="14">
        <v>170.16999799999999</v>
      </c>
      <c r="N461" s="12">
        <v>43538</v>
      </c>
      <c r="O461" s="13">
        <v>80.440002000000007</v>
      </c>
      <c r="Q461" s="12">
        <v>43538</v>
      </c>
      <c r="R461" s="14">
        <v>1686.219971</v>
      </c>
      <c r="T461" s="12">
        <v>43538</v>
      </c>
      <c r="U461" s="13">
        <v>197.470001</v>
      </c>
      <c r="W461" s="12">
        <v>43538</v>
      </c>
      <c r="X461" s="14">
        <v>32.130001</v>
      </c>
      <c r="Z461" s="15">
        <v>43538</v>
      </c>
      <c r="AA461" s="16">
        <v>82.980002999999996</v>
      </c>
      <c r="AC461" s="12">
        <v>43538</v>
      </c>
      <c r="AD461" s="13">
        <v>82.455200000000005</v>
      </c>
    </row>
    <row r="462" spans="2:30" x14ac:dyDescent="0.25">
      <c r="B462" s="21">
        <v>43537</v>
      </c>
      <c r="C462" s="16">
        <v>182.05999800000001</v>
      </c>
      <c r="E462" s="21">
        <v>43537</v>
      </c>
      <c r="F462" s="16">
        <v>114.5</v>
      </c>
      <c r="H462" s="12">
        <v>43537</v>
      </c>
      <c r="I462" s="14">
        <v>57.792000000000002</v>
      </c>
      <c r="K462" s="12">
        <v>43537</v>
      </c>
      <c r="L462" s="14">
        <v>173.36999499999999</v>
      </c>
      <c r="N462" s="12">
        <v>43537</v>
      </c>
      <c r="O462" s="13">
        <v>80.709998999999996</v>
      </c>
      <c r="Q462" s="12">
        <v>43537</v>
      </c>
      <c r="R462" s="14">
        <v>1690.8100589999999</v>
      </c>
      <c r="T462" s="12">
        <v>43537</v>
      </c>
      <c r="U462" s="13">
        <v>197.25</v>
      </c>
      <c r="W462" s="12">
        <v>43537</v>
      </c>
      <c r="X462" s="14">
        <v>31.84</v>
      </c>
      <c r="Z462" s="15">
        <v>43537</v>
      </c>
      <c r="AA462" s="16">
        <v>83.18</v>
      </c>
      <c r="AC462" s="12">
        <v>43537</v>
      </c>
      <c r="AD462" s="13">
        <v>82.105735999999993</v>
      </c>
    </row>
    <row r="463" spans="2:30" x14ac:dyDescent="0.25">
      <c r="B463" s="21">
        <v>43536</v>
      </c>
      <c r="C463" s="16">
        <v>181.83000200000001</v>
      </c>
      <c r="E463" s="21">
        <v>43536</v>
      </c>
      <c r="F463" s="16">
        <v>113.620003</v>
      </c>
      <c r="H463" s="12">
        <v>43536</v>
      </c>
      <c r="I463" s="14">
        <v>56.672001000000002</v>
      </c>
      <c r="K463" s="12">
        <v>43536</v>
      </c>
      <c r="L463" s="14">
        <v>171.91999799999999</v>
      </c>
      <c r="N463" s="12">
        <v>43536</v>
      </c>
      <c r="O463" s="13">
        <v>80</v>
      </c>
      <c r="Q463" s="12">
        <v>43536</v>
      </c>
      <c r="R463" s="14">
        <v>1673.099976</v>
      </c>
      <c r="T463" s="12">
        <v>43536</v>
      </c>
      <c r="U463" s="13">
        <v>196.63000500000001</v>
      </c>
      <c r="W463" s="12">
        <v>43536</v>
      </c>
      <c r="X463" s="14">
        <v>30.92</v>
      </c>
      <c r="Z463" s="15">
        <v>43536</v>
      </c>
      <c r="AA463" s="16">
        <v>83.110000999999997</v>
      </c>
      <c r="AC463" s="12">
        <v>43536</v>
      </c>
      <c r="AD463" s="13">
        <v>80.707886000000002</v>
      </c>
    </row>
    <row r="464" spans="2:30" x14ac:dyDescent="0.25">
      <c r="B464" s="21">
        <v>43535</v>
      </c>
      <c r="C464" s="16">
        <v>181.08000200000001</v>
      </c>
      <c r="E464" s="21">
        <v>43535</v>
      </c>
      <c r="F464" s="16">
        <v>112.83000199999999</v>
      </c>
      <c r="H464" s="12">
        <v>43535</v>
      </c>
      <c r="I464" s="14">
        <v>58.183998000000003</v>
      </c>
      <c r="K464" s="12">
        <v>43535</v>
      </c>
      <c r="L464" s="14">
        <v>172.070007</v>
      </c>
      <c r="N464" s="12">
        <v>43535</v>
      </c>
      <c r="O464" s="13">
        <v>79.779999000000004</v>
      </c>
      <c r="Q464" s="12">
        <v>43535</v>
      </c>
      <c r="R464" s="14">
        <v>1670.619995</v>
      </c>
      <c r="T464" s="12">
        <v>43535</v>
      </c>
      <c r="U464" s="13">
        <v>195.970001</v>
      </c>
      <c r="W464" s="12">
        <v>43535</v>
      </c>
      <c r="X464" s="14">
        <v>32.049999</v>
      </c>
      <c r="Z464" s="15">
        <v>43535</v>
      </c>
      <c r="AA464" s="16">
        <v>82.599997999999999</v>
      </c>
      <c r="AC464" s="12">
        <v>43535</v>
      </c>
      <c r="AD464" s="13">
        <v>80.707886000000002</v>
      </c>
    </row>
    <row r="465" spans="2:30" x14ac:dyDescent="0.25">
      <c r="B465" s="21">
        <v>43532</v>
      </c>
      <c r="C465" s="16">
        <v>179.5</v>
      </c>
      <c r="E465" s="21">
        <v>43532</v>
      </c>
      <c r="F465" s="16">
        <v>110.510002</v>
      </c>
      <c r="H465" s="12">
        <v>43532</v>
      </c>
      <c r="I465" s="14">
        <v>56.827998999999998</v>
      </c>
      <c r="K465" s="12">
        <v>43532</v>
      </c>
      <c r="L465" s="14">
        <v>169.60000600000001</v>
      </c>
      <c r="N465" s="12">
        <v>43532</v>
      </c>
      <c r="O465" s="13">
        <v>79.010002</v>
      </c>
      <c r="Q465" s="12">
        <v>43532</v>
      </c>
      <c r="R465" s="14">
        <v>1620.8000489999999</v>
      </c>
      <c r="T465" s="12">
        <v>43532</v>
      </c>
      <c r="U465" s="13">
        <v>195.240005</v>
      </c>
      <c r="W465" s="12">
        <v>43532</v>
      </c>
      <c r="X465" s="14">
        <v>31.91</v>
      </c>
      <c r="Z465" s="15">
        <v>43532</v>
      </c>
      <c r="AA465" s="16">
        <v>81.949996999999996</v>
      </c>
      <c r="AC465" s="12">
        <v>43532</v>
      </c>
      <c r="AD465" s="13">
        <v>80.358421000000007</v>
      </c>
    </row>
    <row r="466" spans="2:30" x14ac:dyDescent="0.25">
      <c r="B466" s="21">
        <v>43531</v>
      </c>
      <c r="C466" s="16">
        <v>180.520004</v>
      </c>
      <c r="E466" s="21">
        <v>43531</v>
      </c>
      <c r="F466" s="16">
        <v>110.389999</v>
      </c>
      <c r="H466" s="12">
        <v>43531</v>
      </c>
      <c r="I466" s="14">
        <v>55.318001000000002</v>
      </c>
      <c r="K466" s="12">
        <v>43531</v>
      </c>
      <c r="L466" s="14">
        <v>169.13000500000001</v>
      </c>
      <c r="N466" s="12">
        <v>43531</v>
      </c>
      <c r="O466" s="13">
        <v>80.160004000000001</v>
      </c>
      <c r="Q466" s="12">
        <v>43531</v>
      </c>
      <c r="R466" s="14">
        <v>1625.9499510000001</v>
      </c>
      <c r="T466" s="12">
        <v>43531</v>
      </c>
      <c r="U466" s="13">
        <v>192.770004</v>
      </c>
      <c r="W466" s="12">
        <v>43531</v>
      </c>
      <c r="X466" s="14">
        <v>32.220001000000003</v>
      </c>
      <c r="Z466" s="15">
        <v>43531</v>
      </c>
      <c r="AA466" s="16">
        <v>81.449996999999996</v>
      </c>
      <c r="AC466" s="12">
        <v>43531</v>
      </c>
      <c r="AD466" s="13">
        <v>80.134406999999996</v>
      </c>
    </row>
    <row r="467" spans="2:30" x14ac:dyDescent="0.25">
      <c r="B467" s="21">
        <v>43530</v>
      </c>
      <c r="C467" s="16">
        <v>182.029999</v>
      </c>
      <c r="E467" s="21">
        <v>43530</v>
      </c>
      <c r="F467" s="16">
        <v>111.75</v>
      </c>
      <c r="H467" s="12">
        <v>43530</v>
      </c>
      <c r="I467" s="14">
        <v>55.248001000000002</v>
      </c>
      <c r="K467" s="12">
        <v>43530</v>
      </c>
      <c r="L467" s="14">
        <v>172.509995</v>
      </c>
      <c r="N467" s="12">
        <v>43530</v>
      </c>
      <c r="O467" s="13">
        <v>79.279999000000004</v>
      </c>
      <c r="Q467" s="12">
        <v>43530</v>
      </c>
      <c r="R467" s="14">
        <v>1668.9499510000001</v>
      </c>
      <c r="T467" s="12">
        <v>43530</v>
      </c>
      <c r="U467" s="13">
        <v>194.740005</v>
      </c>
      <c r="W467" s="12">
        <v>43530</v>
      </c>
      <c r="X467" s="14">
        <v>32.759998000000003</v>
      </c>
      <c r="Z467" s="15">
        <v>43530</v>
      </c>
      <c r="AA467" s="16">
        <v>81.260002</v>
      </c>
      <c r="AC467" s="12">
        <v>43530</v>
      </c>
      <c r="AD467" s="13">
        <v>80.474907000000002</v>
      </c>
    </row>
    <row r="468" spans="2:30" x14ac:dyDescent="0.25">
      <c r="B468" s="21">
        <v>43529</v>
      </c>
      <c r="C468" s="16">
        <v>181.35000600000001</v>
      </c>
      <c r="E468" s="21">
        <v>43529</v>
      </c>
      <c r="F468" s="16">
        <v>111.699997</v>
      </c>
      <c r="H468" s="12">
        <v>43529</v>
      </c>
      <c r="I468" s="14">
        <v>55.307999000000002</v>
      </c>
      <c r="K468" s="12">
        <v>43529</v>
      </c>
      <c r="L468" s="14">
        <v>171.259995</v>
      </c>
      <c r="N468" s="12">
        <v>43529</v>
      </c>
      <c r="O468" s="13">
        <v>80.190002000000007</v>
      </c>
      <c r="Q468" s="12">
        <v>43529</v>
      </c>
      <c r="R468" s="14">
        <v>1692.4300539999999</v>
      </c>
      <c r="T468" s="12">
        <v>43529</v>
      </c>
      <c r="U468" s="13">
        <v>196</v>
      </c>
      <c r="W468" s="12">
        <v>43529</v>
      </c>
      <c r="X468" s="14">
        <v>33.229999999999997</v>
      </c>
      <c r="Z468" s="15">
        <v>43529</v>
      </c>
      <c r="AA468" s="16">
        <v>81.029999000000004</v>
      </c>
      <c r="AC468" s="12">
        <v>43529</v>
      </c>
      <c r="AD468" s="13">
        <v>80.465950000000007</v>
      </c>
    </row>
    <row r="469" spans="2:30" x14ac:dyDescent="0.25">
      <c r="B469" s="21">
        <v>43528</v>
      </c>
      <c r="C469" s="16">
        <v>180.58999600000001</v>
      </c>
      <c r="E469" s="21">
        <v>43528</v>
      </c>
      <c r="F469" s="16">
        <v>112.260002</v>
      </c>
      <c r="H469" s="12">
        <v>43528</v>
      </c>
      <c r="I469" s="14">
        <v>57.071998999999998</v>
      </c>
      <c r="K469" s="12">
        <v>43528</v>
      </c>
      <c r="L469" s="14">
        <v>167.36999499999999</v>
      </c>
      <c r="N469" s="12">
        <v>43528</v>
      </c>
      <c r="O469" s="13">
        <v>80.309997999999993</v>
      </c>
      <c r="Q469" s="12">
        <v>43528</v>
      </c>
      <c r="R469" s="14">
        <v>1696.170044</v>
      </c>
      <c r="T469" s="12">
        <v>43528</v>
      </c>
      <c r="U469" s="13">
        <v>195.979996</v>
      </c>
      <c r="W469" s="12">
        <v>43528</v>
      </c>
      <c r="X469" s="14">
        <v>33.720001000000003</v>
      </c>
      <c r="Z469" s="15">
        <v>43528</v>
      </c>
      <c r="AA469" s="16">
        <v>81.419998000000007</v>
      </c>
      <c r="AC469" s="12">
        <v>43528</v>
      </c>
      <c r="AD469" s="13">
        <v>79.982078999999999</v>
      </c>
    </row>
    <row r="470" spans="2:30" x14ac:dyDescent="0.25">
      <c r="B470" s="21">
        <v>43525</v>
      </c>
      <c r="C470" s="16">
        <v>185.050003</v>
      </c>
      <c r="E470" s="21">
        <v>43525</v>
      </c>
      <c r="F470" s="16">
        <v>112.529999</v>
      </c>
      <c r="H470" s="12">
        <v>43525</v>
      </c>
      <c r="I470" s="14">
        <v>58.957999999999998</v>
      </c>
      <c r="K470" s="12">
        <v>43525</v>
      </c>
      <c r="L470" s="14">
        <v>162.279999</v>
      </c>
      <c r="N470" s="12">
        <v>43525</v>
      </c>
      <c r="O470" s="13">
        <v>80</v>
      </c>
      <c r="Q470" s="12">
        <v>43525</v>
      </c>
      <c r="R470" s="14">
        <v>1671.7299800000001</v>
      </c>
      <c r="T470" s="12">
        <v>43525</v>
      </c>
      <c r="U470" s="13">
        <v>198.199997</v>
      </c>
      <c r="W470" s="12">
        <v>43525</v>
      </c>
      <c r="X470" s="14">
        <v>34.639999000000003</v>
      </c>
      <c r="Z470" s="15">
        <v>43525</v>
      </c>
      <c r="AA470" s="16">
        <v>81.400002000000001</v>
      </c>
      <c r="AC470" s="12">
        <v>43525</v>
      </c>
      <c r="AD470" s="13">
        <v>81.899642999999998</v>
      </c>
    </row>
    <row r="471" spans="2:30" x14ac:dyDescent="0.25">
      <c r="B471" s="21">
        <v>43524</v>
      </c>
      <c r="C471" s="16">
        <v>183.83999600000001</v>
      </c>
      <c r="E471" s="21">
        <v>43524</v>
      </c>
      <c r="F471" s="16">
        <v>112.029999</v>
      </c>
      <c r="H471" s="12">
        <v>43524</v>
      </c>
      <c r="I471" s="14">
        <v>63.976002000000001</v>
      </c>
      <c r="K471" s="12">
        <v>43524</v>
      </c>
      <c r="L471" s="14">
        <v>161.449997</v>
      </c>
      <c r="N471" s="12">
        <v>43524</v>
      </c>
      <c r="O471" s="13">
        <v>79.029999000000004</v>
      </c>
      <c r="Q471" s="12">
        <v>43524</v>
      </c>
      <c r="R471" s="14">
        <v>1639.829956</v>
      </c>
      <c r="T471" s="12">
        <v>43524</v>
      </c>
      <c r="U471" s="13">
        <v>196.699997</v>
      </c>
      <c r="W471" s="12">
        <v>43524</v>
      </c>
      <c r="X471" s="14">
        <v>35.630001</v>
      </c>
      <c r="Z471" s="15">
        <v>43524</v>
      </c>
      <c r="AA471" s="16">
        <v>81.150002000000001</v>
      </c>
      <c r="AC471" s="12">
        <v>43524</v>
      </c>
      <c r="AD471" s="13">
        <v>81.747314000000003</v>
      </c>
    </row>
    <row r="472" spans="2:30" x14ac:dyDescent="0.25">
      <c r="B472" s="21">
        <v>43523</v>
      </c>
      <c r="C472" s="16">
        <v>183.36000100000001</v>
      </c>
      <c r="E472" s="21">
        <v>43523</v>
      </c>
      <c r="F472" s="16">
        <v>112.16999800000001</v>
      </c>
      <c r="H472" s="17">
        <v>43523</v>
      </c>
      <c r="I472" s="14">
        <v>62.948002000000002</v>
      </c>
      <c r="K472" s="17">
        <v>43523</v>
      </c>
      <c r="L472" s="14">
        <v>162.80999800000001</v>
      </c>
      <c r="N472" s="17">
        <v>43523</v>
      </c>
      <c r="O472" s="13">
        <v>79.470000999999996</v>
      </c>
      <c r="Q472" s="17">
        <v>43523</v>
      </c>
      <c r="R472" s="14">
        <v>1641.089966</v>
      </c>
      <c r="T472" s="17">
        <v>43523</v>
      </c>
      <c r="U472" s="13">
        <v>198.10000600000001</v>
      </c>
      <c r="W472" s="17">
        <v>43523</v>
      </c>
      <c r="X472" s="14">
        <v>35.689999</v>
      </c>
      <c r="Z472" s="17">
        <v>43523</v>
      </c>
      <c r="AA472" s="16">
        <v>80.629997000000003</v>
      </c>
      <c r="AC472" s="17">
        <v>43523</v>
      </c>
      <c r="AD472" s="13">
        <v>81.801079000000001</v>
      </c>
    </row>
    <row r="473" spans="2:30" x14ac:dyDescent="0.25">
      <c r="B473" s="21">
        <v>43522</v>
      </c>
      <c r="C473" s="16">
        <v>183.21000699999999</v>
      </c>
      <c r="E473" s="21">
        <v>43522</v>
      </c>
      <c r="F473" s="16">
        <v>112.360001</v>
      </c>
      <c r="H473" s="17">
        <v>43522</v>
      </c>
      <c r="I473" s="14">
        <v>59.571998999999998</v>
      </c>
      <c r="K473" s="17">
        <v>43522</v>
      </c>
      <c r="L473" s="14">
        <v>164.13000500000001</v>
      </c>
      <c r="N473" s="17">
        <v>43522</v>
      </c>
      <c r="O473" s="13">
        <v>78.660004000000001</v>
      </c>
      <c r="Q473" s="17">
        <v>43522</v>
      </c>
      <c r="R473" s="14">
        <v>1636.400024</v>
      </c>
      <c r="T473" s="17">
        <v>43522</v>
      </c>
      <c r="U473" s="13">
        <v>198.89999399999999</v>
      </c>
      <c r="W473" s="17">
        <v>43522</v>
      </c>
      <c r="X473" s="14">
        <v>36.25</v>
      </c>
      <c r="Z473" s="17">
        <v>43522</v>
      </c>
      <c r="AA473" s="16">
        <v>80.419998000000007</v>
      </c>
      <c r="AC473" s="17">
        <v>43522</v>
      </c>
      <c r="AD473" s="13">
        <v>81.980286000000007</v>
      </c>
    </row>
    <row r="474" spans="2:30" x14ac:dyDescent="0.25">
      <c r="B474" s="21">
        <v>43521</v>
      </c>
      <c r="C474" s="16">
        <v>182.61000100000001</v>
      </c>
      <c r="E474" s="21">
        <v>43521</v>
      </c>
      <c r="F474" s="16">
        <v>111.589996</v>
      </c>
      <c r="H474" s="17">
        <v>43521</v>
      </c>
      <c r="I474" s="14">
        <v>59.754002</v>
      </c>
      <c r="K474" s="17">
        <v>43521</v>
      </c>
      <c r="L474" s="14">
        <v>164.61999499999999</v>
      </c>
      <c r="N474" s="17">
        <v>43521</v>
      </c>
      <c r="O474" s="13">
        <v>78.5</v>
      </c>
      <c r="Q474" s="17">
        <v>43521</v>
      </c>
      <c r="R474" s="14">
        <v>1633</v>
      </c>
      <c r="T474" s="17">
        <v>43521</v>
      </c>
      <c r="U474" s="13">
        <v>198.64999399999999</v>
      </c>
      <c r="W474" s="17">
        <v>43521</v>
      </c>
      <c r="X474" s="14">
        <v>35.900002000000001</v>
      </c>
      <c r="Z474" s="17">
        <v>43521</v>
      </c>
      <c r="AA474" s="16">
        <v>80.779999000000004</v>
      </c>
      <c r="AC474" s="17">
        <v>43521</v>
      </c>
      <c r="AD474" s="13">
        <v>81.630820999999997</v>
      </c>
    </row>
    <row r="475" spans="2:30" x14ac:dyDescent="0.25">
      <c r="B475" s="21">
        <v>43518</v>
      </c>
      <c r="C475" s="16">
        <v>183.16999799999999</v>
      </c>
      <c r="E475" s="21">
        <v>43518</v>
      </c>
      <c r="F475" s="16">
        <v>110.970001</v>
      </c>
      <c r="H475" s="17">
        <v>43518</v>
      </c>
      <c r="I475" s="14">
        <v>58.942000999999998</v>
      </c>
      <c r="K475" s="17">
        <v>43518</v>
      </c>
      <c r="L475" s="14">
        <v>161.88999899999999</v>
      </c>
      <c r="N475" s="17">
        <v>43518</v>
      </c>
      <c r="O475" s="13">
        <v>78.419998000000007</v>
      </c>
      <c r="Q475" s="17">
        <v>43518</v>
      </c>
      <c r="R475" s="14">
        <v>1631.5600589999999</v>
      </c>
      <c r="T475" s="17">
        <v>43518</v>
      </c>
      <c r="U475" s="13">
        <v>196</v>
      </c>
      <c r="W475" s="17">
        <v>43518</v>
      </c>
      <c r="X475" s="14">
        <v>35.490001999999997</v>
      </c>
      <c r="Z475" s="17">
        <v>43518</v>
      </c>
      <c r="AA475" s="16">
        <v>81.720000999999996</v>
      </c>
      <c r="AC475" s="17">
        <v>43518</v>
      </c>
      <c r="AD475" s="13">
        <v>81.344086000000004</v>
      </c>
    </row>
    <row r="476" spans="2:30" x14ac:dyDescent="0.25">
      <c r="B476" s="21">
        <v>43517</v>
      </c>
      <c r="C476" s="16">
        <v>182.80999800000001</v>
      </c>
      <c r="E476" s="21">
        <v>43517</v>
      </c>
      <c r="F476" s="16">
        <v>109.410004</v>
      </c>
      <c r="H476" s="17">
        <v>43517</v>
      </c>
      <c r="I476" s="14">
        <v>58.245998</v>
      </c>
      <c r="K476" s="17">
        <v>43517</v>
      </c>
      <c r="L476" s="14">
        <v>160.03999300000001</v>
      </c>
      <c r="N476" s="17">
        <v>43517</v>
      </c>
      <c r="O476" s="13">
        <v>77.819999999999993</v>
      </c>
      <c r="Q476" s="17">
        <v>43517</v>
      </c>
      <c r="R476" s="14">
        <v>1619.4399410000001</v>
      </c>
      <c r="T476" s="17">
        <v>43517</v>
      </c>
      <c r="U476" s="13">
        <v>196.36000100000001</v>
      </c>
      <c r="W476" s="17">
        <v>43517</v>
      </c>
      <c r="X476" s="14">
        <v>34.979999999999997</v>
      </c>
      <c r="Z476" s="17">
        <v>43517</v>
      </c>
      <c r="AA476" s="16">
        <v>81.150002000000001</v>
      </c>
      <c r="AC476" s="17">
        <v>43517</v>
      </c>
      <c r="AD476" s="13">
        <v>81.102149999999995</v>
      </c>
    </row>
    <row r="477" spans="2:30" x14ac:dyDescent="0.25">
      <c r="B477" s="21">
        <v>43516</v>
      </c>
      <c r="C477" s="16">
        <v>180.490005</v>
      </c>
      <c r="E477" s="21">
        <v>43516</v>
      </c>
      <c r="F477" s="16">
        <v>107.150002</v>
      </c>
      <c r="H477" s="17">
        <v>43516</v>
      </c>
      <c r="I477" s="14">
        <v>60.512000999999998</v>
      </c>
      <c r="K477" s="17">
        <v>43516</v>
      </c>
      <c r="L477" s="14">
        <v>162.55999800000001</v>
      </c>
      <c r="N477" s="17">
        <v>43516</v>
      </c>
      <c r="O477" s="13">
        <v>78.529999000000004</v>
      </c>
      <c r="Q477" s="17">
        <v>43516</v>
      </c>
      <c r="R477" s="14">
        <v>1622.099976</v>
      </c>
      <c r="T477" s="17">
        <v>43516</v>
      </c>
      <c r="U477" s="13">
        <v>198.60000600000001</v>
      </c>
      <c r="W477" s="17">
        <v>43516</v>
      </c>
      <c r="X477" s="14">
        <v>35.060001</v>
      </c>
      <c r="Z477" s="17">
        <v>43516</v>
      </c>
      <c r="AA477" s="16">
        <v>80.519997000000004</v>
      </c>
      <c r="AC477" s="17">
        <v>43516</v>
      </c>
      <c r="AD477" s="13">
        <v>81.308243000000004</v>
      </c>
    </row>
    <row r="478" spans="2:30" x14ac:dyDescent="0.25">
      <c r="B478" s="21">
        <v>43515</v>
      </c>
      <c r="C478" s="16">
        <v>179.25</v>
      </c>
      <c r="E478" s="21">
        <v>43515</v>
      </c>
      <c r="F478" s="16">
        <v>108.16999800000001</v>
      </c>
      <c r="H478" s="17">
        <v>43515</v>
      </c>
      <c r="I478" s="14">
        <v>61.127997999999998</v>
      </c>
      <c r="K478" s="17">
        <v>43515</v>
      </c>
      <c r="L478" s="14">
        <v>162.28999300000001</v>
      </c>
      <c r="N478" s="17">
        <v>43515</v>
      </c>
      <c r="O478" s="13">
        <v>78.230002999999996</v>
      </c>
      <c r="Q478" s="17">
        <v>43515</v>
      </c>
      <c r="R478" s="14">
        <v>1627.579956</v>
      </c>
      <c r="T478" s="17">
        <v>43515</v>
      </c>
      <c r="U478" s="13">
        <v>198.66999799999999</v>
      </c>
      <c r="W478" s="17">
        <v>43515</v>
      </c>
      <c r="X478" s="14">
        <v>35.470001000000003</v>
      </c>
      <c r="Z478" s="17">
        <v>43515</v>
      </c>
      <c r="AA478" s="16">
        <v>80.080001999999993</v>
      </c>
      <c r="AC478" s="17">
        <v>43515</v>
      </c>
      <c r="AD478" s="13">
        <v>80.618279000000001</v>
      </c>
    </row>
    <row r="479" spans="2:30" x14ac:dyDescent="0.25">
      <c r="B479" s="21">
        <v>43511</v>
      </c>
      <c r="C479" s="16">
        <v>179.970001</v>
      </c>
      <c r="E479" s="21">
        <v>43511</v>
      </c>
      <c r="F479" s="16">
        <v>108.220001</v>
      </c>
      <c r="H479" s="17">
        <v>43511</v>
      </c>
      <c r="I479" s="14">
        <v>61.576000000000001</v>
      </c>
      <c r="K479" s="17">
        <v>43511</v>
      </c>
      <c r="L479" s="14">
        <v>162.5</v>
      </c>
      <c r="N479" s="17">
        <v>43511</v>
      </c>
      <c r="O479" s="13">
        <v>77.709998999999996</v>
      </c>
      <c r="Q479" s="17">
        <v>43511</v>
      </c>
      <c r="R479" s="14">
        <v>1607.9499510000001</v>
      </c>
      <c r="T479" s="17">
        <v>43511</v>
      </c>
      <c r="U479" s="13">
        <v>198.5</v>
      </c>
      <c r="W479" s="17">
        <v>43511</v>
      </c>
      <c r="X479" s="14">
        <v>35.049999</v>
      </c>
      <c r="Z479" s="17">
        <v>43511</v>
      </c>
      <c r="AA479" s="16">
        <v>79.269997000000004</v>
      </c>
      <c r="AC479" s="17">
        <v>43511</v>
      </c>
      <c r="AD479" s="13">
        <v>80.537636000000006</v>
      </c>
    </row>
    <row r="480" spans="2:30" x14ac:dyDescent="0.25">
      <c r="B480" s="21">
        <v>43510</v>
      </c>
      <c r="C480" s="16">
        <v>175.86999499999999</v>
      </c>
      <c r="E480" s="21">
        <v>43510</v>
      </c>
      <c r="F480" s="16">
        <v>106.900002</v>
      </c>
      <c r="H480" s="12">
        <v>43510</v>
      </c>
      <c r="I480" s="14">
        <v>60.754002</v>
      </c>
      <c r="K480" s="12">
        <v>43510</v>
      </c>
      <c r="L480" s="14">
        <v>163.949997</v>
      </c>
      <c r="N480" s="12">
        <v>43510</v>
      </c>
      <c r="O480" s="13">
        <v>76.269997000000004</v>
      </c>
      <c r="Q480" s="12">
        <v>43510</v>
      </c>
      <c r="R480" s="14">
        <v>1622.650024</v>
      </c>
      <c r="T480" s="12">
        <v>43510</v>
      </c>
      <c r="U480" s="13">
        <v>192.529999</v>
      </c>
      <c r="W480" s="12">
        <v>43510</v>
      </c>
      <c r="X480" s="14">
        <v>36.110000999999997</v>
      </c>
      <c r="Z480" s="15">
        <v>43510</v>
      </c>
      <c r="AA480" s="16">
        <v>79.349997999999999</v>
      </c>
      <c r="AC480" s="12">
        <v>43510</v>
      </c>
      <c r="AD480" s="13">
        <v>79.767028999999994</v>
      </c>
    </row>
    <row r="481" spans="2:30" x14ac:dyDescent="0.25">
      <c r="B481" s="21">
        <v>43509</v>
      </c>
      <c r="C481" s="16">
        <v>174.14999399999999</v>
      </c>
      <c r="E481" s="21">
        <v>43509</v>
      </c>
      <c r="F481" s="16">
        <v>106.80999799999999</v>
      </c>
      <c r="H481" s="12">
        <v>43509</v>
      </c>
      <c r="I481" s="14">
        <v>61.633999000000003</v>
      </c>
      <c r="K481" s="12">
        <v>43509</v>
      </c>
      <c r="L481" s="14">
        <v>164.070007</v>
      </c>
      <c r="N481" s="12">
        <v>43509</v>
      </c>
      <c r="O481" s="13">
        <v>76.25</v>
      </c>
      <c r="Q481" s="12">
        <v>43509</v>
      </c>
      <c r="R481" s="14">
        <v>1640</v>
      </c>
      <c r="T481" s="12">
        <v>43509</v>
      </c>
      <c r="U481" s="13">
        <v>194.69000199999999</v>
      </c>
      <c r="W481" s="12">
        <v>43509</v>
      </c>
      <c r="X481" s="14">
        <v>36.209999000000003</v>
      </c>
      <c r="Z481" s="15">
        <v>43509</v>
      </c>
      <c r="AA481" s="16">
        <v>79.550003000000004</v>
      </c>
      <c r="AC481" s="12">
        <v>43509</v>
      </c>
      <c r="AD481" s="13">
        <v>79.596771000000004</v>
      </c>
    </row>
    <row r="482" spans="2:30" x14ac:dyDescent="0.25">
      <c r="B482" s="21">
        <v>43508</v>
      </c>
      <c r="C482" s="16">
        <v>173.970001</v>
      </c>
      <c r="E482" s="21">
        <v>43508</v>
      </c>
      <c r="F482" s="16">
        <v>106.889999</v>
      </c>
      <c r="H482" s="12">
        <v>43508</v>
      </c>
      <c r="I482" s="14">
        <v>62.362000000000002</v>
      </c>
      <c r="K482" s="12">
        <v>43508</v>
      </c>
      <c r="L482" s="14">
        <v>165.03999300000001</v>
      </c>
      <c r="N482" s="12">
        <v>43508</v>
      </c>
      <c r="O482" s="13">
        <v>75.400002000000001</v>
      </c>
      <c r="Q482" s="12">
        <v>43508</v>
      </c>
      <c r="R482" s="14">
        <v>1638.01001</v>
      </c>
      <c r="T482" s="12">
        <v>43508</v>
      </c>
      <c r="U482" s="13">
        <v>194.490005</v>
      </c>
      <c r="W482" s="12">
        <v>43508</v>
      </c>
      <c r="X482" s="14">
        <v>35.75</v>
      </c>
      <c r="Z482" s="15">
        <v>43508</v>
      </c>
      <c r="AA482" s="16">
        <v>80.300003000000004</v>
      </c>
      <c r="AC482" s="12">
        <v>43508</v>
      </c>
      <c r="AD482" s="13">
        <v>79.614693000000003</v>
      </c>
    </row>
    <row r="483" spans="2:30" x14ac:dyDescent="0.25">
      <c r="B483" s="21">
        <v>43507</v>
      </c>
      <c r="C483" s="16">
        <v>174.259995</v>
      </c>
      <c r="E483" s="21">
        <v>43507</v>
      </c>
      <c r="F483" s="16">
        <v>105.25</v>
      </c>
      <c r="H483" s="12">
        <v>43507</v>
      </c>
      <c r="I483" s="14">
        <v>62.568001000000002</v>
      </c>
      <c r="K483" s="12">
        <v>43507</v>
      </c>
      <c r="L483" s="14">
        <v>165.78999300000001</v>
      </c>
      <c r="N483" s="12">
        <v>43507</v>
      </c>
      <c r="O483" s="13">
        <v>74.099997999999999</v>
      </c>
      <c r="Q483" s="12">
        <v>43507</v>
      </c>
      <c r="R483" s="14">
        <v>1591</v>
      </c>
      <c r="T483" s="12">
        <v>43507</v>
      </c>
      <c r="U483" s="13">
        <v>191.33000200000001</v>
      </c>
      <c r="W483" s="12">
        <v>43507</v>
      </c>
      <c r="X483" s="14">
        <v>36.590000000000003</v>
      </c>
      <c r="Z483" s="15">
        <v>43507</v>
      </c>
      <c r="AA483" s="16">
        <v>80.089995999999999</v>
      </c>
      <c r="AC483" s="12">
        <v>43507</v>
      </c>
      <c r="AD483" s="13">
        <v>78.960571000000002</v>
      </c>
    </row>
    <row r="484" spans="2:30" x14ac:dyDescent="0.25">
      <c r="B484" s="21">
        <v>43504</v>
      </c>
      <c r="C484" s="16">
        <v>174.75</v>
      </c>
      <c r="E484" s="21">
        <v>43504</v>
      </c>
      <c r="F484" s="16">
        <v>105.66999800000001</v>
      </c>
      <c r="H484" s="12">
        <v>43504</v>
      </c>
      <c r="I484" s="14">
        <v>61.16</v>
      </c>
      <c r="K484" s="12">
        <v>43504</v>
      </c>
      <c r="L484" s="14">
        <v>167.33000200000001</v>
      </c>
      <c r="N484" s="12">
        <v>43504</v>
      </c>
      <c r="O484" s="13">
        <v>73.980002999999996</v>
      </c>
      <c r="Q484" s="12">
        <v>43504</v>
      </c>
      <c r="R484" s="14">
        <v>1588.219971</v>
      </c>
      <c r="T484" s="12">
        <v>43504</v>
      </c>
      <c r="U484" s="13">
        <v>191.66999799999999</v>
      </c>
      <c r="W484" s="12">
        <v>43504</v>
      </c>
      <c r="X484" s="14">
        <v>36</v>
      </c>
      <c r="Z484" s="15">
        <v>43504</v>
      </c>
      <c r="AA484" s="16">
        <v>80.019997000000004</v>
      </c>
      <c r="AC484" s="12">
        <v>43504</v>
      </c>
      <c r="AD484" s="13">
        <v>79.614693000000003</v>
      </c>
    </row>
    <row r="485" spans="2:30" x14ac:dyDescent="0.25">
      <c r="B485" s="21">
        <v>43503</v>
      </c>
      <c r="C485" s="16">
        <v>175.279999</v>
      </c>
      <c r="E485" s="21">
        <v>43503</v>
      </c>
      <c r="F485" s="16">
        <v>105.269997</v>
      </c>
      <c r="H485" s="12">
        <v>43503</v>
      </c>
      <c r="I485" s="14">
        <v>61.501998999999998</v>
      </c>
      <c r="K485" s="12">
        <v>43503</v>
      </c>
      <c r="L485" s="14">
        <v>166.38000500000001</v>
      </c>
      <c r="N485" s="12">
        <v>43503</v>
      </c>
      <c r="O485" s="13">
        <v>74.680000000000007</v>
      </c>
      <c r="Q485" s="12">
        <v>43503</v>
      </c>
      <c r="R485" s="14">
        <v>1614.369995</v>
      </c>
      <c r="T485" s="12">
        <v>43503</v>
      </c>
      <c r="U485" s="13">
        <v>193.070007</v>
      </c>
      <c r="W485" s="12">
        <v>43503</v>
      </c>
      <c r="X485" s="14">
        <v>36.169998</v>
      </c>
      <c r="Z485" s="15">
        <v>43503</v>
      </c>
      <c r="AA485" s="16">
        <v>79.449996999999996</v>
      </c>
      <c r="AC485" s="12">
        <v>43503</v>
      </c>
      <c r="AD485" s="13">
        <v>79.139786000000001</v>
      </c>
    </row>
    <row r="486" spans="2:30" x14ac:dyDescent="0.25">
      <c r="B486" s="21">
        <v>43502</v>
      </c>
      <c r="C486" s="16">
        <v>176.179993</v>
      </c>
      <c r="E486" s="21">
        <v>43502</v>
      </c>
      <c r="F486" s="16">
        <v>106.029999</v>
      </c>
      <c r="H486" s="12">
        <v>43502</v>
      </c>
      <c r="I486" s="14">
        <v>63.444000000000003</v>
      </c>
      <c r="K486" s="12">
        <v>43502</v>
      </c>
      <c r="L486" s="14">
        <v>170.490005</v>
      </c>
      <c r="N486" s="12">
        <v>43502</v>
      </c>
      <c r="O486" s="13">
        <v>75.260002</v>
      </c>
      <c r="Q486" s="12">
        <v>43502</v>
      </c>
      <c r="R486" s="14">
        <v>1640.26001</v>
      </c>
      <c r="T486" s="12">
        <v>43502</v>
      </c>
      <c r="U486" s="13">
        <v>196.61999499999999</v>
      </c>
      <c r="W486" s="12">
        <v>43502</v>
      </c>
      <c r="X486" s="14">
        <v>36.759998000000003</v>
      </c>
      <c r="Z486" s="15">
        <v>43502</v>
      </c>
      <c r="AA486" s="16">
        <v>79.209998999999996</v>
      </c>
      <c r="AC486" s="12">
        <v>43502</v>
      </c>
      <c r="AD486" s="13">
        <v>79.749106999999995</v>
      </c>
    </row>
    <row r="487" spans="2:30" x14ac:dyDescent="0.25">
      <c r="B487" s="21">
        <v>43501</v>
      </c>
      <c r="C487" s="16">
        <v>177.570007</v>
      </c>
      <c r="E487" s="21">
        <v>43501</v>
      </c>
      <c r="F487" s="16">
        <v>107.220001</v>
      </c>
      <c r="H487" s="12">
        <v>43501</v>
      </c>
      <c r="I487" s="14">
        <v>64.269997000000004</v>
      </c>
      <c r="K487" s="12">
        <v>43501</v>
      </c>
      <c r="L487" s="14">
        <v>171.16000399999999</v>
      </c>
      <c r="N487" s="12">
        <v>43501</v>
      </c>
      <c r="O487" s="13">
        <v>75.589995999999999</v>
      </c>
      <c r="Q487" s="12">
        <v>43501</v>
      </c>
      <c r="R487" s="14">
        <v>1658.8100589999999</v>
      </c>
      <c r="T487" s="12">
        <v>43501</v>
      </c>
      <c r="U487" s="13">
        <v>198.009995</v>
      </c>
      <c r="W487" s="12">
        <v>43501</v>
      </c>
      <c r="X487" s="14">
        <v>36.93</v>
      </c>
      <c r="Z487" s="15">
        <v>43501</v>
      </c>
      <c r="AA487" s="16">
        <v>79.010002</v>
      </c>
      <c r="AC487" s="12">
        <v>43501</v>
      </c>
      <c r="AD487" s="13">
        <v>79.704300000000003</v>
      </c>
    </row>
    <row r="488" spans="2:30" x14ac:dyDescent="0.25">
      <c r="B488" s="21">
        <v>43500</v>
      </c>
      <c r="C488" s="16">
        <v>177.550003</v>
      </c>
      <c r="E488" s="21">
        <v>43500</v>
      </c>
      <c r="F488" s="16">
        <v>105.739998</v>
      </c>
      <c r="H488" s="12">
        <v>43500</v>
      </c>
      <c r="I488" s="14">
        <v>62.577998999999998</v>
      </c>
      <c r="K488" s="12">
        <v>43500</v>
      </c>
      <c r="L488" s="14">
        <v>169.25</v>
      </c>
      <c r="N488" s="12">
        <v>43500</v>
      </c>
      <c r="O488" s="13">
        <v>74.819999999999993</v>
      </c>
      <c r="Q488" s="12">
        <v>43500</v>
      </c>
      <c r="R488" s="14">
        <v>1633.3100589999999</v>
      </c>
      <c r="T488" s="12">
        <v>43500</v>
      </c>
      <c r="U488" s="13">
        <v>197.720001</v>
      </c>
      <c r="W488" s="12">
        <v>43500</v>
      </c>
      <c r="X488" s="14">
        <v>36.779998999999997</v>
      </c>
      <c r="Z488" s="15">
        <v>43500</v>
      </c>
      <c r="AA488" s="16">
        <v>79.470000999999996</v>
      </c>
      <c r="AC488" s="12">
        <v>43500</v>
      </c>
      <c r="AD488" s="13">
        <v>79.193550000000002</v>
      </c>
    </row>
    <row r="489" spans="2:30" x14ac:dyDescent="0.25">
      <c r="B489" s="21">
        <v>43497</v>
      </c>
      <c r="C489" s="16">
        <v>176.720001</v>
      </c>
      <c r="E489" s="21">
        <v>43497</v>
      </c>
      <c r="F489" s="16">
        <v>102.779999</v>
      </c>
      <c r="H489" s="12">
        <v>43497</v>
      </c>
      <c r="I489" s="14">
        <v>62.442000999999998</v>
      </c>
      <c r="K489" s="12">
        <v>43497</v>
      </c>
      <c r="L489" s="14">
        <v>165.71000699999999</v>
      </c>
      <c r="N489" s="12">
        <v>43497</v>
      </c>
      <c r="O489" s="13">
        <v>75.919998000000007</v>
      </c>
      <c r="Q489" s="12">
        <v>43497</v>
      </c>
      <c r="R489" s="14">
        <v>1626.2299800000001</v>
      </c>
      <c r="T489" s="12">
        <v>43497</v>
      </c>
      <c r="U489" s="13">
        <v>196.53999300000001</v>
      </c>
      <c r="W489" s="12">
        <v>43497</v>
      </c>
      <c r="X489" s="14">
        <v>36.110000999999997</v>
      </c>
      <c r="Z489" s="15">
        <v>43497</v>
      </c>
      <c r="AA489" s="16">
        <v>79.110000999999997</v>
      </c>
      <c r="AC489" s="12">
        <v>43497</v>
      </c>
      <c r="AD489" s="13">
        <v>78.548385999999994</v>
      </c>
    </row>
    <row r="490" spans="2:30" x14ac:dyDescent="0.25">
      <c r="B490" s="21">
        <v>43496</v>
      </c>
      <c r="C490" s="16">
        <v>178.779999</v>
      </c>
      <c r="E490" s="21">
        <v>43496</v>
      </c>
      <c r="F490" s="16">
        <v>104.43</v>
      </c>
      <c r="H490" s="12">
        <v>43496</v>
      </c>
      <c r="I490" s="14">
        <v>61.403998999999999</v>
      </c>
      <c r="K490" s="12">
        <v>43496</v>
      </c>
      <c r="L490" s="14">
        <v>166.69000199999999</v>
      </c>
      <c r="N490" s="12">
        <v>43496</v>
      </c>
      <c r="O490" s="13">
        <v>73.279999000000004</v>
      </c>
      <c r="Q490" s="12">
        <v>43496</v>
      </c>
      <c r="R490" s="14">
        <v>1718.7299800000001</v>
      </c>
      <c r="T490" s="12">
        <v>43496</v>
      </c>
      <c r="U490" s="13">
        <v>198.009995</v>
      </c>
      <c r="W490" s="12">
        <v>43496</v>
      </c>
      <c r="X490" s="14">
        <v>35.770000000000003</v>
      </c>
      <c r="Z490" s="15">
        <v>43496</v>
      </c>
      <c r="AA490" s="16">
        <v>79.120002999999997</v>
      </c>
      <c r="AC490" s="12">
        <v>43496</v>
      </c>
      <c r="AD490" s="13">
        <v>78.422934999999995</v>
      </c>
    </row>
    <row r="491" spans="2:30" x14ac:dyDescent="0.25">
      <c r="B491" s="21">
        <v>43495</v>
      </c>
      <c r="C491" s="16">
        <v>181.770004</v>
      </c>
      <c r="E491" s="21">
        <v>43495</v>
      </c>
      <c r="F491" s="16">
        <v>106.379997</v>
      </c>
      <c r="H491" s="12">
        <v>43495</v>
      </c>
      <c r="I491" s="14">
        <v>61.754002</v>
      </c>
      <c r="K491" s="12">
        <v>43495</v>
      </c>
      <c r="L491" s="14">
        <v>150.41999799999999</v>
      </c>
      <c r="N491" s="12">
        <v>43495</v>
      </c>
      <c r="O491" s="13">
        <v>72.290001000000004</v>
      </c>
      <c r="Q491" s="12">
        <v>43495</v>
      </c>
      <c r="R491" s="14">
        <v>1670.4300539999999</v>
      </c>
      <c r="T491" s="12">
        <v>43495</v>
      </c>
      <c r="U491" s="13">
        <v>202.479996</v>
      </c>
      <c r="W491" s="12">
        <v>43495</v>
      </c>
      <c r="X491" s="14">
        <v>36.340000000000003</v>
      </c>
      <c r="Z491" s="15">
        <v>43495</v>
      </c>
      <c r="AA491" s="16">
        <v>77.160004000000001</v>
      </c>
      <c r="AC491" s="12">
        <v>43495</v>
      </c>
      <c r="AD491" s="13">
        <v>76.765236000000002</v>
      </c>
    </row>
    <row r="492" spans="2:30" x14ac:dyDescent="0.25">
      <c r="B492" s="21">
        <v>43494</v>
      </c>
      <c r="C492" s="16">
        <v>182.16999799999999</v>
      </c>
      <c r="E492" s="21">
        <v>43494</v>
      </c>
      <c r="F492" s="16">
        <v>102.94000200000001</v>
      </c>
      <c r="H492" s="12">
        <v>43494</v>
      </c>
      <c r="I492" s="14">
        <v>59.492001000000002</v>
      </c>
      <c r="K492" s="12">
        <v>43494</v>
      </c>
      <c r="L492" s="14">
        <v>144.19000199999999</v>
      </c>
      <c r="N492" s="12">
        <v>43494</v>
      </c>
      <c r="O492" s="13">
        <v>71.510002</v>
      </c>
      <c r="Q492" s="12">
        <v>43494</v>
      </c>
      <c r="R492" s="14">
        <v>1593.880005</v>
      </c>
      <c r="T492" s="12">
        <v>43494</v>
      </c>
      <c r="U492" s="13">
        <v>200.5</v>
      </c>
      <c r="W492" s="12">
        <v>43494</v>
      </c>
      <c r="X492" s="14">
        <v>36.290000999999997</v>
      </c>
      <c r="Z492" s="15">
        <v>43494</v>
      </c>
      <c r="AA492" s="16">
        <v>76.970000999999996</v>
      </c>
      <c r="AC492" s="12">
        <v>43494</v>
      </c>
      <c r="AD492" s="13">
        <v>77.589607000000001</v>
      </c>
    </row>
    <row r="493" spans="2:30" x14ac:dyDescent="0.25">
      <c r="B493" s="21">
        <v>43493</v>
      </c>
      <c r="C493" s="16">
        <v>183.60000600000001</v>
      </c>
      <c r="E493" s="21">
        <v>43493</v>
      </c>
      <c r="F493" s="16">
        <v>105.08000199999999</v>
      </c>
      <c r="H493" s="17">
        <v>43493</v>
      </c>
      <c r="I493" s="14">
        <v>59.276001000000001</v>
      </c>
      <c r="K493" s="17">
        <v>43493</v>
      </c>
      <c r="L493" s="14">
        <v>147.470001</v>
      </c>
      <c r="N493" s="17">
        <v>43493</v>
      </c>
      <c r="O493" s="13">
        <v>71.239998</v>
      </c>
      <c r="Q493" s="17">
        <v>43493</v>
      </c>
      <c r="R493" s="14">
        <v>1637.8900149999999</v>
      </c>
      <c r="T493" s="17">
        <v>43493</v>
      </c>
      <c r="U493" s="13">
        <v>199.720001</v>
      </c>
      <c r="W493" s="17">
        <v>43493</v>
      </c>
      <c r="X493" s="14">
        <v>36.57</v>
      </c>
      <c r="Z493" s="17">
        <v>43493</v>
      </c>
      <c r="AA493" s="16">
        <v>76.849997999999999</v>
      </c>
      <c r="AC493" s="17">
        <v>43493</v>
      </c>
      <c r="AD493" s="13">
        <v>76.747314000000003</v>
      </c>
    </row>
    <row r="494" spans="2:30" x14ac:dyDescent="0.25">
      <c r="B494" s="21">
        <v>43490</v>
      </c>
      <c r="C494" s="16">
        <v>184</v>
      </c>
      <c r="E494" s="21">
        <v>43490</v>
      </c>
      <c r="F494" s="16">
        <v>107.16999800000001</v>
      </c>
      <c r="H494" s="17">
        <v>43490</v>
      </c>
      <c r="I494" s="14">
        <v>59.408000999999999</v>
      </c>
      <c r="K494" s="17">
        <v>43490</v>
      </c>
      <c r="L494" s="14">
        <v>149.009995</v>
      </c>
      <c r="N494" s="17">
        <v>43490</v>
      </c>
      <c r="O494" s="13">
        <v>71.720000999999996</v>
      </c>
      <c r="Q494" s="17">
        <v>43490</v>
      </c>
      <c r="R494" s="14">
        <v>1670.5699460000001</v>
      </c>
      <c r="T494" s="17">
        <v>43490</v>
      </c>
      <c r="U494" s="13">
        <v>200.740005</v>
      </c>
      <c r="W494" s="17">
        <v>43490</v>
      </c>
      <c r="X494" s="14">
        <v>34.979999999999997</v>
      </c>
      <c r="Z494" s="17">
        <v>43490</v>
      </c>
      <c r="AA494" s="16">
        <v>76.800003000000004</v>
      </c>
      <c r="AC494" s="17">
        <v>43490</v>
      </c>
      <c r="AD494" s="13">
        <v>77.016129000000006</v>
      </c>
    </row>
    <row r="495" spans="2:30" x14ac:dyDescent="0.25">
      <c r="B495" s="21">
        <v>43489</v>
      </c>
      <c r="C495" s="16">
        <v>187.36999499999999</v>
      </c>
      <c r="E495" s="21">
        <v>43489</v>
      </c>
      <c r="F495" s="16">
        <v>106.199997</v>
      </c>
      <c r="H495" s="17">
        <v>43489</v>
      </c>
      <c r="I495" s="14">
        <v>58.301997999999998</v>
      </c>
      <c r="K495" s="17">
        <v>43489</v>
      </c>
      <c r="L495" s="14">
        <v>145.83000200000001</v>
      </c>
      <c r="N495" s="17">
        <v>43489</v>
      </c>
      <c r="O495" s="13">
        <v>71.400002000000001</v>
      </c>
      <c r="Q495" s="17">
        <v>43489</v>
      </c>
      <c r="R495" s="14">
        <v>1654.9300539999999</v>
      </c>
      <c r="T495" s="17">
        <v>43489</v>
      </c>
      <c r="U495" s="13">
        <v>197.800003</v>
      </c>
      <c r="W495" s="17">
        <v>43489</v>
      </c>
      <c r="X495" s="14">
        <v>33.659999999999997</v>
      </c>
      <c r="Z495" s="17">
        <v>43489</v>
      </c>
      <c r="AA495" s="16">
        <v>77.75</v>
      </c>
      <c r="AC495" s="17">
        <v>43489</v>
      </c>
      <c r="AD495" s="13">
        <v>77.419357000000005</v>
      </c>
    </row>
    <row r="496" spans="2:30" x14ac:dyDescent="0.25">
      <c r="B496" s="21">
        <v>43488</v>
      </c>
      <c r="C496" s="16">
        <v>186.08999600000001</v>
      </c>
      <c r="E496" s="21">
        <v>43488</v>
      </c>
      <c r="F496" s="16">
        <v>106.709999</v>
      </c>
      <c r="H496" s="17">
        <v>43488</v>
      </c>
      <c r="I496" s="14">
        <v>57.518002000000003</v>
      </c>
      <c r="K496" s="17">
        <v>43488</v>
      </c>
      <c r="L496" s="14">
        <v>144.300003</v>
      </c>
      <c r="N496" s="17">
        <v>43488</v>
      </c>
      <c r="O496" s="13">
        <v>71.300003000000004</v>
      </c>
      <c r="Q496" s="17">
        <v>43488</v>
      </c>
      <c r="R496" s="14">
        <v>1640.0200199999999</v>
      </c>
      <c r="T496" s="17">
        <v>43488</v>
      </c>
      <c r="U496" s="13">
        <v>196.89999399999999</v>
      </c>
      <c r="W496" s="17">
        <v>43488</v>
      </c>
      <c r="X496" s="14">
        <v>31.65</v>
      </c>
      <c r="Z496" s="17">
        <v>43488</v>
      </c>
      <c r="AA496" s="16">
        <v>77.010002</v>
      </c>
      <c r="AC496" s="17">
        <v>43488</v>
      </c>
      <c r="AD496" s="13">
        <v>78.987457000000006</v>
      </c>
    </row>
    <row r="497" spans="2:30" x14ac:dyDescent="0.25">
      <c r="B497" s="21">
        <v>43487</v>
      </c>
      <c r="C497" s="16">
        <v>184.570007</v>
      </c>
      <c r="E497" s="21">
        <v>43487</v>
      </c>
      <c r="F497" s="16">
        <v>105.68</v>
      </c>
      <c r="H497" s="17">
        <v>43487</v>
      </c>
      <c r="I497" s="14">
        <v>59.783999999999999</v>
      </c>
      <c r="K497" s="17">
        <v>43487</v>
      </c>
      <c r="L497" s="14">
        <v>147.570007</v>
      </c>
      <c r="N497" s="17">
        <v>43487</v>
      </c>
      <c r="O497" s="13">
        <v>71.889999000000003</v>
      </c>
      <c r="Q497" s="17">
        <v>43487</v>
      </c>
      <c r="R497" s="14">
        <v>1632.170044</v>
      </c>
      <c r="T497" s="17">
        <v>43487</v>
      </c>
      <c r="U497" s="13">
        <v>197.679993</v>
      </c>
      <c r="W497" s="17">
        <v>43487</v>
      </c>
      <c r="X497" s="14">
        <v>32.740001999999997</v>
      </c>
      <c r="Z497" s="17">
        <v>43487</v>
      </c>
      <c r="AA497" s="16">
        <v>76.379997000000003</v>
      </c>
      <c r="AC497" s="17">
        <v>43487</v>
      </c>
      <c r="AD497" s="13">
        <v>79.139786000000001</v>
      </c>
    </row>
    <row r="498" spans="2:30" x14ac:dyDescent="0.25">
      <c r="B498" s="21">
        <v>43483</v>
      </c>
      <c r="C498" s="16">
        <v>182.570007</v>
      </c>
      <c r="E498" s="21">
        <v>43483</v>
      </c>
      <c r="F498" s="16">
        <v>107.709999</v>
      </c>
      <c r="H498" s="17">
        <v>43483</v>
      </c>
      <c r="I498" s="14">
        <v>60.451999999999998</v>
      </c>
      <c r="K498" s="17">
        <v>43483</v>
      </c>
      <c r="L498" s="14">
        <v>150.03999300000001</v>
      </c>
      <c r="N498" s="17">
        <v>43483</v>
      </c>
      <c r="O498" s="13">
        <v>72.989998</v>
      </c>
      <c r="Q498" s="17">
        <v>43483</v>
      </c>
      <c r="R498" s="14">
        <v>1696.1999510000001</v>
      </c>
      <c r="T498" s="17">
        <v>43483</v>
      </c>
      <c r="U498" s="13">
        <v>202.53999300000001</v>
      </c>
      <c r="W498" s="17">
        <v>43483</v>
      </c>
      <c r="X498" s="14">
        <v>33.970001000000003</v>
      </c>
      <c r="Z498" s="17">
        <v>43483</v>
      </c>
      <c r="AA498" s="16">
        <v>76.089995999999999</v>
      </c>
      <c r="AC498" s="17">
        <v>43483</v>
      </c>
      <c r="AD498" s="13">
        <v>79.740143000000003</v>
      </c>
    </row>
    <row r="499" spans="2:30" x14ac:dyDescent="0.25">
      <c r="B499" s="21">
        <v>43482</v>
      </c>
      <c r="C499" s="16">
        <v>181.11000100000001</v>
      </c>
      <c r="E499" s="21">
        <v>43482</v>
      </c>
      <c r="F499" s="16">
        <v>106.120003</v>
      </c>
      <c r="H499" s="17">
        <v>43482</v>
      </c>
      <c r="I499" s="14">
        <v>69.461997999999994</v>
      </c>
      <c r="K499" s="17">
        <v>43482</v>
      </c>
      <c r="L499" s="14">
        <v>148.300003</v>
      </c>
      <c r="N499" s="17">
        <v>43482</v>
      </c>
      <c r="O499" s="13">
        <v>72.129997000000003</v>
      </c>
      <c r="Q499" s="17">
        <v>43482</v>
      </c>
      <c r="R499" s="14">
        <v>1693.219971</v>
      </c>
      <c r="T499" s="17">
        <v>43482</v>
      </c>
      <c r="U499" s="13">
        <v>199.08999600000001</v>
      </c>
      <c r="W499" s="17">
        <v>43482</v>
      </c>
      <c r="X499" s="14">
        <v>33.580002</v>
      </c>
      <c r="Z499" s="17">
        <v>43482</v>
      </c>
      <c r="AA499" s="16">
        <v>76</v>
      </c>
      <c r="AC499" s="17">
        <v>43482</v>
      </c>
      <c r="AD499" s="13">
        <v>79.417563999999999</v>
      </c>
    </row>
    <row r="500" spans="2:30" x14ac:dyDescent="0.25">
      <c r="B500" s="21">
        <v>43481</v>
      </c>
      <c r="C500" s="16">
        <v>179.35000600000001</v>
      </c>
      <c r="E500" s="21">
        <v>43481</v>
      </c>
      <c r="F500" s="16">
        <v>105.379997</v>
      </c>
      <c r="H500" s="17">
        <v>43481</v>
      </c>
      <c r="I500" s="14">
        <v>69.209998999999996</v>
      </c>
      <c r="K500" s="17">
        <v>43481</v>
      </c>
      <c r="L500" s="14">
        <v>147.53999300000001</v>
      </c>
      <c r="N500" s="17">
        <v>43481</v>
      </c>
      <c r="O500" s="13">
        <v>71.639999000000003</v>
      </c>
      <c r="Q500" s="17">
        <v>43481</v>
      </c>
      <c r="R500" s="14">
        <v>1683.780029</v>
      </c>
      <c r="T500" s="17">
        <v>43481</v>
      </c>
      <c r="U500" s="13">
        <v>197.08000200000001</v>
      </c>
      <c r="W500" s="17">
        <v>43481</v>
      </c>
      <c r="X500" s="14">
        <v>32.840000000000003</v>
      </c>
      <c r="Z500" s="17">
        <v>43481</v>
      </c>
      <c r="AA500" s="16">
        <v>75.720000999999996</v>
      </c>
      <c r="AC500" s="17">
        <v>43481</v>
      </c>
      <c r="AD500" s="13">
        <v>78.808243000000004</v>
      </c>
    </row>
    <row r="501" spans="2:30" x14ac:dyDescent="0.25">
      <c r="B501" s="21">
        <v>43480</v>
      </c>
      <c r="C501" s="16">
        <v>181.020004</v>
      </c>
      <c r="E501" s="21">
        <v>43480</v>
      </c>
      <c r="F501" s="16">
        <v>105.010002</v>
      </c>
      <c r="H501" s="17">
        <v>43480</v>
      </c>
      <c r="I501" s="14">
        <v>68.886002000000005</v>
      </c>
      <c r="K501" s="17">
        <v>43480</v>
      </c>
      <c r="L501" s="14">
        <v>148.949997</v>
      </c>
      <c r="N501" s="17">
        <v>43480</v>
      </c>
      <c r="O501" s="13">
        <v>71.669998000000007</v>
      </c>
      <c r="Q501" s="17">
        <v>43480</v>
      </c>
      <c r="R501" s="14">
        <v>1674.5600589999999</v>
      </c>
      <c r="T501" s="17">
        <v>43480</v>
      </c>
      <c r="U501" s="13">
        <v>179.91000399999999</v>
      </c>
      <c r="W501" s="17">
        <v>43480</v>
      </c>
      <c r="X501" s="14">
        <v>32.099997999999999</v>
      </c>
      <c r="Z501" s="17">
        <v>43480</v>
      </c>
      <c r="AA501" s="16">
        <v>75.379997000000003</v>
      </c>
      <c r="AC501" s="17">
        <v>43480</v>
      </c>
      <c r="AD501" s="13">
        <v>78.736557000000005</v>
      </c>
    </row>
    <row r="502" spans="2:30" x14ac:dyDescent="0.25">
      <c r="B502" s="21">
        <v>43479</v>
      </c>
      <c r="C502" s="16">
        <v>181.220001</v>
      </c>
      <c r="E502" s="21">
        <v>43479</v>
      </c>
      <c r="F502" s="16">
        <v>102.050003</v>
      </c>
      <c r="H502" s="12">
        <v>43479</v>
      </c>
      <c r="I502" s="14">
        <v>66.879997000000003</v>
      </c>
      <c r="K502" s="12">
        <v>43479</v>
      </c>
      <c r="L502" s="14">
        <v>145.38999899999999</v>
      </c>
      <c r="N502" s="12">
        <v>43479</v>
      </c>
      <c r="O502" s="13">
        <v>71.629997000000003</v>
      </c>
      <c r="Q502" s="12">
        <v>43479</v>
      </c>
      <c r="R502" s="14">
        <v>1617.209961</v>
      </c>
      <c r="T502" s="12">
        <v>43479</v>
      </c>
      <c r="U502" s="13">
        <v>178.720001</v>
      </c>
      <c r="W502" s="12">
        <v>43479</v>
      </c>
      <c r="X502" s="14">
        <v>31.709999</v>
      </c>
      <c r="Z502" s="15">
        <v>43479</v>
      </c>
      <c r="AA502" s="16">
        <v>73.790001000000004</v>
      </c>
      <c r="AC502" s="12">
        <v>43479</v>
      </c>
      <c r="AD502" s="13">
        <v>77.795699999999997</v>
      </c>
    </row>
    <row r="503" spans="2:30" x14ac:dyDescent="0.25">
      <c r="B503" s="21">
        <v>43476</v>
      </c>
      <c r="C503" s="16">
        <v>182.36999499999999</v>
      </c>
      <c r="E503" s="21">
        <v>43476</v>
      </c>
      <c r="F503" s="16">
        <v>102.800003</v>
      </c>
      <c r="H503" s="12">
        <v>43476</v>
      </c>
      <c r="I503" s="14">
        <v>69.452003000000005</v>
      </c>
      <c r="K503" s="12">
        <v>43476</v>
      </c>
      <c r="L503" s="14">
        <v>143.800003</v>
      </c>
      <c r="N503" s="12">
        <v>43476</v>
      </c>
      <c r="O503" s="13">
        <v>71.720000999999996</v>
      </c>
      <c r="Q503" s="12">
        <v>43476</v>
      </c>
      <c r="R503" s="14">
        <v>1640.5600589999999</v>
      </c>
      <c r="T503" s="12">
        <v>43476</v>
      </c>
      <c r="U503" s="13">
        <v>176.929993</v>
      </c>
      <c r="W503" s="12">
        <v>43476</v>
      </c>
      <c r="X503" s="14">
        <v>31.799999</v>
      </c>
      <c r="Z503" s="15">
        <v>43476</v>
      </c>
      <c r="AA503" s="16">
        <v>74.440002000000007</v>
      </c>
      <c r="AC503" s="12">
        <v>43476</v>
      </c>
      <c r="AD503" s="13">
        <v>78.646950000000004</v>
      </c>
    </row>
    <row r="504" spans="2:30" x14ac:dyDescent="0.25">
      <c r="B504" s="21">
        <v>43475</v>
      </c>
      <c r="C504" s="16">
        <v>181.550003</v>
      </c>
      <c r="E504" s="21">
        <v>43475</v>
      </c>
      <c r="F504" s="16">
        <v>103.599998</v>
      </c>
      <c r="H504" s="12">
        <v>43475</v>
      </c>
      <c r="I504" s="14">
        <v>68.994003000000006</v>
      </c>
      <c r="K504" s="12">
        <v>43475</v>
      </c>
      <c r="L504" s="14">
        <v>144.199997</v>
      </c>
      <c r="N504" s="12">
        <v>43475</v>
      </c>
      <c r="O504" s="13">
        <v>72.050003000000004</v>
      </c>
      <c r="Q504" s="12">
        <v>43475</v>
      </c>
      <c r="R504" s="14">
        <v>1656.219971</v>
      </c>
      <c r="T504" s="12">
        <v>43475</v>
      </c>
      <c r="U504" s="13">
        <v>176</v>
      </c>
      <c r="W504" s="12">
        <v>43475</v>
      </c>
      <c r="X504" s="14">
        <v>32.040000999999997</v>
      </c>
      <c r="Z504" s="15">
        <v>43475</v>
      </c>
      <c r="AA504" s="16">
        <v>74.720000999999996</v>
      </c>
      <c r="AC504" s="12">
        <v>43475</v>
      </c>
      <c r="AD504" s="13">
        <v>78.951614000000006</v>
      </c>
    </row>
    <row r="505" spans="2:30" x14ac:dyDescent="0.25">
      <c r="B505" s="21">
        <v>43474</v>
      </c>
      <c r="C505" s="16">
        <v>180.28999300000001</v>
      </c>
      <c r="E505" s="21">
        <v>43474</v>
      </c>
      <c r="F505" s="16">
        <v>104.269997</v>
      </c>
      <c r="H505" s="12">
        <v>43474</v>
      </c>
      <c r="I505" s="14">
        <v>67.706001000000001</v>
      </c>
      <c r="K505" s="12">
        <v>43474</v>
      </c>
      <c r="L505" s="14">
        <v>144.229996</v>
      </c>
      <c r="N505" s="12">
        <v>43474</v>
      </c>
      <c r="O505" s="13">
        <v>72.419998000000007</v>
      </c>
      <c r="Q505" s="12">
        <v>43474</v>
      </c>
      <c r="R505" s="14">
        <v>1659.420044</v>
      </c>
      <c r="T505" s="12">
        <v>43474</v>
      </c>
      <c r="U505" s="13">
        <v>176.470001</v>
      </c>
      <c r="W505" s="12">
        <v>43474</v>
      </c>
      <c r="X505" s="14">
        <v>33.419998</v>
      </c>
      <c r="Z505" s="15">
        <v>43474</v>
      </c>
      <c r="AA505" s="16">
        <v>73.370002999999997</v>
      </c>
      <c r="AC505" s="12">
        <v>43474</v>
      </c>
      <c r="AD505" s="13">
        <v>77.921149999999997</v>
      </c>
    </row>
    <row r="506" spans="2:30" x14ac:dyDescent="0.25">
      <c r="B506" s="21">
        <v>43473</v>
      </c>
      <c r="C506" s="16">
        <v>180.60000600000001</v>
      </c>
      <c r="E506" s="21">
        <v>43473</v>
      </c>
      <c r="F506" s="16">
        <v>102.800003</v>
      </c>
      <c r="H506" s="12">
        <v>43473</v>
      </c>
      <c r="I506" s="14">
        <v>67.069999999999993</v>
      </c>
      <c r="K506" s="12">
        <v>43473</v>
      </c>
      <c r="L506" s="14">
        <v>142.529999</v>
      </c>
      <c r="N506" s="12">
        <v>43473</v>
      </c>
      <c r="O506" s="13">
        <v>72.040001000000004</v>
      </c>
      <c r="Q506" s="12">
        <v>43473</v>
      </c>
      <c r="R506" s="14">
        <v>1656.579956</v>
      </c>
      <c r="T506" s="12">
        <v>43473</v>
      </c>
      <c r="U506" s="13">
        <v>175.36999499999999</v>
      </c>
      <c r="W506" s="12">
        <v>43473</v>
      </c>
      <c r="X506" s="14">
        <v>32.419998</v>
      </c>
      <c r="Z506" s="15">
        <v>43473</v>
      </c>
      <c r="AA506" s="16">
        <v>73.930000000000007</v>
      </c>
      <c r="AC506" s="12">
        <v>43473</v>
      </c>
      <c r="AD506" s="13">
        <v>77.706092999999996</v>
      </c>
    </row>
    <row r="507" spans="2:30" x14ac:dyDescent="0.25">
      <c r="B507" s="21">
        <v>43472</v>
      </c>
      <c r="C507" s="16">
        <v>180.220001</v>
      </c>
      <c r="E507" s="21">
        <v>43472</v>
      </c>
      <c r="F507" s="16">
        <v>102.05999799999999</v>
      </c>
      <c r="H507" s="12">
        <v>43472</v>
      </c>
      <c r="I507" s="14">
        <v>66.991996999999998</v>
      </c>
      <c r="K507" s="12">
        <v>43472</v>
      </c>
      <c r="L507" s="14">
        <v>138.050003</v>
      </c>
      <c r="N507" s="12">
        <v>43472</v>
      </c>
      <c r="O507" s="13">
        <v>71.519997000000004</v>
      </c>
      <c r="Q507" s="12">
        <v>43472</v>
      </c>
      <c r="R507" s="14">
        <v>1629.51001</v>
      </c>
      <c r="T507" s="12">
        <v>43472</v>
      </c>
      <c r="U507" s="13">
        <v>176.020004</v>
      </c>
      <c r="W507" s="12">
        <v>43472</v>
      </c>
      <c r="X507" s="14">
        <v>32.950001</v>
      </c>
      <c r="Z507" s="15">
        <v>43472</v>
      </c>
      <c r="AA507" s="16">
        <v>73.029999000000004</v>
      </c>
      <c r="AC507" s="12">
        <v>43472</v>
      </c>
      <c r="AD507" s="13">
        <v>76.05735</v>
      </c>
    </row>
    <row r="508" spans="2:30" x14ac:dyDescent="0.25">
      <c r="B508" s="21">
        <v>43469</v>
      </c>
      <c r="C508" s="16">
        <v>178.279999</v>
      </c>
      <c r="E508" s="21">
        <v>43469</v>
      </c>
      <c r="F508" s="16">
        <v>101.93</v>
      </c>
      <c r="H508" s="12">
        <v>43469</v>
      </c>
      <c r="I508" s="14">
        <v>63.537998000000002</v>
      </c>
      <c r="K508" s="12">
        <v>43469</v>
      </c>
      <c r="L508" s="14">
        <v>137.949997</v>
      </c>
      <c r="N508" s="12">
        <v>43469</v>
      </c>
      <c r="O508" s="13">
        <v>71.150002000000001</v>
      </c>
      <c r="Q508" s="12">
        <v>43469</v>
      </c>
      <c r="R508" s="14">
        <v>1575.3900149999999</v>
      </c>
      <c r="T508" s="12">
        <v>43469</v>
      </c>
      <c r="U508" s="13">
        <v>175.050003</v>
      </c>
      <c r="W508" s="12">
        <v>43469</v>
      </c>
      <c r="X508" s="14">
        <v>32.040000999999997</v>
      </c>
      <c r="Z508" s="15">
        <v>43469</v>
      </c>
      <c r="AA508" s="16">
        <v>73.440002000000007</v>
      </c>
      <c r="AC508" s="12">
        <v>43469</v>
      </c>
      <c r="AD508" s="13">
        <v>76.962363999999994</v>
      </c>
    </row>
    <row r="509" spans="2:30" x14ac:dyDescent="0.25">
      <c r="B509" s="21">
        <v>43468</v>
      </c>
      <c r="C509" s="16">
        <v>174.89999399999999</v>
      </c>
      <c r="E509" s="21">
        <v>43468</v>
      </c>
      <c r="F509" s="16">
        <v>97.400002000000001</v>
      </c>
      <c r="H509" s="12">
        <v>43468</v>
      </c>
      <c r="I509" s="14">
        <v>60.071998999999998</v>
      </c>
      <c r="K509" s="12">
        <v>43468</v>
      </c>
      <c r="L509" s="14">
        <v>131.740005</v>
      </c>
      <c r="N509" s="12">
        <v>43468</v>
      </c>
      <c r="O509" s="13">
        <v>68.620002999999997</v>
      </c>
      <c r="Q509" s="12">
        <v>43468</v>
      </c>
      <c r="R509" s="14">
        <v>1500.280029</v>
      </c>
      <c r="T509" s="12">
        <v>43468</v>
      </c>
      <c r="U509" s="13">
        <v>169.509995</v>
      </c>
      <c r="W509" s="12">
        <v>43468</v>
      </c>
      <c r="X509" s="14">
        <v>30.059999000000001</v>
      </c>
      <c r="Z509" s="15">
        <v>43468</v>
      </c>
      <c r="AA509" s="16">
        <v>72.769997000000004</v>
      </c>
      <c r="AC509" s="12">
        <v>43468</v>
      </c>
      <c r="AD509" s="13">
        <v>75.931899999999999</v>
      </c>
    </row>
    <row r="510" spans="2:30" x14ac:dyDescent="0.25">
      <c r="B510" s="21">
        <v>43467</v>
      </c>
      <c r="C510" s="16">
        <v>176.05999800000001</v>
      </c>
      <c r="E510" s="21">
        <v>43467</v>
      </c>
      <c r="F510" s="16">
        <v>101.120003</v>
      </c>
      <c r="H510" s="12">
        <v>43467</v>
      </c>
      <c r="I510" s="14">
        <v>62.023997999999999</v>
      </c>
      <c r="K510" s="12">
        <v>43467</v>
      </c>
      <c r="L510" s="14">
        <v>135.679993</v>
      </c>
      <c r="N510" s="12">
        <v>43467</v>
      </c>
      <c r="O510" s="13">
        <v>69.690002000000007</v>
      </c>
      <c r="Q510" s="12">
        <v>43467</v>
      </c>
      <c r="R510" s="14">
        <v>1539.130005</v>
      </c>
      <c r="T510" s="12">
        <v>43467</v>
      </c>
      <c r="U510" s="13">
        <v>172.029999</v>
      </c>
      <c r="W510" s="12">
        <v>43467</v>
      </c>
      <c r="X510" s="14">
        <v>32.479999999999997</v>
      </c>
      <c r="Z510" s="15">
        <v>43467</v>
      </c>
      <c r="AA510" s="16">
        <v>72.940002000000007</v>
      </c>
      <c r="AC510" s="12">
        <v>43467</v>
      </c>
      <c r="AD510" s="13">
        <v>75.322577999999993</v>
      </c>
    </row>
    <row r="511" spans="2:30" x14ac:dyDescent="0.25">
      <c r="B511" s="21">
        <v>43465</v>
      </c>
      <c r="C511" s="16">
        <v>177.570007</v>
      </c>
      <c r="E511" s="21">
        <v>43465</v>
      </c>
      <c r="F511" s="16">
        <v>101.57</v>
      </c>
      <c r="H511" s="12">
        <v>43465</v>
      </c>
      <c r="I511" s="14">
        <v>66.559997999999993</v>
      </c>
      <c r="K511" s="12">
        <v>43465</v>
      </c>
      <c r="L511" s="14">
        <v>131.08999600000001</v>
      </c>
      <c r="N511" s="12">
        <v>43465</v>
      </c>
      <c r="O511" s="13">
        <v>68.190002000000007</v>
      </c>
      <c r="Q511" s="12">
        <v>43465</v>
      </c>
      <c r="R511" s="14">
        <v>1501.969971</v>
      </c>
      <c r="T511" s="12">
        <v>43465</v>
      </c>
      <c r="U511" s="13">
        <v>167.050003</v>
      </c>
      <c r="W511" s="12">
        <v>43465</v>
      </c>
      <c r="X511" s="14">
        <v>32.110000999999997</v>
      </c>
      <c r="Z511" s="15">
        <v>43465</v>
      </c>
      <c r="AA511" s="16">
        <v>74.739998</v>
      </c>
      <c r="AC511" s="12">
        <v>43465</v>
      </c>
      <c r="AD511" s="13">
        <v>76.890677999999994</v>
      </c>
    </row>
    <row r="512" spans="2:30" x14ac:dyDescent="0.25">
      <c r="B512" s="21">
        <v>43462</v>
      </c>
      <c r="C512" s="16">
        <v>175.55999800000001</v>
      </c>
      <c r="E512" s="21">
        <v>43462</v>
      </c>
      <c r="F512" s="16">
        <v>100.389999</v>
      </c>
      <c r="H512" s="12">
        <v>43462</v>
      </c>
      <c r="I512" s="14">
        <v>66.774001999999996</v>
      </c>
      <c r="K512" s="12">
        <v>43462</v>
      </c>
      <c r="L512" s="14">
        <v>133.199997</v>
      </c>
      <c r="N512" s="12">
        <v>43462</v>
      </c>
      <c r="O512" s="13">
        <v>68.169998000000007</v>
      </c>
      <c r="Q512" s="12">
        <v>43462</v>
      </c>
      <c r="R512" s="14">
        <v>1478.0200199999999</v>
      </c>
      <c r="T512" s="12">
        <v>43462</v>
      </c>
      <c r="U512" s="13">
        <v>163.029999</v>
      </c>
      <c r="W512" s="12">
        <v>43462</v>
      </c>
      <c r="X512" s="14">
        <v>31.83</v>
      </c>
      <c r="Z512" s="15">
        <v>43462</v>
      </c>
      <c r="AA512" s="16">
        <v>74.730002999999996</v>
      </c>
      <c r="AC512" s="12">
        <v>43462</v>
      </c>
      <c r="AD512" s="13">
        <v>76.397850000000005</v>
      </c>
    </row>
    <row r="513" spans="2:30" x14ac:dyDescent="0.25">
      <c r="B513" s="21">
        <v>43461</v>
      </c>
      <c r="C513" s="16">
        <v>175.71000699999999</v>
      </c>
      <c r="E513" s="21">
        <v>43461</v>
      </c>
      <c r="F513" s="16">
        <v>101.18</v>
      </c>
      <c r="H513" s="12">
        <v>43461</v>
      </c>
      <c r="I513" s="14">
        <v>63.226002000000001</v>
      </c>
      <c r="K513" s="12">
        <v>43461</v>
      </c>
      <c r="L513" s="14">
        <v>134.520004</v>
      </c>
      <c r="N513" s="12">
        <v>43461</v>
      </c>
      <c r="O513" s="13">
        <v>68.940002000000007</v>
      </c>
      <c r="Q513" s="12">
        <v>43461</v>
      </c>
      <c r="R513" s="14">
        <v>1461.6400149999999</v>
      </c>
      <c r="T513" s="12">
        <v>43461</v>
      </c>
      <c r="U513" s="13">
        <v>165.41000399999999</v>
      </c>
      <c r="W513" s="12">
        <v>43461</v>
      </c>
      <c r="X513" s="14">
        <v>32.040000999999997</v>
      </c>
      <c r="Z513" s="15">
        <v>43461</v>
      </c>
      <c r="AA513" s="16">
        <v>75.040001000000004</v>
      </c>
      <c r="AC513" s="12">
        <v>43461</v>
      </c>
      <c r="AD513" s="13">
        <v>75.331542999999996</v>
      </c>
    </row>
    <row r="514" spans="2:30" x14ac:dyDescent="0.25">
      <c r="B514" s="21">
        <v>43460</v>
      </c>
      <c r="C514" s="16">
        <v>174.029999</v>
      </c>
      <c r="E514" s="21">
        <v>43460</v>
      </c>
      <c r="F514" s="16">
        <v>100.55999799999999</v>
      </c>
      <c r="H514" s="17">
        <v>43460</v>
      </c>
      <c r="I514" s="14">
        <v>65.218001999999998</v>
      </c>
      <c r="K514" s="17">
        <v>43460</v>
      </c>
      <c r="L514" s="14">
        <v>134.179993</v>
      </c>
      <c r="N514" s="17">
        <v>43460</v>
      </c>
      <c r="O514" s="13">
        <v>68.639999000000003</v>
      </c>
      <c r="Q514" s="17">
        <v>43460</v>
      </c>
      <c r="R514" s="14">
        <v>1470.900024</v>
      </c>
      <c r="T514" s="17">
        <v>43460</v>
      </c>
      <c r="U514" s="13">
        <v>162.929993</v>
      </c>
      <c r="W514" s="17">
        <v>43460</v>
      </c>
      <c r="X514" s="14">
        <v>32.290000999999997</v>
      </c>
      <c r="Z514" s="17">
        <v>43460</v>
      </c>
      <c r="AA514" s="16">
        <v>74.360000999999997</v>
      </c>
      <c r="AC514" s="17">
        <v>43460</v>
      </c>
      <c r="AD514" s="13">
        <v>75.958777999999995</v>
      </c>
    </row>
    <row r="515" spans="2:30" x14ac:dyDescent="0.25">
      <c r="B515" s="21">
        <v>43458</v>
      </c>
      <c r="C515" s="16">
        <v>170.279999</v>
      </c>
      <c r="E515" s="21">
        <v>43458</v>
      </c>
      <c r="F515" s="16">
        <v>94.129997000000003</v>
      </c>
      <c r="H515" s="17">
        <v>43458</v>
      </c>
      <c r="I515" s="14">
        <v>59.077998999999998</v>
      </c>
      <c r="K515" s="17">
        <v>43458</v>
      </c>
      <c r="L515" s="14">
        <v>124.05999799999999</v>
      </c>
      <c r="N515" s="17">
        <v>43458</v>
      </c>
      <c r="O515" s="13">
        <v>65.510002</v>
      </c>
      <c r="Q515" s="17">
        <v>43458</v>
      </c>
      <c r="R515" s="14">
        <v>1343.959961</v>
      </c>
      <c r="T515" s="17">
        <v>43458</v>
      </c>
      <c r="U515" s="13">
        <v>156.35000600000001</v>
      </c>
      <c r="W515" s="17">
        <v>43458</v>
      </c>
      <c r="X515" s="14">
        <v>29.719999000000001</v>
      </c>
      <c r="Z515" s="17">
        <v>43458</v>
      </c>
      <c r="AA515" s="16">
        <v>73.550003000000004</v>
      </c>
      <c r="AC515" s="17">
        <v>43458</v>
      </c>
      <c r="AD515" s="13">
        <v>73.915771000000007</v>
      </c>
    </row>
    <row r="516" spans="2:30" x14ac:dyDescent="0.25">
      <c r="B516" s="21">
        <v>43455</v>
      </c>
      <c r="C516" s="16">
        <v>174.14999399999999</v>
      </c>
      <c r="E516" s="21">
        <v>43455</v>
      </c>
      <c r="F516" s="16">
        <v>98.230002999999996</v>
      </c>
      <c r="H516" s="17">
        <v>43455</v>
      </c>
      <c r="I516" s="14">
        <v>63.953999000000003</v>
      </c>
      <c r="K516" s="17">
        <v>43455</v>
      </c>
      <c r="L516" s="14">
        <v>124.949997</v>
      </c>
      <c r="N516" s="17">
        <v>43455</v>
      </c>
      <c r="O516" s="13">
        <v>68.120002999999997</v>
      </c>
      <c r="Q516" s="17">
        <v>43455</v>
      </c>
      <c r="R516" s="14">
        <v>1377.4499510000001</v>
      </c>
      <c r="T516" s="17">
        <v>43455</v>
      </c>
      <c r="U516" s="13">
        <v>160.050003</v>
      </c>
      <c r="W516" s="17">
        <v>43455</v>
      </c>
      <c r="X516" s="14">
        <v>30.780000999999999</v>
      </c>
      <c r="Z516" s="17">
        <v>43455</v>
      </c>
      <c r="AA516" s="16">
        <v>76.430000000000007</v>
      </c>
      <c r="AC516" s="17">
        <v>43455</v>
      </c>
      <c r="AD516" s="13">
        <v>74.686378000000005</v>
      </c>
    </row>
    <row r="517" spans="2:30" x14ac:dyDescent="0.25">
      <c r="B517" s="21">
        <v>43454</v>
      </c>
      <c r="C517" s="16">
        <v>173.679993</v>
      </c>
      <c r="E517" s="21">
        <v>43454</v>
      </c>
      <c r="F517" s="16">
        <v>101.510002</v>
      </c>
      <c r="H517" s="17">
        <v>43454</v>
      </c>
      <c r="I517" s="14">
        <v>63.076000000000001</v>
      </c>
      <c r="K517" s="17">
        <v>43454</v>
      </c>
      <c r="L517" s="14">
        <v>133.39999399999999</v>
      </c>
      <c r="N517" s="17">
        <v>43454</v>
      </c>
      <c r="O517" s="13">
        <v>68.629997000000003</v>
      </c>
      <c r="Q517" s="17">
        <v>43454</v>
      </c>
      <c r="R517" s="14">
        <v>1460.829956</v>
      </c>
      <c r="T517" s="17">
        <v>43454</v>
      </c>
      <c r="U517" s="13">
        <v>168.41000399999999</v>
      </c>
      <c r="W517" s="17">
        <v>43454</v>
      </c>
      <c r="X517" s="14">
        <v>31.889999</v>
      </c>
      <c r="Z517" s="17">
        <v>43454</v>
      </c>
      <c r="AA517" s="16">
        <v>77.620002999999997</v>
      </c>
      <c r="AC517" s="17">
        <v>43454</v>
      </c>
      <c r="AD517" s="13">
        <v>75.474907000000002</v>
      </c>
    </row>
    <row r="518" spans="2:30" x14ac:dyDescent="0.25">
      <c r="B518" s="21">
        <v>43453</v>
      </c>
      <c r="C518" s="16">
        <v>179.16000399999999</v>
      </c>
      <c r="E518" s="21">
        <v>43453</v>
      </c>
      <c r="F518" s="16">
        <v>103.69000200000001</v>
      </c>
      <c r="H518" s="17">
        <v>43453</v>
      </c>
      <c r="I518" s="14">
        <v>66.594002000000003</v>
      </c>
      <c r="K518" s="17">
        <v>43453</v>
      </c>
      <c r="L518" s="14">
        <v>133.240005</v>
      </c>
      <c r="N518" s="17">
        <v>43453</v>
      </c>
      <c r="O518" s="13">
        <v>70.779999000000004</v>
      </c>
      <c r="Q518" s="17">
        <v>43453</v>
      </c>
      <c r="R518" s="14">
        <v>1495.079956</v>
      </c>
      <c r="T518" s="17">
        <v>43453</v>
      </c>
      <c r="U518" s="13">
        <v>169.25</v>
      </c>
      <c r="W518" s="17">
        <v>43453</v>
      </c>
      <c r="X518" s="14">
        <v>32.419998</v>
      </c>
      <c r="Z518" s="17">
        <v>43453</v>
      </c>
      <c r="AA518" s="16">
        <v>76.860000999999997</v>
      </c>
      <c r="AC518" s="17">
        <v>43453</v>
      </c>
      <c r="AD518" s="13">
        <v>75.672043000000002</v>
      </c>
    </row>
    <row r="519" spans="2:30" x14ac:dyDescent="0.25">
      <c r="B519" s="21">
        <v>43452</v>
      </c>
      <c r="C519" s="16">
        <v>179.71000699999999</v>
      </c>
      <c r="E519" s="21">
        <v>43452</v>
      </c>
      <c r="F519" s="16">
        <v>103.970001</v>
      </c>
      <c r="H519" s="17">
        <v>43452</v>
      </c>
      <c r="I519" s="14">
        <v>67.405997999999997</v>
      </c>
      <c r="K519" s="17">
        <v>43452</v>
      </c>
      <c r="L519" s="14">
        <v>143.66000399999999</v>
      </c>
      <c r="N519" s="17">
        <v>43452</v>
      </c>
      <c r="O519" s="13">
        <v>72</v>
      </c>
      <c r="Q519" s="17">
        <v>43452</v>
      </c>
      <c r="R519" s="14">
        <v>1551.4799800000001</v>
      </c>
      <c r="T519" s="17">
        <v>43452</v>
      </c>
      <c r="U519" s="13">
        <v>171.5</v>
      </c>
      <c r="W519" s="17">
        <v>43452</v>
      </c>
      <c r="X519" s="14">
        <v>33.540000999999997</v>
      </c>
      <c r="Z519" s="17">
        <v>43452</v>
      </c>
      <c r="AA519" s="16">
        <v>77.260002</v>
      </c>
      <c r="AC519" s="17">
        <v>43452</v>
      </c>
      <c r="AD519" s="13">
        <v>76.514336</v>
      </c>
    </row>
    <row r="520" spans="2:30" x14ac:dyDescent="0.25">
      <c r="B520" s="21">
        <v>43451</v>
      </c>
      <c r="C520" s="16">
        <v>180.78999300000001</v>
      </c>
      <c r="E520" s="21">
        <v>43451</v>
      </c>
      <c r="F520" s="16">
        <v>102.889999</v>
      </c>
      <c r="H520" s="17">
        <v>43451</v>
      </c>
      <c r="I520" s="14">
        <v>69.683998000000003</v>
      </c>
      <c r="K520" s="17">
        <v>43451</v>
      </c>
      <c r="L520" s="14">
        <v>140.19000199999999</v>
      </c>
      <c r="N520" s="17">
        <v>43451</v>
      </c>
      <c r="O520" s="13">
        <v>74.040001000000004</v>
      </c>
      <c r="Q520" s="17">
        <v>43451</v>
      </c>
      <c r="R520" s="14">
        <v>1520.910034</v>
      </c>
      <c r="T520" s="17">
        <v>43451</v>
      </c>
      <c r="U520" s="13">
        <v>168.009995</v>
      </c>
      <c r="W520" s="17">
        <v>43451</v>
      </c>
      <c r="X520" s="14">
        <v>32.040000999999997</v>
      </c>
      <c r="Z520" s="17">
        <v>43451</v>
      </c>
      <c r="AA520" s="16">
        <v>77.330001999999993</v>
      </c>
      <c r="AC520" s="17">
        <v>43451</v>
      </c>
      <c r="AD520" s="13">
        <v>76.845878999999996</v>
      </c>
    </row>
    <row r="521" spans="2:30" x14ac:dyDescent="0.25">
      <c r="B521" s="21">
        <v>43448</v>
      </c>
      <c r="C521" s="16">
        <v>183.28999300000001</v>
      </c>
      <c r="E521" s="21">
        <v>43448</v>
      </c>
      <c r="F521" s="16">
        <v>106.029999</v>
      </c>
      <c r="H521" s="17">
        <v>43448</v>
      </c>
      <c r="I521" s="14">
        <v>73.141998000000001</v>
      </c>
      <c r="K521" s="17">
        <v>43448</v>
      </c>
      <c r="L521" s="14">
        <v>144.05999800000001</v>
      </c>
      <c r="N521" s="17">
        <v>43448</v>
      </c>
      <c r="O521" s="13">
        <v>75.580001999999993</v>
      </c>
      <c r="Q521" s="17">
        <v>43448</v>
      </c>
      <c r="R521" s="14">
        <v>1591.910034</v>
      </c>
      <c r="T521" s="17">
        <v>43448</v>
      </c>
      <c r="U521" s="13">
        <v>172.770004</v>
      </c>
      <c r="W521" s="17">
        <v>43448</v>
      </c>
      <c r="X521" s="14">
        <v>32.409999999999997</v>
      </c>
      <c r="Z521" s="17">
        <v>43448</v>
      </c>
      <c r="AA521" s="16">
        <v>80.010002</v>
      </c>
      <c r="AC521" s="17">
        <v>43448</v>
      </c>
      <c r="AD521" s="13">
        <v>78.306449999999998</v>
      </c>
    </row>
    <row r="522" spans="2:30" x14ac:dyDescent="0.25">
      <c r="B522" s="21">
        <v>43447</v>
      </c>
      <c r="C522" s="16">
        <v>186.429993</v>
      </c>
      <c r="E522" s="21">
        <v>43447</v>
      </c>
      <c r="F522" s="16">
        <v>109.449997</v>
      </c>
      <c r="H522" s="17">
        <v>43447</v>
      </c>
      <c r="I522" s="14">
        <v>75.358001999999999</v>
      </c>
      <c r="K522" s="17">
        <v>43447</v>
      </c>
      <c r="L522" s="14">
        <v>145.009995</v>
      </c>
      <c r="N522" s="17">
        <v>43447</v>
      </c>
      <c r="O522" s="13">
        <v>76.980002999999996</v>
      </c>
      <c r="Q522" s="17">
        <v>43447</v>
      </c>
      <c r="R522" s="14">
        <v>1658.380005</v>
      </c>
      <c r="T522" s="17">
        <v>43447</v>
      </c>
      <c r="U522" s="13">
        <v>175.91999799999999</v>
      </c>
      <c r="W522" s="17">
        <v>43447</v>
      </c>
      <c r="X522" s="14">
        <v>32.459999000000003</v>
      </c>
      <c r="Z522" s="17">
        <v>43447</v>
      </c>
      <c r="AA522" s="16">
        <v>80.360000999999997</v>
      </c>
      <c r="AC522" s="17">
        <v>43447</v>
      </c>
      <c r="AD522" s="13">
        <v>79.211472000000001</v>
      </c>
    </row>
    <row r="523" spans="2:30" x14ac:dyDescent="0.25">
      <c r="B523" s="21">
        <v>43446</v>
      </c>
      <c r="C523" s="16">
        <v>183.479996</v>
      </c>
      <c r="E523" s="21">
        <v>43446</v>
      </c>
      <c r="F523" s="16">
        <v>109.08000199999999</v>
      </c>
      <c r="H523" s="12">
        <v>43446</v>
      </c>
      <c r="I523" s="14">
        <v>73.319999999999993</v>
      </c>
      <c r="K523" s="12">
        <v>43446</v>
      </c>
      <c r="L523" s="14">
        <v>144.5</v>
      </c>
      <c r="N523" s="12">
        <v>43446</v>
      </c>
      <c r="O523" s="13">
        <v>76.019997000000004</v>
      </c>
      <c r="Q523" s="12">
        <v>43446</v>
      </c>
      <c r="R523" s="14">
        <v>1663.540039</v>
      </c>
      <c r="T523" s="12">
        <v>43446</v>
      </c>
      <c r="U523" s="13">
        <v>176.699997</v>
      </c>
      <c r="W523" s="12">
        <v>43446</v>
      </c>
      <c r="X523" s="14">
        <v>34.349997999999999</v>
      </c>
      <c r="Z523" s="15">
        <v>43446</v>
      </c>
      <c r="AA523" s="16">
        <v>79.519997000000004</v>
      </c>
      <c r="AC523" s="12">
        <v>43446</v>
      </c>
      <c r="AD523" s="13">
        <v>78.969536000000005</v>
      </c>
    </row>
    <row r="524" spans="2:30" x14ac:dyDescent="0.25">
      <c r="B524" s="21">
        <v>43445</v>
      </c>
      <c r="C524" s="16">
        <v>183.58999600000001</v>
      </c>
      <c r="E524" s="21">
        <v>43445</v>
      </c>
      <c r="F524" s="16">
        <v>108.589996</v>
      </c>
      <c r="H524" s="12">
        <v>43445</v>
      </c>
      <c r="I524" s="14">
        <v>73.351996999999997</v>
      </c>
      <c r="K524" s="12">
        <v>43445</v>
      </c>
      <c r="L524" s="14">
        <v>142.08000200000001</v>
      </c>
      <c r="N524" s="12">
        <v>43445</v>
      </c>
      <c r="O524" s="13">
        <v>76.680000000000007</v>
      </c>
      <c r="Q524" s="12">
        <v>43445</v>
      </c>
      <c r="R524" s="14">
        <v>1643.23999</v>
      </c>
      <c r="T524" s="12">
        <v>43445</v>
      </c>
      <c r="U524" s="13">
        <v>176.800003</v>
      </c>
      <c r="W524" s="12">
        <v>43445</v>
      </c>
      <c r="X524" s="14">
        <v>34.099997999999999</v>
      </c>
      <c r="Z524" s="15">
        <v>43445</v>
      </c>
      <c r="AA524" s="16">
        <v>79.760002</v>
      </c>
      <c r="AC524" s="12">
        <v>43445</v>
      </c>
      <c r="AD524" s="13">
        <v>78.154121000000004</v>
      </c>
    </row>
    <row r="525" spans="2:30" x14ac:dyDescent="0.25">
      <c r="B525" s="21">
        <v>43444</v>
      </c>
      <c r="C525" s="16">
        <v>184.64999399999999</v>
      </c>
      <c r="E525" s="21">
        <v>43444</v>
      </c>
      <c r="F525" s="16">
        <v>107.589996</v>
      </c>
      <c r="H525" s="12">
        <v>43444</v>
      </c>
      <c r="I525" s="14">
        <v>73.029999000000004</v>
      </c>
      <c r="K525" s="12">
        <v>43444</v>
      </c>
      <c r="L525" s="14">
        <v>141.85000600000001</v>
      </c>
      <c r="N525" s="12">
        <v>43444</v>
      </c>
      <c r="O525" s="13">
        <v>76.540001000000004</v>
      </c>
      <c r="Q525" s="12">
        <v>43444</v>
      </c>
      <c r="R525" s="14">
        <v>1641.030029</v>
      </c>
      <c r="T525" s="12">
        <v>43444</v>
      </c>
      <c r="U525" s="13">
        <v>178.83000200000001</v>
      </c>
      <c r="W525" s="12">
        <v>43444</v>
      </c>
      <c r="X525" s="14">
        <v>33.840000000000003</v>
      </c>
      <c r="Z525" s="15">
        <v>43444</v>
      </c>
      <c r="AA525" s="16">
        <v>79.360000999999997</v>
      </c>
      <c r="AC525" s="12">
        <v>43444</v>
      </c>
      <c r="AD525" s="13">
        <v>77.867385999999996</v>
      </c>
    </row>
    <row r="526" spans="2:30" x14ac:dyDescent="0.25">
      <c r="B526" s="21">
        <v>43441</v>
      </c>
      <c r="C526" s="16">
        <v>182.96000699999999</v>
      </c>
      <c r="E526" s="21">
        <v>43441</v>
      </c>
      <c r="F526" s="16">
        <v>104.82</v>
      </c>
      <c r="H526" s="12">
        <v>43441</v>
      </c>
      <c r="I526" s="14">
        <v>71.594002000000003</v>
      </c>
      <c r="K526" s="12">
        <v>43441</v>
      </c>
      <c r="L526" s="14">
        <v>137.41999799999999</v>
      </c>
      <c r="N526" s="12">
        <v>43441</v>
      </c>
      <c r="O526" s="13">
        <v>77.639999000000003</v>
      </c>
      <c r="Q526" s="12">
        <v>43441</v>
      </c>
      <c r="R526" s="14">
        <v>1629.130005</v>
      </c>
      <c r="T526" s="12">
        <v>43441</v>
      </c>
      <c r="U526" s="13">
        <v>179.66999799999999</v>
      </c>
      <c r="W526" s="12">
        <v>43441</v>
      </c>
      <c r="X526" s="14">
        <v>33.57</v>
      </c>
      <c r="Z526" s="15">
        <v>43441</v>
      </c>
      <c r="AA526" s="16">
        <v>79.319999999999993</v>
      </c>
      <c r="AC526" s="12">
        <v>43441</v>
      </c>
      <c r="AD526" s="13">
        <v>78.028671000000003</v>
      </c>
    </row>
    <row r="527" spans="2:30" x14ac:dyDescent="0.25">
      <c r="B527" s="21">
        <v>43440</v>
      </c>
      <c r="C527" s="16">
        <v>185.449997</v>
      </c>
      <c r="E527" s="21">
        <v>43440</v>
      </c>
      <c r="F527" s="16">
        <v>109.19000200000001</v>
      </c>
      <c r="H527" s="12">
        <v>43440</v>
      </c>
      <c r="I527" s="14">
        <v>72.611999999999995</v>
      </c>
      <c r="K527" s="12">
        <v>43440</v>
      </c>
      <c r="L527" s="14">
        <v>139.63000500000001</v>
      </c>
      <c r="N527" s="12">
        <v>43440</v>
      </c>
      <c r="O527" s="13">
        <v>78.389999000000003</v>
      </c>
      <c r="Q527" s="12">
        <v>43440</v>
      </c>
      <c r="R527" s="14">
        <v>1699.1899410000001</v>
      </c>
      <c r="T527" s="12">
        <v>43440</v>
      </c>
      <c r="U527" s="13">
        <v>184.08999600000001</v>
      </c>
      <c r="W527" s="12">
        <v>43440</v>
      </c>
      <c r="X527" s="14">
        <v>36.939999</v>
      </c>
      <c r="Z527" s="15">
        <v>43440</v>
      </c>
      <c r="AA527" s="16">
        <v>78.760002</v>
      </c>
      <c r="AC527" s="12">
        <v>43440</v>
      </c>
      <c r="AD527" s="13">
        <v>79.793907000000004</v>
      </c>
    </row>
    <row r="528" spans="2:30" x14ac:dyDescent="0.25">
      <c r="B528" s="21">
        <v>43438</v>
      </c>
      <c r="C528" s="16">
        <v>185.03999300000001</v>
      </c>
      <c r="E528" s="21">
        <v>43438</v>
      </c>
      <c r="F528" s="16">
        <v>108.519997</v>
      </c>
      <c r="H528" s="12">
        <v>43438</v>
      </c>
      <c r="I528" s="14">
        <v>71.940002000000007</v>
      </c>
      <c r="K528" s="12">
        <v>43438</v>
      </c>
      <c r="L528" s="14">
        <v>137.929993</v>
      </c>
      <c r="N528" s="12">
        <v>43438</v>
      </c>
      <c r="O528" s="13">
        <v>79.430000000000007</v>
      </c>
      <c r="Q528" s="12">
        <v>43438</v>
      </c>
      <c r="R528" s="14">
        <v>1668.400024</v>
      </c>
      <c r="T528" s="12">
        <v>43438</v>
      </c>
      <c r="U528" s="13">
        <v>184.30999800000001</v>
      </c>
      <c r="W528" s="12">
        <v>43438</v>
      </c>
      <c r="X528" s="14">
        <v>36.689999</v>
      </c>
      <c r="Z528" s="15">
        <v>43438</v>
      </c>
      <c r="AA528" s="16">
        <v>78.419998000000007</v>
      </c>
      <c r="AC528" s="12">
        <v>43438</v>
      </c>
      <c r="AD528" s="13">
        <v>81.335128999999995</v>
      </c>
    </row>
    <row r="529" spans="2:30" x14ac:dyDescent="0.25">
      <c r="B529" s="21">
        <v>43437</v>
      </c>
      <c r="C529" s="16">
        <v>185.36999499999999</v>
      </c>
      <c r="E529" s="21">
        <v>43437</v>
      </c>
      <c r="F529" s="16">
        <v>112.089996</v>
      </c>
      <c r="H529" s="12">
        <v>43437</v>
      </c>
      <c r="I529" s="14">
        <v>71.697997999999998</v>
      </c>
      <c r="K529" s="12">
        <v>43437</v>
      </c>
      <c r="L529" s="14">
        <v>141.08999600000001</v>
      </c>
      <c r="N529" s="12">
        <v>43437</v>
      </c>
      <c r="O529" s="13">
        <v>81.220000999999996</v>
      </c>
      <c r="Q529" s="12">
        <v>43437</v>
      </c>
      <c r="R529" s="14">
        <v>1772.3599850000001</v>
      </c>
      <c r="T529" s="12">
        <v>43437</v>
      </c>
      <c r="U529" s="13">
        <v>191.63000500000001</v>
      </c>
      <c r="W529" s="12">
        <v>43437</v>
      </c>
      <c r="X529" s="14">
        <v>39.650002000000001</v>
      </c>
      <c r="Z529" s="15">
        <v>43437</v>
      </c>
      <c r="AA529" s="16">
        <v>78.309997999999993</v>
      </c>
      <c r="AC529" s="12">
        <v>43437</v>
      </c>
      <c r="AD529" s="13">
        <v>81.998206999999994</v>
      </c>
    </row>
    <row r="530" spans="2:30" x14ac:dyDescent="0.25">
      <c r="B530" s="21">
        <v>43434</v>
      </c>
      <c r="C530" s="16">
        <v>188.509995</v>
      </c>
      <c r="E530" s="21">
        <v>43434</v>
      </c>
      <c r="F530" s="16">
        <v>110.889999</v>
      </c>
      <c r="H530" s="12">
        <v>43434</v>
      </c>
      <c r="I530" s="14">
        <v>70.096001000000001</v>
      </c>
      <c r="K530" s="12">
        <v>43434</v>
      </c>
      <c r="L530" s="14">
        <v>140.61000100000001</v>
      </c>
      <c r="N530" s="12">
        <v>43434</v>
      </c>
      <c r="O530" s="13">
        <v>79.5</v>
      </c>
      <c r="Q530" s="12">
        <v>43434</v>
      </c>
      <c r="R530" s="14">
        <v>1690.170044</v>
      </c>
      <c r="T530" s="12">
        <v>43434</v>
      </c>
      <c r="U530" s="13">
        <v>190.69000199999999</v>
      </c>
      <c r="W530" s="12">
        <v>43434</v>
      </c>
      <c r="X530" s="14">
        <v>40.159999999999997</v>
      </c>
      <c r="Z530" s="15">
        <v>43434</v>
      </c>
      <c r="AA530" s="16">
        <v>77.739998</v>
      </c>
      <c r="AC530" s="12">
        <v>43434</v>
      </c>
      <c r="AD530" s="13">
        <v>82.016129000000006</v>
      </c>
    </row>
    <row r="531" spans="2:30" x14ac:dyDescent="0.25">
      <c r="B531" s="21">
        <v>43433</v>
      </c>
      <c r="C531" s="16">
        <v>189.259995</v>
      </c>
      <c r="E531" s="21">
        <v>43433</v>
      </c>
      <c r="F531" s="16">
        <v>110.19000200000001</v>
      </c>
      <c r="H531" s="12">
        <v>43433</v>
      </c>
      <c r="I531" s="14">
        <v>68.234001000000006</v>
      </c>
      <c r="K531" s="12">
        <v>43433</v>
      </c>
      <c r="L531" s="14">
        <v>138.679993</v>
      </c>
      <c r="N531" s="12">
        <v>43433</v>
      </c>
      <c r="O531" s="13">
        <v>79.059997999999993</v>
      </c>
      <c r="Q531" s="12">
        <v>43433</v>
      </c>
      <c r="R531" s="14">
        <v>1673.5699460000001</v>
      </c>
      <c r="T531" s="12">
        <v>43433</v>
      </c>
      <c r="U531" s="13">
        <v>194.85000600000001</v>
      </c>
      <c r="W531" s="12">
        <v>43433</v>
      </c>
      <c r="X531" s="14">
        <v>38.419998</v>
      </c>
      <c r="Z531" s="15">
        <v>43433</v>
      </c>
      <c r="AA531" s="16">
        <v>76.349997999999999</v>
      </c>
      <c r="AC531" s="12">
        <v>43433</v>
      </c>
      <c r="AD531" s="13">
        <v>81.586021000000002</v>
      </c>
    </row>
    <row r="532" spans="2:30" x14ac:dyDescent="0.25">
      <c r="B532" s="21">
        <v>43432</v>
      </c>
      <c r="C532" s="16">
        <v>187.85000600000001</v>
      </c>
      <c r="E532" s="21">
        <v>43432</v>
      </c>
      <c r="F532" s="16">
        <v>111.120003</v>
      </c>
      <c r="H532" s="12">
        <v>43432</v>
      </c>
      <c r="I532" s="14">
        <v>69.573997000000006</v>
      </c>
      <c r="K532" s="12">
        <v>43432</v>
      </c>
      <c r="L532" s="14">
        <v>136.759995</v>
      </c>
      <c r="N532" s="12">
        <v>43432</v>
      </c>
      <c r="O532" s="13">
        <v>78.449996999999996</v>
      </c>
      <c r="Q532" s="12">
        <v>43432</v>
      </c>
      <c r="R532" s="14">
        <v>1677.75</v>
      </c>
      <c r="T532" s="12">
        <v>43432</v>
      </c>
      <c r="U532" s="13">
        <v>198.35000600000001</v>
      </c>
      <c r="W532" s="12">
        <v>43432</v>
      </c>
      <c r="X532" s="14">
        <v>38.939999</v>
      </c>
      <c r="Z532" s="15">
        <v>43432</v>
      </c>
      <c r="AA532" s="16">
        <v>76.220000999999996</v>
      </c>
      <c r="AC532" s="12">
        <v>43432</v>
      </c>
      <c r="AD532" s="13">
        <v>80.456985000000003</v>
      </c>
    </row>
    <row r="533" spans="2:30" x14ac:dyDescent="0.25">
      <c r="B533" s="21">
        <v>43431</v>
      </c>
      <c r="C533" s="16">
        <v>184.63000500000001</v>
      </c>
      <c r="E533" s="21">
        <v>43431</v>
      </c>
      <c r="F533" s="16">
        <v>107.139999</v>
      </c>
      <c r="H533" s="12">
        <v>43431</v>
      </c>
      <c r="I533" s="14">
        <v>68.783996999999999</v>
      </c>
      <c r="K533" s="12">
        <v>43431</v>
      </c>
      <c r="L533" s="14">
        <v>135</v>
      </c>
      <c r="N533" s="12">
        <v>43431</v>
      </c>
      <c r="O533" s="13">
        <v>77.050003000000004</v>
      </c>
      <c r="Q533" s="12">
        <v>43431</v>
      </c>
      <c r="R533" s="14">
        <v>1581.420044</v>
      </c>
      <c r="T533" s="12">
        <v>43431</v>
      </c>
      <c r="U533" s="13">
        <v>193.64999399999999</v>
      </c>
      <c r="W533" s="12">
        <v>43431</v>
      </c>
      <c r="X533" s="14">
        <v>38.290000999999997</v>
      </c>
      <c r="Z533" s="15">
        <v>43431</v>
      </c>
      <c r="AA533" s="16">
        <v>76.580001999999993</v>
      </c>
      <c r="AC533" s="12">
        <v>43431</v>
      </c>
      <c r="AD533" s="13">
        <v>79.650536000000002</v>
      </c>
    </row>
    <row r="534" spans="2:30" x14ac:dyDescent="0.25">
      <c r="B534" s="21">
        <v>43430</v>
      </c>
      <c r="C534" s="16">
        <v>183.88999899999999</v>
      </c>
      <c r="E534" s="21">
        <v>43430</v>
      </c>
      <c r="F534" s="16">
        <v>106.470001</v>
      </c>
      <c r="H534" s="12">
        <v>43430</v>
      </c>
      <c r="I534" s="14">
        <v>69.199996999999996</v>
      </c>
      <c r="K534" s="12">
        <v>43430</v>
      </c>
      <c r="L534" s="14">
        <v>136.38000500000001</v>
      </c>
      <c r="N534" s="12">
        <v>43430</v>
      </c>
      <c r="O534" s="13">
        <v>76.980002999999996</v>
      </c>
      <c r="Q534" s="12">
        <v>43430</v>
      </c>
      <c r="R534" s="14">
        <v>1581.329956</v>
      </c>
      <c r="T534" s="12">
        <v>43430</v>
      </c>
      <c r="U534" s="13">
        <v>194.33999600000001</v>
      </c>
      <c r="W534" s="12">
        <v>43430</v>
      </c>
      <c r="X534" s="14">
        <v>38.099997999999999</v>
      </c>
      <c r="Z534" s="15">
        <v>43430</v>
      </c>
      <c r="AA534" s="16">
        <v>75.959998999999996</v>
      </c>
      <c r="AC534" s="12">
        <v>43430</v>
      </c>
      <c r="AD534" s="13">
        <v>79.749106999999995</v>
      </c>
    </row>
    <row r="535" spans="2:30" x14ac:dyDescent="0.25">
      <c r="B535" s="21">
        <v>43427</v>
      </c>
      <c r="C535" s="16">
        <v>181.929993</v>
      </c>
      <c r="E535" s="21">
        <v>43427</v>
      </c>
      <c r="F535" s="16">
        <v>103.07</v>
      </c>
      <c r="H535" s="12">
        <v>43427</v>
      </c>
      <c r="I535" s="14">
        <v>65.165999999999997</v>
      </c>
      <c r="K535" s="12">
        <v>43427</v>
      </c>
      <c r="L535" s="14">
        <v>131.729996</v>
      </c>
      <c r="N535" s="12">
        <v>43427</v>
      </c>
      <c r="O535" s="13">
        <v>75.489998</v>
      </c>
      <c r="Q535" s="12">
        <v>43427</v>
      </c>
      <c r="R535" s="14">
        <v>1502.0600589999999</v>
      </c>
      <c r="T535" s="12">
        <v>43427</v>
      </c>
      <c r="U535" s="13">
        <v>189.10000600000001</v>
      </c>
      <c r="W535" s="12">
        <v>43427</v>
      </c>
      <c r="X535" s="14">
        <v>37.950001</v>
      </c>
      <c r="Z535" s="15">
        <v>43427</v>
      </c>
      <c r="AA535" s="16">
        <v>75.860000999999997</v>
      </c>
      <c r="AC535" s="12">
        <v>43427</v>
      </c>
      <c r="AD535" s="13">
        <v>78.879929000000004</v>
      </c>
    </row>
    <row r="536" spans="2:30" x14ac:dyDescent="0.25">
      <c r="B536" s="21">
        <v>43425</v>
      </c>
      <c r="C536" s="16">
        <v>182.720001</v>
      </c>
      <c r="E536" s="21">
        <v>43425</v>
      </c>
      <c r="F536" s="16">
        <v>103.110001</v>
      </c>
      <c r="H536" s="17">
        <v>43425</v>
      </c>
      <c r="I536" s="14">
        <v>67.638000000000005</v>
      </c>
      <c r="K536" s="17">
        <v>43425</v>
      </c>
      <c r="L536" s="14">
        <v>134.820007</v>
      </c>
      <c r="N536" s="17">
        <v>43425</v>
      </c>
      <c r="O536" s="13">
        <v>77.559997999999993</v>
      </c>
      <c r="Q536" s="17">
        <v>43425</v>
      </c>
      <c r="R536" s="14">
        <v>1516.7299800000001</v>
      </c>
      <c r="T536" s="17">
        <v>43425</v>
      </c>
      <c r="U536" s="13">
        <v>192.60000600000001</v>
      </c>
      <c r="W536" s="17">
        <v>43425</v>
      </c>
      <c r="X536" s="14">
        <v>36.310001</v>
      </c>
      <c r="Z536" s="17">
        <v>43425</v>
      </c>
      <c r="AA536" s="16">
        <v>75.650002000000001</v>
      </c>
      <c r="AC536" s="17">
        <v>43425</v>
      </c>
      <c r="AD536" s="13">
        <v>79.775986000000003</v>
      </c>
    </row>
    <row r="537" spans="2:30" x14ac:dyDescent="0.25">
      <c r="B537" s="21">
        <v>43424</v>
      </c>
      <c r="C537" s="16">
        <v>183.71000699999999</v>
      </c>
      <c r="E537" s="21">
        <v>43424</v>
      </c>
      <c r="F537" s="16">
        <v>101.709999</v>
      </c>
      <c r="H537" s="17">
        <v>43424</v>
      </c>
      <c r="I537" s="14">
        <v>69.498001000000002</v>
      </c>
      <c r="K537" s="17">
        <v>43424</v>
      </c>
      <c r="L537" s="14">
        <v>132.429993</v>
      </c>
      <c r="N537" s="17">
        <v>43424</v>
      </c>
      <c r="O537" s="13">
        <v>76.970000999999996</v>
      </c>
      <c r="Q537" s="17">
        <v>43424</v>
      </c>
      <c r="R537" s="14">
        <v>1495.459961</v>
      </c>
      <c r="T537" s="17">
        <v>43424</v>
      </c>
      <c r="U537" s="13">
        <v>191.33999600000001</v>
      </c>
      <c r="W537" s="17">
        <v>43424</v>
      </c>
      <c r="X537" s="14">
        <v>35.590000000000003</v>
      </c>
      <c r="Z537" s="17">
        <v>43424</v>
      </c>
      <c r="AA537" s="16">
        <v>77.819999999999993</v>
      </c>
      <c r="AC537" s="17">
        <v>43424</v>
      </c>
      <c r="AD537" s="13">
        <v>77.912186000000005</v>
      </c>
    </row>
    <row r="538" spans="2:30" x14ac:dyDescent="0.25">
      <c r="B538" s="21">
        <v>43423</v>
      </c>
      <c r="C538" s="16">
        <v>186.720001</v>
      </c>
      <c r="E538" s="21">
        <v>43423</v>
      </c>
      <c r="F538" s="16">
        <v>104.620003</v>
      </c>
      <c r="H538" s="17">
        <v>43423</v>
      </c>
      <c r="I538" s="14">
        <v>70.694000000000003</v>
      </c>
      <c r="K538" s="17">
        <v>43423</v>
      </c>
      <c r="L538" s="14">
        <v>131.550003</v>
      </c>
      <c r="N538" s="17">
        <v>43423</v>
      </c>
      <c r="O538" s="13">
        <v>79.220000999999996</v>
      </c>
      <c r="Q538" s="17">
        <v>43423</v>
      </c>
      <c r="R538" s="14">
        <v>1512.290039</v>
      </c>
      <c r="T538" s="17">
        <v>43423</v>
      </c>
      <c r="U538" s="13">
        <v>198.220001</v>
      </c>
      <c r="W538" s="17">
        <v>43423</v>
      </c>
      <c r="X538" s="14">
        <v>35.82</v>
      </c>
      <c r="Z538" s="17">
        <v>43423</v>
      </c>
      <c r="AA538" s="16">
        <v>77.430000000000007</v>
      </c>
      <c r="AC538" s="17">
        <v>43423</v>
      </c>
      <c r="AD538" s="13">
        <v>79.130820999999997</v>
      </c>
    </row>
    <row r="539" spans="2:30" x14ac:dyDescent="0.25">
      <c r="B539" s="21">
        <v>43420</v>
      </c>
      <c r="C539" s="16">
        <v>187.58999600000001</v>
      </c>
      <c r="E539" s="21">
        <v>43420</v>
      </c>
      <c r="F539" s="16">
        <v>108.290001</v>
      </c>
      <c r="H539" s="17">
        <v>43420</v>
      </c>
      <c r="I539" s="14">
        <v>70.861999999999995</v>
      </c>
      <c r="K539" s="17">
        <v>43420</v>
      </c>
      <c r="L539" s="14">
        <v>139.529999</v>
      </c>
      <c r="N539" s="17">
        <v>43420</v>
      </c>
      <c r="O539" s="13">
        <v>78.959998999999996</v>
      </c>
      <c r="Q539" s="17">
        <v>43420</v>
      </c>
      <c r="R539" s="14">
        <v>1593.410034</v>
      </c>
      <c r="T539" s="17">
        <v>43420</v>
      </c>
      <c r="U539" s="13">
        <v>202.11999499999999</v>
      </c>
      <c r="W539" s="17">
        <v>43420</v>
      </c>
      <c r="X539" s="14">
        <v>36.75</v>
      </c>
      <c r="Z539" s="17">
        <v>43420</v>
      </c>
      <c r="AA539" s="16">
        <v>77.019997000000004</v>
      </c>
      <c r="AC539" s="17">
        <v>43420</v>
      </c>
      <c r="AD539" s="13">
        <v>78.629028000000005</v>
      </c>
    </row>
    <row r="540" spans="2:30" x14ac:dyDescent="0.25">
      <c r="B540" s="21">
        <v>43419</v>
      </c>
      <c r="C540" s="16">
        <v>183.55999800000001</v>
      </c>
      <c r="E540" s="21">
        <v>43419</v>
      </c>
      <c r="F540" s="16">
        <v>107.279999</v>
      </c>
      <c r="H540" s="17">
        <v>43419</v>
      </c>
      <c r="I540" s="14">
        <v>69.688004000000006</v>
      </c>
      <c r="K540" s="17">
        <v>43419</v>
      </c>
      <c r="L540" s="14">
        <v>143.85000600000001</v>
      </c>
      <c r="N540" s="17">
        <v>43419</v>
      </c>
      <c r="O540" s="13">
        <v>78.190002000000007</v>
      </c>
      <c r="Q540" s="17">
        <v>43419</v>
      </c>
      <c r="R540" s="14">
        <v>1619.4399410000001</v>
      </c>
      <c r="T540" s="17">
        <v>43419</v>
      </c>
      <c r="U540" s="13">
        <v>203.740005</v>
      </c>
      <c r="W540" s="17">
        <v>43419</v>
      </c>
      <c r="X540" s="14">
        <v>37.82</v>
      </c>
      <c r="Z540" s="17">
        <v>43419</v>
      </c>
      <c r="AA540" s="16">
        <v>76.790001000000004</v>
      </c>
      <c r="AC540" s="17">
        <v>43419</v>
      </c>
      <c r="AD540" s="13">
        <v>78.172043000000002</v>
      </c>
    </row>
    <row r="541" spans="2:30" x14ac:dyDescent="0.25">
      <c r="B541" s="21">
        <v>43418</v>
      </c>
      <c r="C541" s="16">
        <v>183.85000600000001</v>
      </c>
      <c r="E541" s="21">
        <v>43418</v>
      </c>
      <c r="F541" s="16">
        <v>104.970001</v>
      </c>
      <c r="H541" s="17">
        <v>43418</v>
      </c>
      <c r="I541" s="14">
        <v>68.800003000000004</v>
      </c>
      <c r="K541" s="17">
        <v>43418</v>
      </c>
      <c r="L541" s="14">
        <v>144.220001</v>
      </c>
      <c r="N541" s="17">
        <v>43418</v>
      </c>
      <c r="O541" s="13">
        <v>77.389999000000003</v>
      </c>
      <c r="Q541" s="17">
        <v>43418</v>
      </c>
      <c r="R541" s="14">
        <v>1599.01001</v>
      </c>
      <c r="T541" s="17">
        <v>43418</v>
      </c>
      <c r="U541" s="13">
        <v>202.490005</v>
      </c>
      <c r="W541" s="17">
        <v>43418</v>
      </c>
      <c r="X541" s="14">
        <v>38.110000999999997</v>
      </c>
      <c r="Z541" s="17">
        <v>43418</v>
      </c>
      <c r="AA541" s="16">
        <v>76.129997000000003</v>
      </c>
      <c r="AC541" s="17">
        <v>43418</v>
      </c>
      <c r="AD541" s="13">
        <v>78.252685999999997</v>
      </c>
    </row>
    <row r="542" spans="2:30" x14ac:dyDescent="0.25">
      <c r="B542" s="21">
        <v>43417</v>
      </c>
      <c r="C542" s="16">
        <v>184.009995</v>
      </c>
      <c r="E542" s="21">
        <v>43417</v>
      </c>
      <c r="F542" s="16">
        <v>106.94000200000001</v>
      </c>
      <c r="H542" s="17">
        <v>43417</v>
      </c>
      <c r="I542" s="14">
        <v>67.746002000000004</v>
      </c>
      <c r="K542" s="17">
        <v>43417</v>
      </c>
      <c r="L542" s="14">
        <v>142.16000399999999</v>
      </c>
      <c r="N542" s="17">
        <v>43417</v>
      </c>
      <c r="O542" s="13">
        <v>78</v>
      </c>
      <c r="Q542" s="17">
        <v>43417</v>
      </c>
      <c r="R542" s="14">
        <v>1631.170044</v>
      </c>
      <c r="T542" s="17">
        <v>43417</v>
      </c>
      <c r="U542" s="13">
        <v>205.050003</v>
      </c>
      <c r="W542" s="17">
        <v>43417</v>
      </c>
      <c r="X542" s="14">
        <v>37.779998999999997</v>
      </c>
      <c r="Z542" s="17">
        <v>43417</v>
      </c>
      <c r="AA542" s="16">
        <v>76.430000000000007</v>
      </c>
      <c r="AC542" s="17">
        <v>43417</v>
      </c>
      <c r="AD542" s="13">
        <v>79.130820999999997</v>
      </c>
    </row>
    <row r="543" spans="2:30" x14ac:dyDescent="0.25">
      <c r="B543" s="21">
        <v>43416</v>
      </c>
      <c r="C543" s="16">
        <v>184.36999499999999</v>
      </c>
      <c r="E543" s="21">
        <v>43416</v>
      </c>
      <c r="F543" s="16">
        <v>106.870003</v>
      </c>
      <c r="H543" s="17">
        <v>43416</v>
      </c>
      <c r="I543" s="14">
        <v>66.255996999999994</v>
      </c>
      <c r="K543" s="17">
        <v>43416</v>
      </c>
      <c r="L543" s="14">
        <v>141.550003</v>
      </c>
      <c r="N543" s="17">
        <v>43416</v>
      </c>
      <c r="O543" s="13">
        <v>79.830001999999993</v>
      </c>
      <c r="Q543" s="17">
        <v>43416</v>
      </c>
      <c r="R543" s="14">
        <v>1636.849976</v>
      </c>
      <c r="T543" s="17">
        <v>43416</v>
      </c>
      <c r="U543" s="13">
        <v>206.050003</v>
      </c>
      <c r="W543" s="17">
        <v>43416</v>
      </c>
      <c r="X543" s="14">
        <v>36.860000999999997</v>
      </c>
      <c r="Z543" s="17">
        <v>43416</v>
      </c>
      <c r="AA543" s="16">
        <v>76.199996999999996</v>
      </c>
      <c r="AC543" s="17">
        <v>43416</v>
      </c>
      <c r="AD543" s="13">
        <v>79.059143000000006</v>
      </c>
    </row>
    <row r="544" spans="2:30" x14ac:dyDescent="0.25">
      <c r="B544" s="21">
        <v>43413</v>
      </c>
      <c r="C544" s="16">
        <v>185.94000199999999</v>
      </c>
      <c r="E544" s="21">
        <v>43413</v>
      </c>
      <c r="F544" s="16">
        <v>109.57</v>
      </c>
      <c r="H544" s="12">
        <v>43413</v>
      </c>
      <c r="I544" s="14">
        <v>70.101996999999997</v>
      </c>
      <c r="K544" s="12">
        <v>43413</v>
      </c>
      <c r="L544" s="14">
        <v>144.96000699999999</v>
      </c>
      <c r="N544" s="12">
        <v>43413</v>
      </c>
      <c r="O544" s="13">
        <v>80.870002999999997</v>
      </c>
      <c r="Q544" s="12">
        <v>43413</v>
      </c>
      <c r="R544" s="14">
        <v>1712.4300539999999</v>
      </c>
      <c r="T544" s="12">
        <v>43413</v>
      </c>
      <c r="U544" s="13">
        <v>222.64999399999999</v>
      </c>
      <c r="W544" s="12">
        <v>43413</v>
      </c>
      <c r="X544" s="14">
        <v>36.220001000000003</v>
      </c>
      <c r="Z544" s="15">
        <v>43413</v>
      </c>
      <c r="AA544" s="16">
        <v>75.319999999999993</v>
      </c>
      <c r="AC544" s="12">
        <v>43413</v>
      </c>
      <c r="AD544" s="13">
        <v>79.946235999999999</v>
      </c>
    </row>
    <row r="545" spans="2:30" x14ac:dyDescent="0.25">
      <c r="B545" s="21">
        <v>43412</v>
      </c>
      <c r="C545" s="16">
        <v>185.479996</v>
      </c>
      <c r="E545" s="21">
        <v>43412</v>
      </c>
      <c r="F545" s="16">
        <v>111.75</v>
      </c>
      <c r="H545" s="12">
        <v>43412</v>
      </c>
      <c r="I545" s="14">
        <v>70.279999000000004</v>
      </c>
      <c r="K545" s="12">
        <v>43412</v>
      </c>
      <c r="L545" s="14">
        <v>147.86999499999999</v>
      </c>
      <c r="N545" s="12">
        <v>43412</v>
      </c>
      <c r="O545" s="13">
        <v>81.709998999999996</v>
      </c>
      <c r="Q545" s="12">
        <v>43412</v>
      </c>
      <c r="R545" s="14">
        <v>1754.910034</v>
      </c>
      <c r="T545" s="12">
        <v>43412</v>
      </c>
      <c r="U545" s="13">
        <v>231.64999399999999</v>
      </c>
      <c r="W545" s="12">
        <v>43412</v>
      </c>
      <c r="X545" s="14">
        <v>36.860000999999997</v>
      </c>
      <c r="Z545" s="15">
        <v>43412</v>
      </c>
      <c r="AA545" s="16">
        <v>74.169998000000007</v>
      </c>
      <c r="AC545" s="12">
        <v>43412</v>
      </c>
      <c r="AD545" s="13">
        <v>79.964157</v>
      </c>
    </row>
    <row r="546" spans="2:30" x14ac:dyDescent="0.25">
      <c r="B546" s="21">
        <v>43411</v>
      </c>
      <c r="C546" s="16">
        <v>184.25</v>
      </c>
      <c r="E546" s="21">
        <v>43411</v>
      </c>
      <c r="F546" s="16">
        <v>111.959999</v>
      </c>
      <c r="H546" s="12">
        <v>43411</v>
      </c>
      <c r="I546" s="14">
        <v>69.632003999999995</v>
      </c>
      <c r="K546" s="12">
        <v>43411</v>
      </c>
      <c r="L546" s="14">
        <v>151.529999</v>
      </c>
      <c r="N546" s="12">
        <v>43411</v>
      </c>
      <c r="O546" s="13">
        <v>83.029999000000004</v>
      </c>
      <c r="Q546" s="12">
        <v>43411</v>
      </c>
      <c r="R546" s="14">
        <v>1755.48999</v>
      </c>
      <c r="T546" s="12">
        <v>43411</v>
      </c>
      <c r="U546" s="13">
        <v>231.279999</v>
      </c>
      <c r="W546" s="12">
        <v>43411</v>
      </c>
      <c r="X546" s="14">
        <v>36.970001000000003</v>
      </c>
      <c r="Z546" s="15">
        <v>43411</v>
      </c>
      <c r="AA546" s="16">
        <v>75.129997000000003</v>
      </c>
      <c r="AC546" s="12">
        <v>43411</v>
      </c>
      <c r="AD546" s="13">
        <v>79.659499999999994</v>
      </c>
    </row>
    <row r="547" spans="2:30" x14ac:dyDescent="0.25">
      <c r="B547" s="21">
        <v>43410</v>
      </c>
      <c r="C547" s="16">
        <v>182.71000699999999</v>
      </c>
      <c r="E547" s="21">
        <v>43410</v>
      </c>
      <c r="F547" s="16">
        <v>107.720001</v>
      </c>
      <c r="H547" s="12">
        <v>43410</v>
      </c>
      <c r="I547" s="14">
        <v>68.211997999999994</v>
      </c>
      <c r="K547" s="12">
        <v>43410</v>
      </c>
      <c r="L547" s="14">
        <v>149.94000199999999</v>
      </c>
      <c r="N547" s="12">
        <v>43410</v>
      </c>
      <c r="O547" s="13">
        <v>81.989998</v>
      </c>
      <c r="Q547" s="12">
        <v>43410</v>
      </c>
      <c r="R547" s="14">
        <v>1642.8100589999999</v>
      </c>
      <c r="T547" s="12">
        <v>43410</v>
      </c>
      <c r="U547" s="13">
        <v>228.199997</v>
      </c>
      <c r="W547" s="12">
        <v>43410</v>
      </c>
      <c r="X547" s="14">
        <v>35.169998</v>
      </c>
      <c r="Z547" s="15">
        <v>43410</v>
      </c>
      <c r="AA547" s="16">
        <v>74.449996999999996</v>
      </c>
      <c r="AC547" s="12">
        <v>43410</v>
      </c>
      <c r="AD547" s="13">
        <v>78.781363999999996</v>
      </c>
    </row>
    <row r="548" spans="2:30" x14ac:dyDescent="0.25">
      <c r="B548" s="21">
        <v>43409</v>
      </c>
      <c r="C548" s="16">
        <v>180.38999899999999</v>
      </c>
      <c r="E548" s="21">
        <v>43409</v>
      </c>
      <c r="F548" s="16">
        <v>107.510002</v>
      </c>
      <c r="H548" s="12">
        <v>43409</v>
      </c>
      <c r="I548" s="14">
        <v>68.279999000000004</v>
      </c>
      <c r="K548" s="12">
        <v>43409</v>
      </c>
      <c r="L548" s="14">
        <v>148.679993</v>
      </c>
      <c r="N548" s="12">
        <v>43409</v>
      </c>
      <c r="O548" s="13">
        <v>81.639999000000003</v>
      </c>
      <c r="Q548" s="12">
        <v>43409</v>
      </c>
      <c r="R548" s="14">
        <v>1627.8000489999999</v>
      </c>
      <c r="T548" s="12">
        <v>43409</v>
      </c>
      <c r="U548" s="13">
        <v>228.720001</v>
      </c>
      <c r="W548" s="12">
        <v>43409</v>
      </c>
      <c r="X548" s="14">
        <v>35.720001000000003</v>
      </c>
      <c r="Z548" s="15">
        <v>43409</v>
      </c>
      <c r="AA548" s="16">
        <v>73.5</v>
      </c>
      <c r="AC548" s="12">
        <v>43409</v>
      </c>
      <c r="AD548" s="13">
        <v>79.955200000000005</v>
      </c>
    </row>
    <row r="549" spans="2:30" x14ac:dyDescent="0.25">
      <c r="B549" s="21">
        <v>43406</v>
      </c>
      <c r="C549" s="16">
        <v>176.75</v>
      </c>
      <c r="E549" s="21">
        <v>43406</v>
      </c>
      <c r="F549" s="16">
        <v>106.160004</v>
      </c>
      <c r="H549" s="12">
        <v>43406</v>
      </c>
      <c r="I549" s="14">
        <v>69.281998000000002</v>
      </c>
      <c r="K549" s="12">
        <v>43406</v>
      </c>
      <c r="L549" s="14">
        <v>150.35000600000001</v>
      </c>
      <c r="N549" s="12">
        <v>43406</v>
      </c>
      <c r="O549" s="13">
        <v>81.949996999999996</v>
      </c>
      <c r="Q549" s="12">
        <v>43406</v>
      </c>
      <c r="R549" s="14">
        <v>1665.530029</v>
      </c>
      <c r="T549" s="12">
        <v>43406</v>
      </c>
      <c r="U549" s="13">
        <v>229.69000199999999</v>
      </c>
      <c r="W549" s="12">
        <v>43406</v>
      </c>
      <c r="X549" s="14">
        <v>36.330002</v>
      </c>
      <c r="Z549" s="15">
        <v>43406</v>
      </c>
      <c r="AA549" s="16">
        <v>72.690002000000007</v>
      </c>
      <c r="AC549" s="12">
        <v>43406</v>
      </c>
      <c r="AD549" s="13">
        <v>78.136200000000002</v>
      </c>
    </row>
    <row r="550" spans="2:30" x14ac:dyDescent="0.25">
      <c r="B550" s="21">
        <v>43405</v>
      </c>
      <c r="C550" s="16">
        <v>174.88000500000001</v>
      </c>
      <c r="E550" s="21">
        <v>43405</v>
      </c>
      <c r="F550" s="16">
        <v>105.91999800000001</v>
      </c>
      <c r="H550" s="12">
        <v>43405</v>
      </c>
      <c r="I550" s="14">
        <v>68.856003000000001</v>
      </c>
      <c r="K550" s="12">
        <v>43405</v>
      </c>
      <c r="L550" s="14">
        <v>151.75</v>
      </c>
      <c r="N550" s="12">
        <v>43405</v>
      </c>
      <c r="O550" s="13">
        <v>80.669998000000007</v>
      </c>
      <c r="Q550" s="12">
        <v>43405</v>
      </c>
      <c r="R550" s="14">
        <v>1665.530029</v>
      </c>
      <c r="T550" s="12">
        <v>43405</v>
      </c>
      <c r="U550" s="13">
        <v>226.970001</v>
      </c>
      <c r="W550" s="12">
        <v>43405</v>
      </c>
      <c r="X550" s="14">
        <v>36.369999</v>
      </c>
      <c r="Z550" s="15">
        <v>43405</v>
      </c>
      <c r="AA550" s="16">
        <v>72.970000999999996</v>
      </c>
      <c r="AC550" s="12">
        <v>43405</v>
      </c>
      <c r="AD550" s="13">
        <v>79.032257000000001</v>
      </c>
    </row>
    <row r="551" spans="2:30" x14ac:dyDescent="0.25">
      <c r="B551" s="21">
        <v>43404</v>
      </c>
      <c r="C551" s="16">
        <v>176.89999399999999</v>
      </c>
      <c r="E551" s="21">
        <v>43404</v>
      </c>
      <c r="F551" s="16">
        <v>106.80999799999999</v>
      </c>
      <c r="H551" s="12">
        <v>43404</v>
      </c>
      <c r="I551" s="14">
        <v>67.463997000000006</v>
      </c>
      <c r="K551" s="12">
        <v>43404</v>
      </c>
      <c r="L551" s="14">
        <v>151.78999300000001</v>
      </c>
      <c r="N551" s="12">
        <v>43404</v>
      </c>
      <c r="O551" s="13">
        <v>79.680000000000007</v>
      </c>
      <c r="Q551" s="12">
        <v>43404</v>
      </c>
      <c r="R551" s="14">
        <v>1598.01001</v>
      </c>
      <c r="T551" s="12">
        <v>43404</v>
      </c>
      <c r="U551" s="13">
        <v>225.36999499999999</v>
      </c>
      <c r="W551" s="12">
        <v>43404</v>
      </c>
      <c r="X551" s="14">
        <v>35.080002</v>
      </c>
      <c r="Z551" s="15">
        <v>43404</v>
      </c>
      <c r="AA551" s="16">
        <v>73.360000999999997</v>
      </c>
      <c r="AC551" s="12">
        <v>43404</v>
      </c>
      <c r="AD551" s="13">
        <v>78.369179000000003</v>
      </c>
    </row>
    <row r="552" spans="2:30" x14ac:dyDescent="0.25">
      <c r="B552" s="21">
        <v>43403</v>
      </c>
      <c r="C552" s="16">
        <v>178.490005</v>
      </c>
      <c r="E552" s="21">
        <v>43403</v>
      </c>
      <c r="F552" s="16">
        <v>103.730003</v>
      </c>
      <c r="H552" s="12">
        <v>43403</v>
      </c>
      <c r="I552" s="14">
        <v>65.980002999999996</v>
      </c>
      <c r="K552" s="12">
        <v>43403</v>
      </c>
      <c r="L552" s="14">
        <v>146.220001</v>
      </c>
      <c r="N552" s="12">
        <v>43403</v>
      </c>
      <c r="O552" s="13">
        <v>78.779999000000004</v>
      </c>
      <c r="Q552" s="12">
        <v>43403</v>
      </c>
      <c r="R552" s="14">
        <v>1530.420044</v>
      </c>
      <c r="T552" s="12">
        <v>43403</v>
      </c>
      <c r="U552" s="13">
        <v>219.279999</v>
      </c>
      <c r="W552" s="12">
        <v>43403</v>
      </c>
      <c r="X552" s="14">
        <v>34.659999999999997</v>
      </c>
      <c r="Z552" s="15">
        <v>43403</v>
      </c>
      <c r="AA552" s="16">
        <v>74.290001000000004</v>
      </c>
      <c r="AC552" s="12">
        <v>43403</v>
      </c>
      <c r="AD552" s="13">
        <v>77.625450000000001</v>
      </c>
    </row>
    <row r="553" spans="2:30" x14ac:dyDescent="0.25">
      <c r="B553" s="21">
        <v>43402</v>
      </c>
      <c r="C553" s="16">
        <v>173.229996</v>
      </c>
      <c r="E553" s="21">
        <v>43402</v>
      </c>
      <c r="F553" s="16">
        <v>103.849998</v>
      </c>
      <c r="H553" s="12">
        <v>43402</v>
      </c>
      <c r="I553" s="14">
        <v>66.970000999999996</v>
      </c>
      <c r="K553" s="12">
        <v>43402</v>
      </c>
      <c r="L553" s="14">
        <v>142.08999600000001</v>
      </c>
      <c r="N553" s="12">
        <v>43402</v>
      </c>
      <c r="O553" s="13">
        <v>77.050003000000004</v>
      </c>
      <c r="Q553" s="12">
        <v>43402</v>
      </c>
      <c r="R553" s="14">
        <v>1538.880005</v>
      </c>
      <c r="T553" s="12">
        <v>43402</v>
      </c>
      <c r="U553" s="13">
        <v>214.490005</v>
      </c>
      <c r="W553" s="12">
        <v>43402</v>
      </c>
      <c r="X553" s="14">
        <v>32.599997999999999</v>
      </c>
      <c r="Z553" s="15">
        <v>43402</v>
      </c>
      <c r="AA553" s="16">
        <v>74.040001000000004</v>
      </c>
      <c r="AC553" s="12">
        <v>43402</v>
      </c>
      <c r="AD553" s="13">
        <v>77.141578999999993</v>
      </c>
    </row>
    <row r="554" spans="2:30" x14ac:dyDescent="0.25">
      <c r="B554" s="21">
        <v>43399</v>
      </c>
      <c r="C554" s="16">
        <v>173.33999600000001</v>
      </c>
      <c r="E554" s="21">
        <v>43399</v>
      </c>
      <c r="F554" s="16">
        <v>106.959999</v>
      </c>
      <c r="H554" s="12">
        <v>43399</v>
      </c>
      <c r="I554" s="14">
        <v>66.180000000000007</v>
      </c>
      <c r="K554" s="12">
        <v>43399</v>
      </c>
      <c r="L554" s="14">
        <v>145.36999499999999</v>
      </c>
      <c r="N554" s="12">
        <v>43399</v>
      </c>
      <c r="O554" s="13">
        <v>77.529999000000004</v>
      </c>
      <c r="Q554" s="12">
        <v>43399</v>
      </c>
      <c r="R554" s="14">
        <v>1642.8100589999999</v>
      </c>
      <c r="T554" s="12">
        <v>43399</v>
      </c>
      <c r="U554" s="13">
        <v>212.36000100000001</v>
      </c>
      <c r="W554" s="12">
        <v>43399</v>
      </c>
      <c r="X554" s="14">
        <v>32.459999000000003</v>
      </c>
      <c r="Z554" s="15">
        <v>43399</v>
      </c>
      <c r="AA554" s="16">
        <v>72.739998</v>
      </c>
      <c r="AC554" s="12">
        <v>43399</v>
      </c>
      <c r="AD554" s="13">
        <v>76.424728000000002</v>
      </c>
    </row>
    <row r="555" spans="2:30" x14ac:dyDescent="0.25">
      <c r="B555" s="21">
        <v>43398</v>
      </c>
      <c r="C555" s="16">
        <v>175.30999800000001</v>
      </c>
      <c r="E555" s="21">
        <v>43398</v>
      </c>
      <c r="F555" s="16">
        <v>108.300003</v>
      </c>
      <c r="H555" s="17">
        <v>43398</v>
      </c>
      <c r="I555" s="14">
        <v>62.972000000000001</v>
      </c>
      <c r="K555" s="17">
        <v>43398</v>
      </c>
      <c r="L555" s="14">
        <v>150.949997</v>
      </c>
      <c r="N555" s="17">
        <v>43398</v>
      </c>
      <c r="O555" s="13">
        <v>78.309997999999993</v>
      </c>
      <c r="Q555" s="17">
        <v>43398</v>
      </c>
      <c r="R555" s="14">
        <v>1782.170044</v>
      </c>
      <c r="T555" s="17">
        <v>43398</v>
      </c>
      <c r="U555" s="13">
        <v>214.009995</v>
      </c>
      <c r="W555" s="17">
        <v>43398</v>
      </c>
      <c r="X555" s="14">
        <v>32.369999</v>
      </c>
      <c r="Z555" s="17">
        <v>43398</v>
      </c>
      <c r="AA555" s="16">
        <v>73.540001000000004</v>
      </c>
      <c r="AC555" s="17">
        <v>43398</v>
      </c>
      <c r="AD555" s="13">
        <v>76.827956999999998</v>
      </c>
    </row>
    <row r="556" spans="2:30" x14ac:dyDescent="0.25">
      <c r="B556" s="21">
        <v>43397</v>
      </c>
      <c r="C556" s="16">
        <v>177.35000600000001</v>
      </c>
      <c r="E556" s="21">
        <v>43397</v>
      </c>
      <c r="F556" s="16">
        <v>102.32</v>
      </c>
      <c r="H556" s="17">
        <v>43397</v>
      </c>
      <c r="I556" s="14">
        <v>57.700001</v>
      </c>
      <c r="K556" s="17">
        <v>43397</v>
      </c>
      <c r="L556" s="14">
        <v>146.03999300000001</v>
      </c>
      <c r="N556" s="17">
        <v>43397</v>
      </c>
      <c r="O556" s="13">
        <v>77.620002999999997</v>
      </c>
      <c r="Q556" s="17">
        <v>43397</v>
      </c>
      <c r="R556" s="14">
        <v>1664.1999510000001</v>
      </c>
      <c r="T556" s="17">
        <v>43397</v>
      </c>
      <c r="U556" s="13">
        <v>209.179993</v>
      </c>
      <c r="W556" s="17">
        <v>43397</v>
      </c>
      <c r="X556" s="14">
        <v>30.34</v>
      </c>
      <c r="Z556" s="17">
        <v>43397</v>
      </c>
      <c r="AA556" s="16">
        <v>75.559997999999993</v>
      </c>
      <c r="AC556" s="17">
        <v>43397</v>
      </c>
      <c r="AD556" s="13">
        <v>75.492828000000003</v>
      </c>
    </row>
    <row r="557" spans="2:30" x14ac:dyDescent="0.25">
      <c r="B557" s="21">
        <v>43396</v>
      </c>
      <c r="C557" s="16">
        <v>177.14999399999999</v>
      </c>
      <c r="E557" s="21">
        <v>43396</v>
      </c>
      <c r="F557" s="16">
        <v>108.099998</v>
      </c>
      <c r="H557" s="17">
        <v>43396</v>
      </c>
      <c r="I557" s="14">
        <v>58.827998999999998</v>
      </c>
      <c r="K557" s="17">
        <v>43396</v>
      </c>
      <c r="L557" s="14">
        <v>154.38999899999999</v>
      </c>
      <c r="N557" s="17">
        <v>43396</v>
      </c>
      <c r="O557" s="13">
        <v>79.839995999999999</v>
      </c>
      <c r="Q557" s="17">
        <v>43396</v>
      </c>
      <c r="R557" s="14">
        <v>1768.6999510000001</v>
      </c>
      <c r="T557" s="17">
        <v>43396</v>
      </c>
      <c r="U557" s="13">
        <v>218.55999800000001</v>
      </c>
      <c r="W557" s="17">
        <v>43396</v>
      </c>
      <c r="X557" s="14">
        <v>32.380001</v>
      </c>
      <c r="Z557" s="17">
        <v>43396</v>
      </c>
      <c r="AA557" s="16">
        <v>73.440002000000007</v>
      </c>
      <c r="AC557" s="17">
        <v>43396</v>
      </c>
      <c r="AD557" s="13">
        <v>78.862007000000006</v>
      </c>
    </row>
    <row r="558" spans="2:30" x14ac:dyDescent="0.25">
      <c r="B558" s="21">
        <v>43395</v>
      </c>
      <c r="C558" s="16">
        <v>166.63000500000001</v>
      </c>
      <c r="E558" s="21">
        <v>43395</v>
      </c>
      <c r="F558" s="16">
        <v>109.629997</v>
      </c>
      <c r="H558" s="17">
        <v>43395</v>
      </c>
      <c r="I558" s="14">
        <v>52.189999</v>
      </c>
      <c r="K558" s="17">
        <v>43395</v>
      </c>
      <c r="L558" s="14">
        <v>154.779999</v>
      </c>
      <c r="N558" s="17">
        <v>43395</v>
      </c>
      <c r="O558" s="13">
        <v>81.150002000000001</v>
      </c>
      <c r="Q558" s="17">
        <v>43395</v>
      </c>
      <c r="R558" s="14">
        <v>1789.3000489999999</v>
      </c>
      <c r="T558" s="17">
        <v>43395</v>
      </c>
      <c r="U558" s="13">
        <v>221.60000600000001</v>
      </c>
      <c r="W558" s="17">
        <v>43395</v>
      </c>
      <c r="X558" s="14">
        <v>32.159999999999997</v>
      </c>
      <c r="Z558" s="17">
        <v>43395</v>
      </c>
      <c r="AA558" s="16">
        <v>73.150002000000001</v>
      </c>
      <c r="AC558" s="17">
        <v>43395</v>
      </c>
      <c r="AD558" s="13">
        <v>78.046593000000001</v>
      </c>
    </row>
    <row r="559" spans="2:30" x14ac:dyDescent="0.25">
      <c r="B559" s="21">
        <v>43392</v>
      </c>
      <c r="C559" s="16">
        <v>167.490005</v>
      </c>
      <c r="E559" s="21">
        <v>43392</v>
      </c>
      <c r="F559" s="16">
        <v>108.660004</v>
      </c>
      <c r="H559" s="17">
        <v>43392</v>
      </c>
      <c r="I559" s="14">
        <v>52</v>
      </c>
      <c r="K559" s="17">
        <v>43392</v>
      </c>
      <c r="L559" s="14">
        <v>154.050003</v>
      </c>
      <c r="N559" s="17">
        <v>43392</v>
      </c>
      <c r="O559" s="13">
        <v>81.970000999999996</v>
      </c>
      <c r="Q559" s="17">
        <v>43392</v>
      </c>
      <c r="R559" s="14">
        <v>1764.030029</v>
      </c>
      <c r="T559" s="17">
        <v>43392</v>
      </c>
      <c r="U559" s="13">
        <v>226.96000699999999</v>
      </c>
      <c r="W559" s="17">
        <v>43392</v>
      </c>
      <c r="X559" s="14">
        <v>32.040000999999997</v>
      </c>
      <c r="Z559" s="17">
        <v>43392</v>
      </c>
      <c r="AA559" s="16">
        <v>73.260002</v>
      </c>
      <c r="AC559" s="17">
        <v>43392</v>
      </c>
      <c r="AD559" s="13">
        <v>78.127243000000007</v>
      </c>
    </row>
    <row r="560" spans="2:30" x14ac:dyDescent="0.25">
      <c r="B560" s="21">
        <v>43391</v>
      </c>
      <c r="C560" s="16">
        <v>166.80999800000001</v>
      </c>
      <c r="E560" s="21">
        <v>43391</v>
      </c>
      <c r="F560" s="16">
        <v>108.5</v>
      </c>
      <c r="H560" s="17">
        <v>43391</v>
      </c>
      <c r="I560" s="14">
        <v>52.782001000000001</v>
      </c>
      <c r="K560" s="17">
        <v>43391</v>
      </c>
      <c r="L560" s="14">
        <v>154.91999799999999</v>
      </c>
      <c r="N560" s="17">
        <v>43391</v>
      </c>
      <c r="O560" s="13">
        <v>81.849997999999999</v>
      </c>
      <c r="Q560" s="17">
        <v>43391</v>
      </c>
      <c r="R560" s="14">
        <v>1770.719971</v>
      </c>
      <c r="T560" s="17">
        <v>43391</v>
      </c>
      <c r="U560" s="13">
        <v>224.949997</v>
      </c>
      <c r="W560" s="17">
        <v>43391</v>
      </c>
      <c r="X560" s="14">
        <v>32.060001</v>
      </c>
      <c r="Z560" s="17">
        <v>43391</v>
      </c>
      <c r="AA560" s="16">
        <v>71.680000000000007</v>
      </c>
      <c r="AC560" s="17">
        <v>43391</v>
      </c>
      <c r="AD560" s="13">
        <v>77.275986000000003</v>
      </c>
    </row>
    <row r="561" spans="2:30" x14ac:dyDescent="0.25">
      <c r="B561" s="21">
        <v>43390</v>
      </c>
      <c r="C561" s="16">
        <v>166.770004</v>
      </c>
      <c r="E561" s="21">
        <v>43390</v>
      </c>
      <c r="F561" s="16">
        <v>110.709999</v>
      </c>
      <c r="H561" s="17">
        <v>43390</v>
      </c>
      <c r="I561" s="14">
        <v>54.355998999999997</v>
      </c>
      <c r="K561" s="17">
        <v>43390</v>
      </c>
      <c r="L561" s="14">
        <v>159.41999799999999</v>
      </c>
      <c r="N561" s="17">
        <v>43390</v>
      </c>
      <c r="O561" s="13">
        <v>81.5</v>
      </c>
      <c r="Q561" s="17">
        <v>43390</v>
      </c>
      <c r="R561" s="14">
        <v>1831.7299800000001</v>
      </c>
      <c r="T561" s="17">
        <v>43390</v>
      </c>
      <c r="U561" s="13">
        <v>228.279999</v>
      </c>
      <c r="W561" s="17">
        <v>43390</v>
      </c>
      <c r="X561" s="14">
        <v>33.57</v>
      </c>
      <c r="Z561" s="17">
        <v>43390</v>
      </c>
      <c r="AA561" s="16">
        <v>71.720000999999996</v>
      </c>
      <c r="AC561" s="17">
        <v>43390</v>
      </c>
      <c r="AD561" s="13">
        <v>76.415771000000007</v>
      </c>
    </row>
    <row r="562" spans="2:30" x14ac:dyDescent="0.25">
      <c r="B562" s="21">
        <v>43389</v>
      </c>
      <c r="C562" s="16">
        <v>164.070007</v>
      </c>
      <c r="E562" s="21">
        <v>43389</v>
      </c>
      <c r="F562" s="16">
        <v>111</v>
      </c>
      <c r="H562" s="17">
        <v>43389</v>
      </c>
      <c r="I562" s="14">
        <v>55.318001000000002</v>
      </c>
      <c r="K562" s="17">
        <v>43389</v>
      </c>
      <c r="L562" s="14">
        <v>158.779999</v>
      </c>
      <c r="N562" s="17">
        <v>43389</v>
      </c>
      <c r="O562" s="13">
        <v>81.199996999999996</v>
      </c>
      <c r="Q562" s="17">
        <v>43389</v>
      </c>
      <c r="R562" s="14">
        <v>1819.959961</v>
      </c>
      <c r="T562" s="17">
        <v>43389</v>
      </c>
      <c r="U562" s="13">
        <v>221.699997</v>
      </c>
      <c r="W562" s="17">
        <v>43389</v>
      </c>
      <c r="X562" s="14">
        <v>33.279998999999997</v>
      </c>
      <c r="Z562" s="17">
        <v>43389</v>
      </c>
      <c r="AA562" s="16">
        <v>71.699996999999996</v>
      </c>
      <c r="AC562" s="17">
        <v>43389</v>
      </c>
      <c r="AD562" s="13">
        <v>76.810035999999997</v>
      </c>
    </row>
    <row r="563" spans="2:30" x14ac:dyDescent="0.25">
      <c r="B563" s="21">
        <v>43388</v>
      </c>
      <c r="C563" s="16">
        <v>163.66999799999999</v>
      </c>
      <c r="E563" s="21">
        <v>43388</v>
      </c>
      <c r="F563" s="16">
        <v>107.599998</v>
      </c>
      <c r="H563" s="12">
        <v>43388</v>
      </c>
      <c r="I563" s="14">
        <v>51.917999000000002</v>
      </c>
      <c r="K563" s="12">
        <v>43388</v>
      </c>
      <c r="L563" s="14">
        <v>153.520004</v>
      </c>
      <c r="N563" s="12">
        <v>43388</v>
      </c>
      <c r="O563" s="13">
        <v>80.819999999999993</v>
      </c>
      <c r="Q563" s="12">
        <v>43388</v>
      </c>
      <c r="R563" s="14">
        <v>1760.9499510000001</v>
      </c>
      <c r="T563" s="12">
        <v>43388</v>
      </c>
      <c r="U563" s="13">
        <v>215.220001</v>
      </c>
      <c r="W563" s="12">
        <v>43388</v>
      </c>
      <c r="X563" s="14">
        <v>31.780000999999999</v>
      </c>
      <c r="Z563" s="15">
        <v>43388</v>
      </c>
      <c r="AA563" s="16">
        <v>71.019997000000004</v>
      </c>
      <c r="AC563" s="12">
        <v>43388</v>
      </c>
      <c r="AD563" s="13">
        <v>74.507171999999997</v>
      </c>
    </row>
    <row r="564" spans="2:30" x14ac:dyDescent="0.25">
      <c r="B564" s="21">
        <v>43385</v>
      </c>
      <c r="C564" s="16">
        <v>163.820007</v>
      </c>
      <c r="E564" s="21">
        <v>43385</v>
      </c>
      <c r="F564" s="16">
        <v>109.57</v>
      </c>
      <c r="H564" s="12">
        <v>43385</v>
      </c>
      <c r="I564" s="14">
        <v>51.756000999999998</v>
      </c>
      <c r="K564" s="12">
        <v>43385</v>
      </c>
      <c r="L564" s="14">
        <v>153.740005</v>
      </c>
      <c r="N564" s="12">
        <v>43385</v>
      </c>
      <c r="O564" s="13">
        <v>81.379997000000003</v>
      </c>
      <c r="Q564" s="12">
        <v>43385</v>
      </c>
      <c r="R564" s="14">
        <v>1788.6099850000001</v>
      </c>
      <c r="T564" s="12">
        <v>43385</v>
      </c>
      <c r="U564" s="13">
        <v>213.86999499999999</v>
      </c>
      <c r="W564" s="12">
        <v>43385</v>
      </c>
      <c r="X564" s="14">
        <v>30.91</v>
      </c>
      <c r="Z564" s="15">
        <v>43385</v>
      </c>
      <c r="AA564" s="16">
        <v>70.900002000000001</v>
      </c>
      <c r="AC564" s="12">
        <v>43385</v>
      </c>
      <c r="AD564" s="13">
        <v>74.175629000000001</v>
      </c>
    </row>
    <row r="565" spans="2:30" x14ac:dyDescent="0.25">
      <c r="B565" s="21">
        <v>43384</v>
      </c>
      <c r="C565" s="16">
        <v>162.970001</v>
      </c>
      <c r="E565" s="21">
        <v>43384</v>
      </c>
      <c r="F565" s="16">
        <v>105.910004</v>
      </c>
      <c r="H565" s="12">
        <v>43384</v>
      </c>
      <c r="I565" s="14">
        <v>50.445999</v>
      </c>
      <c r="K565" s="12">
        <v>43384</v>
      </c>
      <c r="L565" s="14">
        <v>153.35000600000001</v>
      </c>
      <c r="N565" s="12">
        <v>43384</v>
      </c>
      <c r="O565" s="13">
        <v>81.599997999999999</v>
      </c>
      <c r="Q565" s="12">
        <v>43384</v>
      </c>
      <c r="R565" s="14">
        <v>1719.3599850000001</v>
      </c>
      <c r="T565" s="12">
        <v>43384</v>
      </c>
      <c r="U565" s="13">
        <v>212.970001</v>
      </c>
      <c r="W565" s="12">
        <v>43384</v>
      </c>
      <c r="X565" s="14">
        <v>31.27</v>
      </c>
      <c r="Z565" s="15">
        <v>43384</v>
      </c>
      <c r="AA565" s="16">
        <v>71.220000999999996</v>
      </c>
      <c r="AC565" s="12">
        <v>43384</v>
      </c>
      <c r="AD565" s="13">
        <v>73.655913999999996</v>
      </c>
    </row>
    <row r="566" spans="2:30" x14ac:dyDescent="0.25">
      <c r="B566" s="21">
        <v>43383</v>
      </c>
      <c r="C566" s="16">
        <v>168.36999499999999</v>
      </c>
      <c r="E566" s="21">
        <v>43383</v>
      </c>
      <c r="F566" s="16">
        <v>106.160004</v>
      </c>
      <c r="H566" s="12">
        <v>43383</v>
      </c>
      <c r="I566" s="14">
        <v>51.375999</v>
      </c>
      <c r="K566" s="12">
        <v>43383</v>
      </c>
      <c r="L566" s="14">
        <v>151.38000500000001</v>
      </c>
      <c r="N566" s="12">
        <v>43383</v>
      </c>
      <c r="O566" s="13">
        <v>84.519997000000004</v>
      </c>
      <c r="Q566" s="12">
        <v>43383</v>
      </c>
      <c r="R566" s="14">
        <v>1755.25</v>
      </c>
      <c r="T566" s="12">
        <v>43383</v>
      </c>
      <c r="U566" s="13">
        <v>214.88999899999999</v>
      </c>
      <c r="W566" s="12">
        <v>43383</v>
      </c>
      <c r="X566" s="14">
        <v>31.610001</v>
      </c>
      <c r="Z566" s="15">
        <v>43383</v>
      </c>
      <c r="AA566" s="16">
        <v>72.699996999999996</v>
      </c>
      <c r="AC566" s="12">
        <v>43383</v>
      </c>
      <c r="AD566" s="13">
        <v>75.618279000000001</v>
      </c>
    </row>
    <row r="567" spans="2:30" x14ac:dyDescent="0.25">
      <c r="B567" s="21">
        <v>43382</v>
      </c>
      <c r="C567" s="16">
        <v>169.83000200000001</v>
      </c>
      <c r="E567" s="21">
        <v>43382</v>
      </c>
      <c r="F567" s="16">
        <v>112.260002</v>
      </c>
      <c r="H567" s="12">
        <v>43382</v>
      </c>
      <c r="I567" s="14">
        <v>52.560001</v>
      </c>
      <c r="K567" s="12">
        <v>43382</v>
      </c>
      <c r="L567" s="14">
        <v>157.89999399999999</v>
      </c>
      <c r="N567" s="12">
        <v>43382</v>
      </c>
      <c r="O567" s="13">
        <v>86.510002</v>
      </c>
      <c r="Q567" s="12">
        <v>43382</v>
      </c>
      <c r="R567" s="14">
        <v>1870.3199460000001</v>
      </c>
      <c r="T567" s="12">
        <v>43382</v>
      </c>
      <c r="U567" s="13">
        <v>222.91000399999999</v>
      </c>
      <c r="W567" s="12">
        <v>43382</v>
      </c>
      <c r="X567" s="14">
        <v>33.549999</v>
      </c>
      <c r="Z567" s="15">
        <v>43382</v>
      </c>
      <c r="AA567" s="16">
        <v>73.050003000000004</v>
      </c>
      <c r="AC567" s="12">
        <v>43382</v>
      </c>
      <c r="AD567" s="13">
        <v>76.236557000000005</v>
      </c>
    </row>
    <row r="568" spans="2:30" x14ac:dyDescent="0.25">
      <c r="B568" s="21">
        <v>43381</v>
      </c>
      <c r="C568" s="16">
        <v>167.770004</v>
      </c>
      <c r="E568" s="21">
        <v>43381</v>
      </c>
      <c r="F568" s="16">
        <v>110.849998</v>
      </c>
      <c r="H568" s="12">
        <v>43381</v>
      </c>
      <c r="I568" s="14">
        <v>50.112000000000002</v>
      </c>
      <c r="K568" s="12">
        <v>43381</v>
      </c>
      <c r="L568" s="14">
        <v>157.25</v>
      </c>
      <c r="N568" s="12">
        <v>43381</v>
      </c>
      <c r="O568" s="13">
        <v>86.129997000000003</v>
      </c>
      <c r="Q568" s="12">
        <v>43381</v>
      </c>
      <c r="R568" s="14">
        <v>1864.420044</v>
      </c>
      <c r="T568" s="12">
        <v>43381</v>
      </c>
      <c r="U568" s="13">
        <v>225.35000600000001</v>
      </c>
      <c r="W568" s="12">
        <v>43381</v>
      </c>
      <c r="X568" s="14">
        <v>35.900002000000001</v>
      </c>
      <c r="Z568" s="15">
        <v>43381</v>
      </c>
      <c r="AA568" s="16">
        <v>72.849997999999999</v>
      </c>
      <c r="AC568" s="12">
        <v>43381</v>
      </c>
      <c r="AD568" s="13">
        <v>76.397850000000005</v>
      </c>
    </row>
    <row r="569" spans="2:30" x14ac:dyDescent="0.25">
      <c r="B569" s="21">
        <v>43378</v>
      </c>
      <c r="C569" s="16">
        <v>166.570007</v>
      </c>
      <c r="E569" s="21">
        <v>43378</v>
      </c>
      <c r="F569" s="16">
        <v>112.129997</v>
      </c>
      <c r="H569" s="12">
        <v>43378</v>
      </c>
      <c r="I569" s="14">
        <v>52.389999000000003</v>
      </c>
      <c r="K569" s="12">
        <v>43378</v>
      </c>
      <c r="L569" s="14">
        <v>157.33000200000001</v>
      </c>
      <c r="N569" s="12">
        <v>43378</v>
      </c>
      <c r="O569" s="13">
        <v>85.339995999999999</v>
      </c>
      <c r="Q569" s="12">
        <v>43378</v>
      </c>
      <c r="R569" s="14">
        <v>1889.650024</v>
      </c>
      <c r="T569" s="12">
        <v>43378</v>
      </c>
      <c r="U569" s="13">
        <v>225.71000699999999</v>
      </c>
      <c r="W569" s="12">
        <v>43378</v>
      </c>
      <c r="X569" s="14">
        <v>36.439999</v>
      </c>
      <c r="Z569" s="15">
        <v>43378</v>
      </c>
      <c r="AA569" s="16">
        <v>71.870002999999997</v>
      </c>
      <c r="AC569" s="12">
        <v>43378</v>
      </c>
      <c r="AD569" s="13">
        <v>76.621864000000002</v>
      </c>
    </row>
    <row r="570" spans="2:30" x14ac:dyDescent="0.25">
      <c r="B570" s="21">
        <v>43377</v>
      </c>
      <c r="C570" s="16">
        <v>165.800003</v>
      </c>
      <c r="E570" s="21">
        <v>43377</v>
      </c>
      <c r="F570" s="16">
        <v>112.790001</v>
      </c>
      <c r="H570" s="12">
        <v>43377</v>
      </c>
      <c r="I570" s="14">
        <v>56.366000999999997</v>
      </c>
      <c r="K570" s="12">
        <v>43377</v>
      </c>
      <c r="L570" s="14">
        <v>158.85000600000001</v>
      </c>
      <c r="N570" s="12">
        <v>43377</v>
      </c>
      <c r="O570" s="13">
        <v>85.580001999999993</v>
      </c>
      <c r="Q570" s="12">
        <v>43377</v>
      </c>
      <c r="R570" s="14">
        <v>1909.420044</v>
      </c>
      <c r="T570" s="12">
        <v>43377</v>
      </c>
      <c r="U570" s="13">
        <v>227.479996</v>
      </c>
      <c r="W570" s="12">
        <v>43377</v>
      </c>
      <c r="X570" s="14">
        <v>37.919998</v>
      </c>
      <c r="Z570" s="15">
        <v>43377</v>
      </c>
      <c r="AA570" s="16">
        <v>70.559997999999993</v>
      </c>
      <c r="AC570" s="12">
        <v>43377</v>
      </c>
      <c r="AD570" s="13">
        <v>76.926520999999994</v>
      </c>
    </row>
    <row r="571" spans="2:30" x14ac:dyDescent="0.25">
      <c r="B571" s="21">
        <v>43376</v>
      </c>
      <c r="C571" s="16">
        <v>164.66000399999999</v>
      </c>
      <c r="E571" s="21">
        <v>43376</v>
      </c>
      <c r="F571" s="16">
        <v>115.16999800000001</v>
      </c>
      <c r="H571" s="12">
        <v>43376</v>
      </c>
      <c r="I571" s="14">
        <v>58.959999000000003</v>
      </c>
      <c r="K571" s="12">
        <v>43376</v>
      </c>
      <c r="L571" s="14">
        <v>162.429993</v>
      </c>
      <c r="N571" s="12">
        <v>43376</v>
      </c>
      <c r="O571" s="13">
        <v>86.150002000000001</v>
      </c>
      <c r="Q571" s="12">
        <v>43376</v>
      </c>
      <c r="R571" s="14">
        <v>1952.76001</v>
      </c>
      <c r="T571" s="12">
        <v>43376</v>
      </c>
      <c r="U571" s="13">
        <v>227.779999</v>
      </c>
      <c r="W571" s="12">
        <v>43376</v>
      </c>
      <c r="X571" s="14">
        <v>38.799999</v>
      </c>
      <c r="Z571" s="15">
        <v>43376</v>
      </c>
      <c r="AA571" s="16">
        <v>70.220000999999996</v>
      </c>
      <c r="AC571" s="12">
        <v>43376</v>
      </c>
      <c r="AD571" s="13">
        <v>78.360213999999999</v>
      </c>
    </row>
    <row r="572" spans="2:30" x14ac:dyDescent="0.25">
      <c r="B572" s="21">
        <v>43375</v>
      </c>
      <c r="C572" s="16">
        <v>165.179993</v>
      </c>
      <c r="E572" s="21">
        <v>43375</v>
      </c>
      <c r="F572" s="16">
        <v>115.150002</v>
      </c>
      <c r="H572" s="12">
        <v>43375</v>
      </c>
      <c r="I572" s="14">
        <v>60.203999000000003</v>
      </c>
      <c r="K572" s="12">
        <v>43375</v>
      </c>
      <c r="L572" s="14">
        <v>159.33000200000001</v>
      </c>
      <c r="N572" s="12">
        <v>43375</v>
      </c>
      <c r="O572" s="13">
        <v>86.459998999999996</v>
      </c>
      <c r="Q572" s="12">
        <v>43375</v>
      </c>
      <c r="R572" s="14">
        <v>1971.3100589999999</v>
      </c>
      <c r="T572" s="12">
        <v>43375</v>
      </c>
      <c r="U572" s="13">
        <v>226.070007</v>
      </c>
      <c r="W572" s="12">
        <v>43375</v>
      </c>
      <c r="X572" s="14">
        <v>38.5</v>
      </c>
      <c r="Z572" s="15">
        <v>43375</v>
      </c>
      <c r="AA572" s="16">
        <v>71.349997999999999</v>
      </c>
      <c r="AC572" s="12">
        <v>43375</v>
      </c>
      <c r="AD572" s="13">
        <v>77.365593000000004</v>
      </c>
    </row>
    <row r="573" spans="2:30" x14ac:dyDescent="0.25">
      <c r="B573" s="21">
        <v>43374</v>
      </c>
      <c r="C573" s="16">
        <v>166.66999799999999</v>
      </c>
      <c r="E573" s="21">
        <v>43374</v>
      </c>
      <c r="F573" s="16">
        <v>115.610001</v>
      </c>
      <c r="H573" s="12">
        <v>43374</v>
      </c>
      <c r="I573" s="14">
        <v>62.139999000000003</v>
      </c>
      <c r="K573" s="12">
        <v>43374</v>
      </c>
      <c r="L573" s="14">
        <v>162.44000199999999</v>
      </c>
      <c r="N573" s="12">
        <v>43374</v>
      </c>
      <c r="O573" s="13">
        <v>85.809997999999993</v>
      </c>
      <c r="Q573" s="12">
        <v>43374</v>
      </c>
      <c r="R573" s="14">
        <v>2004.3599850000001</v>
      </c>
      <c r="T573" s="12">
        <v>43374</v>
      </c>
      <c r="U573" s="13">
        <v>225.33000200000001</v>
      </c>
      <c r="W573" s="12">
        <v>43374</v>
      </c>
      <c r="X573" s="14">
        <v>39.610000999999997</v>
      </c>
      <c r="Z573" s="15">
        <v>43374</v>
      </c>
      <c r="AA573" s="16">
        <v>70.900002000000001</v>
      </c>
      <c r="AC573" s="12">
        <v>43374</v>
      </c>
      <c r="AD573" s="13">
        <v>77.356628000000001</v>
      </c>
    </row>
    <row r="574" spans="2:30" x14ac:dyDescent="0.25">
      <c r="B574" s="21">
        <v>43371</v>
      </c>
      <c r="C574" s="16">
        <v>167.28999300000001</v>
      </c>
      <c r="E574" s="21">
        <v>43371</v>
      </c>
      <c r="F574" s="16">
        <v>114.370003</v>
      </c>
      <c r="H574" s="12">
        <v>43371</v>
      </c>
      <c r="I574" s="14">
        <v>52.953999000000003</v>
      </c>
      <c r="K574" s="12">
        <v>43371</v>
      </c>
      <c r="L574" s="14">
        <v>164.46000699999999</v>
      </c>
      <c r="N574" s="12">
        <v>43371</v>
      </c>
      <c r="O574" s="13">
        <v>85.019997000000004</v>
      </c>
      <c r="Q574" s="12">
        <v>43371</v>
      </c>
      <c r="R574" s="14">
        <v>2003</v>
      </c>
      <c r="T574" s="12">
        <v>43371</v>
      </c>
      <c r="U574" s="13">
        <v>224.240005</v>
      </c>
      <c r="W574" s="12">
        <v>43371</v>
      </c>
      <c r="X574" s="14">
        <v>41.330002</v>
      </c>
      <c r="Z574" s="15">
        <v>43371</v>
      </c>
      <c r="AA574" s="16">
        <v>70.879997000000003</v>
      </c>
      <c r="AC574" s="12">
        <v>43371</v>
      </c>
      <c r="AD574" s="13">
        <v>77.204300000000003</v>
      </c>
    </row>
    <row r="575" spans="2:30" x14ac:dyDescent="0.25">
      <c r="B575" s="21">
        <v>43370</v>
      </c>
      <c r="C575" s="16">
        <v>166.529999</v>
      </c>
      <c r="E575" s="21">
        <v>43370</v>
      </c>
      <c r="F575" s="16">
        <v>114.410004</v>
      </c>
      <c r="H575" s="17">
        <v>43370</v>
      </c>
      <c r="I575" s="14">
        <v>61.504002</v>
      </c>
      <c r="K575" s="17">
        <v>43370</v>
      </c>
      <c r="L575" s="14">
        <v>168.83999600000001</v>
      </c>
      <c r="N575" s="17">
        <v>43370</v>
      </c>
      <c r="O575" s="13">
        <v>85.769997000000004</v>
      </c>
      <c r="Q575" s="17">
        <v>43370</v>
      </c>
      <c r="R575" s="14">
        <v>2012.9799800000001</v>
      </c>
      <c r="T575" s="17">
        <v>43370</v>
      </c>
      <c r="U575" s="13">
        <v>227.740005</v>
      </c>
      <c r="W575" s="17">
        <v>43370</v>
      </c>
      <c r="X575" s="14">
        <v>41.5</v>
      </c>
      <c r="Z575" s="17">
        <v>43370</v>
      </c>
      <c r="AA575" s="16">
        <v>69.760002</v>
      </c>
      <c r="AC575" s="17">
        <v>43370</v>
      </c>
      <c r="AD575" s="13">
        <v>77.159499999999994</v>
      </c>
    </row>
    <row r="576" spans="2:30" x14ac:dyDescent="0.25">
      <c r="B576" s="21">
        <v>43369</v>
      </c>
      <c r="C576" s="16">
        <v>165.759995</v>
      </c>
      <c r="E576" s="21">
        <v>43369</v>
      </c>
      <c r="F576" s="16">
        <v>113.980003</v>
      </c>
      <c r="H576" s="17">
        <v>43369</v>
      </c>
      <c r="I576" s="14">
        <v>61.915999999999997</v>
      </c>
      <c r="K576" s="17">
        <v>43369</v>
      </c>
      <c r="L576" s="14">
        <v>166.949997</v>
      </c>
      <c r="N576" s="17">
        <v>43369</v>
      </c>
      <c r="O576" s="13">
        <v>85.779999000000004</v>
      </c>
      <c r="Q576" s="17">
        <v>43369</v>
      </c>
      <c r="R576" s="14">
        <v>1974.849976</v>
      </c>
      <c r="T576" s="17">
        <v>43369</v>
      </c>
      <c r="U576" s="13">
        <v>228.88000500000001</v>
      </c>
      <c r="W576" s="17">
        <v>43369</v>
      </c>
      <c r="X576" s="14">
        <v>41.040000999999997</v>
      </c>
      <c r="Z576" s="17">
        <v>43369</v>
      </c>
      <c r="AA576" s="16">
        <v>68.970000999999996</v>
      </c>
      <c r="AC576" s="17">
        <v>43369</v>
      </c>
      <c r="AD576" s="13">
        <v>77.428314</v>
      </c>
    </row>
    <row r="577" spans="2:30" x14ac:dyDescent="0.25">
      <c r="B577" s="21">
        <v>43368</v>
      </c>
      <c r="C577" s="16">
        <v>166.41000399999999</v>
      </c>
      <c r="E577" s="21">
        <v>43368</v>
      </c>
      <c r="F577" s="16">
        <v>114.449997</v>
      </c>
      <c r="H577" s="17">
        <v>43368</v>
      </c>
      <c r="I577" s="14">
        <v>60.198002000000002</v>
      </c>
      <c r="K577" s="17">
        <v>43368</v>
      </c>
      <c r="L577" s="14">
        <v>164.91000399999999</v>
      </c>
      <c r="N577" s="17">
        <v>43368</v>
      </c>
      <c r="O577" s="13">
        <v>86.5</v>
      </c>
      <c r="Q577" s="17">
        <v>43368</v>
      </c>
      <c r="R577" s="14">
        <v>1974.5500489999999</v>
      </c>
      <c r="T577" s="17">
        <v>43368</v>
      </c>
      <c r="U577" s="13">
        <v>232.5</v>
      </c>
      <c r="W577" s="17">
        <v>43368</v>
      </c>
      <c r="X577" s="14">
        <v>40.810001</v>
      </c>
      <c r="Z577" s="17">
        <v>43368</v>
      </c>
      <c r="AA577" s="16">
        <v>69.809997999999993</v>
      </c>
      <c r="AC577" s="17">
        <v>43368</v>
      </c>
      <c r="AD577" s="13">
        <v>76.971328999999997</v>
      </c>
    </row>
    <row r="578" spans="2:30" x14ac:dyDescent="0.25">
      <c r="B578" s="21">
        <v>43367</v>
      </c>
      <c r="C578" s="16">
        <v>163.30999800000001</v>
      </c>
      <c r="E578" s="21">
        <v>43367</v>
      </c>
      <c r="F578" s="16">
        <v>114.66999800000001</v>
      </c>
      <c r="H578" s="17">
        <v>43367</v>
      </c>
      <c r="I578" s="14">
        <v>59.936000999999997</v>
      </c>
      <c r="K578" s="17">
        <v>43367</v>
      </c>
      <c r="L578" s="14">
        <v>165.41000399999999</v>
      </c>
      <c r="N578" s="17">
        <v>43367</v>
      </c>
      <c r="O578" s="13">
        <v>86.599997999999999</v>
      </c>
      <c r="Q578" s="17">
        <v>43367</v>
      </c>
      <c r="R578" s="14">
        <v>1934.3599850000001</v>
      </c>
      <c r="T578" s="17">
        <v>43367</v>
      </c>
      <c r="U578" s="13">
        <v>232.89999399999999</v>
      </c>
      <c r="W578" s="17">
        <v>43367</v>
      </c>
      <c r="X578" s="14">
        <v>41.98</v>
      </c>
      <c r="Z578" s="17">
        <v>43367</v>
      </c>
      <c r="AA578" s="16">
        <v>70.639999000000003</v>
      </c>
      <c r="AC578" s="17">
        <v>43367</v>
      </c>
      <c r="AD578" s="13">
        <v>76.424728000000002</v>
      </c>
    </row>
    <row r="579" spans="2:30" x14ac:dyDescent="0.25">
      <c r="B579" s="21">
        <v>43364</v>
      </c>
      <c r="C579" s="16">
        <v>165.300003</v>
      </c>
      <c r="E579" s="21">
        <v>43364</v>
      </c>
      <c r="F579" s="16">
        <v>114.260002</v>
      </c>
      <c r="H579" s="17">
        <v>43364</v>
      </c>
      <c r="I579" s="14">
        <v>59.82</v>
      </c>
      <c r="K579" s="17">
        <v>43364</v>
      </c>
      <c r="L579" s="14">
        <v>162.929993</v>
      </c>
      <c r="N579" s="17">
        <v>43364</v>
      </c>
      <c r="O579" s="13">
        <v>85.169998000000007</v>
      </c>
      <c r="Q579" s="17">
        <v>43364</v>
      </c>
      <c r="R579" s="14">
        <v>1915.01001</v>
      </c>
      <c r="T579" s="17">
        <v>43364</v>
      </c>
      <c r="U579" s="13">
        <v>235.33999600000001</v>
      </c>
      <c r="W579" s="17">
        <v>43364</v>
      </c>
      <c r="X579" s="14">
        <v>43.599997999999999</v>
      </c>
      <c r="Z579" s="17">
        <v>43364</v>
      </c>
      <c r="AA579" s="16">
        <v>71.400002000000001</v>
      </c>
      <c r="AC579" s="17">
        <v>43364</v>
      </c>
      <c r="AD579" s="13">
        <v>76.577065000000005</v>
      </c>
    </row>
    <row r="580" spans="2:30" x14ac:dyDescent="0.25">
      <c r="B580" s="21">
        <v>43363</v>
      </c>
      <c r="C580" s="16">
        <v>160.78999300000001</v>
      </c>
      <c r="E580" s="21">
        <v>43363</v>
      </c>
      <c r="F580" s="16">
        <v>113.57</v>
      </c>
      <c r="H580" s="17">
        <v>43363</v>
      </c>
      <c r="I580" s="14">
        <v>59.665999999999997</v>
      </c>
      <c r="K580" s="17">
        <v>43363</v>
      </c>
      <c r="L580" s="14">
        <v>166.020004</v>
      </c>
      <c r="N580" s="17">
        <v>43363</v>
      </c>
      <c r="O580" s="13">
        <v>84.82</v>
      </c>
      <c r="Q580" s="17">
        <v>43363</v>
      </c>
      <c r="R580" s="14">
        <v>1944.3000489999999</v>
      </c>
      <c r="T580" s="17">
        <v>43363</v>
      </c>
      <c r="U580" s="13">
        <v>237.39999399999999</v>
      </c>
      <c r="W580" s="17">
        <v>43363</v>
      </c>
      <c r="X580" s="14">
        <v>41.889999000000003</v>
      </c>
      <c r="Z580" s="17">
        <v>43363</v>
      </c>
      <c r="AA580" s="16">
        <v>71.080001999999993</v>
      </c>
      <c r="AC580" s="17">
        <v>43363</v>
      </c>
      <c r="AD580" s="13">
        <v>77.034049999999993</v>
      </c>
    </row>
    <row r="581" spans="2:30" x14ac:dyDescent="0.25">
      <c r="B581" s="21">
        <v>43362</v>
      </c>
      <c r="C581" s="16">
        <v>159.179993</v>
      </c>
      <c r="E581" s="21">
        <v>43362</v>
      </c>
      <c r="F581" s="16">
        <v>111.699997</v>
      </c>
      <c r="H581" s="17">
        <v>43362</v>
      </c>
      <c r="I581" s="14">
        <v>59.804001</v>
      </c>
      <c r="K581" s="17">
        <v>43362</v>
      </c>
      <c r="L581" s="14">
        <v>163.05999800000001</v>
      </c>
      <c r="N581" s="17">
        <v>43362</v>
      </c>
      <c r="O581" s="13">
        <v>84.629997000000003</v>
      </c>
      <c r="Q581" s="17">
        <v>43362</v>
      </c>
      <c r="R581" s="14">
        <v>1926.420044</v>
      </c>
      <c r="T581" s="17">
        <v>43362</v>
      </c>
      <c r="U581" s="13">
        <v>235.58000200000001</v>
      </c>
      <c r="W581" s="17">
        <v>43362</v>
      </c>
      <c r="X581" s="14">
        <v>41.599997999999999</v>
      </c>
      <c r="Z581" s="17">
        <v>43362</v>
      </c>
      <c r="AA581" s="16">
        <v>70.980002999999996</v>
      </c>
      <c r="AC581" s="17">
        <v>43362</v>
      </c>
      <c r="AD581" s="13">
        <v>76.075271999999998</v>
      </c>
    </row>
    <row r="582" spans="2:30" x14ac:dyDescent="0.25">
      <c r="B582" s="21">
        <v>43361</v>
      </c>
      <c r="C582" s="16">
        <v>157.770004</v>
      </c>
      <c r="E582" s="21">
        <v>43361</v>
      </c>
      <c r="F582" s="16">
        <v>113.209999</v>
      </c>
      <c r="H582" s="17">
        <v>43361</v>
      </c>
      <c r="I582" s="14">
        <v>56.992001000000002</v>
      </c>
      <c r="K582" s="17">
        <v>43361</v>
      </c>
      <c r="L582" s="14">
        <v>160.300003</v>
      </c>
      <c r="N582" s="17">
        <v>43361</v>
      </c>
      <c r="O582" s="13">
        <v>83.629997000000003</v>
      </c>
      <c r="Q582" s="17">
        <v>43361</v>
      </c>
      <c r="R582" s="14">
        <v>1941.0500489999999</v>
      </c>
      <c r="T582" s="17">
        <v>43361</v>
      </c>
      <c r="U582" s="13">
        <v>228.88999899999999</v>
      </c>
      <c r="W582" s="17">
        <v>43361</v>
      </c>
      <c r="X582" s="14">
        <v>40.790000999999997</v>
      </c>
      <c r="Z582" s="17">
        <v>43361</v>
      </c>
      <c r="AA582" s="16">
        <v>72.430000000000007</v>
      </c>
      <c r="AC582" s="17">
        <v>43361</v>
      </c>
      <c r="AD582" s="13">
        <v>76.191756999999996</v>
      </c>
    </row>
    <row r="583" spans="2:30" x14ac:dyDescent="0.25">
      <c r="B583" s="21">
        <v>43360</v>
      </c>
      <c r="C583" s="16">
        <v>158.13999899999999</v>
      </c>
      <c r="E583" s="21">
        <v>43360</v>
      </c>
      <c r="F583" s="16">
        <v>112.139999</v>
      </c>
      <c r="H583" s="17">
        <v>43360</v>
      </c>
      <c r="I583" s="14">
        <v>58.967998999999999</v>
      </c>
      <c r="K583" s="17">
        <v>43360</v>
      </c>
      <c r="L583" s="14">
        <v>160.58000200000001</v>
      </c>
      <c r="N583" s="17">
        <v>43360</v>
      </c>
      <c r="O583" s="13">
        <v>83.410004000000001</v>
      </c>
      <c r="Q583" s="17">
        <v>43360</v>
      </c>
      <c r="R583" s="14">
        <v>1908.030029</v>
      </c>
      <c r="T583" s="17">
        <v>43360</v>
      </c>
      <c r="U583" s="13">
        <v>227.88999899999999</v>
      </c>
      <c r="W583" s="17">
        <v>43360</v>
      </c>
      <c r="X583" s="14">
        <v>40.32</v>
      </c>
      <c r="Z583" s="17">
        <v>43360</v>
      </c>
      <c r="AA583" s="16">
        <v>72.800003000000004</v>
      </c>
      <c r="AC583" s="17">
        <v>43360</v>
      </c>
      <c r="AD583" s="13">
        <v>76.281363999999996</v>
      </c>
    </row>
    <row r="584" spans="2:30" x14ac:dyDescent="0.25">
      <c r="B584" s="21">
        <v>43357</v>
      </c>
      <c r="C584" s="16">
        <v>160.83999600000001</v>
      </c>
      <c r="E584" s="21">
        <v>43357</v>
      </c>
      <c r="F584" s="16">
        <v>113.370003</v>
      </c>
      <c r="H584" s="12">
        <v>43357</v>
      </c>
      <c r="I584" s="14">
        <v>59.040000999999997</v>
      </c>
      <c r="K584" s="12">
        <v>43357</v>
      </c>
      <c r="L584" s="14">
        <v>162.320007</v>
      </c>
      <c r="N584" s="12">
        <v>43357</v>
      </c>
      <c r="O584" s="13">
        <v>82.919998000000007</v>
      </c>
      <c r="Q584" s="12">
        <v>43357</v>
      </c>
      <c r="R584" s="14">
        <v>1970.1899410000001</v>
      </c>
      <c r="T584" s="12">
        <v>43357</v>
      </c>
      <c r="U584" s="13">
        <v>229.240005</v>
      </c>
      <c r="W584" s="12">
        <v>43357</v>
      </c>
      <c r="X584" s="14">
        <v>39.740001999999997</v>
      </c>
      <c r="Z584" s="15">
        <v>43357</v>
      </c>
      <c r="AA584" s="16">
        <v>72.599997999999999</v>
      </c>
      <c r="AC584" s="12">
        <v>43357</v>
      </c>
      <c r="AD584" s="13">
        <v>76.362007000000006</v>
      </c>
    </row>
    <row r="585" spans="2:30" x14ac:dyDescent="0.25">
      <c r="B585" s="21">
        <v>43356</v>
      </c>
      <c r="C585" s="16">
        <v>162.39999399999999</v>
      </c>
      <c r="E585" s="21">
        <v>43356</v>
      </c>
      <c r="F585" s="16">
        <v>112.910004</v>
      </c>
      <c r="H585" s="12">
        <v>43356</v>
      </c>
      <c r="I585" s="14">
        <v>57.891998000000001</v>
      </c>
      <c r="K585" s="12">
        <v>43356</v>
      </c>
      <c r="L585" s="14">
        <v>161.36000100000001</v>
      </c>
      <c r="N585" s="12">
        <v>43356</v>
      </c>
      <c r="O585" s="13">
        <v>82.32</v>
      </c>
      <c r="Q585" s="12">
        <v>43356</v>
      </c>
      <c r="R585" s="14">
        <v>1989.869995</v>
      </c>
      <c r="T585" s="12">
        <v>43356</v>
      </c>
      <c r="U585" s="13">
        <v>228.33000200000001</v>
      </c>
      <c r="W585" s="12">
        <v>43356</v>
      </c>
      <c r="X585" s="14">
        <v>39.479999999999997</v>
      </c>
      <c r="Z585" s="15">
        <v>43356</v>
      </c>
      <c r="AA585" s="16">
        <v>72.970000999999996</v>
      </c>
      <c r="AC585" s="12">
        <v>43356</v>
      </c>
      <c r="AD585" s="13">
        <v>76.433693000000005</v>
      </c>
    </row>
    <row r="586" spans="2:30" x14ac:dyDescent="0.25">
      <c r="B586" s="21">
        <v>43355</v>
      </c>
      <c r="C586" s="16">
        <v>164.740005</v>
      </c>
      <c r="E586" s="21">
        <v>43355</v>
      </c>
      <c r="F586" s="16">
        <v>111.709999</v>
      </c>
      <c r="H586" s="12">
        <v>43355</v>
      </c>
      <c r="I586" s="14">
        <v>58.108001999999999</v>
      </c>
      <c r="K586" s="12">
        <v>43355</v>
      </c>
      <c r="L586" s="14">
        <v>162</v>
      </c>
      <c r="N586" s="12">
        <v>43355</v>
      </c>
      <c r="O586" s="13">
        <v>83.129997000000003</v>
      </c>
      <c r="Q586" s="12">
        <v>43355</v>
      </c>
      <c r="R586" s="14">
        <v>1990</v>
      </c>
      <c r="T586" s="12">
        <v>43355</v>
      </c>
      <c r="U586" s="13">
        <v>228.14999399999999</v>
      </c>
      <c r="W586" s="12">
        <v>43355</v>
      </c>
      <c r="X586" s="14">
        <v>39.259998000000003</v>
      </c>
      <c r="Z586" s="15">
        <v>43355</v>
      </c>
      <c r="AA586" s="16">
        <v>72.510002</v>
      </c>
      <c r="AC586" s="12">
        <v>43355</v>
      </c>
      <c r="AD586" s="13">
        <v>75.654121000000004</v>
      </c>
    </row>
    <row r="587" spans="2:30" x14ac:dyDescent="0.25">
      <c r="B587" s="21">
        <v>43354</v>
      </c>
      <c r="C587" s="16">
        <v>164.61999499999999</v>
      </c>
      <c r="E587" s="21">
        <v>43354</v>
      </c>
      <c r="F587" s="16">
        <v>111.239998</v>
      </c>
      <c r="H587" s="12">
        <v>43354</v>
      </c>
      <c r="I587" s="14">
        <v>55.887999999999998</v>
      </c>
      <c r="K587" s="12">
        <v>43354</v>
      </c>
      <c r="L587" s="14">
        <v>165.94000199999999</v>
      </c>
      <c r="N587" s="12">
        <v>43354</v>
      </c>
      <c r="O587" s="13">
        <v>82.860000999999997</v>
      </c>
      <c r="Q587" s="12">
        <v>43354</v>
      </c>
      <c r="R587" s="14">
        <v>1987.150024</v>
      </c>
      <c r="T587" s="12">
        <v>43354</v>
      </c>
      <c r="U587" s="13">
        <v>230.21000699999999</v>
      </c>
      <c r="W587" s="12">
        <v>43354</v>
      </c>
      <c r="X587" s="14">
        <v>40.18</v>
      </c>
      <c r="Z587" s="15">
        <v>43354</v>
      </c>
      <c r="AA587" s="16">
        <v>72.980002999999996</v>
      </c>
      <c r="AC587" s="12">
        <v>43354</v>
      </c>
      <c r="AD587" s="13">
        <v>75.241935999999995</v>
      </c>
    </row>
    <row r="588" spans="2:30" x14ac:dyDescent="0.25">
      <c r="B588" s="21">
        <v>43353</v>
      </c>
      <c r="C588" s="16">
        <v>165.070007</v>
      </c>
      <c r="E588" s="21">
        <v>43353</v>
      </c>
      <c r="F588" s="16">
        <v>109.379997</v>
      </c>
      <c r="H588" s="12">
        <v>43353</v>
      </c>
      <c r="I588" s="14">
        <v>57.099997999999999</v>
      </c>
      <c r="K588" s="12">
        <v>43353</v>
      </c>
      <c r="L588" s="14">
        <v>164.179993</v>
      </c>
      <c r="N588" s="12">
        <v>43353</v>
      </c>
      <c r="O588" s="13">
        <v>81.709998999999996</v>
      </c>
      <c r="Q588" s="12">
        <v>43353</v>
      </c>
      <c r="R588" s="14">
        <v>1939.01001</v>
      </c>
      <c r="T588" s="12">
        <v>43353</v>
      </c>
      <c r="U588" s="13">
        <v>231.91000399999999</v>
      </c>
      <c r="W588" s="12">
        <v>43353</v>
      </c>
      <c r="X588" s="14">
        <v>39.43</v>
      </c>
      <c r="Z588" s="15">
        <v>43353</v>
      </c>
      <c r="AA588" s="16">
        <v>73.400002000000001</v>
      </c>
      <c r="AC588" s="12">
        <v>43353</v>
      </c>
      <c r="AD588" s="13">
        <v>73.951614000000006</v>
      </c>
    </row>
    <row r="589" spans="2:30" x14ac:dyDescent="0.25">
      <c r="B589" s="21">
        <v>43350</v>
      </c>
      <c r="C589" s="16">
        <v>163.89999399999999</v>
      </c>
      <c r="E589" s="21">
        <v>43350</v>
      </c>
      <c r="F589" s="16">
        <v>108.209999</v>
      </c>
      <c r="H589" s="12">
        <v>43350</v>
      </c>
      <c r="I589" s="14">
        <v>52.647998999999999</v>
      </c>
      <c r="K589" s="12">
        <v>43350</v>
      </c>
      <c r="L589" s="14">
        <v>163.03999300000001</v>
      </c>
      <c r="N589" s="12">
        <v>43350</v>
      </c>
      <c r="O589" s="13">
        <v>81.830001999999993</v>
      </c>
      <c r="Q589" s="12">
        <v>43350</v>
      </c>
      <c r="R589" s="14">
        <v>1952.0699460000001</v>
      </c>
      <c r="T589" s="12">
        <v>43350</v>
      </c>
      <c r="U589" s="13">
        <v>233.91000399999999</v>
      </c>
      <c r="W589" s="12">
        <v>43350</v>
      </c>
      <c r="X589" s="14">
        <v>38.43</v>
      </c>
      <c r="Z589" s="15">
        <v>43350</v>
      </c>
      <c r="AA589" s="16">
        <v>72.680000000000007</v>
      </c>
      <c r="AC589" s="12">
        <v>43350</v>
      </c>
      <c r="AD589" s="13">
        <v>73.279572000000002</v>
      </c>
    </row>
    <row r="590" spans="2:30" x14ac:dyDescent="0.25">
      <c r="B590" s="21">
        <v>43349</v>
      </c>
      <c r="C590" s="16">
        <v>163.740005</v>
      </c>
      <c r="E590" s="21">
        <v>43349</v>
      </c>
      <c r="F590" s="16">
        <v>108.739998</v>
      </c>
      <c r="H590" s="12">
        <v>43349</v>
      </c>
      <c r="I590" s="14">
        <v>56.189999</v>
      </c>
      <c r="K590" s="12">
        <v>43349</v>
      </c>
      <c r="L590" s="14">
        <v>162.529999</v>
      </c>
      <c r="N590" s="12">
        <v>43349</v>
      </c>
      <c r="O590" s="13">
        <v>80.459998999999996</v>
      </c>
      <c r="Q590" s="12">
        <v>43349</v>
      </c>
      <c r="R590" s="14">
        <v>1958.3100589999999</v>
      </c>
      <c r="T590" s="12">
        <v>43349</v>
      </c>
      <c r="U590" s="13">
        <v>234.520004</v>
      </c>
      <c r="W590" s="12">
        <v>43349</v>
      </c>
      <c r="X590" s="14">
        <v>38.479999999999997</v>
      </c>
      <c r="Z590" s="15">
        <v>43349</v>
      </c>
      <c r="AA590" s="16">
        <v>73.330001999999993</v>
      </c>
      <c r="AC590" s="12">
        <v>43349</v>
      </c>
      <c r="AD590" s="13">
        <v>73.064514000000003</v>
      </c>
    </row>
    <row r="591" spans="2:30" x14ac:dyDescent="0.25">
      <c r="B591" s="21">
        <v>43348</v>
      </c>
      <c r="C591" s="16">
        <v>163.240005</v>
      </c>
      <c r="E591" s="21">
        <v>43348</v>
      </c>
      <c r="F591" s="16">
        <v>108.489998</v>
      </c>
      <c r="H591" s="12">
        <v>43348</v>
      </c>
      <c r="I591" s="14">
        <v>56.147998999999999</v>
      </c>
      <c r="K591" s="12">
        <v>43348</v>
      </c>
      <c r="L591" s="14">
        <v>167.179993</v>
      </c>
      <c r="N591" s="12">
        <v>43348</v>
      </c>
      <c r="O591" s="13">
        <v>81.360000999999997</v>
      </c>
      <c r="Q591" s="12">
        <v>43348</v>
      </c>
      <c r="R591" s="14">
        <v>1994.8199460000001</v>
      </c>
      <c r="T591" s="12">
        <v>43348</v>
      </c>
      <c r="U591" s="13">
        <v>237.55999800000001</v>
      </c>
      <c r="W591" s="12">
        <v>43348</v>
      </c>
      <c r="X591" s="14">
        <v>39.669998</v>
      </c>
      <c r="Z591" s="15">
        <v>43348</v>
      </c>
      <c r="AA591" s="16">
        <v>73.239998</v>
      </c>
      <c r="AC591" s="12">
        <v>43348</v>
      </c>
      <c r="AD591" s="13">
        <v>73.566306999999995</v>
      </c>
    </row>
    <row r="592" spans="2:30" x14ac:dyDescent="0.25">
      <c r="B592" s="21">
        <v>43347</v>
      </c>
      <c r="C592" s="16">
        <v>161.720001</v>
      </c>
      <c r="E592" s="21">
        <v>43347</v>
      </c>
      <c r="F592" s="16">
        <v>111.709999</v>
      </c>
      <c r="H592" s="12">
        <v>43347</v>
      </c>
      <c r="I592" s="14">
        <v>57.790000999999997</v>
      </c>
      <c r="K592" s="12">
        <v>43347</v>
      </c>
      <c r="L592" s="14">
        <v>171.16000399999999</v>
      </c>
      <c r="N592" s="12">
        <v>43347</v>
      </c>
      <c r="O592" s="13">
        <v>80.290001000000004</v>
      </c>
      <c r="Q592" s="12">
        <v>43347</v>
      </c>
      <c r="R592" s="14">
        <v>2039.51001</v>
      </c>
      <c r="T592" s="12">
        <v>43347</v>
      </c>
      <c r="U592" s="13">
        <v>237.66000399999999</v>
      </c>
      <c r="W592" s="12">
        <v>43347</v>
      </c>
      <c r="X592" s="14">
        <v>40.770000000000003</v>
      </c>
      <c r="Z592" s="15">
        <v>43347</v>
      </c>
      <c r="AA592" s="16">
        <v>72.260002</v>
      </c>
      <c r="AC592" s="12">
        <v>43347</v>
      </c>
      <c r="AD592" s="13">
        <v>73.978493</v>
      </c>
    </row>
    <row r="593" spans="2:30" x14ac:dyDescent="0.25">
      <c r="B593" s="21">
        <v>43343</v>
      </c>
      <c r="C593" s="16">
        <v>162.229996</v>
      </c>
      <c r="E593" s="21">
        <v>43343</v>
      </c>
      <c r="F593" s="16">
        <v>112.33000199999999</v>
      </c>
      <c r="H593" s="12">
        <v>43343</v>
      </c>
      <c r="I593" s="14">
        <v>60.332000999999998</v>
      </c>
      <c r="K593" s="12">
        <v>43343</v>
      </c>
      <c r="L593" s="14">
        <v>175.729996</v>
      </c>
      <c r="N593" s="12">
        <v>43343</v>
      </c>
      <c r="O593" s="13">
        <v>80.169998000000007</v>
      </c>
      <c r="Q593" s="12">
        <v>43343</v>
      </c>
      <c r="R593" s="14">
        <v>2012.709961</v>
      </c>
      <c r="T593" s="12">
        <v>43343</v>
      </c>
      <c r="U593" s="13">
        <v>237.80999800000001</v>
      </c>
      <c r="W593" s="12">
        <v>43343</v>
      </c>
      <c r="X593" s="14">
        <v>40.479999999999997</v>
      </c>
      <c r="Z593" s="15">
        <v>43343</v>
      </c>
      <c r="AA593" s="16">
        <v>71.730002999999996</v>
      </c>
      <c r="AC593" s="12">
        <v>43343</v>
      </c>
      <c r="AD593" s="13">
        <v>74.381720999999999</v>
      </c>
    </row>
    <row r="594" spans="2:30" x14ac:dyDescent="0.25">
      <c r="B594" s="21">
        <v>43342</v>
      </c>
      <c r="C594" s="16">
        <v>162.800003</v>
      </c>
      <c r="E594" s="21">
        <v>43342</v>
      </c>
      <c r="F594" s="16">
        <v>111.949997</v>
      </c>
      <c r="H594" s="12">
        <v>43342</v>
      </c>
      <c r="I594" s="14">
        <v>60.630001</v>
      </c>
      <c r="K594" s="12">
        <v>43342</v>
      </c>
      <c r="L594" s="14">
        <v>177.63999899999999</v>
      </c>
      <c r="N594" s="12">
        <v>43342</v>
      </c>
      <c r="O594" s="13">
        <v>80.510002</v>
      </c>
      <c r="Q594" s="12">
        <v>43342</v>
      </c>
      <c r="R594" s="14">
        <v>2002.380005</v>
      </c>
      <c r="T594" s="12">
        <v>43342</v>
      </c>
      <c r="U594" s="13">
        <v>239.39999399999999</v>
      </c>
      <c r="W594" s="12">
        <v>43342</v>
      </c>
      <c r="X594" s="14">
        <v>40.400002000000001</v>
      </c>
      <c r="Z594" s="15">
        <v>43342</v>
      </c>
      <c r="AA594" s="16">
        <v>71.809997999999993</v>
      </c>
      <c r="AC594" s="12">
        <v>43342</v>
      </c>
      <c r="AD594" s="13">
        <v>74.811829000000003</v>
      </c>
    </row>
    <row r="595" spans="2:30" x14ac:dyDescent="0.25">
      <c r="B595" s="21">
        <v>43341</v>
      </c>
      <c r="C595" s="16">
        <v>163.11000100000001</v>
      </c>
      <c r="E595" s="21">
        <v>43341</v>
      </c>
      <c r="F595" s="16">
        <v>112.019997</v>
      </c>
      <c r="H595" s="12">
        <v>43341</v>
      </c>
      <c r="I595" s="14">
        <v>61.001998999999998</v>
      </c>
      <c r="K595" s="12">
        <v>43341</v>
      </c>
      <c r="L595" s="14">
        <v>175.89999399999999</v>
      </c>
      <c r="N595" s="12">
        <v>43341</v>
      </c>
      <c r="O595" s="13">
        <v>80.860000999999997</v>
      </c>
      <c r="Q595" s="12">
        <v>43341</v>
      </c>
      <c r="R595" s="14">
        <v>1998.099976</v>
      </c>
      <c r="T595" s="12">
        <v>43341</v>
      </c>
      <c r="U595" s="13">
        <v>241.39999399999999</v>
      </c>
      <c r="W595" s="12">
        <v>43341</v>
      </c>
      <c r="X595" s="14">
        <v>40.5</v>
      </c>
      <c r="Z595" s="15">
        <v>43341</v>
      </c>
      <c r="AA595" s="16">
        <v>71.699996999999996</v>
      </c>
      <c r="AC595" s="12">
        <v>43341</v>
      </c>
      <c r="AD595" s="13">
        <v>74.973122000000004</v>
      </c>
    </row>
    <row r="596" spans="2:30" x14ac:dyDescent="0.25">
      <c r="B596" s="21">
        <v>43340</v>
      </c>
      <c r="C596" s="16">
        <v>161.63999899999999</v>
      </c>
      <c r="E596" s="21">
        <v>43340</v>
      </c>
      <c r="F596" s="16">
        <v>110.260002</v>
      </c>
      <c r="H596" s="17">
        <v>43340</v>
      </c>
      <c r="I596" s="14">
        <v>62.372002000000002</v>
      </c>
      <c r="K596" s="17">
        <v>43340</v>
      </c>
      <c r="L596" s="14">
        <v>176.259995</v>
      </c>
      <c r="N596" s="17">
        <v>43340</v>
      </c>
      <c r="O596" s="13">
        <v>80.279999000000004</v>
      </c>
      <c r="Q596" s="17">
        <v>43340</v>
      </c>
      <c r="R596" s="14">
        <v>1932.8199460000001</v>
      </c>
      <c r="T596" s="17">
        <v>43340</v>
      </c>
      <c r="U596" s="13">
        <v>242.36999499999999</v>
      </c>
      <c r="W596" s="17">
        <v>43340</v>
      </c>
      <c r="X596" s="14">
        <v>40.689999</v>
      </c>
      <c r="Z596" s="17">
        <v>43340</v>
      </c>
      <c r="AA596" s="16">
        <v>71.110000999999997</v>
      </c>
      <c r="AC596" s="17">
        <v>43340</v>
      </c>
      <c r="AD596" s="13">
        <v>75.098563999999996</v>
      </c>
    </row>
    <row r="597" spans="2:30" x14ac:dyDescent="0.25">
      <c r="B597" s="21">
        <v>43339</v>
      </c>
      <c r="C597" s="16">
        <v>160.479996</v>
      </c>
      <c r="E597" s="21">
        <v>43339</v>
      </c>
      <c r="F597" s="16">
        <v>109.599998</v>
      </c>
      <c r="H597" s="17">
        <v>43339</v>
      </c>
      <c r="I597" s="14">
        <v>63.853999999999999</v>
      </c>
      <c r="K597" s="17">
        <v>43339</v>
      </c>
      <c r="L597" s="14">
        <v>177.46000699999999</v>
      </c>
      <c r="N597" s="17">
        <v>43339</v>
      </c>
      <c r="O597" s="13">
        <v>80.400002000000001</v>
      </c>
      <c r="Q597" s="17">
        <v>43339</v>
      </c>
      <c r="R597" s="14">
        <v>1927.6800539999999</v>
      </c>
      <c r="T597" s="17">
        <v>43339</v>
      </c>
      <c r="U597" s="13">
        <v>242.60000600000001</v>
      </c>
      <c r="W597" s="17">
        <v>43339</v>
      </c>
      <c r="X597" s="14">
        <v>39.520000000000003</v>
      </c>
      <c r="Z597" s="17">
        <v>43339</v>
      </c>
      <c r="AA597" s="16">
        <v>71.160004000000001</v>
      </c>
      <c r="AC597" s="17">
        <v>43339</v>
      </c>
      <c r="AD597" s="13">
        <v>75.340500000000006</v>
      </c>
    </row>
    <row r="598" spans="2:30" x14ac:dyDescent="0.25">
      <c r="B598" s="21">
        <v>43336</v>
      </c>
      <c r="C598" s="16">
        <v>159.38000500000001</v>
      </c>
      <c r="E598" s="21">
        <v>43336</v>
      </c>
      <c r="F598" s="16">
        <v>108.400002</v>
      </c>
      <c r="H598" s="17">
        <v>43336</v>
      </c>
      <c r="I598" s="14">
        <v>64.564003</v>
      </c>
      <c r="K598" s="17">
        <v>43336</v>
      </c>
      <c r="L598" s="14">
        <v>174.64999399999999</v>
      </c>
      <c r="N598" s="17">
        <v>43336</v>
      </c>
      <c r="O598" s="13">
        <v>79.620002999999997</v>
      </c>
      <c r="Q598" s="17">
        <v>43336</v>
      </c>
      <c r="R598" s="14">
        <v>1905.3900149999999</v>
      </c>
      <c r="T598" s="17">
        <v>43336</v>
      </c>
      <c r="U598" s="13">
        <v>235.11000100000001</v>
      </c>
      <c r="W598" s="17">
        <v>43336</v>
      </c>
      <c r="X598" s="14">
        <v>38.82</v>
      </c>
      <c r="Z598" s="17">
        <v>43336</v>
      </c>
      <c r="AA598" s="16">
        <v>71.550003000000004</v>
      </c>
      <c r="AC598" s="17">
        <v>43336</v>
      </c>
      <c r="AD598" s="13">
        <v>75.044799999999995</v>
      </c>
    </row>
    <row r="599" spans="2:30" x14ac:dyDescent="0.25">
      <c r="B599" s="21">
        <v>43335</v>
      </c>
      <c r="C599" s="16">
        <v>159.050003</v>
      </c>
      <c r="E599" s="21">
        <v>43335</v>
      </c>
      <c r="F599" s="16">
        <v>107.55999799999999</v>
      </c>
      <c r="H599" s="17">
        <v>43335</v>
      </c>
      <c r="I599" s="14">
        <v>64.019997000000004</v>
      </c>
      <c r="K599" s="17">
        <v>43335</v>
      </c>
      <c r="L599" s="14">
        <v>172.89999399999999</v>
      </c>
      <c r="N599" s="17">
        <v>43335</v>
      </c>
      <c r="O599" s="13">
        <v>79.080001999999993</v>
      </c>
      <c r="Q599" s="17">
        <v>43335</v>
      </c>
      <c r="R599" s="14">
        <v>1902.900024</v>
      </c>
      <c r="T599" s="17">
        <v>43335</v>
      </c>
      <c r="U599" s="13">
        <v>236.33999600000001</v>
      </c>
      <c r="W599" s="17">
        <v>43335</v>
      </c>
      <c r="X599" s="14">
        <v>38.830002</v>
      </c>
      <c r="Z599" s="17">
        <v>43335</v>
      </c>
      <c r="AA599" s="16">
        <v>71.360000999999997</v>
      </c>
      <c r="AC599" s="17">
        <v>43335</v>
      </c>
      <c r="AD599" s="13">
        <v>74.919357000000005</v>
      </c>
    </row>
    <row r="600" spans="2:30" x14ac:dyDescent="0.25">
      <c r="B600" s="21">
        <v>43334</v>
      </c>
      <c r="C600" s="16">
        <v>160.550003</v>
      </c>
      <c r="E600" s="21">
        <v>43334</v>
      </c>
      <c r="F600" s="16">
        <v>107.05999799999999</v>
      </c>
      <c r="H600" s="17">
        <v>43334</v>
      </c>
      <c r="I600" s="14">
        <v>64.328002999999995</v>
      </c>
      <c r="K600" s="17">
        <v>43334</v>
      </c>
      <c r="L600" s="14">
        <v>173.63999899999999</v>
      </c>
      <c r="N600" s="17">
        <v>43334</v>
      </c>
      <c r="O600" s="13">
        <v>79.959998999999996</v>
      </c>
      <c r="Q600" s="17">
        <v>43334</v>
      </c>
      <c r="R600" s="14">
        <v>1904.900024</v>
      </c>
      <c r="T600" s="17">
        <v>43334</v>
      </c>
      <c r="U600" s="13">
        <v>239.33999600000001</v>
      </c>
      <c r="W600" s="17">
        <v>43334</v>
      </c>
      <c r="X600" s="14">
        <v>39.189999</v>
      </c>
      <c r="Z600" s="17">
        <v>43334</v>
      </c>
      <c r="AA600" s="16">
        <v>70.739998</v>
      </c>
      <c r="AC600" s="17">
        <v>43334</v>
      </c>
      <c r="AD600" s="13">
        <v>74.991034999999997</v>
      </c>
    </row>
    <row r="601" spans="2:30" x14ac:dyDescent="0.25">
      <c r="B601" s="21">
        <v>43333</v>
      </c>
      <c r="C601" s="16">
        <v>161.03999300000001</v>
      </c>
      <c r="E601" s="21">
        <v>43333</v>
      </c>
      <c r="F601" s="16">
        <v>105.980003</v>
      </c>
      <c r="H601" s="17">
        <v>43333</v>
      </c>
      <c r="I601" s="14">
        <v>64.379997000000003</v>
      </c>
      <c r="K601" s="17">
        <v>43333</v>
      </c>
      <c r="L601" s="14">
        <v>172.61999499999999</v>
      </c>
      <c r="N601" s="17">
        <v>43333</v>
      </c>
      <c r="O601" s="13">
        <v>78.830001999999993</v>
      </c>
      <c r="Q601" s="17">
        <v>43333</v>
      </c>
      <c r="R601" s="14">
        <v>1883.420044</v>
      </c>
      <c r="T601" s="17">
        <v>43333</v>
      </c>
      <c r="U601" s="13">
        <v>238.64999399999999</v>
      </c>
      <c r="W601" s="17">
        <v>43333</v>
      </c>
      <c r="X601" s="14">
        <v>40.330002</v>
      </c>
      <c r="Z601" s="17">
        <v>43333</v>
      </c>
      <c r="AA601" s="16">
        <v>71.650002000000001</v>
      </c>
      <c r="AC601" s="17">
        <v>43333</v>
      </c>
      <c r="AD601" s="13">
        <v>75.098563999999996</v>
      </c>
    </row>
    <row r="602" spans="2:30" x14ac:dyDescent="0.25">
      <c r="B602" s="21">
        <v>43332</v>
      </c>
      <c r="C602" s="16">
        <v>161.679993</v>
      </c>
      <c r="E602" s="21">
        <v>43332</v>
      </c>
      <c r="F602" s="16">
        <v>106.870003</v>
      </c>
      <c r="H602" s="17">
        <v>43332</v>
      </c>
      <c r="I602" s="14">
        <v>61.688000000000002</v>
      </c>
      <c r="K602" s="17">
        <v>43332</v>
      </c>
      <c r="L602" s="14">
        <v>172.5</v>
      </c>
      <c r="N602" s="17">
        <v>43332</v>
      </c>
      <c r="O602" s="13">
        <v>78.809997999999993</v>
      </c>
      <c r="Q602" s="17">
        <v>43332</v>
      </c>
      <c r="R602" s="14">
        <v>1876.709961</v>
      </c>
      <c r="T602" s="17">
        <v>43332</v>
      </c>
      <c r="U602" s="13">
        <v>235.779999</v>
      </c>
      <c r="W602" s="17">
        <v>43332</v>
      </c>
      <c r="X602" s="14">
        <v>39.990001999999997</v>
      </c>
      <c r="Z602" s="17">
        <v>43332</v>
      </c>
      <c r="AA602" s="16">
        <v>72.180000000000007</v>
      </c>
      <c r="AC602" s="17">
        <v>43332</v>
      </c>
      <c r="AD602" s="13">
        <v>74.874549999999999</v>
      </c>
    </row>
    <row r="603" spans="2:30" x14ac:dyDescent="0.25">
      <c r="B603" s="21">
        <v>43329</v>
      </c>
      <c r="C603" s="16">
        <v>161.14999399999999</v>
      </c>
      <c r="E603" s="21">
        <v>43329</v>
      </c>
      <c r="F603" s="16">
        <v>107.58000199999999</v>
      </c>
      <c r="H603" s="17">
        <v>43329</v>
      </c>
      <c r="I603" s="14">
        <v>61.099997999999999</v>
      </c>
      <c r="K603" s="17">
        <v>43329</v>
      </c>
      <c r="L603" s="14">
        <v>173.800003</v>
      </c>
      <c r="N603" s="17">
        <v>43329</v>
      </c>
      <c r="O603" s="13">
        <v>78.260002</v>
      </c>
      <c r="Q603" s="17">
        <v>43329</v>
      </c>
      <c r="R603" s="14">
        <v>1882.219971</v>
      </c>
      <c r="T603" s="17">
        <v>43329</v>
      </c>
      <c r="U603" s="13">
        <v>233.38000500000001</v>
      </c>
      <c r="W603" s="17">
        <v>43329</v>
      </c>
      <c r="X603" s="14">
        <v>37.790000999999997</v>
      </c>
      <c r="Z603" s="17">
        <v>43329</v>
      </c>
      <c r="AA603" s="16">
        <v>72.5</v>
      </c>
      <c r="AC603" s="17">
        <v>43329</v>
      </c>
      <c r="AD603" s="13">
        <v>74.408600000000007</v>
      </c>
    </row>
    <row r="604" spans="2:30" x14ac:dyDescent="0.25">
      <c r="B604" s="21">
        <v>43328</v>
      </c>
      <c r="C604" s="16">
        <v>161.729996</v>
      </c>
      <c r="E604" s="21">
        <v>43328</v>
      </c>
      <c r="F604" s="16">
        <v>107.639999</v>
      </c>
      <c r="H604" s="12">
        <v>43328</v>
      </c>
      <c r="I604" s="14">
        <v>67.089995999999999</v>
      </c>
      <c r="K604" s="12">
        <v>43328</v>
      </c>
      <c r="L604" s="14">
        <v>174.699997</v>
      </c>
      <c r="N604" s="12">
        <v>43328</v>
      </c>
      <c r="O604" s="13">
        <v>78</v>
      </c>
      <c r="Q604" s="12">
        <v>43328</v>
      </c>
      <c r="R604" s="14">
        <v>1886.5200199999999</v>
      </c>
      <c r="T604" s="12">
        <v>43328</v>
      </c>
      <c r="U604" s="13">
        <v>233</v>
      </c>
      <c r="W604" s="12">
        <v>43328</v>
      </c>
      <c r="X604" s="14">
        <v>38.159999999999997</v>
      </c>
      <c r="Z604" s="15">
        <v>43328</v>
      </c>
      <c r="AA604" s="16">
        <v>72.339995999999999</v>
      </c>
      <c r="AC604" s="12">
        <v>43328</v>
      </c>
      <c r="AD604" s="13">
        <v>73.646950000000004</v>
      </c>
    </row>
    <row r="605" spans="2:30" x14ac:dyDescent="0.25">
      <c r="B605" s="21">
        <v>43327</v>
      </c>
      <c r="C605" s="16">
        <v>159.88000500000001</v>
      </c>
      <c r="E605" s="21">
        <v>43327</v>
      </c>
      <c r="F605" s="16">
        <v>107.660004</v>
      </c>
      <c r="H605" s="12">
        <v>43327</v>
      </c>
      <c r="I605" s="14">
        <v>67.737999000000002</v>
      </c>
      <c r="K605" s="12">
        <v>43327</v>
      </c>
      <c r="L605" s="14">
        <v>179.529999</v>
      </c>
      <c r="N605" s="12">
        <v>43327</v>
      </c>
      <c r="O605" s="13">
        <v>76.940002000000007</v>
      </c>
      <c r="Q605" s="12">
        <v>43327</v>
      </c>
      <c r="R605" s="14">
        <v>1882.619995</v>
      </c>
      <c r="T605" s="12">
        <v>43327</v>
      </c>
      <c r="U605" s="13">
        <v>229.25</v>
      </c>
      <c r="W605" s="12">
        <v>43327</v>
      </c>
      <c r="X605" s="14">
        <v>37.439999</v>
      </c>
      <c r="Z605" s="15">
        <v>43327</v>
      </c>
      <c r="AA605" s="16">
        <v>71.769997000000004</v>
      </c>
      <c r="AC605" s="12">
        <v>43327</v>
      </c>
      <c r="AD605" s="13">
        <v>73.324370999999999</v>
      </c>
    </row>
    <row r="606" spans="2:30" x14ac:dyDescent="0.25">
      <c r="B606" s="21">
        <v>43326</v>
      </c>
      <c r="C606" s="16">
        <v>160.60000600000001</v>
      </c>
      <c r="E606" s="21">
        <v>43326</v>
      </c>
      <c r="F606" s="16">
        <v>109.55999799999999</v>
      </c>
      <c r="H606" s="12">
        <v>43326</v>
      </c>
      <c r="I606" s="14">
        <v>69.528000000000006</v>
      </c>
      <c r="K606" s="12">
        <v>43326</v>
      </c>
      <c r="L606" s="14">
        <v>181.11000100000001</v>
      </c>
      <c r="N606" s="12">
        <v>43326</v>
      </c>
      <c r="O606" s="13">
        <v>78.309997999999993</v>
      </c>
      <c r="Q606" s="12">
        <v>43326</v>
      </c>
      <c r="R606" s="14">
        <v>1919.650024</v>
      </c>
      <c r="T606" s="12">
        <v>43326</v>
      </c>
      <c r="U606" s="13">
        <v>229.55999800000001</v>
      </c>
      <c r="W606" s="12">
        <v>43326</v>
      </c>
      <c r="X606" s="14">
        <v>37.090000000000003</v>
      </c>
      <c r="Z606" s="15">
        <v>43326</v>
      </c>
      <c r="AA606" s="16">
        <v>71.019997000000004</v>
      </c>
      <c r="AC606" s="12">
        <v>43326</v>
      </c>
      <c r="AD606" s="13">
        <v>73.602149999999995</v>
      </c>
    </row>
    <row r="607" spans="2:30" x14ac:dyDescent="0.25">
      <c r="B607" s="21">
        <v>43325</v>
      </c>
      <c r="C607" s="16">
        <v>158.13999899999999</v>
      </c>
      <c r="E607" s="21">
        <v>43325</v>
      </c>
      <c r="F607" s="16">
        <v>108.209999</v>
      </c>
      <c r="H607" s="12">
        <v>43325</v>
      </c>
      <c r="I607" s="14">
        <v>71.281998000000002</v>
      </c>
      <c r="K607" s="12">
        <v>43325</v>
      </c>
      <c r="L607" s="14">
        <v>180.050003</v>
      </c>
      <c r="N607" s="12">
        <v>43325</v>
      </c>
      <c r="O607" s="13">
        <v>78.559997999999993</v>
      </c>
      <c r="Q607" s="12">
        <v>43325</v>
      </c>
      <c r="R607" s="14">
        <v>1896.1999510000001</v>
      </c>
      <c r="T607" s="12">
        <v>43325</v>
      </c>
      <c r="U607" s="13">
        <v>226.86000100000001</v>
      </c>
      <c r="W607" s="12">
        <v>43325</v>
      </c>
      <c r="X607" s="14">
        <v>36.790000999999997</v>
      </c>
      <c r="Z607" s="15">
        <v>43325</v>
      </c>
      <c r="AA607" s="16">
        <v>70.940002000000007</v>
      </c>
      <c r="AC607" s="12">
        <v>43325</v>
      </c>
      <c r="AD607" s="13">
        <v>73.870971999999995</v>
      </c>
    </row>
    <row r="608" spans="2:30" x14ac:dyDescent="0.25">
      <c r="B608" s="21">
        <v>43322</v>
      </c>
      <c r="C608" s="16">
        <v>158.679993</v>
      </c>
      <c r="E608" s="21">
        <v>43322</v>
      </c>
      <c r="F608" s="16">
        <v>109</v>
      </c>
      <c r="H608" s="12">
        <v>43322</v>
      </c>
      <c r="I608" s="14">
        <v>71.097999999999999</v>
      </c>
      <c r="K608" s="12">
        <v>43322</v>
      </c>
      <c r="L608" s="14">
        <v>180.259995</v>
      </c>
      <c r="N608" s="12">
        <v>43322</v>
      </c>
      <c r="O608" s="13">
        <v>79.419998000000007</v>
      </c>
      <c r="Q608" s="12">
        <v>43322</v>
      </c>
      <c r="R608" s="14">
        <v>1886.3000489999999</v>
      </c>
      <c r="T608" s="12">
        <v>43322</v>
      </c>
      <c r="U608" s="13">
        <v>229.61000100000001</v>
      </c>
      <c r="W608" s="12">
        <v>43322</v>
      </c>
      <c r="X608" s="14">
        <v>37.259998000000003</v>
      </c>
      <c r="Z608" s="15">
        <v>43322</v>
      </c>
      <c r="AA608" s="16">
        <v>70.849997999999999</v>
      </c>
      <c r="AC608" s="12">
        <v>43322</v>
      </c>
      <c r="AD608" s="13">
        <v>73.566306999999995</v>
      </c>
    </row>
    <row r="609" spans="2:30" x14ac:dyDescent="0.25">
      <c r="B609" s="21">
        <v>43321</v>
      </c>
      <c r="C609" s="16">
        <v>159.300003</v>
      </c>
      <c r="E609" s="21">
        <v>43321</v>
      </c>
      <c r="F609" s="16">
        <v>109.66999800000001</v>
      </c>
      <c r="H609" s="12">
        <v>43321</v>
      </c>
      <c r="I609" s="14">
        <v>70.489998</v>
      </c>
      <c r="K609" s="12">
        <v>43321</v>
      </c>
      <c r="L609" s="14">
        <v>183.08999600000001</v>
      </c>
      <c r="N609" s="12">
        <v>43321</v>
      </c>
      <c r="O609" s="13">
        <v>80.319999999999993</v>
      </c>
      <c r="Q609" s="12">
        <v>43321</v>
      </c>
      <c r="R609" s="14">
        <v>1898.5200199999999</v>
      </c>
      <c r="T609" s="12">
        <v>43321</v>
      </c>
      <c r="U609" s="13">
        <v>233.779999</v>
      </c>
      <c r="W609" s="12">
        <v>43321</v>
      </c>
      <c r="X609" s="14">
        <v>37.919998</v>
      </c>
      <c r="Z609" s="15">
        <v>43321</v>
      </c>
      <c r="AA609" s="16">
        <v>70.980002999999996</v>
      </c>
      <c r="AC609" s="12">
        <v>43321</v>
      </c>
      <c r="AD609" s="13">
        <v>74.641578999999993</v>
      </c>
    </row>
    <row r="610" spans="2:30" x14ac:dyDescent="0.25">
      <c r="B610" s="21">
        <v>43320</v>
      </c>
      <c r="C610" s="16">
        <v>158.91999799999999</v>
      </c>
      <c r="E610" s="21">
        <v>43320</v>
      </c>
      <c r="F610" s="16">
        <v>109.489998</v>
      </c>
      <c r="H610" s="12">
        <v>43320</v>
      </c>
      <c r="I610" s="14">
        <v>74.068000999999995</v>
      </c>
      <c r="K610" s="12">
        <v>43320</v>
      </c>
      <c r="L610" s="14">
        <v>185.179993</v>
      </c>
      <c r="N610" s="12">
        <v>43320</v>
      </c>
      <c r="O610" s="13">
        <v>80.730002999999996</v>
      </c>
      <c r="Q610" s="12">
        <v>43320</v>
      </c>
      <c r="R610" s="14">
        <v>1886.5200199999999</v>
      </c>
      <c r="T610" s="12">
        <v>43320</v>
      </c>
      <c r="U610" s="13">
        <v>236.36999499999999</v>
      </c>
      <c r="W610" s="12">
        <v>43320</v>
      </c>
      <c r="X610" s="14">
        <v>38.380001</v>
      </c>
      <c r="Z610" s="15">
        <v>43320</v>
      </c>
      <c r="AA610" s="16">
        <v>70.930000000000007</v>
      </c>
      <c r="AC610" s="12">
        <v>43320</v>
      </c>
      <c r="AD610" s="13">
        <v>74.856628000000001</v>
      </c>
    </row>
    <row r="611" spans="2:30" x14ac:dyDescent="0.25">
      <c r="B611" s="21">
        <v>43319</v>
      </c>
      <c r="C611" s="16">
        <v>156.03999300000001</v>
      </c>
      <c r="E611" s="21">
        <v>43319</v>
      </c>
      <c r="F611" s="16">
        <v>108.879997</v>
      </c>
      <c r="H611" s="12">
        <v>43319</v>
      </c>
      <c r="I611" s="14">
        <v>75.914000999999999</v>
      </c>
      <c r="K611" s="12">
        <v>43319</v>
      </c>
      <c r="L611" s="14">
        <v>183.80999800000001</v>
      </c>
      <c r="N611" s="12">
        <v>43319</v>
      </c>
      <c r="O611" s="13">
        <v>81.269997000000004</v>
      </c>
      <c r="Q611" s="12">
        <v>43319</v>
      </c>
      <c r="R611" s="14">
        <v>1862.4799800000001</v>
      </c>
      <c r="T611" s="12">
        <v>43319</v>
      </c>
      <c r="U611" s="13">
        <v>237.83000200000001</v>
      </c>
      <c r="W611" s="12">
        <v>43319</v>
      </c>
      <c r="X611" s="14">
        <v>38.259998000000003</v>
      </c>
      <c r="Z611" s="15">
        <v>43319</v>
      </c>
      <c r="AA611" s="16">
        <v>71.239998</v>
      </c>
      <c r="AC611" s="12">
        <v>43319</v>
      </c>
      <c r="AD611" s="13">
        <v>74.901436000000004</v>
      </c>
    </row>
    <row r="612" spans="2:30" x14ac:dyDescent="0.25">
      <c r="B612" s="21">
        <v>43318</v>
      </c>
      <c r="C612" s="16">
        <v>156.720001</v>
      </c>
      <c r="E612" s="21">
        <v>43318</v>
      </c>
      <c r="F612" s="16">
        <v>108.129997</v>
      </c>
      <c r="H612" s="12">
        <v>43318</v>
      </c>
      <c r="I612" s="14">
        <v>68.398003000000003</v>
      </c>
      <c r="K612" s="12">
        <v>43318</v>
      </c>
      <c r="L612" s="14">
        <v>185.69000199999999</v>
      </c>
      <c r="N612" s="12">
        <v>43318</v>
      </c>
      <c r="O612" s="13">
        <v>80.180000000000007</v>
      </c>
      <c r="Q612" s="12">
        <v>43318</v>
      </c>
      <c r="R612" s="14">
        <v>1847.75</v>
      </c>
      <c r="T612" s="12">
        <v>43318</v>
      </c>
      <c r="U612" s="13">
        <v>235.929993</v>
      </c>
      <c r="W612" s="12">
        <v>43318</v>
      </c>
      <c r="X612" s="14">
        <v>38.409999999999997</v>
      </c>
      <c r="Z612" s="15">
        <v>43318</v>
      </c>
      <c r="AA612" s="16">
        <v>71.269997000000004</v>
      </c>
      <c r="AC612" s="12">
        <v>43318</v>
      </c>
      <c r="AD612" s="13">
        <v>74.802864</v>
      </c>
    </row>
    <row r="613" spans="2:30" x14ac:dyDescent="0.25">
      <c r="B613" s="21">
        <v>43315</v>
      </c>
      <c r="C613" s="16">
        <v>156.21000699999999</v>
      </c>
      <c r="E613" s="21">
        <v>43315</v>
      </c>
      <c r="F613" s="16">
        <v>108.040001</v>
      </c>
      <c r="H613" s="12">
        <v>43315</v>
      </c>
      <c r="I613" s="14">
        <v>69.634003000000007</v>
      </c>
      <c r="K613" s="12">
        <v>43315</v>
      </c>
      <c r="L613" s="14">
        <v>177.779999</v>
      </c>
      <c r="N613" s="12">
        <v>43315</v>
      </c>
      <c r="O613" s="13">
        <v>80.199996999999996</v>
      </c>
      <c r="Q613" s="12">
        <v>43315</v>
      </c>
      <c r="R613" s="14">
        <v>1823.290039</v>
      </c>
      <c r="T613" s="12">
        <v>43315</v>
      </c>
      <c r="U613" s="13">
        <v>234.08999600000001</v>
      </c>
      <c r="W613" s="12">
        <v>43315</v>
      </c>
      <c r="X613" s="14">
        <v>38.419998</v>
      </c>
      <c r="Z613" s="15">
        <v>43315</v>
      </c>
      <c r="AA613" s="16">
        <v>71.180000000000007</v>
      </c>
      <c r="AC613" s="12">
        <v>43315</v>
      </c>
      <c r="AD613" s="13">
        <v>74.668457000000004</v>
      </c>
    </row>
    <row r="614" spans="2:30" x14ac:dyDescent="0.25">
      <c r="B614" s="21">
        <v>43314</v>
      </c>
      <c r="C614" s="16">
        <v>155.41000399999999</v>
      </c>
      <c r="E614" s="21">
        <v>43314</v>
      </c>
      <c r="F614" s="16">
        <v>107.57</v>
      </c>
      <c r="H614" s="12">
        <v>43314</v>
      </c>
      <c r="I614" s="14">
        <v>69.907996999999995</v>
      </c>
      <c r="K614" s="12">
        <v>43314</v>
      </c>
      <c r="L614" s="14">
        <v>176.36999499999999</v>
      </c>
      <c r="N614" s="12">
        <v>43314</v>
      </c>
      <c r="O614" s="13">
        <v>79.910004000000001</v>
      </c>
      <c r="Q614" s="12">
        <v>43314</v>
      </c>
      <c r="R614" s="14">
        <v>1834.329956</v>
      </c>
      <c r="T614" s="12">
        <v>43314</v>
      </c>
      <c r="U614" s="13">
        <v>233.990005</v>
      </c>
      <c r="W614" s="12">
        <v>43314</v>
      </c>
      <c r="X614" s="14">
        <v>37.93</v>
      </c>
      <c r="Z614" s="15">
        <v>43314</v>
      </c>
      <c r="AA614" s="16">
        <v>70.489998</v>
      </c>
      <c r="AC614" s="12">
        <v>43314</v>
      </c>
      <c r="AD614" s="13">
        <v>75.331542999999996</v>
      </c>
    </row>
    <row r="615" spans="2:30" x14ac:dyDescent="0.25">
      <c r="B615" s="21">
        <v>43313</v>
      </c>
      <c r="C615" s="16">
        <v>156.91999799999999</v>
      </c>
      <c r="E615" s="21">
        <v>43313</v>
      </c>
      <c r="F615" s="16">
        <v>106.279999</v>
      </c>
      <c r="H615" s="12">
        <v>43313</v>
      </c>
      <c r="I615" s="14">
        <v>60.167999000000002</v>
      </c>
      <c r="K615" s="12">
        <v>43313</v>
      </c>
      <c r="L615" s="14">
        <v>171.64999399999999</v>
      </c>
      <c r="N615" s="12">
        <v>43313</v>
      </c>
      <c r="O615" s="13">
        <v>80.389999000000003</v>
      </c>
      <c r="Q615" s="12">
        <v>43313</v>
      </c>
      <c r="R615" s="14">
        <v>1797.170044</v>
      </c>
      <c r="T615" s="12">
        <v>43313</v>
      </c>
      <c r="U615" s="13">
        <v>236.03999300000001</v>
      </c>
      <c r="W615" s="12">
        <v>43313</v>
      </c>
      <c r="X615" s="14">
        <v>38.139999000000003</v>
      </c>
      <c r="Z615" s="15">
        <v>43313</v>
      </c>
      <c r="AA615" s="16">
        <v>70.300003000000004</v>
      </c>
      <c r="AC615" s="12">
        <v>43313</v>
      </c>
      <c r="AD615" s="13">
        <v>74.991034999999997</v>
      </c>
    </row>
    <row r="616" spans="2:30" x14ac:dyDescent="0.25">
      <c r="B616" s="21">
        <v>43312</v>
      </c>
      <c r="C616" s="16">
        <v>157.53999300000001</v>
      </c>
      <c r="E616" s="21">
        <v>43312</v>
      </c>
      <c r="F616" s="16">
        <v>106.08000199999999</v>
      </c>
      <c r="H616" s="12">
        <v>43312</v>
      </c>
      <c r="I616" s="14">
        <v>59.627997999999998</v>
      </c>
      <c r="K616" s="12">
        <v>43312</v>
      </c>
      <c r="L616" s="14">
        <v>172.58000200000001</v>
      </c>
      <c r="N616" s="12">
        <v>43312</v>
      </c>
      <c r="O616" s="13">
        <v>81.510002</v>
      </c>
      <c r="Q616" s="12">
        <v>43312</v>
      </c>
      <c r="R616" s="14">
        <v>1777.4399410000001</v>
      </c>
      <c r="T616" s="12">
        <v>43312</v>
      </c>
      <c r="U616" s="13">
        <v>237.429993</v>
      </c>
      <c r="W616" s="12">
        <v>43312</v>
      </c>
      <c r="X616" s="14">
        <v>39.540000999999997</v>
      </c>
      <c r="Z616" s="15">
        <v>43312</v>
      </c>
      <c r="AA616" s="16">
        <v>71.139999000000003</v>
      </c>
      <c r="AC616" s="12">
        <v>43312</v>
      </c>
      <c r="AD616" s="13">
        <v>75.179214000000002</v>
      </c>
    </row>
    <row r="617" spans="2:30" x14ac:dyDescent="0.25">
      <c r="B617" s="21">
        <v>43311</v>
      </c>
      <c r="C617" s="16">
        <v>158.63999899999999</v>
      </c>
      <c r="E617" s="21">
        <v>43311</v>
      </c>
      <c r="F617" s="16">
        <v>105.370003</v>
      </c>
      <c r="H617" s="17">
        <v>43311</v>
      </c>
      <c r="I617" s="14">
        <v>58.033999999999999</v>
      </c>
      <c r="K617" s="17">
        <v>43311</v>
      </c>
      <c r="L617" s="14">
        <v>171.05999800000001</v>
      </c>
      <c r="N617" s="17">
        <v>43311</v>
      </c>
      <c r="O617" s="13">
        <v>81.739998</v>
      </c>
      <c r="Q617" s="17">
        <v>43311</v>
      </c>
      <c r="R617" s="14">
        <v>1779.219971</v>
      </c>
      <c r="T617" s="17">
        <v>43311</v>
      </c>
      <c r="U617" s="13">
        <v>238.949997</v>
      </c>
      <c r="W617" s="17">
        <v>43311</v>
      </c>
      <c r="X617" s="14">
        <v>38.970001000000003</v>
      </c>
      <c r="Z617" s="17">
        <v>43311</v>
      </c>
      <c r="AA617" s="16">
        <v>70.400002000000001</v>
      </c>
      <c r="AC617" s="17">
        <v>43311</v>
      </c>
      <c r="AD617" s="13">
        <v>75.071686</v>
      </c>
    </row>
    <row r="618" spans="2:30" x14ac:dyDescent="0.25">
      <c r="B618" s="21">
        <v>43308</v>
      </c>
      <c r="C618" s="16">
        <v>157.479996</v>
      </c>
      <c r="E618" s="21">
        <v>43308</v>
      </c>
      <c r="F618" s="16">
        <v>107.68</v>
      </c>
      <c r="H618" s="17">
        <v>43308</v>
      </c>
      <c r="I618" s="14">
        <v>59.436000999999997</v>
      </c>
      <c r="K618" s="17">
        <v>43308</v>
      </c>
      <c r="L618" s="14">
        <v>174.88999899999999</v>
      </c>
      <c r="N618" s="17">
        <v>43308</v>
      </c>
      <c r="O618" s="13">
        <v>81.919998000000007</v>
      </c>
      <c r="Q618" s="17">
        <v>43308</v>
      </c>
      <c r="R618" s="14">
        <v>1817.2700199999999</v>
      </c>
      <c r="T618" s="17">
        <v>43308</v>
      </c>
      <c r="U618" s="13">
        <v>237.63999899999999</v>
      </c>
      <c r="W618" s="17">
        <v>43308</v>
      </c>
      <c r="X618" s="14">
        <v>39.689999</v>
      </c>
      <c r="Z618" s="17">
        <v>43308</v>
      </c>
      <c r="AA618" s="16">
        <v>71.139999000000003</v>
      </c>
      <c r="AC618" s="17">
        <v>43308</v>
      </c>
      <c r="AD618" s="13">
        <v>74.811829000000003</v>
      </c>
    </row>
    <row r="619" spans="2:30" x14ac:dyDescent="0.25">
      <c r="B619" s="21">
        <v>43307</v>
      </c>
      <c r="C619" s="16">
        <v>156.13999899999999</v>
      </c>
      <c r="E619" s="21">
        <v>43307</v>
      </c>
      <c r="F619" s="16">
        <v>109.620003</v>
      </c>
      <c r="H619" s="17">
        <v>43307</v>
      </c>
      <c r="I619" s="14">
        <v>61.330002</v>
      </c>
      <c r="K619" s="17">
        <v>43307</v>
      </c>
      <c r="L619" s="14">
        <v>176.259995</v>
      </c>
      <c r="N619" s="17">
        <v>43307</v>
      </c>
      <c r="O619" s="13">
        <v>84.239998</v>
      </c>
      <c r="Q619" s="17">
        <v>43307</v>
      </c>
      <c r="R619" s="14">
        <v>1808</v>
      </c>
      <c r="T619" s="17">
        <v>43307</v>
      </c>
      <c r="U619" s="13">
        <v>237.11000100000001</v>
      </c>
      <c r="W619" s="17">
        <v>43307</v>
      </c>
      <c r="X619" s="14">
        <v>40.020000000000003</v>
      </c>
      <c r="Z619" s="17">
        <v>43307</v>
      </c>
      <c r="AA619" s="16">
        <v>71.040001000000004</v>
      </c>
      <c r="AC619" s="17">
        <v>43307</v>
      </c>
      <c r="AD619" s="13">
        <v>74.596771000000004</v>
      </c>
    </row>
    <row r="620" spans="2:30" x14ac:dyDescent="0.25">
      <c r="B620" s="21">
        <v>43306</v>
      </c>
      <c r="C620" s="16">
        <v>158.88999899999999</v>
      </c>
      <c r="E620" s="21">
        <v>43306</v>
      </c>
      <c r="F620" s="16">
        <v>110.83000199999999</v>
      </c>
      <c r="H620" s="17">
        <v>43306</v>
      </c>
      <c r="I620" s="14">
        <v>61.748001000000002</v>
      </c>
      <c r="K620" s="17">
        <v>43306</v>
      </c>
      <c r="L620" s="14">
        <v>217.5</v>
      </c>
      <c r="N620" s="17">
        <v>43306</v>
      </c>
      <c r="O620" s="13">
        <v>83.589995999999999</v>
      </c>
      <c r="Q620" s="17">
        <v>43306</v>
      </c>
      <c r="R620" s="14">
        <v>1863.6099850000001</v>
      </c>
      <c r="T620" s="17">
        <v>43306</v>
      </c>
      <c r="U620" s="13">
        <v>236.69000199999999</v>
      </c>
      <c r="W620" s="17">
        <v>43306</v>
      </c>
      <c r="X620" s="14">
        <v>38.189999</v>
      </c>
      <c r="Z620" s="17">
        <v>43306</v>
      </c>
      <c r="AA620" s="16">
        <v>69.379997000000003</v>
      </c>
      <c r="AC620" s="17">
        <v>43306</v>
      </c>
      <c r="AD620" s="13">
        <v>74.318993000000006</v>
      </c>
    </row>
    <row r="621" spans="2:30" x14ac:dyDescent="0.25">
      <c r="B621" s="21">
        <v>43305</v>
      </c>
      <c r="C621" s="16">
        <v>157.94000199999999</v>
      </c>
      <c r="E621" s="21">
        <v>43305</v>
      </c>
      <c r="F621" s="16">
        <v>107.660004</v>
      </c>
      <c r="H621" s="17">
        <v>43305</v>
      </c>
      <c r="I621" s="14">
        <v>59.485999999999997</v>
      </c>
      <c r="K621" s="17">
        <v>43305</v>
      </c>
      <c r="L621" s="14">
        <v>214.66999799999999</v>
      </c>
      <c r="N621" s="17">
        <v>43305</v>
      </c>
      <c r="O621" s="13">
        <v>83.010002</v>
      </c>
      <c r="Q621" s="17">
        <v>43305</v>
      </c>
      <c r="R621" s="14">
        <v>1829.23999</v>
      </c>
      <c r="T621" s="17">
        <v>43305</v>
      </c>
      <c r="U621" s="13">
        <v>235.88000500000001</v>
      </c>
      <c r="W621" s="17">
        <v>43305</v>
      </c>
      <c r="X621" s="14">
        <v>37.450001</v>
      </c>
      <c r="Z621" s="17">
        <v>43305</v>
      </c>
      <c r="AA621" s="16">
        <v>69.059997999999993</v>
      </c>
      <c r="AC621" s="17">
        <v>43305</v>
      </c>
      <c r="AD621" s="13">
        <v>73.933693000000005</v>
      </c>
    </row>
    <row r="622" spans="2:30" x14ac:dyDescent="0.25">
      <c r="B622" s="21">
        <v>43304</v>
      </c>
      <c r="C622" s="16">
        <v>158.75</v>
      </c>
      <c r="E622" s="21">
        <v>43304</v>
      </c>
      <c r="F622" s="16">
        <v>107.970001</v>
      </c>
      <c r="H622" s="17">
        <v>43304</v>
      </c>
      <c r="I622" s="14">
        <v>60.639999000000003</v>
      </c>
      <c r="K622" s="17">
        <v>43304</v>
      </c>
      <c r="L622" s="14">
        <v>210.91000399999999</v>
      </c>
      <c r="N622" s="17">
        <v>43304</v>
      </c>
      <c r="O622" s="13">
        <v>81.400002000000001</v>
      </c>
      <c r="Q622" s="17">
        <v>43304</v>
      </c>
      <c r="R622" s="14">
        <v>1802</v>
      </c>
      <c r="T622" s="17">
        <v>43304</v>
      </c>
      <c r="U622" s="13">
        <v>233.759995</v>
      </c>
      <c r="W622" s="17">
        <v>43304</v>
      </c>
      <c r="X622" s="14">
        <v>38.040000999999997</v>
      </c>
      <c r="Z622" s="17">
        <v>43304</v>
      </c>
      <c r="AA622" s="16">
        <v>69.440002000000007</v>
      </c>
      <c r="AC622" s="17">
        <v>43304</v>
      </c>
      <c r="AD622" s="13">
        <v>73.691756999999996</v>
      </c>
    </row>
    <row r="623" spans="2:30" x14ac:dyDescent="0.25">
      <c r="B623" s="21">
        <v>43301</v>
      </c>
      <c r="C623" s="16">
        <v>157.970001</v>
      </c>
      <c r="E623" s="21">
        <v>43301</v>
      </c>
      <c r="F623" s="16">
        <v>106.269997</v>
      </c>
      <c r="H623" s="17">
        <v>43301</v>
      </c>
      <c r="I623" s="14">
        <v>62.716000000000001</v>
      </c>
      <c r="K623" s="17">
        <v>43301</v>
      </c>
      <c r="L623" s="14">
        <v>209.94000199999999</v>
      </c>
      <c r="N623" s="17">
        <v>43301</v>
      </c>
      <c r="O623" s="13">
        <v>81.400002000000001</v>
      </c>
      <c r="Q623" s="17">
        <v>43301</v>
      </c>
      <c r="R623" s="14">
        <v>1813.6999510000001</v>
      </c>
      <c r="T623" s="17">
        <v>43301</v>
      </c>
      <c r="U623" s="13">
        <v>231.69000199999999</v>
      </c>
      <c r="W623" s="17">
        <v>43301</v>
      </c>
      <c r="X623" s="14">
        <v>37.880001</v>
      </c>
      <c r="Z623" s="17">
        <v>43301</v>
      </c>
      <c r="AA623" s="16">
        <v>70.410004000000001</v>
      </c>
      <c r="AC623" s="17">
        <v>43301</v>
      </c>
      <c r="AD623" s="13">
        <v>73.718636000000004</v>
      </c>
    </row>
    <row r="624" spans="2:30" x14ac:dyDescent="0.25">
      <c r="B624" s="21">
        <v>43300</v>
      </c>
      <c r="C624" s="16">
        <v>157.41000399999999</v>
      </c>
      <c r="E624" s="21">
        <v>43300</v>
      </c>
      <c r="F624" s="16">
        <v>104.400002</v>
      </c>
      <c r="H624" s="17">
        <v>43300</v>
      </c>
      <c r="I624" s="14">
        <v>64.045997999999997</v>
      </c>
      <c r="K624" s="17">
        <v>43300</v>
      </c>
      <c r="L624" s="14">
        <v>208.08999600000001</v>
      </c>
      <c r="N624" s="17">
        <v>43300</v>
      </c>
      <c r="O624" s="13">
        <v>82.010002</v>
      </c>
      <c r="Q624" s="17">
        <v>43300</v>
      </c>
      <c r="R624" s="14">
        <v>1812.969971</v>
      </c>
      <c r="T624" s="17">
        <v>43300</v>
      </c>
      <c r="U624" s="13">
        <v>229.63000500000001</v>
      </c>
      <c r="W624" s="17">
        <v>43300</v>
      </c>
      <c r="X624" s="14">
        <v>38.130001</v>
      </c>
      <c r="Z624" s="17">
        <v>43300</v>
      </c>
      <c r="AA624" s="16">
        <v>70.639999000000003</v>
      </c>
      <c r="AC624" s="17">
        <v>43300</v>
      </c>
      <c r="AD624" s="13">
        <v>72.401436000000004</v>
      </c>
    </row>
    <row r="625" spans="2:30" x14ac:dyDescent="0.25">
      <c r="B625" s="21">
        <v>43299</v>
      </c>
      <c r="C625" s="16">
        <v>157.929993</v>
      </c>
      <c r="E625" s="21">
        <v>43299</v>
      </c>
      <c r="F625" s="16">
        <v>105.120003</v>
      </c>
      <c r="H625" s="12">
        <v>43299</v>
      </c>
      <c r="I625" s="14">
        <v>64.769997000000004</v>
      </c>
      <c r="K625" s="12">
        <v>43299</v>
      </c>
      <c r="L625" s="14">
        <v>209.36000100000001</v>
      </c>
      <c r="N625" s="12">
        <v>43299</v>
      </c>
      <c r="O625" s="13">
        <v>82.220000999999996</v>
      </c>
      <c r="Q625" s="12">
        <v>43299</v>
      </c>
      <c r="R625" s="14">
        <v>1842.920044</v>
      </c>
      <c r="T625" s="12">
        <v>43299</v>
      </c>
      <c r="U625" s="13">
        <v>231.240005</v>
      </c>
      <c r="W625" s="12">
        <v>43299</v>
      </c>
      <c r="X625" s="14">
        <v>38.369999</v>
      </c>
      <c r="Z625" s="15">
        <v>43299</v>
      </c>
      <c r="AA625" s="16">
        <v>70.239998</v>
      </c>
      <c r="AC625" s="12">
        <v>43299</v>
      </c>
      <c r="AD625" s="13">
        <v>72.544799999999995</v>
      </c>
    </row>
    <row r="626" spans="2:30" x14ac:dyDescent="0.25">
      <c r="B626" s="21">
        <v>43298</v>
      </c>
      <c r="C626" s="16">
        <v>159.75</v>
      </c>
      <c r="E626" s="21">
        <v>43298</v>
      </c>
      <c r="F626" s="16">
        <v>105.949997</v>
      </c>
      <c r="H626" s="12">
        <v>43298</v>
      </c>
      <c r="I626" s="14">
        <v>64.538002000000006</v>
      </c>
      <c r="K626" s="12">
        <v>43298</v>
      </c>
      <c r="L626" s="14">
        <v>209.990005</v>
      </c>
      <c r="N626" s="12">
        <v>43298</v>
      </c>
      <c r="O626" s="13">
        <v>82.309997999999993</v>
      </c>
      <c r="Q626" s="12">
        <v>43298</v>
      </c>
      <c r="R626" s="14">
        <v>1843.9300539999999</v>
      </c>
      <c r="T626" s="12">
        <v>43298</v>
      </c>
      <c r="U626" s="13">
        <v>231.020004</v>
      </c>
      <c r="W626" s="12">
        <v>43298</v>
      </c>
      <c r="X626" s="14">
        <v>37.380001</v>
      </c>
      <c r="Z626" s="15">
        <v>43298</v>
      </c>
      <c r="AA626" s="16">
        <v>70.440002000000007</v>
      </c>
      <c r="AC626" s="12">
        <v>43298</v>
      </c>
      <c r="AD626" s="13">
        <v>70.519713999999993</v>
      </c>
    </row>
    <row r="627" spans="2:30" x14ac:dyDescent="0.25">
      <c r="B627" s="21">
        <v>43297</v>
      </c>
      <c r="C627" s="16">
        <v>158.779999</v>
      </c>
      <c r="E627" s="21">
        <v>43297</v>
      </c>
      <c r="F627" s="16">
        <v>104.910004</v>
      </c>
      <c r="H627" s="12">
        <v>43297</v>
      </c>
      <c r="I627" s="14">
        <v>62.02</v>
      </c>
      <c r="K627" s="12">
        <v>43297</v>
      </c>
      <c r="L627" s="14">
        <v>207.229996</v>
      </c>
      <c r="N627" s="12">
        <v>43297</v>
      </c>
      <c r="O627" s="13">
        <v>82.489998</v>
      </c>
      <c r="Q627" s="12">
        <v>43297</v>
      </c>
      <c r="R627" s="14">
        <v>1822.48999</v>
      </c>
      <c r="T627" s="12">
        <v>43297</v>
      </c>
      <c r="U627" s="13">
        <v>231.44000199999999</v>
      </c>
      <c r="W627" s="12">
        <v>43297</v>
      </c>
      <c r="X627" s="14">
        <v>37.279998999999997</v>
      </c>
      <c r="Z627" s="15">
        <v>43297</v>
      </c>
      <c r="AA627" s="16">
        <v>70.419998000000007</v>
      </c>
      <c r="AC627" s="12">
        <v>43297</v>
      </c>
      <c r="AD627" s="13">
        <v>70.421149999999997</v>
      </c>
    </row>
    <row r="628" spans="2:30" x14ac:dyDescent="0.25">
      <c r="B628" s="21">
        <v>43294</v>
      </c>
      <c r="C628" s="16">
        <v>158.509995</v>
      </c>
      <c r="E628" s="21">
        <v>43294</v>
      </c>
      <c r="F628" s="16">
        <v>105.43</v>
      </c>
      <c r="H628" s="12">
        <v>43294</v>
      </c>
      <c r="I628" s="14">
        <v>63.773997999999999</v>
      </c>
      <c r="K628" s="12">
        <v>43294</v>
      </c>
      <c r="L628" s="14">
        <v>207.320007</v>
      </c>
      <c r="N628" s="12">
        <v>43294</v>
      </c>
      <c r="O628" s="13">
        <v>83.309997999999993</v>
      </c>
      <c r="Q628" s="12">
        <v>43294</v>
      </c>
      <c r="R628" s="14">
        <v>1813.030029</v>
      </c>
      <c r="T628" s="12">
        <v>43294</v>
      </c>
      <c r="U628" s="13">
        <v>226.41000399999999</v>
      </c>
      <c r="W628" s="12">
        <v>43294</v>
      </c>
      <c r="X628" s="14">
        <v>37.119999</v>
      </c>
      <c r="Z628" s="15">
        <v>43294</v>
      </c>
      <c r="AA628" s="16">
        <v>70.349997999999999</v>
      </c>
      <c r="AC628" s="12">
        <v>43294</v>
      </c>
      <c r="AD628" s="13">
        <v>70.591399999999993</v>
      </c>
    </row>
    <row r="629" spans="2:30" x14ac:dyDescent="0.25">
      <c r="B629" s="21">
        <v>43293</v>
      </c>
      <c r="C629" s="16">
        <v>159.11999499999999</v>
      </c>
      <c r="E629" s="21">
        <v>43293</v>
      </c>
      <c r="F629" s="16">
        <v>104.19000200000001</v>
      </c>
      <c r="H629" s="12">
        <v>43293</v>
      </c>
      <c r="I629" s="14">
        <v>63.341999000000001</v>
      </c>
      <c r="K629" s="12">
        <v>43293</v>
      </c>
      <c r="L629" s="14">
        <v>206.91999799999999</v>
      </c>
      <c r="N629" s="12">
        <v>43293</v>
      </c>
      <c r="O629" s="13">
        <v>82.690002000000007</v>
      </c>
      <c r="Q629" s="12">
        <v>43293</v>
      </c>
      <c r="R629" s="14">
        <v>1796.619995</v>
      </c>
      <c r="T629" s="12">
        <v>43293</v>
      </c>
      <c r="U629" s="13">
        <v>227.220001</v>
      </c>
      <c r="W629" s="12">
        <v>43293</v>
      </c>
      <c r="X629" s="14">
        <v>36.330002</v>
      </c>
      <c r="Z629" s="15">
        <v>43293</v>
      </c>
      <c r="AA629" s="16">
        <v>70.379997000000003</v>
      </c>
      <c r="AC629" s="12">
        <v>43293</v>
      </c>
      <c r="AD629" s="13">
        <v>70.734763999999998</v>
      </c>
    </row>
    <row r="630" spans="2:30" x14ac:dyDescent="0.25">
      <c r="B630" s="21">
        <v>43292</v>
      </c>
      <c r="C630" s="16">
        <v>158.61999499999999</v>
      </c>
      <c r="E630" s="21">
        <v>43292</v>
      </c>
      <c r="F630" s="16">
        <v>101.980003</v>
      </c>
      <c r="H630" s="12">
        <v>43292</v>
      </c>
      <c r="I630" s="14">
        <v>63.792000000000002</v>
      </c>
      <c r="K630" s="12">
        <v>43292</v>
      </c>
      <c r="L630" s="14">
        <v>202.53999300000001</v>
      </c>
      <c r="N630" s="12">
        <v>43292</v>
      </c>
      <c r="O630" s="13">
        <v>82.589995999999999</v>
      </c>
      <c r="Q630" s="12">
        <v>43292</v>
      </c>
      <c r="R630" s="14">
        <v>1755</v>
      </c>
      <c r="T630" s="12">
        <v>43292</v>
      </c>
      <c r="U630" s="13">
        <v>225.66000399999999</v>
      </c>
      <c r="W630" s="12">
        <v>43292</v>
      </c>
      <c r="X630" s="14">
        <v>35.959999000000003</v>
      </c>
      <c r="Z630" s="15">
        <v>43292</v>
      </c>
      <c r="AA630" s="16">
        <v>70.75</v>
      </c>
      <c r="AC630" s="12">
        <v>43292</v>
      </c>
      <c r="AD630" s="13">
        <v>68.413978999999998</v>
      </c>
    </row>
    <row r="631" spans="2:30" x14ac:dyDescent="0.25">
      <c r="B631" s="21">
        <v>43291</v>
      </c>
      <c r="C631" s="16">
        <v>160.61999499999999</v>
      </c>
      <c r="E631" s="21">
        <v>43291</v>
      </c>
      <c r="F631" s="16">
        <v>102.120003</v>
      </c>
      <c r="H631" s="12">
        <v>43291</v>
      </c>
      <c r="I631" s="14">
        <v>64.494003000000006</v>
      </c>
      <c r="K631" s="12">
        <v>43291</v>
      </c>
      <c r="L631" s="14">
        <v>203.53999300000001</v>
      </c>
      <c r="N631" s="12">
        <v>43291</v>
      </c>
      <c r="O631" s="13">
        <v>83.660004000000001</v>
      </c>
      <c r="Q631" s="12">
        <v>43291</v>
      </c>
      <c r="R631" s="14">
        <v>1743.0699460000001</v>
      </c>
      <c r="T631" s="12">
        <v>43291</v>
      </c>
      <c r="U631" s="13">
        <v>226.85000600000001</v>
      </c>
      <c r="W631" s="12">
        <v>43291</v>
      </c>
      <c r="X631" s="14">
        <v>39.119999</v>
      </c>
      <c r="Z631" s="15">
        <v>43291</v>
      </c>
      <c r="AA631" s="16">
        <v>69.779999000000004</v>
      </c>
      <c r="AC631" s="12">
        <v>43291</v>
      </c>
      <c r="AD631" s="13">
        <v>69.256270999999998</v>
      </c>
    </row>
    <row r="632" spans="2:30" x14ac:dyDescent="0.25">
      <c r="B632" s="21">
        <v>43290</v>
      </c>
      <c r="C632" s="16">
        <v>159.94000199999999</v>
      </c>
      <c r="E632" s="21">
        <v>43290</v>
      </c>
      <c r="F632" s="16">
        <v>101.849998</v>
      </c>
      <c r="H632" s="12">
        <v>43290</v>
      </c>
      <c r="I632" s="14">
        <v>63.701999999999998</v>
      </c>
      <c r="K632" s="12">
        <v>43290</v>
      </c>
      <c r="L632" s="14">
        <v>204.740005</v>
      </c>
      <c r="N632" s="12">
        <v>43290</v>
      </c>
      <c r="O632" s="13">
        <v>82.900002000000001</v>
      </c>
      <c r="Q632" s="12">
        <v>43290</v>
      </c>
      <c r="R632" s="14">
        <v>1739.0200199999999</v>
      </c>
      <c r="T632" s="12">
        <v>43290</v>
      </c>
      <c r="U632" s="13">
        <v>227.990005</v>
      </c>
      <c r="W632" s="12">
        <v>43290</v>
      </c>
      <c r="X632" s="14">
        <v>39.310001</v>
      </c>
      <c r="Z632" s="15">
        <v>43290</v>
      </c>
      <c r="AA632" s="16">
        <v>68.870002999999997</v>
      </c>
      <c r="AC632" s="12">
        <v>43290</v>
      </c>
      <c r="AD632" s="13">
        <v>69.444443000000007</v>
      </c>
    </row>
    <row r="633" spans="2:30" x14ac:dyDescent="0.25">
      <c r="B633" s="21">
        <v>43287</v>
      </c>
      <c r="C633" s="16">
        <v>159.41999799999999</v>
      </c>
      <c r="E633" s="21">
        <v>43287</v>
      </c>
      <c r="F633" s="16">
        <v>101.160004</v>
      </c>
      <c r="H633" s="12">
        <v>43287</v>
      </c>
      <c r="I633" s="14">
        <v>61.779998999999997</v>
      </c>
      <c r="K633" s="12">
        <v>43287</v>
      </c>
      <c r="L633" s="14">
        <v>203.229996</v>
      </c>
      <c r="N633" s="12">
        <v>43287</v>
      </c>
      <c r="O633" s="13">
        <v>82.330001999999993</v>
      </c>
      <c r="Q633" s="12">
        <v>43287</v>
      </c>
      <c r="R633" s="14">
        <v>1710.630005</v>
      </c>
      <c r="T633" s="12">
        <v>43287</v>
      </c>
      <c r="U633" s="13">
        <v>221.78999300000001</v>
      </c>
      <c r="W633" s="12">
        <v>43287</v>
      </c>
      <c r="X633" s="14">
        <v>38.090000000000003</v>
      </c>
      <c r="Z633" s="15">
        <v>43287</v>
      </c>
      <c r="AA633" s="16">
        <v>71.559997999999993</v>
      </c>
      <c r="AC633" s="12">
        <v>43287</v>
      </c>
      <c r="AD633" s="13">
        <v>69.148742999999996</v>
      </c>
    </row>
    <row r="634" spans="2:30" x14ac:dyDescent="0.25">
      <c r="B634" s="21">
        <v>43286</v>
      </c>
      <c r="C634" s="16">
        <v>157.320007</v>
      </c>
      <c r="E634" s="21">
        <v>43286</v>
      </c>
      <c r="F634" s="16">
        <v>99.760002</v>
      </c>
      <c r="H634" s="12">
        <v>43286</v>
      </c>
      <c r="I634" s="14">
        <v>61.832000999999998</v>
      </c>
      <c r="K634" s="12">
        <v>43286</v>
      </c>
      <c r="L634" s="14">
        <v>198.449997</v>
      </c>
      <c r="N634" s="12">
        <v>43286</v>
      </c>
      <c r="O634" s="13">
        <v>82.309997999999993</v>
      </c>
      <c r="Q634" s="12">
        <v>43286</v>
      </c>
      <c r="R634" s="14">
        <v>1699.7299800000001</v>
      </c>
      <c r="T634" s="12">
        <v>43286</v>
      </c>
      <c r="U634" s="13">
        <v>220.740005</v>
      </c>
      <c r="W634" s="12">
        <v>43286</v>
      </c>
      <c r="X634" s="14">
        <v>37.990001999999997</v>
      </c>
      <c r="Z634" s="15">
        <v>43286</v>
      </c>
      <c r="AA634" s="16">
        <v>71.129997000000003</v>
      </c>
      <c r="AC634" s="12">
        <v>43286</v>
      </c>
      <c r="AD634" s="13">
        <v>68.960571000000002</v>
      </c>
    </row>
    <row r="635" spans="2:30" x14ac:dyDescent="0.25">
      <c r="B635" s="21">
        <v>43284</v>
      </c>
      <c r="C635" s="16">
        <v>156.479996</v>
      </c>
      <c r="E635" s="21">
        <v>43284</v>
      </c>
      <c r="F635" s="16">
        <v>99.050003000000004</v>
      </c>
      <c r="H635" s="12">
        <v>43284</v>
      </c>
      <c r="I635" s="14">
        <v>62.172001000000002</v>
      </c>
      <c r="K635" s="12">
        <v>43284</v>
      </c>
      <c r="L635" s="14">
        <v>192.729996</v>
      </c>
      <c r="N635" s="12">
        <v>43284</v>
      </c>
      <c r="O635" s="13">
        <v>82.239998</v>
      </c>
      <c r="Q635" s="12">
        <v>43284</v>
      </c>
      <c r="R635" s="14">
        <v>1693.959961</v>
      </c>
      <c r="T635" s="12">
        <v>43284</v>
      </c>
      <c r="U635" s="13">
        <v>220.38000500000001</v>
      </c>
      <c r="W635" s="12">
        <v>43284</v>
      </c>
      <c r="X635" s="14">
        <v>37.75</v>
      </c>
      <c r="Z635" s="15">
        <v>43284</v>
      </c>
      <c r="AA635" s="16">
        <v>70.5</v>
      </c>
      <c r="AC635" s="12">
        <v>43284</v>
      </c>
      <c r="AD635" s="13">
        <v>67.616485999999995</v>
      </c>
    </row>
    <row r="636" spans="2:30" x14ac:dyDescent="0.25">
      <c r="B636" s="21">
        <v>43283</v>
      </c>
      <c r="C636" s="16">
        <v>156.86999499999999</v>
      </c>
      <c r="E636" s="21">
        <v>43283</v>
      </c>
      <c r="F636" s="16">
        <v>100.010002</v>
      </c>
      <c r="H636" s="12">
        <v>43283</v>
      </c>
      <c r="I636" s="14">
        <v>67.013999999999996</v>
      </c>
      <c r="K636" s="12">
        <v>43283</v>
      </c>
      <c r="L636" s="14">
        <v>197.36000100000001</v>
      </c>
      <c r="N636" s="12">
        <v>43283</v>
      </c>
      <c r="O636" s="13">
        <v>81.760002</v>
      </c>
      <c r="Q636" s="12">
        <v>43283</v>
      </c>
      <c r="R636" s="14">
        <v>1713.780029</v>
      </c>
      <c r="T636" s="12">
        <v>43283</v>
      </c>
      <c r="U636" s="13">
        <v>223.259995</v>
      </c>
      <c r="W636" s="12">
        <v>43283</v>
      </c>
      <c r="X636" s="14">
        <v>38.360000999999997</v>
      </c>
      <c r="Z636" s="15">
        <v>43283</v>
      </c>
      <c r="AA636" s="16">
        <v>70.050003000000004</v>
      </c>
      <c r="AC636" s="12">
        <v>43283</v>
      </c>
      <c r="AD636" s="13">
        <v>66.944443000000007</v>
      </c>
    </row>
    <row r="637" spans="2:30" x14ac:dyDescent="0.25">
      <c r="B637" s="21">
        <v>43280</v>
      </c>
      <c r="C637" s="16">
        <v>156.69000199999999</v>
      </c>
      <c r="E637" s="21">
        <v>43280</v>
      </c>
      <c r="F637" s="16">
        <v>98.610000999999997</v>
      </c>
      <c r="H637" s="12">
        <v>43280</v>
      </c>
      <c r="I637" s="14">
        <v>68.589995999999999</v>
      </c>
      <c r="K637" s="12">
        <v>43280</v>
      </c>
      <c r="L637" s="14">
        <v>194.320007</v>
      </c>
      <c r="N637" s="12">
        <v>43280</v>
      </c>
      <c r="O637" s="13">
        <v>82.730002999999996</v>
      </c>
      <c r="Q637" s="12">
        <v>43280</v>
      </c>
      <c r="R637" s="14">
        <v>1699.8000489999999</v>
      </c>
      <c r="T637" s="12">
        <v>43280</v>
      </c>
      <c r="U637" s="13">
        <v>220.570007</v>
      </c>
      <c r="W637" s="12">
        <v>43280</v>
      </c>
      <c r="X637" s="14">
        <v>37.959999000000003</v>
      </c>
      <c r="Z637" s="15">
        <v>43280</v>
      </c>
      <c r="AA637" s="16">
        <v>69.25</v>
      </c>
      <c r="AC637" s="12">
        <v>43280</v>
      </c>
      <c r="AD637" s="13">
        <v>67.688170999999997</v>
      </c>
    </row>
    <row r="638" spans="2:30" x14ac:dyDescent="0.25">
      <c r="B638" s="21">
        <v>43279</v>
      </c>
      <c r="C638" s="16">
        <v>156.320007</v>
      </c>
      <c r="E638" s="21">
        <v>43279</v>
      </c>
      <c r="F638" s="16">
        <v>98.629997000000003</v>
      </c>
      <c r="H638" s="17">
        <v>43279</v>
      </c>
      <c r="I638" s="14">
        <v>69.986000000000004</v>
      </c>
      <c r="K638" s="17">
        <v>43279</v>
      </c>
      <c r="L638" s="14">
        <v>196.229996</v>
      </c>
      <c r="N638" s="17">
        <v>43279</v>
      </c>
      <c r="O638" s="13">
        <v>81.970000999999996</v>
      </c>
      <c r="Q638" s="17">
        <v>43279</v>
      </c>
      <c r="R638" s="14">
        <v>1701.4499510000001</v>
      </c>
      <c r="T638" s="17">
        <v>43279</v>
      </c>
      <c r="U638" s="13">
        <v>223.41999799999999</v>
      </c>
      <c r="W638" s="17">
        <v>43279</v>
      </c>
      <c r="X638" s="14">
        <v>38.200001</v>
      </c>
      <c r="Z638" s="17">
        <v>43279</v>
      </c>
      <c r="AA638" s="16">
        <v>69.339995999999999</v>
      </c>
      <c r="AC638" s="17">
        <v>43279</v>
      </c>
      <c r="AD638" s="13">
        <v>65.412186000000005</v>
      </c>
    </row>
    <row r="639" spans="2:30" x14ac:dyDescent="0.25">
      <c r="B639" s="21">
        <v>43278</v>
      </c>
      <c r="C639" s="16">
        <v>157.41999799999999</v>
      </c>
      <c r="E639" s="21">
        <v>43278</v>
      </c>
      <c r="F639" s="16">
        <v>97.540001000000004</v>
      </c>
      <c r="H639" s="17">
        <v>43278</v>
      </c>
      <c r="I639" s="14">
        <v>68.900002000000001</v>
      </c>
      <c r="K639" s="17">
        <v>43278</v>
      </c>
      <c r="L639" s="14">
        <v>195.83999600000001</v>
      </c>
      <c r="N639" s="17">
        <v>43278</v>
      </c>
      <c r="O639" s="13">
        <v>81.709998999999996</v>
      </c>
      <c r="Q639" s="17">
        <v>43278</v>
      </c>
      <c r="R639" s="14">
        <v>1660.51001</v>
      </c>
      <c r="T639" s="17">
        <v>43278</v>
      </c>
      <c r="U639" s="13">
        <v>220.179993</v>
      </c>
      <c r="W639" s="17">
        <v>43278</v>
      </c>
      <c r="X639" s="14">
        <v>38.259998000000003</v>
      </c>
      <c r="Z639" s="17">
        <v>43278</v>
      </c>
      <c r="AA639" s="16">
        <v>69.849997999999999</v>
      </c>
      <c r="AC639" s="17">
        <v>43278</v>
      </c>
      <c r="AD639" s="13">
        <v>64.910392999999999</v>
      </c>
    </row>
    <row r="640" spans="2:30" x14ac:dyDescent="0.25">
      <c r="B640" s="21">
        <v>43277</v>
      </c>
      <c r="C640" s="16">
        <v>160.91000399999999</v>
      </c>
      <c r="E640" s="21">
        <v>43277</v>
      </c>
      <c r="F640" s="16">
        <v>99.080001999999993</v>
      </c>
      <c r="H640" s="17">
        <v>43277</v>
      </c>
      <c r="I640" s="14">
        <v>68.400002000000001</v>
      </c>
      <c r="K640" s="17">
        <v>43277</v>
      </c>
      <c r="L640" s="14">
        <v>199</v>
      </c>
      <c r="N640" s="17">
        <v>43277</v>
      </c>
      <c r="O640" s="13">
        <v>80.639999000000003</v>
      </c>
      <c r="Q640" s="17">
        <v>43277</v>
      </c>
      <c r="R640" s="14">
        <v>1691.089966</v>
      </c>
      <c r="T640" s="17">
        <v>43277</v>
      </c>
      <c r="U640" s="13">
        <v>221.58000200000001</v>
      </c>
      <c r="W640" s="17">
        <v>43277</v>
      </c>
      <c r="X640" s="14">
        <v>39.090000000000003</v>
      </c>
      <c r="Z640" s="17">
        <v>43277</v>
      </c>
      <c r="AA640" s="16">
        <v>69.300003000000004</v>
      </c>
      <c r="AC640" s="17">
        <v>43277</v>
      </c>
      <c r="AD640" s="13">
        <v>65.985664</v>
      </c>
    </row>
    <row r="641" spans="2:30" x14ac:dyDescent="0.25">
      <c r="B641" s="21">
        <v>43276</v>
      </c>
      <c r="C641" s="16">
        <v>159.80999800000001</v>
      </c>
      <c r="E641" s="21">
        <v>43276</v>
      </c>
      <c r="F641" s="16">
        <v>98.389999000000003</v>
      </c>
      <c r="H641" s="17">
        <v>43276</v>
      </c>
      <c r="I641" s="14">
        <v>66.601996999999997</v>
      </c>
      <c r="K641" s="17">
        <v>43276</v>
      </c>
      <c r="L641" s="14">
        <v>196.35000600000001</v>
      </c>
      <c r="N641" s="17">
        <v>43276</v>
      </c>
      <c r="O641" s="13">
        <v>79.739998</v>
      </c>
      <c r="Q641" s="17">
        <v>43276</v>
      </c>
      <c r="R641" s="14">
        <v>1663.150024</v>
      </c>
      <c r="T641" s="17">
        <v>43276</v>
      </c>
      <c r="U641" s="13">
        <v>221.53999300000001</v>
      </c>
      <c r="W641" s="17">
        <v>43276</v>
      </c>
      <c r="X641" s="14">
        <v>39.68</v>
      </c>
      <c r="Z641" s="17">
        <v>43276</v>
      </c>
      <c r="AA641" s="16">
        <v>69.029999000000004</v>
      </c>
      <c r="AC641" s="17">
        <v>43276</v>
      </c>
      <c r="AD641" s="13">
        <v>66.335128999999995</v>
      </c>
    </row>
    <row r="642" spans="2:30" x14ac:dyDescent="0.25">
      <c r="B642" s="21">
        <v>43273</v>
      </c>
      <c r="C642" s="16">
        <v>164.550003</v>
      </c>
      <c r="E642" s="21">
        <v>43273</v>
      </c>
      <c r="F642" s="16">
        <v>100.410004</v>
      </c>
      <c r="H642" s="17">
        <v>43273</v>
      </c>
      <c r="I642" s="14">
        <v>66.725998000000004</v>
      </c>
      <c r="K642" s="17">
        <v>43273</v>
      </c>
      <c r="L642" s="14">
        <v>201.740005</v>
      </c>
      <c r="N642" s="17">
        <v>43273</v>
      </c>
      <c r="O642" s="13">
        <v>81.379997000000003</v>
      </c>
      <c r="Q642" s="17">
        <v>43273</v>
      </c>
      <c r="R642" s="14">
        <v>1715.670044</v>
      </c>
      <c r="T642" s="17">
        <v>43273</v>
      </c>
      <c r="U642" s="13">
        <v>226.020004</v>
      </c>
      <c r="W642" s="17">
        <v>43273</v>
      </c>
      <c r="X642" s="14">
        <v>41.349997999999999</v>
      </c>
      <c r="Z642" s="17">
        <v>43273</v>
      </c>
      <c r="AA642" s="16">
        <v>67.349997999999999</v>
      </c>
      <c r="AC642" s="17">
        <v>43273</v>
      </c>
      <c r="AD642" s="13">
        <v>67.258064000000005</v>
      </c>
    </row>
    <row r="643" spans="2:30" x14ac:dyDescent="0.25">
      <c r="B643" s="21">
        <v>43272</v>
      </c>
      <c r="C643" s="16">
        <v>160.529999</v>
      </c>
      <c r="E643" s="21">
        <v>43272</v>
      </c>
      <c r="F643" s="16">
        <v>101.139999</v>
      </c>
      <c r="H643" s="17">
        <v>43272</v>
      </c>
      <c r="I643" s="14">
        <v>69.501998999999998</v>
      </c>
      <c r="K643" s="17">
        <v>43272</v>
      </c>
      <c r="L643" s="14">
        <v>201.5</v>
      </c>
      <c r="N643" s="17">
        <v>43272</v>
      </c>
      <c r="O643" s="13">
        <v>79.690002000000007</v>
      </c>
      <c r="Q643" s="17">
        <v>43272</v>
      </c>
      <c r="R643" s="14">
        <v>1730.219971</v>
      </c>
      <c r="T643" s="17">
        <v>43272</v>
      </c>
      <c r="U643" s="13">
        <v>226.979996</v>
      </c>
      <c r="W643" s="17">
        <v>43272</v>
      </c>
      <c r="X643" s="14">
        <v>41.490001999999997</v>
      </c>
      <c r="Z643" s="17">
        <v>43272</v>
      </c>
      <c r="AA643" s="16">
        <v>67.470000999999996</v>
      </c>
      <c r="AC643" s="17">
        <v>43272</v>
      </c>
      <c r="AD643" s="13">
        <v>66.290321000000006</v>
      </c>
    </row>
    <row r="644" spans="2:30" x14ac:dyDescent="0.25">
      <c r="B644" s="21">
        <v>43271</v>
      </c>
      <c r="C644" s="16">
        <v>162.55999800000001</v>
      </c>
      <c r="E644" s="21">
        <v>43271</v>
      </c>
      <c r="F644" s="16">
        <v>101.870003</v>
      </c>
      <c r="H644" s="17">
        <v>43271</v>
      </c>
      <c r="I644" s="14">
        <v>72.444000000000003</v>
      </c>
      <c r="K644" s="17">
        <v>43271</v>
      </c>
      <c r="L644" s="14">
        <v>202</v>
      </c>
      <c r="N644" s="17">
        <v>43271</v>
      </c>
      <c r="O644" s="13">
        <v>80.449996999999996</v>
      </c>
      <c r="Q644" s="17">
        <v>43271</v>
      </c>
      <c r="R644" s="14">
        <v>1750.079956</v>
      </c>
      <c r="T644" s="17">
        <v>43271</v>
      </c>
      <c r="U644" s="13">
        <v>227.820007</v>
      </c>
      <c r="W644" s="17">
        <v>43271</v>
      </c>
      <c r="X644" s="14">
        <v>42.029998999999997</v>
      </c>
      <c r="Z644" s="17">
        <v>43271</v>
      </c>
      <c r="AA644" s="16">
        <v>66.900002000000001</v>
      </c>
      <c r="AC644" s="17">
        <v>43271</v>
      </c>
      <c r="AD644" s="13">
        <v>66.514336</v>
      </c>
    </row>
    <row r="645" spans="2:30" x14ac:dyDescent="0.25">
      <c r="B645" s="21">
        <v>43270</v>
      </c>
      <c r="C645" s="16">
        <v>164.970001</v>
      </c>
      <c r="E645" s="21">
        <v>43270</v>
      </c>
      <c r="F645" s="16">
        <v>100.860001</v>
      </c>
      <c r="H645" s="17">
        <v>43270</v>
      </c>
      <c r="I645" s="14">
        <v>70.510002</v>
      </c>
      <c r="K645" s="17">
        <v>43270</v>
      </c>
      <c r="L645" s="14">
        <v>197.490005</v>
      </c>
      <c r="N645" s="17">
        <v>43270</v>
      </c>
      <c r="O645" s="13">
        <v>80.699996999999996</v>
      </c>
      <c r="Q645" s="17">
        <v>43270</v>
      </c>
      <c r="R645" s="14">
        <v>1734.780029</v>
      </c>
      <c r="T645" s="17">
        <v>43270</v>
      </c>
      <c r="U645" s="13">
        <v>228.320007</v>
      </c>
      <c r="W645" s="17">
        <v>43270</v>
      </c>
      <c r="X645" s="14">
        <v>41.509998000000003</v>
      </c>
      <c r="Z645" s="17">
        <v>43270</v>
      </c>
      <c r="AA645" s="16">
        <v>66.870002999999997</v>
      </c>
      <c r="AC645" s="17">
        <v>43270</v>
      </c>
      <c r="AD645" s="13">
        <v>65.922934999999995</v>
      </c>
    </row>
    <row r="646" spans="2:30" x14ac:dyDescent="0.25">
      <c r="B646" s="21">
        <v>43269</v>
      </c>
      <c r="C646" s="16">
        <v>166.279999</v>
      </c>
      <c r="E646" s="21">
        <v>43269</v>
      </c>
      <c r="F646" s="16">
        <v>100.860001</v>
      </c>
      <c r="H646" s="17">
        <v>43269</v>
      </c>
      <c r="I646" s="14">
        <v>74.165999999999997</v>
      </c>
      <c r="K646" s="17">
        <v>43269</v>
      </c>
      <c r="L646" s="14">
        <v>198.30999800000001</v>
      </c>
      <c r="N646" s="17">
        <v>43269</v>
      </c>
      <c r="O646" s="13">
        <v>80.819999999999993</v>
      </c>
      <c r="Q646" s="17">
        <v>43269</v>
      </c>
      <c r="R646" s="14">
        <v>1723.790039</v>
      </c>
      <c r="T646" s="17">
        <v>43269</v>
      </c>
      <c r="U646" s="13">
        <v>231.38999899999999</v>
      </c>
      <c r="W646" s="17">
        <v>43269</v>
      </c>
      <c r="X646" s="14">
        <v>42.439999</v>
      </c>
      <c r="Z646" s="17">
        <v>43269</v>
      </c>
      <c r="AA646" s="16">
        <v>65.459998999999996</v>
      </c>
      <c r="AC646" s="17">
        <v>43269</v>
      </c>
      <c r="AD646" s="13">
        <v>66.388885000000002</v>
      </c>
    </row>
    <row r="647" spans="2:30" x14ac:dyDescent="0.25">
      <c r="B647" s="21">
        <v>43266</v>
      </c>
      <c r="C647" s="16">
        <v>166.46000699999999</v>
      </c>
      <c r="E647" s="21">
        <v>43266</v>
      </c>
      <c r="F647" s="16">
        <v>100.129997</v>
      </c>
      <c r="H647" s="12">
        <v>43266</v>
      </c>
      <c r="I647" s="14">
        <v>71.634003000000007</v>
      </c>
      <c r="K647" s="12">
        <v>43266</v>
      </c>
      <c r="L647" s="14">
        <v>195.85000600000001</v>
      </c>
      <c r="N647" s="12">
        <v>43266</v>
      </c>
      <c r="O647" s="13">
        <v>80.660004000000001</v>
      </c>
      <c r="Q647" s="12">
        <v>43266</v>
      </c>
      <c r="R647" s="14">
        <v>1715.969971</v>
      </c>
      <c r="T647" s="12">
        <v>43266</v>
      </c>
      <c r="U647" s="13">
        <v>231.91999799999999</v>
      </c>
      <c r="W647" s="12">
        <v>43266</v>
      </c>
      <c r="X647" s="14">
        <v>42.77</v>
      </c>
      <c r="Z647" s="15">
        <v>43266</v>
      </c>
      <c r="AA647" s="16">
        <v>65.050003000000004</v>
      </c>
      <c r="AC647" s="12">
        <v>43266</v>
      </c>
      <c r="AD647" s="13">
        <v>67.912186000000005</v>
      </c>
    </row>
    <row r="648" spans="2:30" x14ac:dyDescent="0.25">
      <c r="B648" s="21">
        <v>43265</v>
      </c>
      <c r="C648" s="16">
        <v>167.050003</v>
      </c>
      <c r="E648" s="21">
        <v>43265</v>
      </c>
      <c r="F648" s="16">
        <v>101.41999800000001</v>
      </c>
      <c r="H648" s="12">
        <v>43265</v>
      </c>
      <c r="I648" s="14">
        <v>71.543998999999999</v>
      </c>
      <c r="K648" s="12">
        <v>43265</v>
      </c>
      <c r="L648" s="14">
        <v>196.80999800000001</v>
      </c>
      <c r="N648" s="12">
        <v>43265</v>
      </c>
      <c r="O648" s="13">
        <v>81.889999000000003</v>
      </c>
      <c r="Q648" s="12">
        <v>43265</v>
      </c>
      <c r="R648" s="14">
        <v>1723.8599850000001</v>
      </c>
      <c r="T648" s="12">
        <v>43265</v>
      </c>
      <c r="U648" s="13">
        <v>233.64999399999999</v>
      </c>
      <c r="W648" s="12">
        <v>43265</v>
      </c>
      <c r="X648" s="14">
        <v>43.080002</v>
      </c>
      <c r="Z648" s="15">
        <v>43265</v>
      </c>
      <c r="AA648" s="16">
        <v>64.620002999999997</v>
      </c>
      <c r="AC648" s="12">
        <v>43265</v>
      </c>
      <c r="AD648" s="13">
        <v>68.082436000000001</v>
      </c>
    </row>
    <row r="649" spans="2:30" x14ac:dyDescent="0.25">
      <c r="B649" s="21">
        <v>43264</v>
      </c>
      <c r="C649" s="16">
        <v>166.58000200000001</v>
      </c>
      <c r="E649" s="21">
        <v>43264</v>
      </c>
      <c r="F649" s="16">
        <v>100.849998</v>
      </c>
      <c r="H649" s="12">
        <v>43264</v>
      </c>
      <c r="I649" s="14">
        <v>68.956001000000001</v>
      </c>
      <c r="K649" s="12">
        <v>43264</v>
      </c>
      <c r="L649" s="14">
        <v>192.41000399999999</v>
      </c>
      <c r="N649" s="12">
        <v>43264</v>
      </c>
      <c r="O649" s="13">
        <v>81.510002</v>
      </c>
      <c r="Q649" s="12">
        <v>43264</v>
      </c>
      <c r="R649" s="14">
        <v>1704.8599850000001</v>
      </c>
      <c r="T649" s="12">
        <v>43264</v>
      </c>
      <c r="U649" s="13">
        <v>233.83000200000001</v>
      </c>
      <c r="W649" s="12">
        <v>43264</v>
      </c>
      <c r="X649" s="14">
        <v>42.919998</v>
      </c>
      <c r="Z649" s="15">
        <v>43264</v>
      </c>
      <c r="AA649" s="16">
        <v>63.459999000000003</v>
      </c>
      <c r="AC649" s="12">
        <v>43264</v>
      </c>
      <c r="AD649" s="13">
        <v>67.912186000000005</v>
      </c>
    </row>
    <row r="650" spans="2:30" x14ac:dyDescent="0.25">
      <c r="B650" s="21">
        <v>43263</v>
      </c>
      <c r="C650" s="16">
        <v>166.729996</v>
      </c>
      <c r="E650" s="21">
        <v>43263</v>
      </c>
      <c r="F650" s="16">
        <v>101.30999799999999</v>
      </c>
      <c r="H650" s="12">
        <v>43263</v>
      </c>
      <c r="I650" s="14">
        <v>68.554001</v>
      </c>
      <c r="K650" s="12">
        <v>43263</v>
      </c>
      <c r="L650" s="14">
        <v>192.39999399999999</v>
      </c>
      <c r="N650" s="12">
        <v>43263</v>
      </c>
      <c r="O650" s="13">
        <v>82.419998000000007</v>
      </c>
      <c r="Q650" s="12">
        <v>43263</v>
      </c>
      <c r="R650" s="14">
        <v>1698.75</v>
      </c>
      <c r="T650" s="12">
        <v>43263</v>
      </c>
      <c r="U650" s="13">
        <v>232.63000500000001</v>
      </c>
      <c r="W650" s="12">
        <v>43263</v>
      </c>
      <c r="X650" s="14">
        <v>43.41</v>
      </c>
      <c r="Z650" s="15">
        <v>43263</v>
      </c>
      <c r="AA650" s="16">
        <v>63.57</v>
      </c>
      <c r="AC650" s="12">
        <v>43263</v>
      </c>
      <c r="AD650" s="13">
        <v>67.956985000000003</v>
      </c>
    </row>
    <row r="651" spans="2:30" x14ac:dyDescent="0.25">
      <c r="B651" s="21">
        <v>43262</v>
      </c>
      <c r="C651" s="16">
        <v>166.490005</v>
      </c>
      <c r="E651" s="21">
        <v>43262</v>
      </c>
      <c r="F651" s="16">
        <v>101.050003</v>
      </c>
      <c r="H651" s="12">
        <v>43262</v>
      </c>
      <c r="I651" s="14">
        <v>66.419998000000007</v>
      </c>
      <c r="K651" s="12">
        <v>43262</v>
      </c>
      <c r="L651" s="14">
        <v>191.53999300000001</v>
      </c>
      <c r="N651" s="12">
        <v>43262</v>
      </c>
      <c r="O651" s="13">
        <v>83.099997999999999</v>
      </c>
      <c r="Q651" s="12">
        <v>43262</v>
      </c>
      <c r="R651" s="14">
        <v>1689.119995</v>
      </c>
      <c r="T651" s="12">
        <v>43262</v>
      </c>
      <c r="U651" s="13">
        <v>234.08999600000001</v>
      </c>
      <c r="W651" s="12">
        <v>43262</v>
      </c>
      <c r="X651" s="14">
        <v>44.16</v>
      </c>
      <c r="Z651" s="15">
        <v>43262</v>
      </c>
      <c r="AA651" s="16">
        <v>62.93</v>
      </c>
      <c r="AC651" s="12">
        <v>43262</v>
      </c>
      <c r="AD651" s="13">
        <v>67.921149999999997</v>
      </c>
    </row>
    <row r="652" spans="2:30" x14ac:dyDescent="0.25">
      <c r="B652" s="21">
        <v>43259</v>
      </c>
      <c r="C652" s="16">
        <v>168.91000399999999</v>
      </c>
      <c r="E652" s="21">
        <v>43259</v>
      </c>
      <c r="F652" s="16">
        <v>101.629997</v>
      </c>
      <c r="H652" s="12">
        <v>43259</v>
      </c>
      <c r="I652" s="14">
        <v>63.532001000000001</v>
      </c>
      <c r="K652" s="12">
        <v>43259</v>
      </c>
      <c r="L652" s="14">
        <v>189.10000600000001</v>
      </c>
      <c r="N652" s="12">
        <v>43259</v>
      </c>
      <c r="O652" s="13">
        <v>83.599997999999999</v>
      </c>
      <c r="Q652" s="12">
        <v>43259</v>
      </c>
      <c r="R652" s="14">
        <v>1683.98999</v>
      </c>
      <c r="T652" s="12">
        <v>43259</v>
      </c>
      <c r="U652" s="13">
        <v>233.38999899999999</v>
      </c>
      <c r="W652" s="12">
        <v>43259</v>
      </c>
      <c r="X652" s="14">
        <v>43.110000999999997</v>
      </c>
      <c r="Z652" s="15">
        <v>43259</v>
      </c>
      <c r="AA652" s="16">
        <v>64.110000999999997</v>
      </c>
      <c r="AC652" s="12">
        <v>43259</v>
      </c>
      <c r="AD652" s="13">
        <v>67.392471</v>
      </c>
    </row>
    <row r="653" spans="2:30" x14ac:dyDescent="0.25">
      <c r="B653" s="21">
        <v>43258</v>
      </c>
      <c r="C653" s="16">
        <v>169.479996</v>
      </c>
      <c r="E653" s="21">
        <v>43258</v>
      </c>
      <c r="F653" s="16">
        <v>100.879997</v>
      </c>
      <c r="H653" s="12">
        <v>43258</v>
      </c>
      <c r="I653" s="14">
        <v>63.217998999999999</v>
      </c>
      <c r="K653" s="12">
        <v>43258</v>
      </c>
      <c r="L653" s="14">
        <v>188.179993</v>
      </c>
      <c r="N653" s="12">
        <v>43258</v>
      </c>
      <c r="O653" s="13">
        <v>82.879997000000003</v>
      </c>
      <c r="Q653" s="12">
        <v>43258</v>
      </c>
      <c r="R653" s="14">
        <v>1689.3000489999999</v>
      </c>
      <c r="T653" s="12">
        <v>43258</v>
      </c>
      <c r="U653" s="13">
        <v>233.449997</v>
      </c>
      <c r="W653" s="12">
        <v>43258</v>
      </c>
      <c r="X653" s="14">
        <v>43.84</v>
      </c>
      <c r="Z653" s="15">
        <v>43258</v>
      </c>
      <c r="AA653" s="16">
        <v>64.150002000000001</v>
      </c>
      <c r="AC653" s="12">
        <v>43258</v>
      </c>
      <c r="AD653" s="13">
        <v>67.643371999999999</v>
      </c>
    </row>
    <row r="654" spans="2:30" x14ac:dyDescent="0.25">
      <c r="B654" s="21">
        <v>43257</v>
      </c>
      <c r="C654" s="16">
        <v>162.38000500000001</v>
      </c>
      <c r="E654" s="21">
        <v>43257</v>
      </c>
      <c r="F654" s="16">
        <v>102.489998</v>
      </c>
      <c r="H654" s="12">
        <v>43257</v>
      </c>
      <c r="I654" s="14">
        <v>63.900002000000001</v>
      </c>
      <c r="K654" s="12">
        <v>43257</v>
      </c>
      <c r="L654" s="14">
        <v>191.33999600000001</v>
      </c>
      <c r="N654" s="12">
        <v>43257</v>
      </c>
      <c r="O654" s="13">
        <v>82.059997999999993</v>
      </c>
      <c r="Q654" s="12">
        <v>43257</v>
      </c>
      <c r="R654" s="14">
        <v>1695.75</v>
      </c>
      <c r="T654" s="12">
        <v>43257</v>
      </c>
      <c r="U654" s="13">
        <v>232.229996</v>
      </c>
      <c r="W654" s="12">
        <v>43257</v>
      </c>
      <c r="X654" s="14">
        <v>44.189999</v>
      </c>
      <c r="Z654" s="15">
        <v>43257</v>
      </c>
      <c r="AA654" s="16">
        <v>63.810001</v>
      </c>
      <c r="AC654" s="12">
        <v>43257</v>
      </c>
      <c r="AD654" s="13">
        <v>67.392471</v>
      </c>
    </row>
    <row r="655" spans="2:30" x14ac:dyDescent="0.25">
      <c r="B655" s="21">
        <v>43256</v>
      </c>
      <c r="C655" s="16">
        <v>159.479996</v>
      </c>
      <c r="E655" s="21">
        <v>43256</v>
      </c>
      <c r="F655" s="16">
        <v>102.19000200000001</v>
      </c>
      <c r="H655" s="12">
        <v>43256</v>
      </c>
      <c r="I655" s="14">
        <v>58.226002000000001</v>
      </c>
      <c r="K655" s="12">
        <v>43256</v>
      </c>
      <c r="L655" s="14">
        <v>192.94000199999999</v>
      </c>
      <c r="N655" s="12">
        <v>43256</v>
      </c>
      <c r="O655" s="13">
        <v>80.680000000000007</v>
      </c>
      <c r="Q655" s="12">
        <v>43256</v>
      </c>
      <c r="R655" s="14">
        <v>1696.349976</v>
      </c>
      <c r="T655" s="12">
        <v>43256</v>
      </c>
      <c r="U655" s="13">
        <v>228.33999600000001</v>
      </c>
      <c r="W655" s="12">
        <v>43256</v>
      </c>
      <c r="X655" s="14">
        <v>44.18</v>
      </c>
      <c r="Z655" s="15">
        <v>43256</v>
      </c>
      <c r="AA655" s="16">
        <v>65.290001000000004</v>
      </c>
      <c r="AC655" s="12">
        <v>43256</v>
      </c>
      <c r="AD655" s="13">
        <v>67.114693000000003</v>
      </c>
    </row>
    <row r="656" spans="2:30" x14ac:dyDescent="0.25">
      <c r="B656" s="21">
        <v>43255</v>
      </c>
      <c r="C656" s="16">
        <v>160.220001</v>
      </c>
      <c r="E656" s="21">
        <v>43255</v>
      </c>
      <c r="F656" s="16">
        <v>101.66999800000001</v>
      </c>
      <c r="H656" s="12">
        <v>43255</v>
      </c>
      <c r="I656" s="14">
        <v>59.347999999999999</v>
      </c>
      <c r="K656" s="12">
        <v>43255</v>
      </c>
      <c r="L656" s="14">
        <v>193.279999</v>
      </c>
      <c r="N656" s="12">
        <v>43255</v>
      </c>
      <c r="O656" s="13">
        <v>80.970000999999996</v>
      </c>
      <c r="Q656" s="12">
        <v>43255</v>
      </c>
      <c r="R656" s="14">
        <v>1665.2700199999999</v>
      </c>
      <c r="T656" s="12">
        <v>43255</v>
      </c>
      <c r="U656" s="13">
        <v>229.88999899999999</v>
      </c>
      <c r="W656" s="12">
        <v>43255</v>
      </c>
      <c r="X656" s="14">
        <v>44.860000999999997</v>
      </c>
      <c r="Z656" s="15">
        <v>43255</v>
      </c>
      <c r="AA656" s="16">
        <v>66.050003000000004</v>
      </c>
      <c r="AC656" s="12">
        <v>43255</v>
      </c>
      <c r="AD656" s="13">
        <v>67.885306999999997</v>
      </c>
    </row>
    <row r="657" spans="2:30" x14ac:dyDescent="0.25">
      <c r="B657" s="21">
        <v>43252</v>
      </c>
      <c r="C657" s="16">
        <v>159.16000399999999</v>
      </c>
      <c r="E657" s="21">
        <v>43252</v>
      </c>
      <c r="F657" s="16">
        <v>100.790001</v>
      </c>
      <c r="H657" s="12">
        <v>43252</v>
      </c>
      <c r="I657" s="14">
        <v>58.363998000000002</v>
      </c>
      <c r="K657" s="12">
        <v>43252</v>
      </c>
      <c r="L657" s="14">
        <v>193.990005</v>
      </c>
      <c r="N657" s="12">
        <v>43252</v>
      </c>
      <c r="O657" s="13">
        <v>81.830001999999993</v>
      </c>
      <c r="Q657" s="12">
        <v>43252</v>
      </c>
      <c r="R657" s="14">
        <v>1641.540039</v>
      </c>
      <c r="T657" s="12">
        <v>43252</v>
      </c>
      <c r="U657" s="13">
        <v>228.35000600000001</v>
      </c>
      <c r="W657" s="12">
        <v>43252</v>
      </c>
      <c r="X657" s="14">
        <v>44</v>
      </c>
      <c r="Z657" s="15">
        <v>43252</v>
      </c>
      <c r="AA657" s="16">
        <v>66.680000000000007</v>
      </c>
      <c r="AC657" s="12">
        <v>43252</v>
      </c>
      <c r="AD657" s="13">
        <v>67.741935999999995</v>
      </c>
    </row>
    <row r="658" spans="2:30" x14ac:dyDescent="0.25">
      <c r="B658" s="21">
        <v>43251</v>
      </c>
      <c r="C658" s="16">
        <v>160.009995</v>
      </c>
      <c r="E658" s="21">
        <v>43251</v>
      </c>
      <c r="F658" s="16">
        <v>98.839995999999999</v>
      </c>
      <c r="H658" s="12">
        <v>43251</v>
      </c>
      <c r="I658" s="14">
        <v>56.945999</v>
      </c>
      <c r="K658" s="12">
        <v>43251</v>
      </c>
      <c r="L658" s="14">
        <v>191.779999</v>
      </c>
      <c r="N658" s="12">
        <v>43251</v>
      </c>
      <c r="O658" s="13">
        <v>81.239998</v>
      </c>
      <c r="Q658" s="12">
        <v>43251</v>
      </c>
      <c r="R658" s="14">
        <v>1629.619995</v>
      </c>
      <c r="T658" s="12">
        <v>43251</v>
      </c>
      <c r="U658" s="13">
        <v>225.88000500000001</v>
      </c>
      <c r="W658" s="12">
        <v>43251</v>
      </c>
      <c r="X658" s="14">
        <v>43.540000999999997</v>
      </c>
      <c r="Z658" s="15">
        <v>43251</v>
      </c>
      <c r="AA658" s="16">
        <v>67.949996999999996</v>
      </c>
      <c r="AC658" s="12">
        <v>43251</v>
      </c>
      <c r="AD658" s="13">
        <v>66.774192999999997</v>
      </c>
    </row>
    <row r="659" spans="2:30" x14ac:dyDescent="0.25">
      <c r="B659" s="21">
        <v>43250</v>
      </c>
      <c r="C659" s="16">
        <v>161.820007</v>
      </c>
      <c r="E659" s="21">
        <v>43250</v>
      </c>
      <c r="F659" s="16">
        <v>98.949996999999996</v>
      </c>
      <c r="H659" s="12">
        <v>43250</v>
      </c>
      <c r="I659" s="14">
        <v>58.344002000000003</v>
      </c>
      <c r="K659" s="12">
        <v>43250</v>
      </c>
      <c r="L659" s="14">
        <v>187.66999799999999</v>
      </c>
      <c r="N659" s="12">
        <v>43250</v>
      </c>
      <c r="O659" s="13">
        <v>81.5</v>
      </c>
      <c r="Q659" s="12">
        <v>43250</v>
      </c>
      <c r="R659" s="14">
        <v>1624.8900149999999</v>
      </c>
      <c r="T659" s="12">
        <v>43250</v>
      </c>
      <c r="U659" s="13">
        <v>229.16000399999999</v>
      </c>
      <c r="W659" s="12">
        <v>43250</v>
      </c>
      <c r="X659" s="14">
        <v>43.299999</v>
      </c>
      <c r="Z659" s="15">
        <v>43250</v>
      </c>
      <c r="AA659" s="16">
        <v>68</v>
      </c>
      <c r="AC659" s="12">
        <v>43250</v>
      </c>
      <c r="AD659" s="13">
        <v>67.858421000000007</v>
      </c>
    </row>
    <row r="660" spans="2:30" x14ac:dyDescent="0.25">
      <c r="B660" s="21">
        <v>43249</v>
      </c>
      <c r="C660" s="16">
        <v>160.61999499999999</v>
      </c>
      <c r="E660" s="21">
        <v>43249</v>
      </c>
      <c r="F660" s="16">
        <v>98.010002</v>
      </c>
      <c r="H660" s="17">
        <v>43249</v>
      </c>
      <c r="I660" s="14">
        <v>56.751998999999998</v>
      </c>
      <c r="K660" s="17">
        <v>43249</v>
      </c>
      <c r="L660" s="14">
        <v>185.740005</v>
      </c>
      <c r="N660" s="17">
        <v>43249</v>
      </c>
      <c r="O660" s="13">
        <v>78.419998000000007</v>
      </c>
      <c r="Q660" s="17">
        <v>43249</v>
      </c>
      <c r="R660" s="14">
        <v>1612.869995</v>
      </c>
      <c r="T660" s="17">
        <v>43249</v>
      </c>
      <c r="U660" s="13">
        <v>227.029999</v>
      </c>
      <c r="W660" s="17">
        <v>43249</v>
      </c>
      <c r="X660" s="14">
        <v>43.59</v>
      </c>
      <c r="Z660" s="17">
        <v>43249</v>
      </c>
      <c r="AA660" s="16">
        <v>67.620002999999997</v>
      </c>
      <c r="AC660" s="17">
        <v>43249</v>
      </c>
      <c r="AD660" s="13">
        <v>67.168457000000004</v>
      </c>
    </row>
    <row r="661" spans="2:30" x14ac:dyDescent="0.25">
      <c r="B661" s="21">
        <v>43245</v>
      </c>
      <c r="C661" s="16">
        <v>163.21000699999999</v>
      </c>
      <c r="E661" s="21">
        <v>43245</v>
      </c>
      <c r="F661" s="16">
        <v>98.360000999999997</v>
      </c>
      <c r="H661" s="17">
        <v>43245</v>
      </c>
      <c r="I661" s="14">
        <v>55.77</v>
      </c>
      <c r="K661" s="17">
        <v>43245</v>
      </c>
      <c r="L661" s="14">
        <v>184.91999799999999</v>
      </c>
      <c r="N661" s="17">
        <v>43245</v>
      </c>
      <c r="O661" s="13">
        <v>78.709998999999996</v>
      </c>
      <c r="Q661" s="17">
        <v>43245</v>
      </c>
      <c r="R661" s="14">
        <v>1610.150024</v>
      </c>
      <c r="T661" s="17">
        <v>43245</v>
      </c>
      <c r="U661" s="13">
        <v>235.009995</v>
      </c>
      <c r="W661" s="17">
        <v>43245</v>
      </c>
      <c r="X661" s="14">
        <v>44.91</v>
      </c>
      <c r="Z661" s="17">
        <v>43245</v>
      </c>
      <c r="AA661" s="16">
        <v>67.220000999999996</v>
      </c>
      <c r="AC661" s="17">
        <v>43245</v>
      </c>
      <c r="AD661" s="13">
        <v>68.189964000000003</v>
      </c>
    </row>
    <row r="662" spans="2:30" x14ac:dyDescent="0.25">
      <c r="B662" s="21">
        <v>43244</v>
      </c>
      <c r="C662" s="16">
        <v>162.38999899999999</v>
      </c>
      <c r="E662" s="21">
        <v>43244</v>
      </c>
      <c r="F662" s="16">
        <v>98.309997999999993</v>
      </c>
      <c r="H662" s="17">
        <v>43244</v>
      </c>
      <c r="I662" s="14">
        <v>55.57</v>
      </c>
      <c r="K662" s="17">
        <v>43244</v>
      </c>
      <c r="L662" s="14">
        <v>185.929993</v>
      </c>
      <c r="N662" s="17">
        <v>43244</v>
      </c>
      <c r="O662" s="13">
        <v>80.269997000000004</v>
      </c>
      <c r="Q662" s="17">
        <v>43244</v>
      </c>
      <c r="R662" s="14">
        <v>1603.0699460000001</v>
      </c>
      <c r="T662" s="17">
        <v>43244</v>
      </c>
      <c r="U662" s="13">
        <v>236.10000600000001</v>
      </c>
      <c r="W662" s="17">
        <v>43244</v>
      </c>
      <c r="X662" s="14">
        <v>43.560001</v>
      </c>
      <c r="Z662" s="17">
        <v>43244</v>
      </c>
      <c r="AA662" s="16">
        <v>66.839995999999999</v>
      </c>
      <c r="AC662" s="17">
        <v>43244</v>
      </c>
      <c r="AD662" s="13">
        <v>68.252685999999997</v>
      </c>
    </row>
    <row r="663" spans="2:30" x14ac:dyDescent="0.25">
      <c r="B663" s="21">
        <v>43243</v>
      </c>
      <c r="C663" s="16">
        <v>161.61999499999999</v>
      </c>
      <c r="E663" s="21">
        <v>43243</v>
      </c>
      <c r="F663" s="16">
        <v>98.660004000000001</v>
      </c>
      <c r="H663" s="17">
        <v>43243</v>
      </c>
      <c r="I663" s="14">
        <v>55.813999000000003</v>
      </c>
      <c r="K663" s="17">
        <v>43243</v>
      </c>
      <c r="L663" s="14">
        <v>186.89999399999999</v>
      </c>
      <c r="N663" s="17">
        <v>43243</v>
      </c>
      <c r="O663" s="13">
        <v>82.150002000000001</v>
      </c>
      <c r="Q663" s="17">
        <v>43243</v>
      </c>
      <c r="R663" s="14">
        <v>1601.8599850000001</v>
      </c>
      <c r="T663" s="17">
        <v>43243</v>
      </c>
      <c r="U663" s="13">
        <v>237.80999800000001</v>
      </c>
      <c r="W663" s="17">
        <v>43243</v>
      </c>
      <c r="X663" s="14">
        <v>42.799999</v>
      </c>
      <c r="Z663" s="17">
        <v>43243</v>
      </c>
      <c r="AA663" s="16">
        <v>66.470000999999996</v>
      </c>
      <c r="AC663" s="17">
        <v>43243</v>
      </c>
      <c r="AD663" s="13">
        <v>68.485664</v>
      </c>
    </row>
    <row r="664" spans="2:30" x14ac:dyDescent="0.25">
      <c r="B664" s="21">
        <v>43242</v>
      </c>
      <c r="C664" s="16">
        <v>159.449997</v>
      </c>
      <c r="E664" s="21">
        <v>43242</v>
      </c>
      <c r="F664" s="16">
        <v>97.5</v>
      </c>
      <c r="H664" s="17">
        <v>43242</v>
      </c>
      <c r="I664" s="14">
        <v>55.001998999999998</v>
      </c>
      <c r="K664" s="17">
        <v>43242</v>
      </c>
      <c r="L664" s="14">
        <v>183.800003</v>
      </c>
      <c r="N664" s="17">
        <v>43242</v>
      </c>
      <c r="O664" s="13">
        <v>81.639999000000003</v>
      </c>
      <c r="Q664" s="17">
        <v>43242</v>
      </c>
      <c r="R664" s="14">
        <v>1581.400024</v>
      </c>
      <c r="T664" s="17">
        <v>43242</v>
      </c>
      <c r="U664" s="13">
        <v>238</v>
      </c>
      <c r="W664" s="17">
        <v>43242</v>
      </c>
      <c r="X664" s="14">
        <v>42.880001</v>
      </c>
      <c r="Z664" s="17">
        <v>43242</v>
      </c>
      <c r="AA664" s="16">
        <v>65.440002000000007</v>
      </c>
      <c r="AC664" s="17">
        <v>43242</v>
      </c>
      <c r="AD664" s="13">
        <v>68.853049999999996</v>
      </c>
    </row>
    <row r="665" spans="2:30" x14ac:dyDescent="0.25">
      <c r="B665" s="21">
        <v>43241</v>
      </c>
      <c r="C665" s="16">
        <v>161.479996</v>
      </c>
      <c r="E665" s="21">
        <v>43241</v>
      </c>
      <c r="F665" s="16">
        <v>97.599997999999999</v>
      </c>
      <c r="H665" s="17">
        <v>43241</v>
      </c>
      <c r="I665" s="14">
        <v>56.897998999999999</v>
      </c>
      <c r="K665" s="17">
        <v>43241</v>
      </c>
      <c r="L665" s="14">
        <v>184.490005</v>
      </c>
      <c r="N665" s="17">
        <v>43241</v>
      </c>
      <c r="O665" s="13">
        <v>82.279999000000004</v>
      </c>
      <c r="Q665" s="17">
        <v>43241</v>
      </c>
      <c r="R665" s="14">
        <v>1585.459961</v>
      </c>
      <c r="T665" s="17">
        <v>43241</v>
      </c>
      <c r="U665" s="13">
        <v>237.699997</v>
      </c>
      <c r="W665" s="17">
        <v>43241</v>
      </c>
      <c r="X665" s="14">
        <v>44.279998999999997</v>
      </c>
      <c r="Z665" s="17">
        <v>43241</v>
      </c>
      <c r="AA665" s="16">
        <v>65.089995999999999</v>
      </c>
      <c r="AC665" s="17">
        <v>43241</v>
      </c>
      <c r="AD665" s="13">
        <v>68.808243000000004</v>
      </c>
    </row>
    <row r="666" spans="2:30" x14ac:dyDescent="0.25">
      <c r="B666" s="21">
        <v>43238</v>
      </c>
      <c r="C666" s="16">
        <v>160.979996</v>
      </c>
      <c r="E666" s="21">
        <v>43238</v>
      </c>
      <c r="F666" s="16">
        <v>96.360000999999997</v>
      </c>
      <c r="H666" s="17">
        <v>43238</v>
      </c>
      <c r="I666" s="14">
        <v>55.363998000000002</v>
      </c>
      <c r="K666" s="17">
        <v>43238</v>
      </c>
      <c r="L666" s="14">
        <v>182.679993</v>
      </c>
      <c r="N666" s="17">
        <v>43238</v>
      </c>
      <c r="O666" s="13">
        <v>81.300003000000004</v>
      </c>
      <c r="Q666" s="17">
        <v>43238</v>
      </c>
      <c r="R666" s="14">
        <v>1574.369995</v>
      </c>
      <c r="T666" s="17">
        <v>43238</v>
      </c>
      <c r="U666" s="13">
        <v>237</v>
      </c>
      <c r="W666" s="17">
        <v>43238</v>
      </c>
      <c r="X666" s="14">
        <v>43.380001</v>
      </c>
      <c r="Z666" s="17">
        <v>43238</v>
      </c>
      <c r="AA666" s="16">
        <v>64.930000000000007</v>
      </c>
      <c r="AC666" s="17">
        <v>43238</v>
      </c>
      <c r="AD666" s="13">
        <v>69.050179</v>
      </c>
    </row>
    <row r="667" spans="2:30" x14ac:dyDescent="0.25">
      <c r="B667" s="21">
        <v>43237</v>
      </c>
      <c r="C667" s="16">
        <v>161.30999800000001</v>
      </c>
      <c r="E667" s="21">
        <v>43237</v>
      </c>
      <c r="F667" s="16">
        <v>96.18</v>
      </c>
      <c r="H667" s="12">
        <v>43237</v>
      </c>
      <c r="I667" s="14">
        <v>56.908000999999999</v>
      </c>
      <c r="K667" s="12">
        <v>43237</v>
      </c>
      <c r="L667" s="14">
        <v>183.759995</v>
      </c>
      <c r="N667" s="12">
        <v>43237</v>
      </c>
      <c r="O667" s="13">
        <v>81.879997000000003</v>
      </c>
      <c r="Q667" s="12">
        <v>43237</v>
      </c>
      <c r="R667" s="14">
        <v>1581.76001</v>
      </c>
      <c r="T667" s="12">
        <v>43237</v>
      </c>
      <c r="U667" s="13">
        <v>239.10000600000001</v>
      </c>
      <c r="W667" s="12">
        <v>43237</v>
      </c>
      <c r="X667" s="14">
        <v>43.630001</v>
      </c>
      <c r="Z667" s="15">
        <v>43237</v>
      </c>
      <c r="AA667" s="16">
        <v>65.220000999999996</v>
      </c>
      <c r="AC667" s="12">
        <v>43237</v>
      </c>
      <c r="AD667" s="13">
        <v>69.130820999999997</v>
      </c>
    </row>
    <row r="668" spans="2:30" x14ac:dyDescent="0.25">
      <c r="B668" s="21">
        <v>43236</v>
      </c>
      <c r="C668" s="16">
        <v>162.86999499999999</v>
      </c>
      <c r="E668" s="21">
        <v>43236</v>
      </c>
      <c r="F668" s="16">
        <v>97.150002000000001</v>
      </c>
      <c r="H668" s="12">
        <v>43236</v>
      </c>
      <c r="I668" s="14">
        <v>57.296000999999997</v>
      </c>
      <c r="K668" s="12">
        <v>43236</v>
      </c>
      <c r="L668" s="14">
        <v>183.199997</v>
      </c>
      <c r="N668" s="12">
        <v>43236</v>
      </c>
      <c r="O668" s="13">
        <v>82.019997000000004</v>
      </c>
      <c r="Q668" s="12">
        <v>43236</v>
      </c>
      <c r="R668" s="14">
        <v>1587.280029</v>
      </c>
      <c r="T668" s="12">
        <v>43236</v>
      </c>
      <c r="U668" s="13">
        <v>240.96000699999999</v>
      </c>
      <c r="W668" s="12">
        <v>43236</v>
      </c>
      <c r="X668" s="14">
        <v>44.060001</v>
      </c>
      <c r="Z668" s="15">
        <v>43236</v>
      </c>
      <c r="AA668" s="16">
        <v>66.150002000000001</v>
      </c>
      <c r="AC668" s="12">
        <v>43236</v>
      </c>
      <c r="AD668" s="13">
        <v>69.534049999999993</v>
      </c>
    </row>
    <row r="669" spans="2:30" x14ac:dyDescent="0.25">
      <c r="B669" s="21">
        <v>43235</v>
      </c>
      <c r="C669" s="16">
        <v>163.05999800000001</v>
      </c>
      <c r="E669" s="21">
        <v>43235</v>
      </c>
      <c r="F669" s="16">
        <v>97.32</v>
      </c>
      <c r="H669" s="12">
        <v>43235</v>
      </c>
      <c r="I669" s="14">
        <v>56.835999000000001</v>
      </c>
      <c r="K669" s="12">
        <v>43235</v>
      </c>
      <c r="L669" s="14">
        <v>184.320007</v>
      </c>
      <c r="N669" s="12">
        <v>43235</v>
      </c>
      <c r="O669" s="13">
        <v>81.790001000000004</v>
      </c>
      <c r="Q669" s="12">
        <v>43235</v>
      </c>
      <c r="R669" s="14">
        <v>1576.119995</v>
      </c>
      <c r="T669" s="12">
        <v>43235</v>
      </c>
      <c r="U669" s="13">
        <v>241.55999800000001</v>
      </c>
      <c r="W669" s="12">
        <v>43235</v>
      </c>
      <c r="X669" s="14">
        <v>43.189999</v>
      </c>
      <c r="Z669" s="15">
        <v>43235</v>
      </c>
      <c r="AA669" s="16">
        <v>66.809997999999993</v>
      </c>
      <c r="AC669" s="12">
        <v>43235</v>
      </c>
      <c r="AD669" s="13">
        <v>69.399642999999998</v>
      </c>
    </row>
    <row r="670" spans="2:30" x14ac:dyDescent="0.25">
      <c r="B670" s="21">
        <v>43234</v>
      </c>
      <c r="C670" s="16">
        <v>164.720001</v>
      </c>
      <c r="E670" s="21">
        <v>43234</v>
      </c>
      <c r="F670" s="16">
        <v>98.029999000000004</v>
      </c>
      <c r="H670" s="12">
        <v>43234</v>
      </c>
      <c r="I670" s="14">
        <v>58.394001000000003</v>
      </c>
      <c r="K670" s="12">
        <v>43234</v>
      </c>
      <c r="L670" s="14">
        <v>186.63999899999999</v>
      </c>
      <c r="N670" s="12">
        <v>43234</v>
      </c>
      <c r="O670" s="13">
        <v>81.830001999999993</v>
      </c>
      <c r="Q670" s="12">
        <v>43234</v>
      </c>
      <c r="R670" s="14">
        <v>1601.540039</v>
      </c>
      <c r="T670" s="12">
        <v>43234</v>
      </c>
      <c r="U670" s="13">
        <v>243.91000399999999</v>
      </c>
      <c r="W670" s="12">
        <v>43234</v>
      </c>
      <c r="X670" s="14">
        <v>42.459999000000003</v>
      </c>
      <c r="Z670" s="15">
        <v>43234</v>
      </c>
      <c r="AA670" s="16">
        <v>67.110000999999997</v>
      </c>
      <c r="AC670" s="12">
        <v>43234</v>
      </c>
      <c r="AD670" s="13">
        <v>70.188170999999997</v>
      </c>
    </row>
    <row r="671" spans="2:30" x14ac:dyDescent="0.25">
      <c r="B671" s="21">
        <v>43231</v>
      </c>
      <c r="C671" s="16">
        <v>165.38999899999999</v>
      </c>
      <c r="E671" s="21">
        <v>43231</v>
      </c>
      <c r="F671" s="16">
        <v>97.699996999999996</v>
      </c>
      <c r="H671" s="12">
        <v>43231</v>
      </c>
      <c r="I671" s="14">
        <v>60.212001999999998</v>
      </c>
      <c r="K671" s="12">
        <v>43231</v>
      </c>
      <c r="L671" s="14">
        <v>186.990005</v>
      </c>
      <c r="N671" s="12">
        <v>43231</v>
      </c>
      <c r="O671" s="13">
        <v>81.279999000000004</v>
      </c>
      <c r="Q671" s="12">
        <v>43231</v>
      </c>
      <c r="R671" s="14">
        <v>1602.910034</v>
      </c>
      <c r="T671" s="12">
        <v>43231</v>
      </c>
      <c r="U671" s="13">
        <v>242.91999799999999</v>
      </c>
      <c r="W671" s="12">
        <v>43231</v>
      </c>
      <c r="X671" s="14">
        <v>42.599997999999999</v>
      </c>
      <c r="Z671" s="15">
        <v>43231</v>
      </c>
      <c r="AA671" s="16">
        <v>67.160004000000001</v>
      </c>
      <c r="AC671" s="12">
        <v>43231</v>
      </c>
      <c r="AD671" s="13">
        <v>69.489249999999998</v>
      </c>
    </row>
    <row r="672" spans="2:30" x14ac:dyDescent="0.25">
      <c r="B672" s="21">
        <v>43230</v>
      </c>
      <c r="C672" s="16">
        <v>165.070007</v>
      </c>
      <c r="E672" s="21">
        <v>43230</v>
      </c>
      <c r="F672" s="16">
        <v>97.910004000000001</v>
      </c>
      <c r="H672" s="12">
        <v>43230</v>
      </c>
      <c r="I672" s="14">
        <v>61.004002</v>
      </c>
      <c r="K672" s="12">
        <v>43230</v>
      </c>
      <c r="L672" s="14">
        <v>185.529999</v>
      </c>
      <c r="N672" s="12">
        <v>43230</v>
      </c>
      <c r="O672" s="13">
        <v>81.720000999999996</v>
      </c>
      <c r="Q672" s="12">
        <v>43230</v>
      </c>
      <c r="R672" s="14">
        <v>1609.079956</v>
      </c>
      <c r="T672" s="12">
        <v>43230</v>
      </c>
      <c r="U672" s="13">
        <v>243.44000199999999</v>
      </c>
      <c r="W672" s="12">
        <v>43230</v>
      </c>
      <c r="X672" s="14">
        <v>42.040000999999997</v>
      </c>
      <c r="Z672" s="15">
        <v>43230</v>
      </c>
      <c r="AA672" s="16">
        <v>67.019997000000004</v>
      </c>
      <c r="AC672" s="12">
        <v>43230</v>
      </c>
      <c r="AD672" s="13">
        <v>68.94265</v>
      </c>
    </row>
    <row r="673" spans="2:30" x14ac:dyDescent="0.25">
      <c r="B673" s="21">
        <v>43229</v>
      </c>
      <c r="C673" s="16">
        <v>164.240005</v>
      </c>
      <c r="E673" s="21">
        <v>43229</v>
      </c>
      <c r="F673" s="16">
        <v>96.940002000000007</v>
      </c>
      <c r="H673" s="12">
        <v>43229</v>
      </c>
      <c r="I673" s="14">
        <v>61.369999</v>
      </c>
      <c r="K673" s="12">
        <v>43229</v>
      </c>
      <c r="L673" s="14">
        <v>182.66000399999999</v>
      </c>
      <c r="N673" s="12">
        <v>43229</v>
      </c>
      <c r="O673" s="13">
        <v>79.930000000000007</v>
      </c>
      <c r="Q673" s="12">
        <v>43229</v>
      </c>
      <c r="R673" s="14">
        <v>1608</v>
      </c>
      <c r="T673" s="12">
        <v>43229</v>
      </c>
      <c r="U673" s="13">
        <v>241.729996</v>
      </c>
      <c r="W673" s="12">
        <v>43229</v>
      </c>
      <c r="X673" s="14">
        <v>41.5</v>
      </c>
      <c r="Z673" s="15">
        <v>43229</v>
      </c>
      <c r="AA673" s="16">
        <v>66.269997000000004</v>
      </c>
      <c r="AC673" s="12">
        <v>43229</v>
      </c>
      <c r="AD673" s="13">
        <v>69.077065000000005</v>
      </c>
    </row>
    <row r="674" spans="2:30" x14ac:dyDescent="0.25">
      <c r="B674" s="21">
        <v>43228</v>
      </c>
      <c r="C674" s="16">
        <v>164.770004</v>
      </c>
      <c r="E674" s="21">
        <v>43228</v>
      </c>
      <c r="F674" s="16">
        <v>95.809997999999993</v>
      </c>
      <c r="H674" s="12">
        <v>43228</v>
      </c>
      <c r="I674" s="14">
        <v>60.394001000000003</v>
      </c>
      <c r="K674" s="12">
        <v>43228</v>
      </c>
      <c r="L674" s="14">
        <v>178.91999799999999</v>
      </c>
      <c r="N674" s="12">
        <v>43228</v>
      </c>
      <c r="O674" s="13">
        <v>78.089995999999999</v>
      </c>
      <c r="Q674" s="12">
        <v>43228</v>
      </c>
      <c r="R674" s="14">
        <v>1592.3900149999999</v>
      </c>
      <c r="T674" s="12">
        <v>43228</v>
      </c>
      <c r="U674" s="13">
        <v>237</v>
      </c>
      <c r="W674" s="12">
        <v>43228</v>
      </c>
      <c r="X674" s="14">
        <v>43</v>
      </c>
      <c r="Z674" s="15">
        <v>43228</v>
      </c>
      <c r="AA674" s="16">
        <v>67.25</v>
      </c>
      <c r="AC674" s="12">
        <v>43228</v>
      </c>
      <c r="AD674" s="13">
        <v>69.121864000000002</v>
      </c>
    </row>
    <row r="675" spans="2:30" x14ac:dyDescent="0.25">
      <c r="B675" s="21">
        <v>43227</v>
      </c>
      <c r="C675" s="16">
        <v>165</v>
      </c>
      <c r="E675" s="21">
        <v>43227</v>
      </c>
      <c r="F675" s="16">
        <v>96.220000999999996</v>
      </c>
      <c r="H675" s="12">
        <v>43227</v>
      </c>
      <c r="I675" s="14">
        <v>60.554001</v>
      </c>
      <c r="K675" s="12">
        <v>43227</v>
      </c>
      <c r="L675" s="14">
        <v>177.970001</v>
      </c>
      <c r="N675" s="12">
        <v>43227</v>
      </c>
      <c r="O675" s="13">
        <v>77.739998</v>
      </c>
      <c r="Q675" s="12">
        <v>43227</v>
      </c>
      <c r="R675" s="14">
        <v>1600.1400149999999</v>
      </c>
      <c r="T675" s="12">
        <v>43227</v>
      </c>
      <c r="U675" s="13">
        <v>237.199997</v>
      </c>
      <c r="W675" s="12">
        <v>43227</v>
      </c>
      <c r="X675" s="14">
        <v>42.439999</v>
      </c>
      <c r="Z675" s="15">
        <v>43227</v>
      </c>
      <c r="AA675" s="16">
        <v>68.779999000000004</v>
      </c>
      <c r="AC675" s="12">
        <v>43227</v>
      </c>
      <c r="AD675" s="13">
        <v>69.077065000000005</v>
      </c>
    </row>
    <row r="676" spans="2:30" x14ac:dyDescent="0.25">
      <c r="B676" s="21">
        <v>43224</v>
      </c>
      <c r="C676" s="16">
        <v>165.029999</v>
      </c>
      <c r="E676" s="21">
        <v>43224</v>
      </c>
      <c r="F676" s="16">
        <v>95.160004000000001</v>
      </c>
      <c r="H676" s="12">
        <v>43224</v>
      </c>
      <c r="I676" s="14">
        <v>58.818001000000002</v>
      </c>
      <c r="K676" s="12">
        <v>43224</v>
      </c>
      <c r="L676" s="14">
        <v>176.61000100000001</v>
      </c>
      <c r="N676" s="12">
        <v>43224</v>
      </c>
      <c r="O676" s="13">
        <v>76.900002000000001</v>
      </c>
      <c r="Q676" s="12">
        <v>43224</v>
      </c>
      <c r="R676" s="14">
        <v>1580.9499510000001</v>
      </c>
      <c r="T676" s="12">
        <v>43224</v>
      </c>
      <c r="U676" s="13">
        <v>234.94000199999999</v>
      </c>
      <c r="W676" s="12">
        <v>43224</v>
      </c>
      <c r="X676" s="14">
        <v>42.860000999999997</v>
      </c>
      <c r="Z676" s="15">
        <v>43224</v>
      </c>
      <c r="AA676" s="16">
        <v>69.389999000000003</v>
      </c>
      <c r="AC676" s="12">
        <v>43224</v>
      </c>
      <c r="AD676" s="13">
        <v>68.718636000000004</v>
      </c>
    </row>
    <row r="677" spans="2:30" x14ac:dyDescent="0.25">
      <c r="B677" s="21">
        <v>43223</v>
      </c>
      <c r="C677" s="16">
        <v>160.08000200000001</v>
      </c>
      <c r="E677" s="21">
        <v>43223</v>
      </c>
      <c r="F677" s="16">
        <v>94.07</v>
      </c>
      <c r="H677" s="12">
        <v>43223</v>
      </c>
      <c r="I677" s="14">
        <v>56.889999000000003</v>
      </c>
      <c r="K677" s="12">
        <v>43223</v>
      </c>
      <c r="L677" s="14">
        <v>174.020004</v>
      </c>
      <c r="N677" s="12">
        <v>43223</v>
      </c>
      <c r="O677" s="13">
        <v>76.540001000000004</v>
      </c>
      <c r="Q677" s="12">
        <v>43223</v>
      </c>
      <c r="R677" s="14">
        <v>1572.079956</v>
      </c>
      <c r="T677" s="12">
        <v>43223</v>
      </c>
      <c r="U677" s="13">
        <v>233.41000399999999</v>
      </c>
      <c r="W677" s="12">
        <v>43223</v>
      </c>
      <c r="X677" s="14">
        <v>42.110000999999997</v>
      </c>
      <c r="Z677" s="15">
        <v>43223</v>
      </c>
      <c r="AA677" s="16">
        <v>69.239998</v>
      </c>
      <c r="AC677" s="12">
        <v>43223</v>
      </c>
      <c r="AD677" s="13">
        <v>68.387100000000004</v>
      </c>
    </row>
    <row r="678" spans="2:30" x14ac:dyDescent="0.25">
      <c r="B678" s="21">
        <v>43222</v>
      </c>
      <c r="C678" s="16">
        <v>160.679993</v>
      </c>
      <c r="E678" s="21">
        <v>43222</v>
      </c>
      <c r="F678" s="16">
        <v>93.510002</v>
      </c>
      <c r="H678" s="12">
        <v>43222</v>
      </c>
      <c r="I678" s="14">
        <v>60.23</v>
      </c>
      <c r="K678" s="12">
        <v>43222</v>
      </c>
      <c r="L678" s="14">
        <v>176.070007</v>
      </c>
      <c r="N678" s="12">
        <v>43222</v>
      </c>
      <c r="O678" s="13">
        <v>76.800003000000004</v>
      </c>
      <c r="Q678" s="12">
        <v>43222</v>
      </c>
      <c r="R678" s="14">
        <v>1569.6800539999999</v>
      </c>
      <c r="T678" s="12">
        <v>43222</v>
      </c>
      <c r="U678" s="13">
        <v>234.050003</v>
      </c>
      <c r="W678" s="12">
        <v>43222</v>
      </c>
      <c r="X678" s="14">
        <v>42.240001999999997</v>
      </c>
      <c r="Z678" s="15">
        <v>43222</v>
      </c>
      <c r="AA678" s="16">
        <v>69.190002000000007</v>
      </c>
      <c r="AC678" s="12">
        <v>43222</v>
      </c>
      <c r="AD678" s="13">
        <v>67.912186000000005</v>
      </c>
    </row>
    <row r="679" spans="2:30" x14ac:dyDescent="0.25">
      <c r="B679" s="21">
        <v>43221</v>
      </c>
      <c r="C679" s="16">
        <v>163.44000199999999</v>
      </c>
      <c r="E679" s="21">
        <v>43221</v>
      </c>
      <c r="F679" s="16">
        <v>95</v>
      </c>
      <c r="H679" s="12">
        <v>43221</v>
      </c>
      <c r="I679" s="14">
        <v>59.984000999999999</v>
      </c>
      <c r="K679" s="12">
        <v>43221</v>
      </c>
      <c r="L679" s="14">
        <v>173.86000100000001</v>
      </c>
      <c r="N679" s="12">
        <v>43221</v>
      </c>
      <c r="O679" s="13">
        <v>76.949996999999996</v>
      </c>
      <c r="Q679" s="12">
        <v>43221</v>
      </c>
      <c r="R679" s="14">
        <v>1582.26001</v>
      </c>
      <c r="T679" s="12">
        <v>43221</v>
      </c>
      <c r="U679" s="13">
        <v>236.66999799999999</v>
      </c>
      <c r="W679" s="12">
        <v>43221</v>
      </c>
      <c r="X679" s="14">
        <v>43.360000999999997</v>
      </c>
      <c r="Z679" s="15">
        <v>43221</v>
      </c>
      <c r="AA679" s="16">
        <v>69.440002000000007</v>
      </c>
      <c r="AC679" s="12">
        <v>43221</v>
      </c>
      <c r="AD679" s="13">
        <v>68.351257000000004</v>
      </c>
    </row>
    <row r="680" spans="2:30" x14ac:dyDescent="0.25">
      <c r="B680" s="21">
        <v>43220</v>
      </c>
      <c r="C680" s="16">
        <v>167.44000199999999</v>
      </c>
      <c r="E680" s="21">
        <v>43220</v>
      </c>
      <c r="F680" s="16">
        <v>93.519997000000004</v>
      </c>
      <c r="H680" s="12">
        <v>43220</v>
      </c>
      <c r="I680" s="14">
        <v>58.779998999999997</v>
      </c>
      <c r="K680" s="12">
        <v>43220</v>
      </c>
      <c r="L680" s="14">
        <v>172</v>
      </c>
      <c r="N680" s="12">
        <v>43220</v>
      </c>
      <c r="O680" s="13">
        <v>77.75</v>
      </c>
      <c r="Q680" s="12">
        <v>43220</v>
      </c>
      <c r="R680" s="14">
        <v>1566.130005</v>
      </c>
      <c r="T680" s="12">
        <v>43220</v>
      </c>
      <c r="U680" s="13">
        <v>238.33000200000001</v>
      </c>
      <c r="W680" s="12">
        <v>43220</v>
      </c>
      <c r="X680" s="14">
        <v>42.93</v>
      </c>
      <c r="Z680" s="15">
        <v>43220</v>
      </c>
      <c r="AA680" s="16">
        <v>69.980002999999996</v>
      </c>
      <c r="AC680" s="12">
        <v>43220</v>
      </c>
      <c r="AD680" s="13">
        <v>68.718636000000004</v>
      </c>
    </row>
    <row r="681" spans="2:30" x14ac:dyDescent="0.25">
      <c r="B681" s="21">
        <v>43217</v>
      </c>
      <c r="C681" s="16">
        <v>158.300003</v>
      </c>
      <c r="E681" s="21">
        <v>43217</v>
      </c>
      <c r="F681" s="16">
        <v>95.82</v>
      </c>
      <c r="H681" s="17">
        <v>43217</v>
      </c>
      <c r="I681" s="14">
        <v>58.816001999999997</v>
      </c>
      <c r="K681" s="17">
        <v>43217</v>
      </c>
      <c r="L681" s="14">
        <v>173.58999600000001</v>
      </c>
      <c r="N681" s="17">
        <v>43217</v>
      </c>
      <c r="O681" s="13">
        <v>77.790001000000004</v>
      </c>
      <c r="Q681" s="17">
        <v>43217</v>
      </c>
      <c r="R681" s="14">
        <v>1572.619995</v>
      </c>
      <c r="T681" s="17">
        <v>43217</v>
      </c>
      <c r="U681" s="13">
        <v>239.800003</v>
      </c>
      <c r="W681" s="17">
        <v>43217</v>
      </c>
      <c r="X681" s="14">
        <v>43.400002000000001</v>
      </c>
      <c r="Z681" s="17">
        <v>43217</v>
      </c>
      <c r="AA681" s="16">
        <v>70.550003000000004</v>
      </c>
      <c r="AC681" s="17">
        <v>43217</v>
      </c>
      <c r="AD681" s="13">
        <v>69.238349999999997</v>
      </c>
    </row>
    <row r="682" spans="2:30" x14ac:dyDescent="0.25">
      <c r="B682" s="21">
        <v>43216</v>
      </c>
      <c r="C682" s="16">
        <v>158.89999399999999</v>
      </c>
      <c r="E682" s="21">
        <v>43216</v>
      </c>
      <c r="F682" s="16">
        <v>94.260002</v>
      </c>
      <c r="H682" s="17">
        <v>43216</v>
      </c>
      <c r="I682" s="14">
        <v>57.096001000000001</v>
      </c>
      <c r="K682" s="17">
        <v>43216</v>
      </c>
      <c r="L682" s="14">
        <v>174.16000399999999</v>
      </c>
      <c r="N682" s="17">
        <v>43216</v>
      </c>
      <c r="O682" s="13">
        <v>80.860000999999997</v>
      </c>
      <c r="Q682" s="17">
        <v>43216</v>
      </c>
      <c r="R682" s="14">
        <v>1517.959961</v>
      </c>
      <c r="T682" s="17">
        <v>43216</v>
      </c>
      <c r="U682" s="13">
        <v>240.08999600000001</v>
      </c>
      <c r="W682" s="17">
        <v>43216</v>
      </c>
      <c r="X682" s="14">
        <v>42.369999</v>
      </c>
      <c r="Z682" s="17">
        <v>43216</v>
      </c>
      <c r="AA682" s="16">
        <v>69.769997000000004</v>
      </c>
      <c r="AC682" s="17">
        <v>43216</v>
      </c>
      <c r="AD682" s="13">
        <v>69.184585999999996</v>
      </c>
    </row>
    <row r="683" spans="2:30" x14ac:dyDescent="0.25">
      <c r="B683" s="21">
        <v>43215</v>
      </c>
      <c r="C683" s="16">
        <v>155.94000199999999</v>
      </c>
      <c r="E683" s="21">
        <v>43215</v>
      </c>
      <c r="F683" s="16">
        <v>92.309997999999993</v>
      </c>
      <c r="H683" s="17">
        <v>43215</v>
      </c>
      <c r="I683" s="14">
        <v>56.137999999999998</v>
      </c>
      <c r="K683" s="17">
        <v>43215</v>
      </c>
      <c r="L683" s="14">
        <v>159.69000199999999</v>
      </c>
      <c r="N683" s="17">
        <v>43215</v>
      </c>
      <c r="O683" s="13">
        <v>79.5</v>
      </c>
      <c r="Q683" s="17">
        <v>43215</v>
      </c>
      <c r="R683" s="14">
        <v>1460.170044</v>
      </c>
      <c r="T683" s="17">
        <v>43215</v>
      </c>
      <c r="U683" s="13">
        <v>239.229996</v>
      </c>
      <c r="W683" s="17">
        <v>43215</v>
      </c>
      <c r="X683" s="14">
        <v>45.25</v>
      </c>
      <c r="Z683" s="17">
        <v>43215</v>
      </c>
      <c r="AA683" s="16">
        <v>69.089995999999999</v>
      </c>
      <c r="AC683" s="17">
        <v>43215</v>
      </c>
      <c r="AD683" s="13">
        <v>68.476699999999994</v>
      </c>
    </row>
    <row r="684" spans="2:30" x14ac:dyDescent="0.25">
      <c r="B684" s="21">
        <v>43214</v>
      </c>
      <c r="C684" s="16">
        <v>157.320007</v>
      </c>
      <c r="E684" s="21">
        <v>43214</v>
      </c>
      <c r="F684" s="16">
        <v>93.120002999999997</v>
      </c>
      <c r="H684" s="17">
        <v>43214</v>
      </c>
      <c r="I684" s="14">
        <v>56.692000999999998</v>
      </c>
      <c r="K684" s="17">
        <v>43214</v>
      </c>
      <c r="L684" s="14">
        <v>159.69000199999999</v>
      </c>
      <c r="N684" s="17">
        <v>43214</v>
      </c>
      <c r="O684" s="13">
        <v>78.349997999999999</v>
      </c>
      <c r="Q684" s="17">
        <v>43214</v>
      </c>
      <c r="R684" s="14">
        <v>1460.089966</v>
      </c>
      <c r="T684" s="17">
        <v>43214</v>
      </c>
      <c r="U684" s="13">
        <v>242.490005</v>
      </c>
      <c r="W684" s="17">
        <v>43214</v>
      </c>
      <c r="X684" s="14">
        <v>45.689999</v>
      </c>
      <c r="Z684" s="17">
        <v>43214</v>
      </c>
      <c r="AA684" s="16">
        <v>68.879997000000003</v>
      </c>
      <c r="AC684" s="17">
        <v>43214</v>
      </c>
      <c r="AD684" s="13">
        <v>68.987457000000006</v>
      </c>
    </row>
    <row r="685" spans="2:30" x14ac:dyDescent="0.25">
      <c r="B685" s="21">
        <v>43213</v>
      </c>
      <c r="C685" s="16">
        <v>158.990005</v>
      </c>
      <c r="E685" s="21">
        <v>43213</v>
      </c>
      <c r="F685" s="16">
        <v>95.349997999999999</v>
      </c>
      <c r="H685" s="17">
        <v>43213</v>
      </c>
      <c r="I685" s="14">
        <v>56.673999999999999</v>
      </c>
      <c r="K685" s="17">
        <v>43213</v>
      </c>
      <c r="L685" s="14">
        <v>165.83999600000001</v>
      </c>
      <c r="N685" s="17">
        <v>43213</v>
      </c>
      <c r="O685" s="13">
        <v>79.569999999999993</v>
      </c>
      <c r="Q685" s="17">
        <v>43213</v>
      </c>
      <c r="R685" s="14">
        <v>1517.8599850000001</v>
      </c>
      <c r="T685" s="17">
        <v>43213</v>
      </c>
      <c r="U685" s="13">
        <v>246.66999799999999</v>
      </c>
      <c r="W685" s="17">
        <v>43213</v>
      </c>
      <c r="X685" s="14">
        <v>46.68</v>
      </c>
      <c r="Z685" s="17">
        <v>43213</v>
      </c>
      <c r="AA685" s="16">
        <v>68.440002000000007</v>
      </c>
      <c r="AC685" s="17">
        <v>43213</v>
      </c>
      <c r="AD685" s="13">
        <v>69.534049999999993</v>
      </c>
    </row>
    <row r="686" spans="2:30" x14ac:dyDescent="0.25">
      <c r="B686" s="21">
        <v>43210</v>
      </c>
      <c r="C686" s="16">
        <v>158.770004</v>
      </c>
      <c r="E686" s="21">
        <v>43210</v>
      </c>
      <c r="F686" s="16">
        <v>95</v>
      </c>
      <c r="H686" s="17">
        <v>43210</v>
      </c>
      <c r="I686" s="14">
        <v>58.048000000000002</v>
      </c>
      <c r="K686" s="17">
        <v>43210</v>
      </c>
      <c r="L686" s="14">
        <v>166.279999</v>
      </c>
      <c r="N686" s="17">
        <v>43210</v>
      </c>
      <c r="O686" s="13">
        <v>79</v>
      </c>
      <c r="Q686" s="17">
        <v>43210</v>
      </c>
      <c r="R686" s="14">
        <v>1527.48999</v>
      </c>
      <c r="T686" s="17">
        <v>43210</v>
      </c>
      <c r="U686" s="13">
        <v>251.96000699999999</v>
      </c>
      <c r="W686" s="17">
        <v>43210</v>
      </c>
      <c r="X686" s="14">
        <v>46.779998999999997</v>
      </c>
      <c r="Z686" s="17">
        <v>43210</v>
      </c>
      <c r="AA686" s="16">
        <v>68.459998999999996</v>
      </c>
      <c r="AC686" s="17">
        <v>43210</v>
      </c>
      <c r="AD686" s="13">
        <v>69.784942999999998</v>
      </c>
    </row>
    <row r="687" spans="2:30" x14ac:dyDescent="0.25">
      <c r="B687" s="21">
        <v>43209</v>
      </c>
      <c r="C687" s="16">
        <v>159.529999</v>
      </c>
      <c r="E687" s="21">
        <v>43209</v>
      </c>
      <c r="F687" s="16">
        <v>96.110000999999997</v>
      </c>
      <c r="H687" s="17">
        <v>43209</v>
      </c>
      <c r="I687" s="14">
        <v>60.015999000000001</v>
      </c>
      <c r="K687" s="17">
        <v>43209</v>
      </c>
      <c r="L687" s="14">
        <v>168.10000600000001</v>
      </c>
      <c r="N687" s="17">
        <v>43209</v>
      </c>
      <c r="O687" s="13">
        <v>79.419998000000007</v>
      </c>
      <c r="Q687" s="17">
        <v>43209</v>
      </c>
      <c r="R687" s="14">
        <v>1556.910034</v>
      </c>
      <c r="T687" s="17">
        <v>43209</v>
      </c>
      <c r="U687" s="13">
        <v>254.16999799999999</v>
      </c>
      <c r="W687" s="17">
        <v>43209</v>
      </c>
      <c r="X687" s="14">
        <v>46.880001</v>
      </c>
      <c r="Z687" s="17">
        <v>43209</v>
      </c>
      <c r="AA687" s="16">
        <v>68.519997000000004</v>
      </c>
      <c r="AC687" s="17">
        <v>43209</v>
      </c>
      <c r="AD687" s="13">
        <v>70.788527999999999</v>
      </c>
    </row>
    <row r="688" spans="2:30" x14ac:dyDescent="0.25">
      <c r="B688" s="21">
        <v>43208</v>
      </c>
      <c r="C688" s="16">
        <v>161.80999800000001</v>
      </c>
      <c r="E688" s="21">
        <v>43208</v>
      </c>
      <c r="F688" s="16">
        <v>96.440002000000007</v>
      </c>
      <c r="H688" s="17">
        <v>43208</v>
      </c>
      <c r="I688" s="14">
        <v>58.669998</v>
      </c>
      <c r="K688" s="17">
        <v>43208</v>
      </c>
      <c r="L688" s="14">
        <v>166.36000100000001</v>
      </c>
      <c r="N688" s="17">
        <v>43208</v>
      </c>
      <c r="O688" s="13">
        <v>79.220000999999996</v>
      </c>
      <c r="Q688" s="17">
        <v>43208</v>
      </c>
      <c r="R688" s="14">
        <v>1527.839966</v>
      </c>
      <c r="T688" s="17">
        <v>43208</v>
      </c>
      <c r="U688" s="13">
        <v>254</v>
      </c>
      <c r="W688" s="17">
        <v>43208</v>
      </c>
      <c r="X688" s="14">
        <v>47.759998000000003</v>
      </c>
      <c r="Z688" s="17">
        <v>43208</v>
      </c>
      <c r="AA688" s="16">
        <v>68.730002999999996</v>
      </c>
      <c r="AC688" s="17">
        <v>43208</v>
      </c>
      <c r="AD688" s="13">
        <v>73.207886000000002</v>
      </c>
    </row>
    <row r="689" spans="2:30" x14ac:dyDescent="0.25">
      <c r="B689" s="21">
        <v>43207</v>
      </c>
      <c r="C689" s="16">
        <v>162.550003</v>
      </c>
      <c r="E689" s="21">
        <v>43207</v>
      </c>
      <c r="F689" s="16">
        <v>96.07</v>
      </c>
      <c r="H689" s="17">
        <v>43207</v>
      </c>
      <c r="I689" s="14">
        <v>57.537998000000002</v>
      </c>
      <c r="K689" s="17">
        <v>43207</v>
      </c>
      <c r="L689" s="14">
        <v>168.66000399999999</v>
      </c>
      <c r="N689" s="17">
        <v>43207</v>
      </c>
      <c r="O689" s="13">
        <v>78.330001999999993</v>
      </c>
      <c r="Q689" s="17">
        <v>43207</v>
      </c>
      <c r="R689" s="14">
        <v>1503.829956</v>
      </c>
      <c r="T689" s="17">
        <v>43207</v>
      </c>
      <c r="U689" s="13">
        <v>253.63000500000001</v>
      </c>
      <c r="W689" s="17">
        <v>43207</v>
      </c>
      <c r="X689" s="14">
        <v>45.75</v>
      </c>
      <c r="Z689" s="17">
        <v>43207</v>
      </c>
      <c r="AA689" s="16">
        <v>68.860000999999997</v>
      </c>
      <c r="AC689" s="17">
        <v>43207</v>
      </c>
      <c r="AD689" s="13">
        <v>73.279572000000002</v>
      </c>
    </row>
    <row r="690" spans="2:30" x14ac:dyDescent="0.25">
      <c r="B690" s="21">
        <v>43206</v>
      </c>
      <c r="C690" s="16">
        <v>161.63000500000001</v>
      </c>
      <c r="E690" s="21">
        <v>43206</v>
      </c>
      <c r="F690" s="16">
        <v>94.169998000000007</v>
      </c>
      <c r="H690" s="12">
        <v>43206</v>
      </c>
      <c r="I690" s="14">
        <v>58.242001000000002</v>
      </c>
      <c r="K690" s="12">
        <v>43206</v>
      </c>
      <c r="L690" s="14">
        <v>164.83000200000001</v>
      </c>
      <c r="N690" s="12">
        <v>43206</v>
      </c>
      <c r="O690" s="13">
        <v>78.540001000000004</v>
      </c>
      <c r="Q690" s="12">
        <v>43206</v>
      </c>
      <c r="R690" s="14">
        <v>1441.5</v>
      </c>
      <c r="T690" s="12">
        <v>43206</v>
      </c>
      <c r="U690" s="13">
        <v>257.88000499999998</v>
      </c>
      <c r="W690" s="12">
        <v>43206</v>
      </c>
      <c r="X690" s="14">
        <v>46.400002000000001</v>
      </c>
      <c r="Z690" s="15">
        <v>43206</v>
      </c>
      <c r="AA690" s="16">
        <v>68.269997000000004</v>
      </c>
      <c r="AC690" s="12">
        <v>43206</v>
      </c>
      <c r="AD690" s="13">
        <v>72.732971000000006</v>
      </c>
    </row>
    <row r="691" spans="2:30" x14ac:dyDescent="0.25">
      <c r="B691" s="21">
        <v>43203</v>
      </c>
      <c r="C691" s="16">
        <v>161.729996</v>
      </c>
      <c r="E691" s="21">
        <v>43203</v>
      </c>
      <c r="F691" s="16">
        <v>93.080001999999993</v>
      </c>
      <c r="H691" s="12">
        <v>43203</v>
      </c>
      <c r="I691" s="14">
        <v>60.068001000000002</v>
      </c>
      <c r="K691" s="12">
        <v>43203</v>
      </c>
      <c r="L691" s="14">
        <v>164.520004</v>
      </c>
      <c r="N691" s="12">
        <v>43203</v>
      </c>
      <c r="O691" s="13">
        <v>77.839995999999999</v>
      </c>
      <c r="Q691" s="12">
        <v>43203</v>
      </c>
      <c r="R691" s="14">
        <v>1430.790039</v>
      </c>
      <c r="T691" s="12">
        <v>43203</v>
      </c>
      <c r="U691" s="13">
        <v>255.91999799999999</v>
      </c>
      <c r="W691" s="12">
        <v>43203</v>
      </c>
      <c r="X691" s="14">
        <v>45.869999</v>
      </c>
      <c r="Z691" s="15">
        <v>43203</v>
      </c>
      <c r="AA691" s="16">
        <v>67.339995999999999</v>
      </c>
      <c r="AC691" s="12">
        <v>43203</v>
      </c>
      <c r="AD691" s="13">
        <v>72.616485999999995</v>
      </c>
    </row>
    <row r="692" spans="2:30" x14ac:dyDescent="0.25">
      <c r="B692" s="21">
        <v>43202</v>
      </c>
      <c r="C692" s="16">
        <v>161.61999499999999</v>
      </c>
      <c r="E692" s="21">
        <v>43202</v>
      </c>
      <c r="F692" s="16">
        <v>93.580001999999993</v>
      </c>
      <c r="H692" s="12">
        <v>43202</v>
      </c>
      <c r="I692" s="14">
        <v>58.816001999999997</v>
      </c>
      <c r="K692" s="12">
        <v>43202</v>
      </c>
      <c r="L692" s="14">
        <v>163.86999499999999</v>
      </c>
      <c r="N692" s="12">
        <v>43202</v>
      </c>
      <c r="O692" s="13">
        <v>77.220000999999996</v>
      </c>
      <c r="Q692" s="12">
        <v>43202</v>
      </c>
      <c r="R692" s="14">
        <v>1448.5</v>
      </c>
      <c r="T692" s="12">
        <v>43202</v>
      </c>
      <c r="U692" s="13">
        <v>259.58999599999999</v>
      </c>
      <c r="W692" s="12">
        <v>43202</v>
      </c>
      <c r="X692" s="14">
        <v>46.57</v>
      </c>
      <c r="Z692" s="15">
        <v>43202</v>
      </c>
      <c r="AA692" s="16">
        <v>66.639999000000003</v>
      </c>
      <c r="AC692" s="12">
        <v>43202</v>
      </c>
      <c r="AD692" s="13">
        <v>72.974907000000002</v>
      </c>
    </row>
    <row r="693" spans="2:30" x14ac:dyDescent="0.25">
      <c r="B693" s="21">
        <v>43201</v>
      </c>
      <c r="C693" s="16">
        <v>163.33999600000001</v>
      </c>
      <c r="E693" s="21">
        <v>43201</v>
      </c>
      <c r="F693" s="16">
        <v>91.860000999999997</v>
      </c>
      <c r="H693" s="12">
        <v>43201</v>
      </c>
      <c r="I693" s="14">
        <v>60.186000999999997</v>
      </c>
      <c r="K693" s="12">
        <v>43201</v>
      </c>
      <c r="L693" s="14">
        <v>166.320007</v>
      </c>
      <c r="N693" s="12">
        <v>43201</v>
      </c>
      <c r="O693" s="13">
        <v>77.430000000000007</v>
      </c>
      <c r="Q693" s="12">
        <v>43201</v>
      </c>
      <c r="R693" s="14">
        <v>1427.0500489999999</v>
      </c>
      <c r="T693" s="12">
        <v>43201</v>
      </c>
      <c r="U693" s="13">
        <v>252.94000199999999</v>
      </c>
      <c r="W693" s="12">
        <v>43201</v>
      </c>
      <c r="X693" s="14">
        <v>45.400002000000001</v>
      </c>
      <c r="Z693" s="15">
        <v>43201</v>
      </c>
      <c r="AA693" s="16">
        <v>67.790001000000004</v>
      </c>
      <c r="AC693" s="12">
        <v>43201</v>
      </c>
      <c r="AD693" s="13">
        <v>72.5</v>
      </c>
    </row>
    <row r="694" spans="2:30" x14ac:dyDescent="0.25">
      <c r="B694" s="21">
        <v>43200</v>
      </c>
      <c r="C694" s="16">
        <v>162.770004</v>
      </c>
      <c r="E694" s="21">
        <v>43200</v>
      </c>
      <c r="F694" s="16">
        <v>92.879997000000003</v>
      </c>
      <c r="H694" s="12">
        <v>43200</v>
      </c>
      <c r="I694" s="14">
        <v>60.939999</v>
      </c>
      <c r="K694" s="12">
        <v>43200</v>
      </c>
      <c r="L694" s="14">
        <v>165.03999300000001</v>
      </c>
      <c r="N694" s="12">
        <v>43200</v>
      </c>
      <c r="O694" s="13">
        <v>77.069999999999993</v>
      </c>
      <c r="Q694" s="12">
        <v>43200</v>
      </c>
      <c r="R694" s="14">
        <v>1436.219971</v>
      </c>
      <c r="T694" s="12">
        <v>43200</v>
      </c>
      <c r="U694" s="13">
        <v>256.57000699999998</v>
      </c>
      <c r="W694" s="12">
        <v>43200</v>
      </c>
      <c r="X694" s="14">
        <v>47.459999000000003</v>
      </c>
      <c r="Z694" s="15">
        <v>43200</v>
      </c>
      <c r="AA694" s="16">
        <v>67.870002999999997</v>
      </c>
      <c r="AC694" s="12">
        <v>43200</v>
      </c>
      <c r="AD694" s="13">
        <v>73.360213999999999</v>
      </c>
    </row>
    <row r="695" spans="2:30" x14ac:dyDescent="0.25">
      <c r="B695" s="21">
        <v>43199</v>
      </c>
      <c r="C695" s="16">
        <v>161.229996</v>
      </c>
      <c r="E695" s="21">
        <v>43199</v>
      </c>
      <c r="F695" s="16">
        <v>90.769997000000004</v>
      </c>
      <c r="H695" s="12">
        <v>43199</v>
      </c>
      <c r="I695" s="14">
        <v>57.931998999999998</v>
      </c>
      <c r="K695" s="12">
        <v>43199</v>
      </c>
      <c r="L695" s="14">
        <v>157.929993</v>
      </c>
      <c r="N695" s="12">
        <v>43199</v>
      </c>
      <c r="O695" s="13">
        <v>74.870002999999997</v>
      </c>
      <c r="Q695" s="12">
        <v>43199</v>
      </c>
      <c r="R695" s="14">
        <v>1406.079956</v>
      </c>
      <c r="T695" s="12">
        <v>43199</v>
      </c>
      <c r="U695" s="13">
        <v>252.19000199999999</v>
      </c>
      <c r="W695" s="12">
        <v>43199</v>
      </c>
      <c r="X695" s="14">
        <v>49.82</v>
      </c>
      <c r="Z695" s="15">
        <v>43199</v>
      </c>
      <c r="AA695" s="16">
        <v>68.709998999999996</v>
      </c>
      <c r="AC695" s="12">
        <v>43199</v>
      </c>
      <c r="AD695" s="13">
        <v>72.643371999999999</v>
      </c>
    </row>
    <row r="696" spans="2:30" x14ac:dyDescent="0.25">
      <c r="B696" s="21">
        <v>43196</v>
      </c>
      <c r="C696" s="16">
        <v>161.25</v>
      </c>
      <c r="E696" s="21">
        <v>43196</v>
      </c>
      <c r="F696" s="16">
        <v>90.230002999999996</v>
      </c>
      <c r="H696" s="12">
        <v>43196</v>
      </c>
      <c r="I696" s="14">
        <v>59.860000999999997</v>
      </c>
      <c r="K696" s="12">
        <v>43196</v>
      </c>
      <c r="L696" s="14">
        <v>157.199997</v>
      </c>
      <c r="N696" s="12">
        <v>43196</v>
      </c>
      <c r="O696" s="13">
        <v>74.870002999999997</v>
      </c>
      <c r="Q696" s="12">
        <v>43196</v>
      </c>
      <c r="R696" s="14">
        <v>1405.2299800000001</v>
      </c>
      <c r="T696" s="12">
        <v>43196</v>
      </c>
      <c r="U696" s="13">
        <v>249.970001</v>
      </c>
      <c r="W696" s="12">
        <v>43196</v>
      </c>
      <c r="X696" s="14">
        <v>50.290000999999997</v>
      </c>
      <c r="Z696" s="15">
        <v>43196</v>
      </c>
      <c r="AA696" s="16">
        <v>68.529999000000004</v>
      </c>
      <c r="AC696" s="12">
        <v>43196</v>
      </c>
      <c r="AD696" s="13">
        <v>71.863799999999998</v>
      </c>
    </row>
    <row r="697" spans="2:30" x14ac:dyDescent="0.25">
      <c r="B697" s="21">
        <v>43195</v>
      </c>
      <c r="C697" s="16">
        <v>163.949997</v>
      </c>
      <c r="E697" s="21">
        <v>43195</v>
      </c>
      <c r="F697" s="16">
        <v>92.379997000000003</v>
      </c>
      <c r="H697" s="12">
        <v>43195</v>
      </c>
      <c r="I697" s="14">
        <v>61.144001000000003</v>
      </c>
      <c r="K697" s="12">
        <v>43195</v>
      </c>
      <c r="L697" s="14">
        <v>159.33999600000001</v>
      </c>
      <c r="N697" s="12">
        <v>43195</v>
      </c>
      <c r="O697" s="13">
        <v>76.019997000000004</v>
      </c>
      <c r="Q697" s="12">
        <v>43195</v>
      </c>
      <c r="R697" s="14">
        <v>1451.75</v>
      </c>
      <c r="T697" s="12">
        <v>43195</v>
      </c>
      <c r="U697" s="13">
        <v>255.80999800000001</v>
      </c>
      <c r="W697" s="12">
        <v>43195</v>
      </c>
      <c r="X697" s="14">
        <v>52.139999000000003</v>
      </c>
      <c r="Z697" s="15">
        <v>43195</v>
      </c>
      <c r="AA697" s="16">
        <v>68.940002000000007</v>
      </c>
      <c r="AC697" s="12">
        <v>43195</v>
      </c>
      <c r="AD697" s="13">
        <v>72.634406999999996</v>
      </c>
    </row>
    <row r="698" spans="2:30" x14ac:dyDescent="0.25">
      <c r="B698" s="21">
        <v>43194</v>
      </c>
      <c r="C698" s="16">
        <v>161.729996</v>
      </c>
      <c r="E698" s="21">
        <v>43194</v>
      </c>
      <c r="F698" s="16">
        <v>92.330001999999993</v>
      </c>
      <c r="H698" s="12">
        <v>43194</v>
      </c>
      <c r="I698" s="14">
        <v>57.387999999999998</v>
      </c>
      <c r="K698" s="12">
        <v>43194</v>
      </c>
      <c r="L698" s="14">
        <v>155.10000600000001</v>
      </c>
      <c r="N698" s="12">
        <v>43194</v>
      </c>
      <c r="O698" s="13">
        <v>74.870002999999997</v>
      </c>
      <c r="Q698" s="12">
        <v>43194</v>
      </c>
      <c r="R698" s="14">
        <v>1410.5699460000001</v>
      </c>
      <c r="T698" s="12">
        <v>43194</v>
      </c>
      <c r="U698" s="13">
        <v>252.61999499999999</v>
      </c>
      <c r="W698" s="12">
        <v>43194</v>
      </c>
      <c r="X698" s="14">
        <v>52.040000999999997</v>
      </c>
      <c r="Z698" s="15">
        <v>43194</v>
      </c>
      <c r="AA698" s="16">
        <v>68.669998000000007</v>
      </c>
      <c r="AC698" s="12">
        <v>43194</v>
      </c>
      <c r="AD698" s="13">
        <v>72.482078999999999</v>
      </c>
    </row>
    <row r="699" spans="2:30" x14ac:dyDescent="0.25">
      <c r="B699" s="21">
        <v>43193</v>
      </c>
      <c r="C699" s="16">
        <v>160.39999399999999</v>
      </c>
      <c r="E699" s="21">
        <v>43193</v>
      </c>
      <c r="F699" s="16">
        <v>89.709998999999996</v>
      </c>
      <c r="H699" s="12">
        <v>43193</v>
      </c>
      <c r="I699" s="14">
        <v>53.506000999999998</v>
      </c>
      <c r="K699" s="12">
        <v>43193</v>
      </c>
      <c r="L699" s="14">
        <v>156.11000100000001</v>
      </c>
      <c r="N699" s="12">
        <v>43193</v>
      </c>
      <c r="O699" s="13">
        <v>75.019997000000004</v>
      </c>
      <c r="Q699" s="12">
        <v>43193</v>
      </c>
      <c r="R699" s="14">
        <v>1392.0500489999999</v>
      </c>
      <c r="T699" s="12">
        <v>43193</v>
      </c>
      <c r="U699" s="13">
        <v>250.58000200000001</v>
      </c>
      <c r="W699" s="12">
        <v>43193</v>
      </c>
      <c r="X699" s="14">
        <v>51.470001000000003</v>
      </c>
      <c r="Z699" s="15">
        <v>43193</v>
      </c>
      <c r="AA699" s="16">
        <v>68.449996999999996</v>
      </c>
      <c r="AC699" s="12">
        <v>43193</v>
      </c>
      <c r="AD699" s="13">
        <v>71.792113999999998</v>
      </c>
    </row>
    <row r="700" spans="2:30" x14ac:dyDescent="0.25">
      <c r="B700" s="21">
        <v>43192</v>
      </c>
      <c r="C700" s="16">
        <v>157.720001</v>
      </c>
      <c r="E700" s="21">
        <v>43192</v>
      </c>
      <c r="F700" s="16">
        <v>88.519997000000004</v>
      </c>
      <c r="H700" s="12">
        <v>43192</v>
      </c>
      <c r="I700" s="14">
        <v>50.495998</v>
      </c>
      <c r="K700" s="12">
        <v>43192</v>
      </c>
      <c r="L700" s="14">
        <v>155.38999899999999</v>
      </c>
      <c r="N700" s="12">
        <v>43192</v>
      </c>
      <c r="O700" s="13">
        <v>73.220000999999996</v>
      </c>
      <c r="Q700" s="12">
        <v>43192</v>
      </c>
      <c r="R700" s="14">
        <v>1371.98999</v>
      </c>
      <c r="T700" s="12">
        <v>43192</v>
      </c>
      <c r="U700" s="13">
        <v>247.35000600000001</v>
      </c>
      <c r="W700" s="12">
        <v>43192</v>
      </c>
      <c r="X700" s="14">
        <v>49.779998999999997</v>
      </c>
      <c r="Z700" s="15">
        <v>43192</v>
      </c>
      <c r="AA700" s="16">
        <v>68.279999000000004</v>
      </c>
      <c r="AC700" s="12">
        <v>43192</v>
      </c>
      <c r="AD700" s="13">
        <v>71.317206999999996</v>
      </c>
    </row>
    <row r="701" spans="2:30" x14ac:dyDescent="0.25">
      <c r="B701" s="21">
        <v>43188</v>
      </c>
      <c r="C701" s="16">
        <v>156.38000500000001</v>
      </c>
      <c r="E701" s="21">
        <v>43188</v>
      </c>
      <c r="F701" s="16">
        <v>91.269997000000004</v>
      </c>
      <c r="H701" s="12">
        <v>43188</v>
      </c>
      <c r="I701" s="14">
        <v>53.226002000000001</v>
      </c>
      <c r="K701" s="12">
        <v>43188</v>
      </c>
      <c r="L701" s="14">
        <v>159.78999300000001</v>
      </c>
      <c r="N701" s="12">
        <v>43188</v>
      </c>
      <c r="O701" s="13">
        <v>74.610000999999997</v>
      </c>
      <c r="Q701" s="12">
        <v>43188</v>
      </c>
      <c r="R701" s="14">
        <v>1447.339966</v>
      </c>
      <c r="T701" s="12">
        <v>43188</v>
      </c>
      <c r="U701" s="13">
        <v>251.86000100000001</v>
      </c>
      <c r="W701" s="12">
        <v>43188</v>
      </c>
      <c r="X701" s="14">
        <v>51.959999000000003</v>
      </c>
      <c r="Z701" s="15">
        <v>43188</v>
      </c>
      <c r="AA701" s="16">
        <v>68.589995999999999</v>
      </c>
      <c r="AC701" s="12">
        <v>43188</v>
      </c>
      <c r="AD701" s="13">
        <v>72.446235999999999</v>
      </c>
    </row>
    <row r="702" spans="2:30" x14ac:dyDescent="0.25">
      <c r="B702" s="21">
        <v>43187</v>
      </c>
      <c r="C702" s="16">
        <v>158.41000399999999</v>
      </c>
      <c r="E702" s="21">
        <v>43187</v>
      </c>
      <c r="F702" s="16">
        <v>89.389999000000003</v>
      </c>
      <c r="H702" s="12">
        <v>43187</v>
      </c>
      <c r="I702" s="14">
        <v>51.555999999999997</v>
      </c>
      <c r="K702" s="12">
        <v>43187</v>
      </c>
      <c r="L702" s="14">
        <v>153.029999</v>
      </c>
      <c r="N702" s="12">
        <v>43187</v>
      </c>
      <c r="O702" s="13">
        <v>72.809997999999993</v>
      </c>
      <c r="Q702" s="12">
        <v>43187</v>
      </c>
      <c r="R702" s="14">
        <v>1431.420044</v>
      </c>
      <c r="T702" s="12">
        <v>43187</v>
      </c>
      <c r="U702" s="13">
        <v>249.36999499999999</v>
      </c>
      <c r="W702" s="12">
        <v>43187</v>
      </c>
      <c r="X702" s="14">
        <v>50.849997999999999</v>
      </c>
      <c r="Z702" s="15">
        <v>43187</v>
      </c>
      <c r="AA702" s="16">
        <v>68.660004000000001</v>
      </c>
      <c r="AC702" s="12">
        <v>43187</v>
      </c>
      <c r="AD702" s="13">
        <v>72.804657000000006</v>
      </c>
    </row>
    <row r="703" spans="2:30" x14ac:dyDescent="0.25">
      <c r="B703" s="21">
        <v>43186</v>
      </c>
      <c r="C703" s="16">
        <v>157.479996</v>
      </c>
      <c r="E703" s="21">
        <v>43186</v>
      </c>
      <c r="F703" s="16">
        <v>89.470000999999996</v>
      </c>
      <c r="H703" s="17">
        <v>43186</v>
      </c>
      <c r="I703" s="14">
        <v>55.835999000000001</v>
      </c>
      <c r="K703" s="17">
        <v>43186</v>
      </c>
      <c r="L703" s="14">
        <v>152.220001</v>
      </c>
      <c r="N703" s="17">
        <v>43186</v>
      </c>
      <c r="O703" s="13">
        <v>73.699996999999996</v>
      </c>
      <c r="Q703" s="17">
        <v>43186</v>
      </c>
      <c r="R703" s="14">
        <v>1497.0500489999999</v>
      </c>
      <c r="T703" s="17">
        <v>43186</v>
      </c>
      <c r="U703" s="13">
        <v>247.259995</v>
      </c>
      <c r="W703" s="17">
        <v>43186</v>
      </c>
      <c r="X703" s="14">
        <v>50.900002000000001</v>
      </c>
      <c r="Z703" s="17">
        <v>43186</v>
      </c>
      <c r="AA703" s="16">
        <v>68.430000000000007</v>
      </c>
      <c r="AC703" s="17">
        <v>43186</v>
      </c>
      <c r="AD703" s="13">
        <v>71.191756999999996</v>
      </c>
    </row>
    <row r="704" spans="2:30" x14ac:dyDescent="0.25">
      <c r="B704" s="21">
        <v>43185</v>
      </c>
      <c r="C704" s="16">
        <v>158.009995</v>
      </c>
      <c r="E704" s="21">
        <v>43185</v>
      </c>
      <c r="F704" s="16">
        <v>93.779999000000004</v>
      </c>
      <c r="H704" s="17">
        <v>43185</v>
      </c>
      <c r="I704" s="14">
        <v>60.835999000000001</v>
      </c>
      <c r="K704" s="17">
        <v>43185</v>
      </c>
      <c r="L704" s="14">
        <v>160.05999800000001</v>
      </c>
      <c r="N704" s="17">
        <v>43185</v>
      </c>
      <c r="O704" s="13">
        <v>74</v>
      </c>
      <c r="Q704" s="17">
        <v>43185</v>
      </c>
      <c r="R704" s="14">
        <v>1555.8599850000001</v>
      </c>
      <c r="T704" s="17">
        <v>43185</v>
      </c>
      <c r="U704" s="13">
        <v>254.88000500000001</v>
      </c>
      <c r="W704" s="17">
        <v>43185</v>
      </c>
      <c r="X704" s="14">
        <v>51.860000999999997</v>
      </c>
      <c r="Z704" s="17">
        <v>43185</v>
      </c>
      <c r="AA704" s="16">
        <v>67.309997999999993</v>
      </c>
      <c r="AC704" s="17">
        <v>43185</v>
      </c>
      <c r="AD704" s="13">
        <v>71.397850000000005</v>
      </c>
    </row>
    <row r="705" spans="2:30" x14ac:dyDescent="0.25">
      <c r="B705" s="21">
        <v>43182</v>
      </c>
      <c r="C705" s="16">
        <v>154.979996</v>
      </c>
      <c r="E705" s="21">
        <v>43182</v>
      </c>
      <c r="F705" s="16">
        <v>87.18</v>
      </c>
      <c r="H705" s="17">
        <v>43182</v>
      </c>
      <c r="I705" s="14">
        <v>60.307999000000002</v>
      </c>
      <c r="K705" s="17">
        <v>43182</v>
      </c>
      <c r="L705" s="14">
        <v>159.38999899999999</v>
      </c>
      <c r="N705" s="17">
        <v>43182</v>
      </c>
      <c r="O705" s="13">
        <v>72.889999000000003</v>
      </c>
      <c r="Q705" s="17">
        <v>43182</v>
      </c>
      <c r="R705" s="14">
        <v>1495.5600589999999</v>
      </c>
      <c r="T705" s="17">
        <v>43182</v>
      </c>
      <c r="U705" s="13">
        <v>245.259995</v>
      </c>
      <c r="W705" s="17">
        <v>43182</v>
      </c>
      <c r="X705" s="14">
        <v>51.009998000000003</v>
      </c>
      <c r="Z705" s="17">
        <v>43182</v>
      </c>
      <c r="AA705" s="16">
        <v>66.389999000000003</v>
      </c>
      <c r="AC705" s="17">
        <v>43182</v>
      </c>
      <c r="AD705" s="13">
        <v>70.394264000000007</v>
      </c>
    </row>
    <row r="706" spans="2:30" x14ac:dyDescent="0.25">
      <c r="B706" s="21">
        <v>43181</v>
      </c>
      <c r="C706" s="16">
        <v>157.03999300000001</v>
      </c>
      <c r="E706" s="21">
        <v>43181</v>
      </c>
      <c r="F706" s="16">
        <v>89.790001000000004</v>
      </c>
      <c r="H706" s="17">
        <v>43181</v>
      </c>
      <c r="I706" s="14">
        <v>61.82</v>
      </c>
      <c r="K706" s="17">
        <v>43181</v>
      </c>
      <c r="L706" s="14">
        <v>164.88999899999999</v>
      </c>
      <c r="N706" s="17">
        <v>43181</v>
      </c>
      <c r="O706" s="13">
        <v>73.5</v>
      </c>
      <c r="Q706" s="17">
        <v>43181</v>
      </c>
      <c r="R706" s="14">
        <v>1544.920044</v>
      </c>
      <c r="T706" s="17">
        <v>43181</v>
      </c>
      <c r="U706" s="13">
        <v>252.60000600000001</v>
      </c>
      <c r="W706" s="17">
        <v>43181</v>
      </c>
      <c r="X706" s="14">
        <v>52.310001</v>
      </c>
      <c r="Z706" s="17">
        <v>43181</v>
      </c>
      <c r="AA706" s="16">
        <v>67.360000999999997</v>
      </c>
      <c r="AC706" s="17">
        <v>43181</v>
      </c>
      <c r="AD706" s="13">
        <v>71.577065000000005</v>
      </c>
    </row>
    <row r="707" spans="2:30" x14ac:dyDescent="0.25">
      <c r="B707" s="21">
        <v>43180</v>
      </c>
      <c r="C707" s="16">
        <v>158.66000399999999</v>
      </c>
      <c r="E707" s="21">
        <v>43180</v>
      </c>
      <c r="F707" s="16">
        <v>92.480002999999996</v>
      </c>
      <c r="H707" s="17">
        <v>43180</v>
      </c>
      <c r="I707" s="14">
        <v>63.305999999999997</v>
      </c>
      <c r="K707" s="17">
        <v>43180</v>
      </c>
      <c r="L707" s="14">
        <v>169.38999899999999</v>
      </c>
      <c r="N707" s="17">
        <v>43180</v>
      </c>
      <c r="O707" s="13">
        <v>75.040001000000004</v>
      </c>
      <c r="Q707" s="17">
        <v>43180</v>
      </c>
      <c r="R707" s="14">
        <v>1581.8599850000001</v>
      </c>
      <c r="T707" s="17">
        <v>43180</v>
      </c>
      <c r="U707" s="13">
        <v>261.85000600000001</v>
      </c>
      <c r="W707" s="17">
        <v>43180</v>
      </c>
      <c r="X707" s="14">
        <v>54.09</v>
      </c>
      <c r="Z707" s="17">
        <v>43180</v>
      </c>
      <c r="AA707" s="16">
        <v>66.910004000000001</v>
      </c>
      <c r="AC707" s="17">
        <v>43180</v>
      </c>
      <c r="AD707" s="13">
        <v>72.652327999999997</v>
      </c>
    </row>
    <row r="708" spans="2:30" x14ac:dyDescent="0.25">
      <c r="B708" s="21">
        <v>43179</v>
      </c>
      <c r="C708" s="16">
        <v>159.38000500000001</v>
      </c>
      <c r="E708" s="21">
        <v>43179</v>
      </c>
      <c r="F708" s="16">
        <v>93.129997000000003</v>
      </c>
      <c r="H708" s="17">
        <v>43179</v>
      </c>
      <c r="I708" s="14">
        <v>62.110000999999997</v>
      </c>
      <c r="K708" s="17">
        <v>43179</v>
      </c>
      <c r="L708" s="14">
        <v>168.14999399999999</v>
      </c>
      <c r="N708" s="17">
        <v>43179</v>
      </c>
      <c r="O708" s="13">
        <v>73.989998</v>
      </c>
      <c r="Q708" s="17">
        <v>43179</v>
      </c>
      <c r="R708" s="14">
        <v>1586.51001</v>
      </c>
      <c r="T708" s="17">
        <v>43179</v>
      </c>
      <c r="U708" s="13">
        <v>263.19000199999999</v>
      </c>
      <c r="W708" s="17">
        <v>43179</v>
      </c>
      <c r="X708" s="14">
        <v>55.32</v>
      </c>
      <c r="Z708" s="17">
        <v>43179</v>
      </c>
      <c r="AA708" s="16">
        <v>67.449996999999996</v>
      </c>
      <c r="AC708" s="17">
        <v>43179</v>
      </c>
      <c r="AD708" s="13">
        <v>72.885306999999997</v>
      </c>
    </row>
    <row r="709" spans="2:30" x14ac:dyDescent="0.25">
      <c r="B709" s="21">
        <v>43178</v>
      </c>
      <c r="C709" s="16">
        <v>159.009995</v>
      </c>
      <c r="E709" s="21">
        <v>43178</v>
      </c>
      <c r="F709" s="16">
        <v>92.889999000000003</v>
      </c>
      <c r="H709" s="17">
        <v>43178</v>
      </c>
      <c r="I709" s="14">
        <v>62.712001999999998</v>
      </c>
      <c r="K709" s="17">
        <v>43178</v>
      </c>
      <c r="L709" s="14">
        <v>172.55999800000001</v>
      </c>
      <c r="N709" s="17">
        <v>43178</v>
      </c>
      <c r="O709" s="13">
        <v>74.150002000000001</v>
      </c>
      <c r="Q709" s="17">
        <v>43178</v>
      </c>
      <c r="R709" s="14">
        <v>1544.9300539999999</v>
      </c>
      <c r="T709" s="17">
        <v>43178</v>
      </c>
      <c r="U709" s="13">
        <v>262.52999899999998</v>
      </c>
      <c r="W709" s="17">
        <v>43178</v>
      </c>
      <c r="X709" s="14">
        <v>54.619999</v>
      </c>
      <c r="Z709" s="17">
        <v>43178</v>
      </c>
      <c r="AA709" s="16">
        <v>67.449996999999996</v>
      </c>
      <c r="AC709" s="17">
        <v>43178</v>
      </c>
      <c r="AD709" s="13">
        <v>72.786736000000005</v>
      </c>
    </row>
    <row r="710" spans="2:30" x14ac:dyDescent="0.25">
      <c r="B710" s="21">
        <v>43175</v>
      </c>
      <c r="C710" s="16">
        <v>162.36000100000001</v>
      </c>
      <c r="E710" s="21">
        <v>43175</v>
      </c>
      <c r="F710" s="16">
        <v>94.599997999999999</v>
      </c>
      <c r="H710" s="12">
        <v>43175</v>
      </c>
      <c r="I710" s="14">
        <v>64.269997000000004</v>
      </c>
      <c r="K710" s="12">
        <v>43175</v>
      </c>
      <c r="L710" s="14">
        <v>185.08999600000001</v>
      </c>
      <c r="N710" s="12">
        <v>43175</v>
      </c>
      <c r="O710" s="13">
        <v>75.120002999999997</v>
      </c>
      <c r="Q710" s="12">
        <v>43175</v>
      </c>
      <c r="R710" s="14">
        <v>1571.6800539999999</v>
      </c>
      <c r="T710" s="12">
        <v>43175</v>
      </c>
      <c r="U710" s="13">
        <v>267.60000600000001</v>
      </c>
      <c r="W710" s="12">
        <v>43175</v>
      </c>
      <c r="X710" s="14">
        <v>55.400002000000001</v>
      </c>
      <c r="Z710" s="15">
        <v>43175</v>
      </c>
      <c r="AA710" s="16">
        <v>67.809997999999993</v>
      </c>
      <c r="AC710" s="12">
        <v>43175</v>
      </c>
      <c r="AD710" s="13">
        <v>73.530463999999995</v>
      </c>
    </row>
    <row r="711" spans="2:30" x14ac:dyDescent="0.25">
      <c r="B711" s="21">
        <v>43174</v>
      </c>
      <c r="C711" s="16">
        <v>161.61000100000001</v>
      </c>
      <c r="E711" s="21">
        <v>43174</v>
      </c>
      <c r="F711" s="16">
        <v>94.18</v>
      </c>
      <c r="H711" s="12">
        <v>43174</v>
      </c>
      <c r="I711" s="14">
        <v>65.120002999999997</v>
      </c>
      <c r="K711" s="12">
        <v>43174</v>
      </c>
      <c r="L711" s="14">
        <v>183.86000100000001</v>
      </c>
      <c r="N711" s="12">
        <v>43174</v>
      </c>
      <c r="O711" s="13">
        <v>74.419998000000007</v>
      </c>
      <c r="Q711" s="12">
        <v>43174</v>
      </c>
      <c r="R711" s="14">
        <v>1582.3199460000001</v>
      </c>
      <c r="T711" s="12">
        <v>43174</v>
      </c>
      <c r="U711" s="13">
        <v>266.60998499999999</v>
      </c>
      <c r="W711" s="12">
        <v>43174</v>
      </c>
      <c r="X711" s="14">
        <v>55.169998</v>
      </c>
      <c r="Z711" s="15">
        <v>43174</v>
      </c>
      <c r="AA711" s="16">
        <v>66.989998</v>
      </c>
      <c r="AC711" s="12">
        <v>43174</v>
      </c>
      <c r="AD711" s="13">
        <v>73.306449999999998</v>
      </c>
    </row>
    <row r="712" spans="2:30" x14ac:dyDescent="0.25">
      <c r="B712" s="21">
        <v>43173</v>
      </c>
      <c r="C712" s="16">
        <v>158.240005</v>
      </c>
      <c r="E712" s="21">
        <v>43173</v>
      </c>
      <c r="F712" s="16">
        <v>93.849997999999999</v>
      </c>
      <c r="H712" s="12">
        <v>43173</v>
      </c>
      <c r="I712" s="14">
        <v>65.325996000000004</v>
      </c>
      <c r="K712" s="12">
        <v>43173</v>
      </c>
      <c r="L712" s="14">
        <v>184.19000199999999</v>
      </c>
      <c r="N712" s="12">
        <v>43173</v>
      </c>
      <c r="O712" s="13">
        <v>73.599997999999999</v>
      </c>
      <c r="Q712" s="12">
        <v>43173</v>
      </c>
      <c r="R712" s="14">
        <v>1591</v>
      </c>
      <c r="T712" s="12">
        <v>43173</v>
      </c>
      <c r="U712" s="13">
        <v>264.42999300000002</v>
      </c>
      <c r="W712" s="12">
        <v>43173</v>
      </c>
      <c r="X712" s="14">
        <v>55.279998999999997</v>
      </c>
      <c r="Z712" s="15">
        <v>43173</v>
      </c>
      <c r="AA712" s="16">
        <v>66.589995999999999</v>
      </c>
      <c r="AC712" s="12">
        <v>43173</v>
      </c>
      <c r="AD712" s="13">
        <v>73.691756999999996</v>
      </c>
    </row>
    <row r="713" spans="2:30" x14ac:dyDescent="0.25">
      <c r="B713" s="21">
        <v>43172</v>
      </c>
      <c r="C713" s="16">
        <v>158.220001</v>
      </c>
      <c r="E713" s="21">
        <v>43172</v>
      </c>
      <c r="F713" s="16">
        <v>94.410004000000001</v>
      </c>
      <c r="H713" s="12">
        <v>43172</v>
      </c>
      <c r="I713" s="14">
        <v>68.367996000000005</v>
      </c>
      <c r="K713" s="12">
        <v>43172</v>
      </c>
      <c r="L713" s="14">
        <v>181.88000500000001</v>
      </c>
      <c r="N713" s="12">
        <v>43172</v>
      </c>
      <c r="O713" s="13">
        <v>74.529999000000004</v>
      </c>
      <c r="Q713" s="12">
        <v>43172</v>
      </c>
      <c r="R713" s="14">
        <v>1588.1800539999999</v>
      </c>
      <c r="T713" s="12">
        <v>43172</v>
      </c>
      <c r="U713" s="13">
        <v>268.52999899999998</v>
      </c>
      <c r="W713" s="12">
        <v>43172</v>
      </c>
      <c r="X713" s="14">
        <v>56.23</v>
      </c>
      <c r="Z713" s="15">
        <v>43172</v>
      </c>
      <c r="AA713" s="16">
        <v>66.040001000000004</v>
      </c>
      <c r="AC713" s="12">
        <v>43172</v>
      </c>
      <c r="AD713" s="13">
        <v>73.709678999999994</v>
      </c>
    </row>
    <row r="714" spans="2:30" x14ac:dyDescent="0.25">
      <c r="B714" s="21">
        <v>43171</v>
      </c>
      <c r="C714" s="16">
        <v>157.740005</v>
      </c>
      <c r="E714" s="21">
        <v>43171</v>
      </c>
      <c r="F714" s="16">
        <v>96.769997000000004</v>
      </c>
      <c r="H714" s="12">
        <v>43171</v>
      </c>
      <c r="I714" s="14">
        <v>69.101996999999997</v>
      </c>
      <c r="K714" s="12">
        <v>43171</v>
      </c>
      <c r="L714" s="14">
        <v>184.759995</v>
      </c>
      <c r="N714" s="12">
        <v>43171</v>
      </c>
      <c r="O714" s="13">
        <v>75.239998</v>
      </c>
      <c r="Q714" s="12">
        <v>43171</v>
      </c>
      <c r="R714" s="14">
        <v>1598.3900149999999</v>
      </c>
      <c r="T714" s="12">
        <v>43171</v>
      </c>
      <c r="U714" s="13">
        <v>273.38000499999998</v>
      </c>
      <c r="W714" s="12">
        <v>43171</v>
      </c>
      <c r="X714" s="14">
        <v>56.5</v>
      </c>
      <c r="Z714" s="15">
        <v>43171</v>
      </c>
      <c r="AA714" s="16">
        <v>65.870002999999997</v>
      </c>
      <c r="AC714" s="12">
        <v>43171</v>
      </c>
      <c r="AD714" s="13">
        <v>74.292113999999998</v>
      </c>
    </row>
    <row r="715" spans="2:30" x14ac:dyDescent="0.25">
      <c r="B715" s="21">
        <v>43168</v>
      </c>
      <c r="C715" s="16">
        <v>157.240005</v>
      </c>
      <c r="E715" s="21">
        <v>43168</v>
      </c>
      <c r="F715" s="16">
        <v>96.540001000000004</v>
      </c>
      <c r="H715" s="12">
        <v>43168</v>
      </c>
      <c r="I715" s="14">
        <v>65.433998000000003</v>
      </c>
      <c r="K715" s="12">
        <v>43168</v>
      </c>
      <c r="L715" s="14">
        <v>185.229996</v>
      </c>
      <c r="N715" s="12">
        <v>43168</v>
      </c>
      <c r="O715" s="13">
        <v>74.559997999999993</v>
      </c>
      <c r="Q715" s="12">
        <v>43168</v>
      </c>
      <c r="R715" s="14">
        <v>1578.8900149999999</v>
      </c>
      <c r="T715" s="12">
        <v>43168</v>
      </c>
      <c r="U715" s="13">
        <v>270.76998900000001</v>
      </c>
      <c r="W715" s="12">
        <v>43168</v>
      </c>
      <c r="X715" s="14">
        <v>56.07</v>
      </c>
      <c r="Z715" s="15">
        <v>43168</v>
      </c>
      <c r="AA715" s="16">
        <v>65.650002000000001</v>
      </c>
      <c r="AC715" s="12">
        <v>43168</v>
      </c>
      <c r="AD715" s="13">
        <v>74.157707000000002</v>
      </c>
    </row>
    <row r="716" spans="2:30" x14ac:dyDescent="0.25">
      <c r="B716" s="21">
        <v>43167</v>
      </c>
      <c r="C716" s="16">
        <v>154.44000199999999</v>
      </c>
      <c r="E716" s="21">
        <v>43167</v>
      </c>
      <c r="F716" s="16">
        <v>94.43</v>
      </c>
      <c r="H716" s="12">
        <v>43167</v>
      </c>
      <c r="I716" s="14">
        <v>65.819999999999993</v>
      </c>
      <c r="K716" s="12">
        <v>43167</v>
      </c>
      <c r="L716" s="14">
        <v>182.33999600000001</v>
      </c>
      <c r="N716" s="12">
        <v>43167</v>
      </c>
      <c r="O716" s="13">
        <v>74.120002999999997</v>
      </c>
      <c r="Q716" s="12">
        <v>43167</v>
      </c>
      <c r="R716" s="14">
        <v>1551.8599850000001</v>
      </c>
      <c r="T716" s="12">
        <v>43167</v>
      </c>
      <c r="U716" s="13">
        <v>266.33999599999999</v>
      </c>
      <c r="W716" s="12">
        <v>43167</v>
      </c>
      <c r="X716" s="14">
        <v>54.790000999999997</v>
      </c>
      <c r="Z716" s="15">
        <v>43167</v>
      </c>
      <c r="AA716" s="16">
        <v>65.300003000000004</v>
      </c>
      <c r="AC716" s="12">
        <v>43167</v>
      </c>
      <c r="AD716" s="13">
        <v>73.799285999999995</v>
      </c>
    </row>
    <row r="717" spans="2:30" x14ac:dyDescent="0.25">
      <c r="B717" s="21">
        <v>43166</v>
      </c>
      <c r="C717" s="16">
        <v>152.38000500000001</v>
      </c>
      <c r="E717" s="21">
        <v>43166</v>
      </c>
      <c r="F717" s="16">
        <v>93.860000999999997</v>
      </c>
      <c r="H717" s="12">
        <v>43166</v>
      </c>
      <c r="I717" s="14">
        <v>66.459998999999996</v>
      </c>
      <c r="K717" s="12">
        <v>43166</v>
      </c>
      <c r="L717" s="14">
        <v>183.71000699999999</v>
      </c>
      <c r="N717" s="12">
        <v>43166</v>
      </c>
      <c r="O717" s="13">
        <v>74.260002</v>
      </c>
      <c r="Q717" s="12">
        <v>43166</v>
      </c>
      <c r="R717" s="14">
        <v>1545</v>
      </c>
      <c r="T717" s="12">
        <v>43166</v>
      </c>
      <c r="U717" s="13">
        <v>265.35000600000001</v>
      </c>
      <c r="W717" s="12">
        <v>43166</v>
      </c>
      <c r="X717" s="14">
        <v>54.110000999999997</v>
      </c>
      <c r="Z717" s="15">
        <v>43166</v>
      </c>
      <c r="AA717" s="16">
        <v>64.919998000000007</v>
      </c>
      <c r="AC717" s="12">
        <v>43166</v>
      </c>
      <c r="AD717" s="13">
        <v>73.324370999999999</v>
      </c>
    </row>
    <row r="718" spans="2:30" x14ac:dyDescent="0.25">
      <c r="B718" s="21">
        <v>43165</v>
      </c>
      <c r="C718" s="16">
        <v>151.199997</v>
      </c>
      <c r="E718" s="21">
        <v>43165</v>
      </c>
      <c r="F718" s="16">
        <v>93.32</v>
      </c>
      <c r="H718" s="12">
        <v>43165</v>
      </c>
      <c r="I718" s="14">
        <v>65.639999000000003</v>
      </c>
      <c r="K718" s="12">
        <v>43165</v>
      </c>
      <c r="L718" s="14">
        <v>179.779999</v>
      </c>
      <c r="N718" s="12">
        <v>43165</v>
      </c>
      <c r="O718" s="13">
        <v>76.180000000000007</v>
      </c>
      <c r="Q718" s="12">
        <v>43165</v>
      </c>
      <c r="R718" s="14">
        <v>1537.6400149999999</v>
      </c>
      <c r="T718" s="12">
        <v>43165</v>
      </c>
      <c r="U718" s="13">
        <v>266.92999300000002</v>
      </c>
      <c r="W718" s="12">
        <v>43165</v>
      </c>
      <c r="X718" s="14">
        <v>53.57</v>
      </c>
      <c r="Z718" s="15">
        <v>43165</v>
      </c>
      <c r="AA718" s="16">
        <v>65.5</v>
      </c>
      <c r="AC718" s="12">
        <v>43165</v>
      </c>
      <c r="AD718" s="13">
        <v>73.055556999999993</v>
      </c>
    </row>
    <row r="719" spans="2:30" x14ac:dyDescent="0.25">
      <c r="B719" s="21">
        <v>43164</v>
      </c>
      <c r="C719" s="16">
        <v>151.029999</v>
      </c>
      <c r="E719" s="21">
        <v>43164</v>
      </c>
      <c r="F719" s="16">
        <v>93.639999000000003</v>
      </c>
      <c r="H719" s="12">
        <v>43164</v>
      </c>
      <c r="I719" s="14">
        <v>66.669998000000007</v>
      </c>
      <c r="K719" s="12">
        <v>43164</v>
      </c>
      <c r="L719" s="14">
        <v>180.39999399999999</v>
      </c>
      <c r="N719" s="12">
        <v>43164</v>
      </c>
      <c r="O719" s="13">
        <v>76.269997000000004</v>
      </c>
      <c r="Q719" s="12">
        <v>43164</v>
      </c>
      <c r="R719" s="14">
        <v>1523.6099850000001</v>
      </c>
      <c r="T719" s="12">
        <v>43164</v>
      </c>
      <c r="U719" s="13">
        <v>263.11999500000002</v>
      </c>
      <c r="W719" s="12">
        <v>43164</v>
      </c>
      <c r="X719" s="14">
        <v>53.189999</v>
      </c>
      <c r="Z719" s="15">
        <v>43164</v>
      </c>
      <c r="AA719" s="16">
        <v>66.489998</v>
      </c>
      <c r="AC719" s="12">
        <v>43164</v>
      </c>
      <c r="AD719" s="13">
        <v>75.528671000000003</v>
      </c>
    </row>
    <row r="720" spans="2:30" x14ac:dyDescent="0.25">
      <c r="B720" s="21">
        <v>43161</v>
      </c>
      <c r="C720" s="16">
        <v>148.270004</v>
      </c>
      <c r="E720" s="21">
        <v>43161</v>
      </c>
      <c r="F720" s="16">
        <v>93.050003000000004</v>
      </c>
      <c r="H720" s="12">
        <v>43161</v>
      </c>
      <c r="I720" s="14">
        <v>67.024001999999996</v>
      </c>
      <c r="K720" s="12">
        <v>43161</v>
      </c>
      <c r="L720" s="14">
        <v>176.61999499999999</v>
      </c>
      <c r="N720" s="12">
        <v>43161</v>
      </c>
      <c r="O720" s="13">
        <v>75.550003000000004</v>
      </c>
      <c r="Q720" s="12">
        <v>43161</v>
      </c>
      <c r="R720" s="14">
        <v>1500.25</v>
      </c>
      <c r="T720" s="12">
        <v>43161</v>
      </c>
      <c r="U720" s="13">
        <v>258.11999500000002</v>
      </c>
      <c r="W720" s="12">
        <v>43161</v>
      </c>
      <c r="X720" s="14">
        <v>53.18</v>
      </c>
      <c r="Z720" s="15">
        <v>43161</v>
      </c>
      <c r="AA720" s="16">
        <v>65.180000000000007</v>
      </c>
      <c r="AC720" s="12">
        <v>43161</v>
      </c>
      <c r="AD720" s="13">
        <v>74.417563999999999</v>
      </c>
    </row>
    <row r="721" spans="2:30" x14ac:dyDescent="0.25">
      <c r="B721" s="21">
        <v>43160</v>
      </c>
      <c r="C721" s="16">
        <v>155.699997</v>
      </c>
      <c r="E721" s="21">
        <v>43160</v>
      </c>
      <c r="F721" s="16">
        <v>92.849997999999999</v>
      </c>
      <c r="H721" s="12">
        <v>43160</v>
      </c>
      <c r="I721" s="14">
        <v>66.185997</v>
      </c>
      <c r="K721" s="12">
        <v>43160</v>
      </c>
      <c r="L721" s="14">
        <v>175.94000199999999</v>
      </c>
      <c r="N721" s="12">
        <v>43160</v>
      </c>
      <c r="O721" s="13">
        <v>75.199996999999996</v>
      </c>
      <c r="Q721" s="12">
        <v>43160</v>
      </c>
      <c r="R721" s="14">
        <v>1493.4499510000001</v>
      </c>
      <c r="T721" s="12">
        <v>43160</v>
      </c>
      <c r="U721" s="13">
        <v>256.77999899999998</v>
      </c>
      <c r="W721" s="12">
        <v>43160</v>
      </c>
      <c r="X721" s="14">
        <v>53.48</v>
      </c>
      <c r="Z721" s="15">
        <v>43160</v>
      </c>
      <c r="AA721" s="16">
        <v>65.620002999999997</v>
      </c>
      <c r="AC721" s="12">
        <v>43160</v>
      </c>
      <c r="AD721" s="13">
        <v>73.835128999999995</v>
      </c>
    </row>
    <row r="722" spans="2:30" x14ac:dyDescent="0.25">
      <c r="B722" s="21">
        <v>43159</v>
      </c>
      <c r="C722" s="16">
        <v>157.740005</v>
      </c>
      <c r="E722" s="21">
        <v>43159</v>
      </c>
      <c r="F722" s="16">
        <v>93.769997000000004</v>
      </c>
      <c r="H722" s="12">
        <v>43159</v>
      </c>
      <c r="I722" s="14">
        <v>68.611999999999995</v>
      </c>
      <c r="K722" s="12">
        <v>43159</v>
      </c>
      <c r="L722" s="14">
        <v>178.320007</v>
      </c>
      <c r="N722" s="12">
        <v>43159</v>
      </c>
      <c r="O722" s="13">
        <v>75.739998</v>
      </c>
      <c r="Q722" s="12">
        <v>43159</v>
      </c>
      <c r="R722" s="14">
        <v>1512.4499510000001</v>
      </c>
      <c r="T722" s="12">
        <v>43159</v>
      </c>
      <c r="U722" s="13">
        <v>262.92999300000002</v>
      </c>
      <c r="W722" s="12">
        <v>43159</v>
      </c>
      <c r="X722" s="14">
        <v>54.25</v>
      </c>
      <c r="Z722" s="15">
        <v>43159</v>
      </c>
      <c r="AA722" s="16">
        <v>65.580001999999993</v>
      </c>
      <c r="AC722" s="12">
        <v>43159</v>
      </c>
      <c r="AD722" s="13">
        <v>74.686378000000005</v>
      </c>
    </row>
    <row r="723" spans="2:30" x14ac:dyDescent="0.25">
      <c r="B723" s="21">
        <v>43158</v>
      </c>
      <c r="C723" s="16">
        <v>160.66000399999999</v>
      </c>
      <c r="E723" s="21">
        <v>43158</v>
      </c>
      <c r="F723" s="16">
        <v>94.199996999999996</v>
      </c>
      <c r="H723" s="12">
        <v>43158</v>
      </c>
      <c r="I723" s="14">
        <v>70.197997999999998</v>
      </c>
      <c r="K723" s="12">
        <v>43158</v>
      </c>
      <c r="L723" s="14">
        <v>181.46000699999999</v>
      </c>
      <c r="N723" s="12">
        <v>43158</v>
      </c>
      <c r="O723" s="13">
        <v>77.5</v>
      </c>
      <c r="Q723" s="12">
        <v>43158</v>
      </c>
      <c r="R723" s="14">
        <v>1511.9799800000001</v>
      </c>
      <c r="T723" s="12">
        <v>43158</v>
      </c>
      <c r="U723" s="13">
        <v>267.92999300000002</v>
      </c>
      <c r="W723" s="12">
        <v>43158</v>
      </c>
      <c r="X723" s="14">
        <v>54.259998000000003</v>
      </c>
      <c r="Z723" s="15">
        <v>43158</v>
      </c>
      <c r="AA723" s="16">
        <v>65.949996999999996</v>
      </c>
      <c r="AC723" s="12">
        <v>43158</v>
      </c>
      <c r="AD723" s="13">
        <v>75.761650000000003</v>
      </c>
    </row>
    <row r="724" spans="2:30" x14ac:dyDescent="0.25">
      <c r="B724" s="21">
        <v>43157</v>
      </c>
      <c r="C724" s="16">
        <v>163.58000200000001</v>
      </c>
      <c r="E724" s="21">
        <v>43157</v>
      </c>
      <c r="F724" s="16">
        <v>95.419998000000007</v>
      </c>
      <c r="H724" s="17">
        <v>43157</v>
      </c>
      <c r="I724" s="14">
        <v>71.484001000000006</v>
      </c>
      <c r="K724" s="17">
        <v>43157</v>
      </c>
      <c r="L724" s="14">
        <v>184.929993</v>
      </c>
      <c r="N724" s="17">
        <v>43157</v>
      </c>
      <c r="O724" s="13">
        <v>78.839995999999999</v>
      </c>
      <c r="Q724" s="17">
        <v>43157</v>
      </c>
      <c r="R724" s="14">
        <v>1521.9499510000001</v>
      </c>
      <c r="T724" s="17">
        <v>43157</v>
      </c>
      <c r="U724" s="13">
        <v>271.26001000000002</v>
      </c>
      <c r="W724" s="17">
        <v>43157</v>
      </c>
      <c r="X724" s="14">
        <v>55</v>
      </c>
      <c r="Z724" s="17">
        <v>43157</v>
      </c>
      <c r="AA724" s="16">
        <v>66.970000999999996</v>
      </c>
      <c r="AC724" s="17">
        <v>43157</v>
      </c>
      <c r="AD724" s="13">
        <v>77.087813999999995</v>
      </c>
    </row>
    <row r="725" spans="2:30" x14ac:dyDescent="0.25">
      <c r="B725" s="21">
        <v>43154</v>
      </c>
      <c r="C725" s="16">
        <v>163.05999800000001</v>
      </c>
      <c r="E725" s="21">
        <v>43154</v>
      </c>
      <c r="F725" s="16">
        <v>94.059997999999993</v>
      </c>
      <c r="H725" s="17">
        <v>43154</v>
      </c>
      <c r="I725" s="14">
        <v>70.410004000000001</v>
      </c>
      <c r="K725" s="17">
        <v>43154</v>
      </c>
      <c r="L725" s="14">
        <v>183.28999300000001</v>
      </c>
      <c r="N725" s="17">
        <v>43154</v>
      </c>
      <c r="O725" s="13">
        <v>77.529999000000004</v>
      </c>
      <c r="Q725" s="17">
        <v>43154</v>
      </c>
      <c r="R725" s="14">
        <v>1500</v>
      </c>
      <c r="T725" s="17">
        <v>43154</v>
      </c>
      <c r="U725" s="13">
        <v>266.76998900000001</v>
      </c>
      <c r="W725" s="17">
        <v>43154</v>
      </c>
      <c r="X725" s="14">
        <v>53.389999000000003</v>
      </c>
      <c r="Z725" s="17">
        <v>43154</v>
      </c>
      <c r="AA725" s="16">
        <v>67.370002999999997</v>
      </c>
      <c r="AC725" s="17">
        <v>43154</v>
      </c>
      <c r="AD725" s="13">
        <v>76.460571000000002</v>
      </c>
    </row>
    <row r="726" spans="2:30" x14ac:dyDescent="0.25">
      <c r="B726" s="21">
        <v>43153</v>
      </c>
      <c r="C726" s="16">
        <v>160.66000399999999</v>
      </c>
      <c r="E726" s="21">
        <v>43153</v>
      </c>
      <c r="F726" s="16">
        <v>91.730002999999996</v>
      </c>
      <c r="H726" s="17">
        <v>43153</v>
      </c>
      <c r="I726" s="14">
        <v>69.234001000000006</v>
      </c>
      <c r="K726" s="17">
        <v>43153</v>
      </c>
      <c r="L726" s="14">
        <v>178.990005</v>
      </c>
      <c r="N726" s="17">
        <v>43153</v>
      </c>
      <c r="O726" s="13">
        <v>75.860000999999997</v>
      </c>
      <c r="Q726" s="17">
        <v>43153</v>
      </c>
      <c r="R726" s="14">
        <v>1485.339966</v>
      </c>
      <c r="T726" s="17">
        <v>43153</v>
      </c>
      <c r="U726" s="13">
        <v>261.42999300000002</v>
      </c>
      <c r="W726" s="17">
        <v>43153</v>
      </c>
      <c r="X726" s="14">
        <v>52.98</v>
      </c>
      <c r="Z726" s="17">
        <v>43153</v>
      </c>
      <c r="AA726" s="16">
        <v>65.680000000000007</v>
      </c>
      <c r="AC726" s="17">
        <v>43153</v>
      </c>
      <c r="AD726" s="13">
        <v>76.344086000000004</v>
      </c>
    </row>
    <row r="727" spans="2:30" x14ac:dyDescent="0.25">
      <c r="B727" s="21">
        <v>43152</v>
      </c>
      <c r="C727" s="16">
        <v>158.63999899999999</v>
      </c>
      <c r="E727" s="21">
        <v>43152</v>
      </c>
      <c r="F727" s="16">
        <v>91.489998</v>
      </c>
      <c r="H727" s="17">
        <v>43152</v>
      </c>
      <c r="I727" s="14">
        <v>66.660004000000001</v>
      </c>
      <c r="K727" s="17">
        <v>43152</v>
      </c>
      <c r="L727" s="14">
        <v>177.91000399999999</v>
      </c>
      <c r="N727" s="17">
        <v>43152</v>
      </c>
      <c r="O727" s="13">
        <v>74.889999000000003</v>
      </c>
      <c r="Q727" s="17">
        <v>43152</v>
      </c>
      <c r="R727" s="14">
        <v>1482.920044</v>
      </c>
      <c r="T727" s="17">
        <v>43152</v>
      </c>
      <c r="U727" s="13">
        <v>263.39999399999999</v>
      </c>
      <c r="W727" s="17">
        <v>43152</v>
      </c>
      <c r="X727" s="14">
        <v>52.779998999999997</v>
      </c>
      <c r="Z727" s="17">
        <v>43152</v>
      </c>
      <c r="AA727" s="16">
        <v>65.580001999999993</v>
      </c>
      <c r="AC727" s="17">
        <v>43152</v>
      </c>
      <c r="AD727" s="13">
        <v>76.066306999999995</v>
      </c>
    </row>
    <row r="728" spans="2:30" x14ac:dyDescent="0.25">
      <c r="B728" s="21">
        <v>43151</v>
      </c>
      <c r="C728" s="16">
        <v>157.16000399999999</v>
      </c>
      <c r="E728" s="21">
        <v>43151</v>
      </c>
      <c r="F728" s="16">
        <v>92.720000999999996</v>
      </c>
      <c r="H728" s="17">
        <v>43151</v>
      </c>
      <c r="I728" s="14">
        <v>66.954002000000003</v>
      </c>
      <c r="K728" s="17">
        <v>43151</v>
      </c>
      <c r="L728" s="14">
        <v>176.009995</v>
      </c>
      <c r="N728" s="17">
        <v>43151</v>
      </c>
      <c r="O728" s="13">
        <v>75.75</v>
      </c>
      <c r="Q728" s="17">
        <v>43151</v>
      </c>
      <c r="R728" s="14">
        <v>1468.349976</v>
      </c>
      <c r="T728" s="17">
        <v>43151</v>
      </c>
      <c r="U728" s="13">
        <v>264.89001500000001</v>
      </c>
      <c r="W728" s="17">
        <v>43151</v>
      </c>
      <c r="X728" s="14">
        <v>51.720001000000003</v>
      </c>
      <c r="Z728" s="17">
        <v>43151</v>
      </c>
      <c r="AA728" s="16">
        <v>66.370002999999997</v>
      </c>
      <c r="AC728" s="17">
        <v>43151</v>
      </c>
      <c r="AD728" s="13">
        <v>76.496414000000001</v>
      </c>
    </row>
    <row r="729" spans="2:30" x14ac:dyDescent="0.25">
      <c r="B729" s="21">
        <v>43147</v>
      </c>
      <c r="C729" s="16">
        <v>157.78999300000001</v>
      </c>
      <c r="E729" s="21">
        <v>43147</v>
      </c>
      <c r="F729" s="16">
        <v>92</v>
      </c>
      <c r="H729" s="17">
        <v>43147</v>
      </c>
      <c r="I729" s="14">
        <v>67.097999999999999</v>
      </c>
      <c r="K729" s="17">
        <v>43147</v>
      </c>
      <c r="L729" s="14">
        <v>177.36000100000001</v>
      </c>
      <c r="N729" s="17">
        <v>43147</v>
      </c>
      <c r="O729" s="13">
        <v>76.540001000000004</v>
      </c>
      <c r="Q729" s="17">
        <v>43147</v>
      </c>
      <c r="R729" s="14">
        <v>1448.6899410000001</v>
      </c>
      <c r="T729" s="17">
        <v>43147</v>
      </c>
      <c r="U729" s="13">
        <v>267.61999500000002</v>
      </c>
      <c r="W729" s="17">
        <v>43147</v>
      </c>
      <c r="X729" s="14">
        <v>51.580002</v>
      </c>
      <c r="Z729" s="17">
        <v>43147</v>
      </c>
      <c r="AA729" s="16">
        <v>67.260002</v>
      </c>
      <c r="AC729" s="17">
        <v>43147</v>
      </c>
      <c r="AD729" s="13">
        <v>77.876343000000006</v>
      </c>
    </row>
    <row r="730" spans="2:30" x14ac:dyDescent="0.25">
      <c r="B730" s="21">
        <v>43146</v>
      </c>
      <c r="C730" s="16">
        <v>160.779999</v>
      </c>
      <c r="E730" s="21">
        <v>43146</v>
      </c>
      <c r="F730" s="16">
        <v>92.660004000000001</v>
      </c>
      <c r="H730" s="17">
        <v>43146</v>
      </c>
      <c r="I730" s="14">
        <v>66.814003</v>
      </c>
      <c r="K730" s="17">
        <v>43146</v>
      </c>
      <c r="L730" s="14">
        <v>179.96000699999999</v>
      </c>
      <c r="N730" s="17">
        <v>43146</v>
      </c>
      <c r="O730" s="13">
        <v>76.209998999999996</v>
      </c>
      <c r="Q730" s="17">
        <v>43146</v>
      </c>
      <c r="R730" s="14">
        <v>1461.76001</v>
      </c>
      <c r="T730" s="17">
        <v>43146</v>
      </c>
      <c r="U730" s="13">
        <v>267.67999300000002</v>
      </c>
      <c r="W730" s="17">
        <v>43146</v>
      </c>
      <c r="X730" s="14">
        <v>51.669998</v>
      </c>
      <c r="Z730" s="17">
        <v>43146</v>
      </c>
      <c r="AA730" s="16">
        <v>66.680000000000007</v>
      </c>
      <c r="AC730" s="17">
        <v>43146</v>
      </c>
      <c r="AD730" s="13">
        <v>77.670249999999996</v>
      </c>
    </row>
    <row r="731" spans="2:30" x14ac:dyDescent="0.25">
      <c r="B731" s="21">
        <v>43145</v>
      </c>
      <c r="C731" s="16">
        <v>159.990005</v>
      </c>
      <c r="E731" s="21">
        <v>43145</v>
      </c>
      <c r="F731" s="16">
        <v>90.809997999999993</v>
      </c>
      <c r="H731" s="17">
        <v>43145</v>
      </c>
      <c r="I731" s="14">
        <v>64.461997999999994</v>
      </c>
      <c r="K731" s="17">
        <v>43145</v>
      </c>
      <c r="L731" s="14">
        <v>179.520004</v>
      </c>
      <c r="N731" s="17">
        <v>43145</v>
      </c>
      <c r="O731" s="13">
        <v>76.459998999999996</v>
      </c>
      <c r="Q731" s="17">
        <v>43145</v>
      </c>
      <c r="R731" s="14">
        <v>1451.0500489999999</v>
      </c>
      <c r="T731" s="17">
        <v>43145</v>
      </c>
      <c r="U731" s="13">
        <v>262.57998700000002</v>
      </c>
      <c r="W731" s="17">
        <v>43145</v>
      </c>
      <c r="X731" s="14">
        <v>51.07</v>
      </c>
      <c r="Z731" s="17">
        <v>43145</v>
      </c>
      <c r="AA731" s="16">
        <v>65.300003000000004</v>
      </c>
      <c r="AC731" s="17">
        <v>43145</v>
      </c>
      <c r="AD731" s="13">
        <v>76.630820999999997</v>
      </c>
    </row>
    <row r="732" spans="2:30" x14ac:dyDescent="0.25">
      <c r="B732" s="21">
        <v>43144</v>
      </c>
      <c r="C732" s="16">
        <v>162.39999399999999</v>
      </c>
      <c r="E732" s="21">
        <v>43144</v>
      </c>
      <c r="F732" s="16">
        <v>89.830001999999993</v>
      </c>
      <c r="H732" s="12">
        <v>43144</v>
      </c>
      <c r="I732" s="14">
        <v>64.732001999999994</v>
      </c>
      <c r="K732" s="12">
        <v>43144</v>
      </c>
      <c r="L732" s="14">
        <v>173.14999399999999</v>
      </c>
      <c r="N732" s="12">
        <v>43144</v>
      </c>
      <c r="O732" s="13">
        <v>76.300003000000004</v>
      </c>
      <c r="Q732" s="12">
        <v>43144</v>
      </c>
      <c r="R732" s="14">
        <v>1414.51001</v>
      </c>
      <c r="T732" s="12">
        <v>43144</v>
      </c>
      <c r="U732" s="13">
        <v>255.529999</v>
      </c>
      <c r="W732" s="12">
        <v>43144</v>
      </c>
      <c r="X732" s="14">
        <v>50.869999</v>
      </c>
      <c r="Z732" s="15">
        <v>43144</v>
      </c>
      <c r="AA732" s="16">
        <v>65.580001999999993</v>
      </c>
      <c r="AC732" s="12">
        <v>43144</v>
      </c>
      <c r="AD732" s="13">
        <v>74.910392999999999</v>
      </c>
    </row>
    <row r="733" spans="2:30" x14ac:dyDescent="0.25">
      <c r="B733" s="21">
        <v>43143</v>
      </c>
      <c r="C733" s="16">
        <v>163.89999399999999</v>
      </c>
      <c r="E733" s="21">
        <v>43143</v>
      </c>
      <c r="F733" s="16">
        <v>89.129997000000003</v>
      </c>
      <c r="H733" s="12">
        <v>43143</v>
      </c>
      <c r="I733" s="14">
        <v>63.146000000000001</v>
      </c>
      <c r="K733" s="12">
        <v>43143</v>
      </c>
      <c r="L733" s="14">
        <v>176.41000399999999</v>
      </c>
      <c r="N733" s="12">
        <v>43143</v>
      </c>
      <c r="O733" s="13">
        <v>76.419998000000007</v>
      </c>
      <c r="Q733" s="12">
        <v>43143</v>
      </c>
      <c r="R733" s="14">
        <v>1386.2299800000001</v>
      </c>
      <c r="T733" s="12">
        <v>43143</v>
      </c>
      <c r="U733" s="13">
        <v>253.16000399999999</v>
      </c>
      <c r="W733" s="12">
        <v>43143</v>
      </c>
      <c r="X733" s="14">
        <v>50.09</v>
      </c>
      <c r="Z733" s="15">
        <v>43143</v>
      </c>
      <c r="AA733" s="16">
        <v>64.800003000000004</v>
      </c>
      <c r="AC733" s="12">
        <v>43143</v>
      </c>
      <c r="AD733" s="13">
        <v>75.277778999999995</v>
      </c>
    </row>
    <row r="734" spans="2:30" x14ac:dyDescent="0.25">
      <c r="B734" s="21">
        <v>43140</v>
      </c>
      <c r="C734" s="16">
        <v>160.800003</v>
      </c>
      <c r="E734" s="21">
        <v>43140</v>
      </c>
      <c r="F734" s="16">
        <v>88.18</v>
      </c>
      <c r="H734" s="12">
        <v>43140</v>
      </c>
      <c r="I734" s="14">
        <v>62.084000000000003</v>
      </c>
      <c r="K734" s="12">
        <v>43140</v>
      </c>
      <c r="L734" s="14">
        <v>176.11000100000001</v>
      </c>
      <c r="N734" s="12">
        <v>43140</v>
      </c>
      <c r="O734" s="13">
        <v>75.779999000000004</v>
      </c>
      <c r="Q734" s="12">
        <v>43140</v>
      </c>
      <c r="R734" s="14">
        <v>1339.599976</v>
      </c>
      <c r="T734" s="12">
        <v>43140</v>
      </c>
      <c r="U734" s="13">
        <v>249.300003</v>
      </c>
      <c r="W734" s="12">
        <v>43140</v>
      </c>
      <c r="X734" s="14">
        <v>48.360000999999997</v>
      </c>
      <c r="Z734" s="15">
        <v>43140</v>
      </c>
      <c r="AA734" s="16">
        <v>64.720000999999996</v>
      </c>
      <c r="AC734" s="12">
        <v>43140</v>
      </c>
      <c r="AD734" s="13">
        <v>74.596771000000004</v>
      </c>
    </row>
    <row r="735" spans="2:30" x14ac:dyDescent="0.25">
      <c r="B735" s="21">
        <v>43139</v>
      </c>
      <c r="C735" s="16">
        <v>158.970001</v>
      </c>
      <c r="E735" s="21">
        <v>43139</v>
      </c>
      <c r="F735" s="16">
        <v>85.010002</v>
      </c>
      <c r="H735" s="12">
        <v>43139</v>
      </c>
      <c r="I735" s="14">
        <v>63.046000999999997</v>
      </c>
      <c r="K735" s="12">
        <v>43139</v>
      </c>
      <c r="L735" s="14">
        <v>171.58000200000001</v>
      </c>
      <c r="N735" s="12">
        <v>43139</v>
      </c>
      <c r="O735" s="13">
        <v>76.069999999999993</v>
      </c>
      <c r="Q735" s="12">
        <v>43139</v>
      </c>
      <c r="R735" s="14">
        <v>1350.5</v>
      </c>
      <c r="T735" s="12">
        <v>43139</v>
      </c>
      <c r="U735" s="13">
        <v>246.35000600000001</v>
      </c>
      <c r="W735" s="12">
        <v>43139</v>
      </c>
      <c r="X735" s="14">
        <v>48.599997999999999</v>
      </c>
      <c r="Z735" s="15">
        <v>43139</v>
      </c>
      <c r="AA735" s="16">
        <v>63.380001</v>
      </c>
      <c r="AC735" s="12">
        <v>43139</v>
      </c>
      <c r="AD735" s="13">
        <v>73.960571000000002</v>
      </c>
    </row>
    <row r="736" spans="2:30" x14ac:dyDescent="0.25">
      <c r="B736" s="21">
        <v>43138</v>
      </c>
      <c r="C736" s="16">
        <v>165.71000699999999</v>
      </c>
      <c r="E736" s="21">
        <v>43138</v>
      </c>
      <c r="F736" s="16">
        <v>89.610000999999997</v>
      </c>
      <c r="H736" s="12">
        <v>43138</v>
      </c>
      <c r="I736" s="14">
        <v>69</v>
      </c>
      <c r="K736" s="12">
        <v>43138</v>
      </c>
      <c r="L736" s="14">
        <v>180.179993</v>
      </c>
      <c r="N736" s="12">
        <v>43138</v>
      </c>
      <c r="O736" s="13">
        <v>76.940002000000007</v>
      </c>
      <c r="Q736" s="12">
        <v>43138</v>
      </c>
      <c r="R736" s="14">
        <v>1416.780029</v>
      </c>
      <c r="T736" s="12">
        <v>43138</v>
      </c>
      <c r="U736" s="13">
        <v>257.10000600000001</v>
      </c>
      <c r="W736" s="12">
        <v>43138</v>
      </c>
      <c r="X736" s="14">
        <v>51.400002000000001</v>
      </c>
      <c r="Z736" s="15">
        <v>43138</v>
      </c>
      <c r="AA736" s="16">
        <v>64.449996999999996</v>
      </c>
      <c r="AC736" s="12">
        <v>43138</v>
      </c>
      <c r="AD736" s="13">
        <v>76.003585999999999</v>
      </c>
    </row>
    <row r="737" spans="2:30" x14ac:dyDescent="0.25">
      <c r="B737" s="21">
        <v>43137</v>
      </c>
      <c r="C737" s="16">
        <v>165.179993</v>
      </c>
      <c r="E737" s="21">
        <v>43137</v>
      </c>
      <c r="F737" s="16">
        <v>91.330001999999993</v>
      </c>
      <c r="H737" s="12">
        <v>43137</v>
      </c>
      <c r="I737" s="14">
        <v>66.793998999999999</v>
      </c>
      <c r="K737" s="12">
        <v>43137</v>
      </c>
      <c r="L737" s="14">
        <v>185.30999800000001</v>
      </c>
      <c r="N737" s="12">
        <v>43137</v>
      </c>
      <c r="O737" s="13">
        <v>78.349997999999999</v>
      </c>
      <c r="Q737" s="12">
        <v>43137</v>
      </c>
      <c r="R737" s="14">
        <v>1442.839966</v>
      </c>
      <c r="T737" s="12">
        <v>43137</v>
      </c>
      <c r="U737" s="13">
        <v>258.70001200000002</v>
      </c>
      <c r="W737" s="12">
        <v>43137</v>
      </c>
      <c r="X737" s="14">
        <v>51.18</v>
      </c>
      <c r="Z737" s="15">
        <v>43137</v>
      </c>
      <c r="AA737" s="16">
        <v>64.910004000000001</v>
      </c>
      <c r="AC737" s="12">
        <v>43137</v>
      </c>
      <c r="AD737" s="13">
        <v>77.267028999999994</v>
      </c>
    </row>
    <row r="738" spans="2:30" x14ac:dyDescent="0.25">
      <c r="B738" s="21">
        <v>43136</v>
      </c>
      <c r="C738" s="16">
        <v>163.85000600000001</v>
      </c>
      <c r="E738" s="21">
        <v>43136</v>
      </c>
      <c r="F738" s="16">
        <v>88</v>
      </c>
      <c r="H738" s="12">
        <v>43136</v>
      </c>
      <c r="I738" s="14">
        <v>66.625998999999993</v>
      </c>
      <c r="K738" s="12">
        <v>43136</v>
      </c>
      <c r="L738" s="14">
        <v>181.259995</v>
      </c>
      <c r="N738" s="12">
        <v>43136</v>
      </c>
      <c r="O738" s="13">
        <v>79.720000999999996</v>
      </c>
      <c r="Q738" s="12">
        <v>43136</v>
      </c>
      <c r="R738" s="14">
        <v>1390</v>
      </c>
      <c r="T738" s="12">
        <v>43136</v>
      </c>
      <c r="U738" s="13">
        <v>249.11000100000001</v>
      </c>
      <c r="W738" s="12">
        <v>43136</v>
      </c>
      <c r="X738" s="14">
        <v>49.759998000000003</v>
      </c>
      <c r="Z738" s="15">
        <v>43136</v>
      </c>
      <c r="AA738" s="16">
        <v>66.480002999999996</v>
      </c>
      <c r="AC738" s="12">
        <v>43136</v>
      </c>
      <c r="AD738" s="13">
        <v>76.012542999999994</v>
      </c>
    </row>
    <row r="739" spans="2:30" x14ac:dyDescent="0.25">
      <c r="B739" s="21">
        <v>43133</v>
      </c>
      <c r="C739" s="16">
        <v>169.38000500000001</v>
      </c>
      <c r="E739" s="21">
        <v>43133</v>
      </c>
      <c r="F739" s="16">
        <v>91.779999000000004</v>
      </c>
      <c r="H739" s="12">
        <v>43133</v>
      </c>
      <c r="I739" s="14">
        <v>68.75</v>
      </c>
      <c r="K739" s="12">
        <v>43133</v>
      </c>
      <c r="L739" s="14">
        <v>190.279999</v>
      </c>
      <c r="N739" s="12">
        <v>43133</v>
      </c>
      <c r="O739" s="13">
        <v>84.529999000000004</v>
      </c>
      <c r="Q739" s="12">
        <v>43133</v>
      </c>
      <c r="R739" s="14">
        <v>1429.9499510000001</v>
      </c>
      <c r="T739" s="12">
        <v>43133</v>
      </c>
      <c r="U739" s="13">
        <v>260.040009</v>
      </c>
      <c r="W739" s="12">
        <v>43133</v>
      </c>
      <c r="X739" s="14">
        <v>52.099997999999999</v>
      </c>
      <c r="Z739" s="15">
        <v>43133</v>
      </c>
      <c r="AA739" s="16">
        <v>67.75</v>
      </c>
      <c r="AC739" s="12">
        <v>43133</v>
      </c>
      <c r="AD739" s="13">
        <v>79.202506999999997</v>
      </c>
    </row>
    <row r="740" spans="2:30" x14ac:dyDescent="0.25">
      <c r="B740" s="21">
        <v>43132</v>
      </c>
      <c r="C740" s="16">
        <v>171.89999399999999</v>
      </c>
      <c r="E740" s="21">
        <v>43132</v>
      </c>
      <c r="F740" s="16">
        <v>94.260002</v>
      </c>
      <c r="H740" s="12">
        <v>43132</v>
      </c>
      <c r="I740" s="14">
        <v>69.849997999999999</v>
      </c>
      <c r="K740" s="12">
        <v>43132</v>
      </c>
      <c r="L740" s="14">
        <v>193.08999600000001</v>
      </c>
      <c r="N740" s="12">
        <v>43132</v>
      </c>
      <c r="O740" s="13">
        <v>89.07</v>
      </c>
      <c r="Q740" s="12">
        <v>43132</v>
      </c>
      <c r="R740" s="14">
        <v>1390</v>
      </c>
      <c r="T740" s="12">
        <v>43132</v>
      </c>
      <c r="U740" s="13">
        <v>272.23001099999999</v>
      </c>
      <c r="W740" s="12">
        <v>43132</v>
      </c>
      <c r="X740" s="14">
        <v>53.880001</v>
      </c>
      <c r="Z740" s="15">
        <v>43132</v>
      </c>
      <c r="AA740" s="16">
        <v>67.839995999999999</v>
      </c>
      <c r="AC740" s="12">
        <v>43132</v>
      </c>
      <c r="AD740" s="13">
        <v>81.137992999999994</v>
      </c>
    </row>
    <row r="741" spans="2:30" x14ac:dyDescent="0.25">
      <c r="B741" s="21">
        <v>43131</v>
      </c>
      <c r="C741" s="16">
        <v>171.13999899999999</v>
      </c>
      <c r="E741" s="21">
        <v>43131</v>
      </c>
      <c r="F741" s="16">
        <v>95.010002</v>
      </c>
      <c r="H741" s="12">
        <v>43131</v>
      </c>
      <c r="I741" s="14">
        <v>70.861999999999995</v>
      </c>
      <c r="K741" s="12">
        <v>43131</v>
      </c>
      <c r="L741" s="14">
        <v>186.88999899999999</v>
      </c>
      <c r="N741" s="12">
        <v>43131</v>
      </c>
      <c r="O741" s="13">
        <v>87.300003000000004</v>
      </c>
      <c r="Q741" s="12">
        <v>43131</v>
      </c>
      <c r="R741" s="14">
        <v>1450.8900149999999</v>
      </c>
      <c r="T741" s="12">
        <v>43131</v>
      </c>
      <c r="U741" s="13">
        <v>267.89001500000001</v>
      </c>
      <c r="W741" s="12">
        <v>43131</v>
      </c>
      <c r="X741" s="14">
        <v>54.32</v>
      </c>
      <c r="Z741" s="15">
        <v>43131</v>
      </c>
      <c r="AA741" s="16">
        <v>68.779999000000004</v>
      </c>
      <c r="AC741" s="12">
        <v>43131</v>
      </c>
      <c r="AD741" s="13">
        <v>80.698920999999999</v>
      </c>
    </row>
    <row r="742" spans="2:30" x14ac:dyDescent="0.25">
      <c r="B742" s="21">
        <v>43130</v>
      </c>
      <c r="C742" s="16">
        <v>172.479996</v>
      </c>
      <c r="E742" s="21">
        <v>43130</v>
      </c>
      <c r="F742" s="16">
        <v>92.739998</v>
      </c>
      <c r="H742" s="12">
        <v>43130</v>
      </c>
      <c r="I742" s="14">
        <v>69.164000999999999</v>
      </c>
      <c r="K742" s="12">
        <v>43130</v>
      </c>
      <c r="L742" s="14">
        <v>187.11999499999999</v>
      </c>
      <c r="N742" s="12">
        <v>43130</v>
      </c>
      <c r="O742" s="13">
        <v>86.779999000000004</v>
      </c>
      <c r="Q742" s="12">
        <v>43130</v>
      </c>
      <c r="R742" s="14">
        <v>1437.8199460000001</v>
      </c>
      <c r="T742" s="12">
        <v>43130</v>
      </c>
      <c r="U742" s="13">
        <v>268.94000199999999</v>
      </c>
      <c r="W742" s="12">
        <v>43130</v>
      </c>
      <c r="X742" s="14">
        <v>52.59</v>
      </c>
      <c r="Z742" s="15">
        <v>43130</v>
      </c>
      <c r="AA742" s="16">
        <v>68.349997999999999</v>
      </c>
      <c r="AC742" s="12">
        <v>43130</v>
      </c>
      <c r="AD742" s="13">
        <v>82.150536000000002</v>
      </c>
    </row>
    <row r="743" spans="2:30" x14ac:dyDescent="0.25">
      <c r="B743" s="21">
        <v>43129</v>
      </c>
      <c r="C743" s="16">
        <v>177.770004</v>
      </c>
      <c r="E743" s="21">
        <v>43129</v>
      </c>
      <c r="F743" s="16">
        <v>93.919998000000007</v>
      </c>
      <c r="H743" s="12">
        <v>43129</v>
      </c>
      <c r="I743" s="14">
        <v>69.905997999999997</v>
      </c>
      <c r="K743" s="12">
        <v>43129</v>
      </c>
      <c r="L743" s="14">
        <v>185.979996</v>
      </c>
      <c r="N743" s="12">
        <v>43129</v>
      </c>
      <c r="O743" s="13">
        <v>88.010002</v>
      </c>
      <c r="Q743" s="12">
        <v>43129</v>
      </c>
      <c r="R743" s="14">
        <v>1417.6800539999999</v>
      </c>
      <c r="T743" s="12">
        <v>43129</v>
      </c>
      <c r="U743" s="13">
        <v>272.48001099999999</v>
      </c>
      <c r="W743" s="12">
        <v>43129</v>
      </c>
      <c r="X743" s="14">
        <v>52.68</v>
      </c>
      <c r="Z743" s="15">
        <v>43129</v>
      </c>
      <c r="AA743" s="16">
        <v>67.900002000000001</v>
      </c>
      <c r="AC743" s="12">
        <v>43129</v>
      </c>
      <c r="AD743" s="13">
        <v>83.315414000000004</v>
      </c>
    </row>
    <row r="744" spans="2:30" x14ac:dyDescent="0.25">
      <c r="B744" s="21">
        <v>43126</v>
      </c>
      <c r="C744" s="16">
        <v>178.36000100000001</v>
      </c>
      <c r="E744" s="21">
        <v>43126</v>
      </c>
      <c r="F744" s="16">
        <v>94.059997999999993</v>
      </c>
      <c r="H744" s="17">
        <v>43126</v>
      </c>
      <c r="I744" s="14">
        <v>68.569999999999993</v>
      </c>
      <c r="K744" s="17">
        <v>43126</v>
      </c>
      <c r="L744" s="14">
        <v>190</v>
      </c>
      <c r="N744" s="17">
        <v>43126</v>
      </c>
      <c r="O744" s="13">
        <v>89</v>
      </c>
      <c r="Q744" s="17">
        <v>43126</v>
      </c>
      <c r="R744" s="14">
        <v>1402.0500489999999</v>
      </c>
      <c r="T744" s="17">
        <v>43126</v>
      </c>
      <c r="U744" s="13">
        <v>268.14001500000001</v>
      </c>
      <c r="W744" s="17">
        <v>43126</v>
      </c>
      <c r="X744" s="14">
        <v>53.07</v>
      </c>
      <c r="Z744" s="17">
        <v>43126</v>
      </c>
      <c r="AA744" s="16">
        <v>68.75</v>
      </c>
      <c r="AC744" s="17">
        <v>43126</v>
      </c>
      <c r="AD744" s="13">
        <v>84.148742999999996</v>
      </c>
    </row>
    <row r="745" spans="2:30" x14ac:dyDescent="0.25">
      <c r="B745" s="21">
        <v>43125</v>
      </c>
      <c r="C745" s="16">
        <v>175.66000399999999</v>
      </c>
      <c r="E745" s="21">
        <v>43125</v>
      </c>
      <c r="F745" s="16">
        <v>92.330001999999993</v>
      </c>
      <c r="H745" s="17">
        <v>43125</v>
      </c>
      <c r="I745" s="14">
        <v>67.528000000000006</v>
      </c>
      <c r="K745" s="17">
        <v>43125</v>
      </c>
      <c r="L745" s="14">
        <v>187.479996</v>
      </c>
      <c r="N745" s="17">
        <v>43125</v>
      </c>
      <c r="O745" s="13">
        <v>88.370002999999997</v>
      </c>
      <c r="Q745" s="17">
        <v>43125</v>
      </c>
      <c r="R745" s="14">
        <v>1377.9499510000001</v>
      </c>
      <c r="T745" s="17">
        <v>43125</v>
      </c>
      <c r="U745" s="13">
        <v>269.02999899999998</v>
      </c>
      <c r="W745" s="17">
        <v>43125</v>
      </c>
      <c r="X745" s="14">
        <v>53.049999</v>
      </c>
      <c r="Z745" s="17">
        <v>43125</v>
      </c>
      <c r="AA745" s="16">
        <v>69.699996999999996</v>
      </c>
      <c r="AC745" s="17">
        <v>43125</v>
      </c>
      <c r="AD745" s="13">
        <v>83.915771000000007</v>
      </c>
    </row>
    <row r="746" spans="2:30" x14ac:dyDescent="0.25">
      <c r="B746" s="21">
        <v>43124</v>
      </c>
      <c r="C746" s="16">
        <v>176.11999499999999</v>
      </c>
      <c r="E746" s="21">
        <v>43124</v>
      </c>
      <c r="F746" s="16">
        <v>91.82</v>
      </c>
      <c r="H746" s="17">
        <v>43124</v>
      </c>
      <c r="I746" s="14">
        <v>69.178000999999995</v>
      </c>
      <c r="K746" s="17">
        <v>43124</v>
      </c>
      <c r="L746" s="14">
        <v>186.550003</v>
      </c>
      <c r="N746" s="17">
        <v>43124</v>
      </c>
      <c r="O746" s="13">
        <v>88.529999000000004</v>
      </c>
      <c r="Q746" s="17">
        <v>43124</v>
      </c>
      <c r="R746" s="14">
        <v>1357.51001</v>
      </c>
      <c r="T746" s="17">
        <v>43124</v>
      </c>
      <c r="U746" s="13">
        <v>265.67999300000002</v>
      </c>
      <c r="W746" s="17">
        <v>43124</v>
      </c>
      <c r="X746" s="14">
        <v>54.790000999999997</v>
      </c>
      <c r="Z746" s="17">
        <v>43124</v>
      </c>
      <c r="AA746" s="16">
        <v>68.480002999999996</v>
      </c>
      <c r="AC746" s="17">
        <v>43124</v>
      </c>
      <c r="AD746" s="13">
        <v>81.935485999999997</v>
      </c>
    </row>
    <row r="747" spans="2:30" x14ac:dyDescent="0.25">
      <c r="B747" s="21">
        <v>43123</v>
      </c>
      <c r="C747" s="16">
        <v>176.80999800000001</v>
      </c>
      <c r="E747" s="21">
        <v>43123</v>
      </c>
      <c r="F747" s="16">
        <v>91.900002000000001</v>
      </c>
      <c r="H747" s="17">
        <v>43123</v>
      </c>
      <c r="I747" s="14">
        <v>70.557998999999995</v>
      </c>
      <c r="K747" s="17">
        <v>43123</v>
      </c>
      <c r="L747" s="14">
        <v>189.35000600000001</v>
      </c>
      <c r="N747" s="17">
        <v>43123</v>
      </c>
      <c r="O747" s="13">
        <v>88.300003000000004</v>
      </c>
      <c r="Q747" s="17">
        <v>43123</v>
      </c>
      <c r="R747" s="14">
        <v>1362.540039</v>
      </c>
      <c r="T747" s="17">
        <v>43123</v>
      </c>
      <c r="U747" s="13">
        <v>260.08999599999999</v>
      </c>
      <c r="W747" s="17">
        <v>43123</v>
      </c>
      <c r="X747" s="14">
        <v>58.290000999999997</v>
      </c>
      <c r="Z747" s="17">
        <v>43123</v>
      </c>
      <c r="AA747" s="16">
        <v>68.769997000000004</v>
      </c>
      <c r="AC747" s="17">
        <v>43123</v>
      </c>
      <c r="AD747" s="13">
        <v>78.145163999999994</v>
      </c>
    </row>
    <row r="748" spans="2:30" x14ac:dyDescent="0.25">
      <c r="B748" s="21">
        <v>43122</v>
      </c>
      <c r="C748" s="16">
        <v>176.21000699999999</v>
      </c>
      <c r="E748" s="21">
        <v>43122</v>
      </c>
      <c r="F748" s="16">
        <v>91.610000999999997</v>
      </c>
      <c r="H748" s="17">
        <v>43122</v>
      </c>
      <c r="I748" s="14">
        <v>70.311995999999994</v>
      </c>
      <c r="K748" s="17">
        <v>43122</v>
      </c>
      <c r="L748" s="14">
        <v>185.36999499999999</v>
      </c>
      <c r="N748" s="17">
        <v>43122</v>
      </c>
      <c r="O748" s="13">
        <v>88.25</v>
      </c>
      <c r="Q748" s="17">
        <v>43122</v>
      </c>
      <c r="R748" s="14">
        <v>1327.3100589999999</v>
      </c>
      <c r="T748" s="17">
        <v>43122</v>
      </c>
      <c r="U748" s="13">
        <v>261.51998900000001</v>
      </c>
      <c r="W748" s="17">
        <v>43122</v>
      </c>
      <c r="X748" s="14">
        <v>58.099997999999999</v>
      </c>
      <c r="Z748" s="17">
        <v>43122</v>
      </c>
      <c r="AA748" s="16">
        <v>68.129997000000003</v>
      </c>
      <c r="AC748" s="17">
        <v>43122</v>
      </c>
      <c r="AD748" s="13">
        <v>77.956985000000003</v>
      </c>
    </row>
    <row r="749" spans="2:30" x14ac:dyDescent="0.25">
      <c r="B749" s="21">
        <v>43119</v>
      </c>
      <c r="C749" s="16">
        <v>176.11999499999999</v>
      </c>
      <c r="E749" s="21">
        <v>43119</v>
      </c>
      <c r="F749" s="16">
        <v>90</v>
      </c>
      <c r="H749" s="17">
        <v>43119</v>
      </c>
      <c r="I749" s="14">
        <v>70.003997999999996</v>
      </c>
      <c r="K749" s="17">
        <v>43119</v>
      </c>
      <c r="L749" s="14">
        <v>181.28999300000001</v>
      </c>
      <c r="N749" s="17">
        <v>43119</v>
      </c>
      <c r="O749" s="13">
        <v>87.150002000000001</v>
      </c>
      <c r="Q749" s="17">
        <v>43119</v>
      </c>
      <c r="R749" s="14">
        <v>1294.579956</v>
      </c>
      <c r="T749" s="17">
        <v>43119</v>
      </c>
      <c r="U749" s="13">
        <v>256.11999500000002</v>
      </c>
      <c r="W749" s="17">
        <v>43119</v>
      </c>
      <c r="X749" s="14">
        <v>58.060001</v>
      </c>
      <c r="Z749" s="17">
        <v>43119</v>
      </c>
      <c r="AA749" s="16">
        <v>67.760002</v>
      </c>
      <c r="AC749" s="17">
        <v>43119</v>
      </c>
      <c r="AD749" s="13">
        <v>77.903228999999996</v>
      </c>
    </row>
    <row r="750" spans="2:30" x14ac:dyDescent="0.25">
      <c r="B750" s="21">
        <v>43118</v>
      </c>
      <c r="C750" s="16">
        <v>174.570007</v>
      </c>
      <c r="E750" s="21">
        <v>43118</v>
      </c>
      <c r="F750" s="16">
        <v>90.099997999999999</v>
      </c>
      <c r="H750" s="17">
        <v>43118</v>
      </c>
      <c r="I750" s="14">
        <v>68.914000999999999</v>
      </c>
      <c r="K750" s="17">
        <v>43118</v>
      </c>
      <c r="L750" s="14">
        <v>179.800003</v>
      </c>
      <c r="N750" s="17">
        <v>43118</v>
      </c>
      <c r="O750" s="13">
        <v>87.43</v>
      </c>
      <c r="Q750" s="17">
        <v>43118</v>
      </c>
      <c r="R750" s="14">
        <v>1293.3199460000001</v>
      </c>
      <c r="T750" s="17">
        <v>43118</v>
      </c>
      <c r="U750" s="13">
        <v>250.970001</v>
      </c>
      <c r="W750" s="17">
        <v>43118</v>
      </c>
      <c r="X750" s="14">
        <v>58.34</v>
      </c>
      <c r="Z750" s="17">
        <v>43118</v>
      </c>
      <c r="AA750" s="16">
        <v>67.800003000000004</v>
      </c>
      <c r="AC750" s="17">
        <v>43118</v>
      </c>
      <c r="AD750" s="13">
        <v>77.428314</v>
      </c>
    </row>
    <row r="751" spans="2:30" x14ac:dyDescent="0.25">
      <c r="B751" s="21">
        <v>43117</v>
      </c>
      <c r="C751" s="16">
        <v>174.979996</v>
      </c>
      <c r="E751" s="21">
        <v>43117</v>
      </c>
      <c r="F751" s="16">
        <v>90.139999000000003</v>
      </c>
      <c r="H751" s="17">
        <v>43117</v>
      </c>
      <c r="I751" s="14">
        <v>69.431999000000005</v>
      </c>
      <c r="K751" s="17">
        <v>43117</v>
      </c>
      <c r="L751" s="14">
        <v>177.60000600000001</v>
      </c>
      <c r="N751" s="17">
        <v>43117</v>
      </c>
      <c r="O751" s="13">
        <v>88</v>
      </c>
      <c r="Q751" s="17">
        <v>43117</v>
      </c>
      <c r="R751" s="14">
        <v>1295</v>
      </c>
      <c r="T751" s="17">
        <v>43117</v>
      </c>
      <c r="U751" s="13">
        <v>253.64999399999999</v>
      </c>
      <c r="W751" s="17">
        <v>43117</v>
      </c>
      <c r="X751" s="14">
        <v>58.16</v>
      </c>
      <c r="Z751" s="17">
        <v>43117</v>
      </c>
      <c r="AA751" s="16">
        <v>68.25</v>
      </c>
      <c r="AC751" s="17">
        <v>43117</v>
      </c>
      <c r="AD751" s="13">
        <v>77.849463999999998</v>
      </c>
    </row>
    <row r="752" spans="2:30" x14ac:dyDescent="0.25">
      <c r="B752" s="21">
        <v>43116</v>
      </c>
      <c r="C752" s="16">
        <v>173.679993</v>
      </c>
      <c r="E752" s="21">
        <v>43116</v>
      </c>
      <c r="F752" s="16">
        <v>88.349997999999999</v>
      </c>
      <c r="H752" s="17">
        <v>43116</v>
      </c>
      <c r="I752" s="14">
        <v>68.012000999999998</v>
      </c>
      <c r="K752" s="17">
        <v>43116</v>
      </c>
      <c r="L752" s="14">
        <v>178.38999899999999</v>
      </c>
      <c r="N752" s="17">
        <v>43116</v>
      </c>
      <c r="O752" s="13">
        <v>86.970000999999996</v>
      </c>
      <c r="Q752" s="17">
        <v>43116</v>
      </c>
      <c r="R752" s="14">
        <v>1304.8599850000001</v>
      </c>
      <c r="T752" s="17">
        <v>43116</v>
      </c>
      <c r="U752" s="13">
        <v>258.459991</v>
      </c>
      <c r="W752" s="17">
        <v>43116</v>
      </c>
      <c r="X752" s="14">
        <v>57.98</v>
      </c>
      <c r="Z752" s="17">
        <v>43116</v>
      </c>
      <c r="AA752" s="16">
        <v>67.5</v>
      </c>
      <c r="AC752" s="17">
        <v>43116</v>
      </c>
      <c r="AD752" s="13">
        <v>77.715057000000002</v>
      </c>
    </row>
    <row r="753" spans="2:30" x14ac:dyDescent="0.25">
      <c r="B753" s="21">
        <v>43112</v>
      </c>
      <c r="C753" s="16">
        <v>173.570007</v>
      </c>
      <c r="E753" s="21">
        <v>43112</v>
      </c>
      <c r="F753" s="16">
        <v>89.599997999999999</v>
      </c>
      <c r="H753" s="17">
        <v>43112</v>
      </c>
      <c r="I753" s="14">
        <v>67.244003000000006</v>
      </c>
      <c r="K753" s="17">
        <v>43112</v>
      </c>
      <c r="L753" s="14">
        <v>179.36999499999999</v>
      </c>
      <c r="N753" s="17">
        <v>43112</v>
      </c>
      <c r="O753" s="13">
        <v>87.519997000000004</v>
      </c>
      <c r="Q753" s="17">
        <v>43112</v>
      </c>
      <c r="R753" s="14">
        <v>1305.1999510000001</v>
      </c>
      <c r="T753" s="17">
        <v>43112</v>
      </c>
      <c r="U753" s="13">
        <v>257.02999899999998</v>
      </c>
      <c r="W753" s="17">
        <v>43112</v>
      </c>
      <c r="X753" s="14">
        <v>58.470001000000003</v>
      </c>
      <c r="Z753" s="17">
        <v>43112</v>
      </c>
      <c r="AA753" s="16">
        <v>67.459998999999996</v>
      </c>
      <c r="AC753" s="17">
        <v>43112</v>
      </c>
      <c r="AD753" s="13">
        <v>77.643371999999999</v>
      </c>
    </row>
    <row r="754" spans="2:30" x14ac:dyDescent="0.25">
      <c r="B754" s="21">
        <v>43111</v>
      </c>
      <c r="C754" s="16">
        <v>173.38999899999999</v>
      </c>
      <c r="E754" s="21">
        <v>43111</v>
      </c>
      <c r="F754" s="16">
        <v>88.080001999999993</v>
      </c>
      <c r="H754" s="12">
        <v>43111</v>
      </c>
      <c r="I754" s="14">
        <v>67.589995999999999</v>
      </c>
      <c r="K754" s="12">
        <v>43111</v>
      </c>
      <c r="L754" s="14">
        <v>187.770004</v>
      </c>
      <c r="N754" s="12">
        <v>43111</v>
      </c>
      <c r="O754" s="13">
        <v>86.93</v>
      </c>
      <c r="Q754" s="12">
        <v>43111</v>
      </c>
      <c r="R754" s="14">
        <v>1276.6800539999999</v>
      </c>
      <c r="T754" s="12">
        <v>43111</v>
      </c>
      <c r="U754" s="13">
        <v>255.13000500000001</v>
      </c>
      <c r="W754" s="12">
        <v>43111</v>
      </c>
      <c r="X754" s="14">
        <v>56.419998</v>
      </c>
      <c r="Z754" s="15">
        <v>43111</v>
      </c>
      <c r="AA754" s="16">
        <v>68.730002999999996</v>
      </c>
      <c r="AC754" s="12">
        <v>43111</v>
      </c>
      <c r="AD754" s="13">
        <v>76.765236000000002</v>
      </c>
    </row>
    <row r="755" spans="2:30" x14ac:dyDescent="0.25">
      <c r="B755" s="21">
        <v>43110</v>
      </c>
      <c r="C755" s="16">
        <v>173.509995</v>
      </c>
      <c r="E755" s="21">
        <v>43110</v>
      </c>
      <c r="F755" s="16">
        <v>87.82</v>
      </c>
      <c r="H755" s="12">
        <v>43110</v>
      </c>
      <c r="I755" s="14">
        <v>66.959998999999996</v>
      </c>
      <c r="K755" s="12">
        <v>43110</v>
      </c>
      <c r="L755" s="14">
        <v>187.83999600000001</v>
      </c>
      <c r="N755" s="12">
        <v>43110</v>
      </c>
      <c r="O755" s="13">
        <v>86.080001999999993</v>
      </c>
      <c r="Q755" s="12">
        <v>43110</v>
      </c>
      <c r="R755" s="14">
        <v>1254.329956</v>
      </c>
      <c r="T755" s="12">
        <v>43110</v>
      </c>
      <c r="U755" s="13">
        <v>254.33000200000001</v>
      </c>
      <c r="W755" s="12">
        <v>43110</v>
      </c>
      <c r="X755" s="14">
        <v>53.779998999999997</v>
      </c>
      <c r="Z755" s="15">
        <v>43110</v>
      </c>
      <c r="AA755" s="16">
        <v>69.5</v>
      </c>
      <c r="AC755" s="12">
        <v>43110</v>
      </c>
      <c r="AD755" s="13">
        <v>76.935485999999997</v>
      </c>
    </row>
    <row r="756" spans="2:30" x14ac:dyDescent="0.25">
      <c r="B756" s="21">
        <v>43109</v>
      </c>
      <c r="C756" s="16">
        <v>173.53999300000001</v>
      </c>
      <c r="E756" s="21">
        <v>43109</v>
      </c>
      <c r="F756" s="16">
        <v>88.220000999999996</v>
      </c>
      <c r="H756" s="12">
        <v>43109</v>
      </c>
      <c r="I756" s="14">
        <v>66.737999000000002</v>
      </c>
      <c r="K756" s="12">
        <v>43109</v>
      </c>
      <c r="L756" s="14">
        <v>187.86999499999999</v>
      </c>
      <c r="N756" s="12">
        <v>43109</v>
      </c>
      <c r="O756" s="13">
        <v>86.769997000000004</v>
      </c>
      <c r="Q756" s="12">
        <v>43109</v>
      </c>
      <c r="R756" s="14">
        <v>1252.6999510000001</v>
      </c>
      <c r="T756" s="12">
        <v>43109</v>
      </c>
      <c r="U756" s="13">
        <v>253.94000199999999</v>
      </c>
      <c r="W756" s="12">
        <v>43109</v>
      </c>
      <c r="X756" s="14">
        <v>52.080002</v>
      </c>
      <c r="Z756" s="15">
        <v>43109</v>
      </c>
      <c r="AA756" s="16">
        <v>70.580001999999993</v>
      </c>
      <c r="AC756" s="12">
        <v>43109</v>
      </c>
      <c r="AD756" s="13">
        <v>77.392471</v>
      </c>
    </row>
    <row r="757" spans="2:30" x14ac:dyDescent="0.25">
      <c r="B757" s="21">
        <v>43108</v>
      </c>
      <c r="C757" s="16">
        <v>173.929993</v>
      </c>
      <c r="E757" s="21">
        <v>43108</v>
      </c>
      <c r="F757" s="16">
        <v>88.279999000000004</v>
      </c>
      <c r="H757" s="12">
        <v>43108</v>
      </c>
      <c r="I757" s="14">
        <v>67.281998000000002</v>
      </c>
      <c r="K757" s="12">
        <v>43108</v>
      </c>
      <c r="L757" s="14">
        <v>188.279999</v>
      </c>
      <c r="N757" s="12">
        <v>43108</v>
      </c>
      <c r="O757" s="13">
        <v>87.139999000000003</v>
      </c>
      <c r="Q757" s="12">
        <v>43108</v>
      </c>
      <c r="R757" s="14">
        <v>1246.869995</v>
      </c>
      <c r="T757" s="12">
        <v>43108</v>
      </c>
      <c r="U757" s="13">
        <v>251.80999800000001</v>
      </c>
      <c r="W757" s="12">
        <v>43108</v>
      </c>
      <c r="X757" s="14">
        <v>52.130001</v>
      </c>
      <c r="Z757" s="15">
        <v>43108</v>
      </c>
      <c r="AA757" s="16">
        <v>71.419998000000007</v>
      </c>
      <c r="AC757" s="12">
        <v>43108</v>
      </c>
      <c r="AD757" s="13">
        <v>77.258064000000005</v>
      </c>
    </row>
    <row r="758" spans="2:30" x14ac:dyDescent="0.25">
      <c r="B758" s="21">
        <v>43105</v>
      </c>
      <c r="C758" s="16">
        <v>174.050003</v>
      </c>
      <c r="E758" s="21">
        <v>43105</v>
      </c>
      <c r="F758" s="16">
        <v>88.190002000000007</v>
      </c>
      <c r="H758" s="12">
        <v>43105</v>
      </c>
      <c r="I758" s="14">
        <v>63.316001999999997</v>
      </c>
      <c r="K758" s="12">
        <v>43105</v>
      </c>
      <c r="L758" s="14">
        <v>186.85000600000001</v>
      </c>
      <c r="N758" s="12">
        <v>43105</v>
      </c>
      <c r="O758" s="13">
        <v>86.75</v>
      </c>
      <c r="Q758" s="12">
        <v>43105</v>
      </c>
      <c r="R758" s="14">
        <v>1229.1400149999999</v>
      </c>
      <c r="T758" s="12">
        <v>43105</v>
      </c>
      <c r="U758" s="13">
        <v>255.520004</v>
      </c>
      <c r="W758" s="12">
        <v>43105</v>
      </c>
      <c r="X758" s="14">
        <v>52.650002000000001</v>
      </c>
      <c r="Z758" s="15">
        <v>43105</v>
      </c>
      <c r="AA758" s="16">
        <v>70.800003000000004</v>
      </c>
      <c r="AC758" s="12">
        <v>43105</v>
      </c>
      <c r="AD758" s="13">
        <v>77.302864</v>
      </c>
    </row>
    <row r="759" spans="2:30" x14ac:dyDescent="0.25">
      <c r="B759" s="21">
        <v>43104</v>
      </c>
      <c r="C759" s="16">
        <v>173.699997</v>
      </c>
      <c r="E759" s="21">
        <v>43104</v>
      </c>
      <c r="F759" s="16">
        <v>87.110000999999997</v>
      </c>
      <c r="H759" s="12">
        <v>43104</v>
      </c>
      <c r="I759" s="14">
        <v>62.923999999999999</v>
      </c>
      <c r="K759" s="12">
        <v>43104</v>
      </c>
      <c r="L759" s="14">
        <v>184.33000200000001</v>
      </c>
      <c r="N759" s="12">
        <v>43104</v>
      </c>
      <c r="O759" s="13">
        <v>86.82</v>
      </c>
      <c r="Q759" s="12">
        <v>43104</v>
      </c>
      <c r="R759" s="14">
        <v>1209.589966</v>
      </c>
      <c r="T759" s="12">
        <v>43104</v>
      </c>
      <c r="U759" s="13">
        <v>256.82998700000002</v>
      </c>
      <c r="W759" s="12">
        <v>43104</v>
      </c>
      <c r="X759" s="14">
        <v>52.669998</v>
      </c>
      <c r="Z759" s="15">
        <v>43104</v>
      </c>
      <c r="AA759" s="16">
        <v>70.949996999999996</v>
      </c>
      <c r="AC759" s="12">
        <v>43104</v>
      </c>
      <c r="AD759" s="13">
        <v>76.541222000000005</v>
      </c>
    </row>
    <row r="760" spans="2:30" x14ac:dyDescent="0.25">
      <c r="B760" s="21">
        <v>43103</v>
      </c>
      <c r="C760" s="16">
        <v>172.490005</v>
      </c>
      <c r="E760" s="21">
        <v>43103</v>
      </c>
      <c r="F760" s="16">
        <v>86.349997999999999</v>
      </c>
      <c r="H760" s="12">
        <v>43103</v>
      </c>
      <c r="I760" s="14">
        <v>63.450001</v>
      </c>
      <c r="K760" s="12">
        <v>43103</v>
      </c>
      <c r="L760" s="14">
        <v>184.66999799999999</v>
      </c>
      <c r="N760" s="12">
        <v>43103</v>
      </c>
      <c r="O760" s="13">
        <v>86.699996999999996</v>
      </c>
      <c r="Q760" s="12">
        <v>43103</v>
      </c>
      <c r="R760" s="14">
        <v>1204.1999510000001</v>
      </c>
      <c r="T760" s="12">
        <v>43103</v>
      </c>
      <c r="U760" s="13">
        <v>253.28999300000001</v>
      </c>
      <c r="W760" s="12">
        <v>43103</v>
      </c>
      <c r="X760" s="14">
        <v>52.34</v>
      </c>
      <c r="Z760" s="15">
        <v>43103</v>
      </c>
      <c r="AA760" s="16">
        <v>71.800003000000004</v>
      </c>
      <c r="AC760" s="12">
        <v>43103</v>
      </c>
      <c r="AD760" s="13">
        <v>76.469536000000005</v>
      </c>
    </row>
    <row r="761" spans="2:30" x14ac:dyDescent="0.25">
      <c r="B761" s="21">
        <v>43102</v>
      </c>
      <c r="C761" s="16">
        <v>173.220001</v>
      </c>
      <c r="E761" s="21">
        <v>43102</v>
      </c>
      <c r="F761" s="16">
        <v>85.949996999999996</v>
      </c>
      <c r="H761" s="12">
        <v>43102</v>
      </c>
      <c r="I761" s="14">
        <v>64.106003000000001</v>
      </c>
      <c r="K761" s="12">
        <v>43102</v>
      </c>
      <c r="L761" s="14">
        <v>181.41999799999999</v>
      </c>
      <c r="N761" s="12">
        <v>43102</v>
      </c>
      <c r="O761" s="13">
        <v>85.029999000000004</v>
      </c>
      <c r="Q761" s="12">
        <v>43102</v>
      </c>
      <c r="R761" s="14">
        <v>1189.01001</v>
      </c>
      <c r="T761" s="12">
        <v>43102</v>
      </c>
      <c r="U761" s="13">
        <v>255.66999799999999</v>
      </c>
      <c r="W761" s="12">
        <v>43102</v>
      </c>
      <c r="X761" s="14">
        <v>52.990001999999997</v>
      </c>
      <c r="Z761" s="15">
        <v>43102</v>
      </c>
      <c r="AA761" s="16">
        <v>72.410004000000001</v>
      </c>
      <c r="AC761" s="12">
        <v>43102</v>
      </c>
      <c r="AD761" s="13">
        <v>75.878135999999998</v>
      </c>
    </row>
    <row r="762" spans="2:30" x14ac:dyDescent="0.25">
      <c r="B762" s="21">
        <v>43098</v>
      </c>
      <c r="C762" s="16">
        <v>172.11999499999999</v>
      </c>
      <c r="E762" s="21">
        <v>43098</v>
      </c>
      <c r="F762" s="16">
        <v>85.540001000000004</v>
      </c>
      <c r="H762" s="12">
        <v>43098</v>
      </c>
      <c r="I762" s="14">
        <v>62.27</v>
      </c>
      <c r="K762" s="12">
        <v>43098</v>
      </c>
      <c r="L762" s="14">
        <v>176.46000699999999</v>
      </c>
      <c r="N762" s="12">
        <v>43098</v>
      </c>
      <c r="O762" s="13">
        <v>83.639999000000003</v>
      </c>
      <c r="Q762" s="12">
        <v>43098</v>
      </c>
      <c r="R762" s="14">
        <v>1169.469971</v>
      </c>
      <c r="T762" s="12">
        <v>43098</v>
      </c>
      <c r="U762" s="13">
        <v>254.759995</v>
      </c>
      <c r="W762" s="12">
        <v>43098</v>
      </c>
      <c r="X762" s="14">
        <v>52.029998999999997</v>
      </c>
      <c r="Z762" s="15">
        <v>43098</v>
      </c>
      <c r="AA762" s="16">
        <v>73.569999999999993</v>
      </c>
      <c r="AC762" s="12">
        <v>43098</v>
      </c>
      <c r="AD762" s="13">
        <v>75.232971000000006</v>
      </c>
    </row>
    <row r="763" spans="2:30" x14ac:dyDescent="0.25">
      <c r="B763" s="21">
        <v>43097</v>
      </c>
      <c r="C763" s="16">
        <v>173.10000600000001</v>
      </c>
      <c r="E763" s="21">
        <v>43097</v>
      </c>
      <c r="F763" s="16">
        <v>85.720000999999996</v>
      </c>
      <c r="H763" s="12">
        <v>43097</v>
      </c>
      <c r="I763" s="14">
        <v>63.071998999999998</v>
      </c>
      <c r="K763" s="12">
        <v>43097</v>
      </c>
      <c r="L763" s="14">
        <v>177.91999799999999</v>
      </c>
      <c r="N763" s="12">
        <v>43097</v>
      </c>
      <c r="O763" s="13">
        <v>84.019997000000004</v>
      </c>
      <c r="Q763" s="12">
        <v>43097</v>
      </c>
      <c r="R763" s="14">
        <v>1186.099976</v>
      </c>
      <c r="T763" s="12">
        <v>43097</v>
      </c>
      <c r="U763" s="13">
        <v>256.5</v>
      </c>
      <c r="W763" s="12">
        <v>43097</v>
      </c>
      <c r="X763" s="14">
        <v>52.459999000000003</v>
      </c>
      <c r="Z763" s="15">
        <v>43097</v>
      </c>
      <c r="AA763" s="16">
        <v>73.650002000000001</v>
      </c>
      <c r="AC763" s="12">
        <v>43097</v>
      </c>
      <c r="AD763" s="13">
        <v>75.492828000000003</v>
      </c>
    </row>
    <row r="764" spans="2:30" x14ac:dyDescent="0.25">
      <c r="B764" s="21">
        <v>43096</v>
      </c>
      <c r="C764" s="16">
        <v>172.66999799999999</v>
      </c>
      <c r="E764" s="21">
        <v>43096</v>
      </c>
      <c r="F764" s="16">
        <v>85.709998999999996</v>
      </c>
      <c r="H764" s="12">
        <v>43096</v>
      </c>
      <c r="I764" s="14">
        <v>62.327998999999998</v>
      </c>
      <c r="K764" s="12">
        <v>43096</v>
      </c>
      <c r="L764" s="14">
        <v>177.61999499999999</v>
      </c>
      <c r="N764" s="12">
        <v>43096</v>
      </c>
      <c r="O764" s="13">
        <v>83.900002000000001</v>
      </c>
      <c r="Q764" s="12">
        <v>43096</v>
      </c>
      <c r="R764" s="14">
        <v>1182.26001</v>
      </c>
      <c r="T764" s="12">
        <v>43096</v>
      </c>
      <c r="U764" s="13">
        <v>255.949997</v>
      </c>
      <c r="W764" s="12">
        <v>43096</v>
      </c>
      <c r="X764" s="14">
        <v>52.400002000000001</v>
      </c>
      <c r="Z764" s="15">
        <v>43096</v>
      </c>
      <c r="AA764" s="16">
        <v>73.239998</v>
      </c>
      <c r="AC764" s="12">
        <v>43096</v>
      </c>
      <c r="AD764" s="13">
        <v>75.125450000000001</v>
      </c>
    </row>
    <row r="765" spans="2:30" x14ac:dyDescent="0.25">
      <c r="B765" s="21">
        <v>43095</v>
      </c>
      <c r="C765" s="16">
        <v>171.28999300000001</v>
      </c>
      <c r="E765" s="21">
        <v>43095</v>
      </c>
      <c r="F765" s="16">
        <v>85.400002000000001</v>
      </c>
      <c r="H765" s="17">
        <v>43095</v>
      </c>
      <c r="I765" s="14">
        <v>63.457999999999998</v>
      </c>
      <c r="K765" s="17">
        <v>43095</v>
      </c>
      <c r="L765" s="14">
        <v>175.990005</v>
      </c>
      <c r="N765" s="17">
        <v>43095</v>
      </c>
      <c r="O765" s="13">
        <v>83.980002999999996</v>
      </c>
      <c r="Q765" s="17">
        <v>43095</v>
      </c>
      <c r="R765" s="14">
        <v>1176.76001</v>
      </c>
      <c r="T765" s="17">
        <v>43095</v>
      </c>
      <c r="U765" s="13">
        <v>257.72000100000002</v>
      </c>
      <c r="W765" s="17">
        <v>43095</v>
      </c>
      <c r="X765" s="14">
        <v>52.849997999999999</v>
      </c>
      <c r="Z765" s="17">
        <v>43095</v>
      </c>
      <c r="AA765" s="16">
        <v>72.989998</v>
      </c>
      <c r="AC765" s="17">
        <v>43095</v>
      </c>
      <c r="AD765" s="13">
        <v>74.471328999999997</v>
      </c>
    </row>
    <row r="766" spans="2:30" x14ac:dyDescent="0.25">
      <c r="B766" s="21">
        <v>43091</v>
      </c>
      <c r="C766" s="16">
        <v>171.41999799999999</v>
      </c>
      <c r="E766" s="21">
        <v>43091</v>
      </c>
      <c r="F766" s="16">
        <v>85.510002</v>
      </c>
      <c r="H766" s="17">
        <v>43091</v>
      </c>
      <c r="I766" s="14">
        <v>65.040001000000004</v>
      </c>
      <c r="K766" s="17">
        <v>43091</v>
      </c>
      <c r="L766" s="14">
        <v>177.199997</v>
      </c>
      <c r="N766" s="17">
        <v>43091</v>
      </c>
      <c r="O766" s="13">
        <v>83.970000999999996</v>
      </c>
      <c r="Q766" s="17">
        <v>43091</v>
      </c>
      <c r="R766" s="14">
        <v>1168.3599850000001</v>
      </c>
      <c r="T766" s="17">
        <v>43091</v>
      </c>
      <c r="U766" s="13">
        <v>258.97000100000002</v>
      </c>
      <c r="W766" s="17">
        <v>43091</v>
      </c>
      <c r="X766" s="14">
        <v>52.59</v>
      </c>
      <c r="Z766" s="17">
        <v>43091</v>
      </c>
      <c r="AA766" s="16">
        <v>73.650002000000001</v>
      </c>
      <c r="AC766" s="17">
        <v>43091</v>
      </c>
      <c r="AD766" s="13">
        <v>74.327956999999998</v>
      </c>
    </row>
    <row r="767" spans="2:30" x14ac:dyDescent="0.25">
      <c r="B767" s="21">
        <v>43090</v>
      </c>
      <c r="C767" s="16">
        <v>171.85000600000001</v>
      </c>
      <c r="E767" s="21">
        <v>43090</v>
      </c>
      <c r="F767" s="16">
        <v>85.5</v>
      </c>
      <c r="H767" s="17">
        <v>43090</v>
      </c>
      <c r="I767" s="14">
        <v>66.332001000000005</v>
      </c>
      <c r="K767" s="17">
        <v>43090</v>
      </c>
      <c r="L767" s="14">
        <v>177.449997</v>
      </c>
      <c r="N767" s="17">
        <v>43090</v>
      </c>
      <c r="O767" s="13">
        <v>83.849997999999999</v>
      </c>
      <c r="Q767" s="17">
        <v>43090</v>
      </c>
      <c r="R767" s="14">
        <v>1174.76001</v>
      </c>
      <c r="T767" s="17">
        <v>43090</v>
      </c>
      <c r="U767" s="13">
        <v>261.01001000000002</v>
      </c>
      <c r="W767" s="17">
        <v>43090</v>
      </c>
      <c r="X767" s="14">
        <v>52.790000999999997</v>
      </c>
      <c r="Z767" s="17">
        <v>43090</v>
      </c>
      <c r="AA767" s="16">
        <v>73.739998</v>
      </c>
      <c r="AC767" s="17">
        <v>43090</v>
      </c>
      <c r="AD767" s="13">
        <v>74.811829000000003</v>
      </c>
    </row>
    <row r="768" spans="2:30" x14ac:dyDescent="0.25">
      <c r="B768" s="21">
        <v>43089</v>
      </c>
      <c r="C768" s="16">
        <v>172.16999799999999</v>
      </c>
      <c r="E768" s="21">
        <v>43089</v>
      </c>
      <c r="F768" s="16">
        <v>85.519997000000004</v>
      </c>
      <c r="H768" s="17">
        <v>43089</v>
      </c>
      <c r="I768" s="14">
        <v>65.795997999999997</v>
      </c>
      <c r="K768" s="17">
        <v>43089</v>
      </c>
      <c r="L768" s="14">
        <v>177.88999899999999</v>
      </c>
      <c r="N768" s="17">
        <v>43089</v>
      </c>
      <c r="O768" s="13">
        <v>82.870002999999997</v>
      </c>
      <c r="Q768" s="17">
        <v>43089</v>
      </c>
      <c r="R768" s="14">
        <v>1177.619995</v>
      </c>
      <c r="T768" s="17">
        <v>43089</v>
      </c>
      <c r="U768" s="13">
        <v>255.179993</v>
      </c>
      <c r="W768" s="17">
        <v>43089</v>
      </c>
      <c r="X768" s="14">
        <v>51.919998</v>
      </c>
      <c r="Z768" s="17">
        <v>43089</v>
      </c>
      <c r="AA768" s="16">
        <v>74.5</v>
      </c>
      <c r="AC768" s="17">
        <v>43089</v>
      </c>
      <c r="AD768" s="13">
        <v>74.417563999999999</v>
      </c>
    </row>
    <row r="769" spans="2:30" x14ac:dyDescent="0.25">
      <c r="B769" s="21">
        <v>43088</v>
      </c>
      <c r="C769" s="16">
        <v>173.38999899999999</v>
      </c>
      <c r="E769" s="21">
        <v>43088</v>
      </c>
      <c r="F769" s="16">
        <v>85.830001999999993</v>
      </c>
      <c r="H769" s="17">
        <v>43088</v>
      </c>
      <c r="I769" s="14">
        <v>66.220000999999996</v>
      </c>
      <c r="K769" s="17">
        <v>43088</v>
      </c>
      <c r="L769" s="14">
        <v>179.509995</v>
      </c>
      <c r="N769" s="17">
        <v>43088</v>
      </c>
      <c r="O769" s="13">
        <v>82.440002000000007</v>
      </c>
      <c r="Q769" s="17">
        <v>43088</v>
      </c>
      <c r="R769" s="14">
        <v>1187.380005</v>
      </c>
      <c r="T769" s="17">
        <v>43088</v>
      </c>
      <c r="U769" s="13">
        <v>256.48001099999999</v>
      </c>
      <c r="W769" s="17">
        <v>43088</v>
      </c>
      <c r="X769" s="14">
        <v>51.439999</v>
      </c>
      <c r="Z769" s="17">
        <v>43088</v>
      </c>
      <c r="AA769" s="16">
        <v>74.510002</v>
      </c>
      <c r="AC769" s="17">
        <v>43088</v>
      </c>
      <c r="AD769" s="13">
        <v>75.922934999999995</v>
      </c>
    </row>
    <row r="770" spans="2:30" x14ac:dyDescent="0.25">
      <c r="B770" s="21">
        <v>43087</v>
      </c>
      <c r="C770" s="16">
        <v>174.199997</v>
      </c>
      <c r="E770" s="21">
        <v>43087</v>
      </c>
      <c r="F770" s="16">
        <v>86.379997000000003</v>
      </c>
      <c r="H770" s="17">
        <v>43087</v>
      </c>
      <c r="I770" s="14">
        <v>67.774001999999996</v>
      </c>
      <c r="K770" s="17">
        <v>43087</v>
      </c>
      <c r="L770" s="14">
        <v>180.820007</v>
      </c>
      <c r="N770" s="17">
        <v>43087</v>
      </c>
      <c r="O770" s="13">
        <v>82.940002000000007</v>
      </c>
      <c r="Q770" s="17">
        <v>43087</v>
      </c>
      <c r="R770" s="14">
        <v>1190.579956</v>
      </c>
      <c r="T770" s="17">
        <v>43087</v>
      </c>
      <c r="U770" s="13">
        <v>260.01998900000001</v>
      </c>
      <c r="W770" s="17">
        <v>43087</v>
      </c>
      <c r="X770" s="14">
        <v>51.490001999999997</v>
      </c>
      <c r="Z770" s="17">
        <v>43087</v>
      </c>
      <c r="AA770" s="16">
        <v>75.5</v>
      </c>
      <c r="AC770" s="17">
        <v>43087</v>
      </c>
      <c r="AD770" s="13">
        <v>76.227599999999995</v>
      </c>
    </row>
    <row r="771" spans="2:30" x14ac:dyDescent="0.25">
      <c r="B771" s="21">
        <v>43084</v>
      </c>
      <c r="C771" s="16">
        <v>174.05999800000001</v>
      </c>
      <c r="E771" s="21">
        <v>43084</v>
      </c>
      <c r="F771" s="16">
        <v>86.849997999999999</v>
      </c>
      <c r="H771" s="17">
        <v>43084</v>
      </c>
      <c r="I771" s="14">
        <v>68.690002000000007</v>
      </c>
      <c r="K771" s="17">
        <v>43084</v>
      </c>
      <c r="L771" s="14">
        <v>180.179993</v>
      </c>
      <c r="N771" s="17">
        <v>43084</v>
      </c>
      <c r="O771" s="13">
        <v>83.029999000000004</v>
      </c>
      <c r="Q771" s="17">
        <v>43084</v>
      </c>
      <c r="R771" s="14">
        <v>1179.1400149999999</v>
      </c>
      <c r="T771" s="17">
        <v>43084</v>
      </c>
      <c r="U771" s="13">
        <v>257.17001299999998</v>
      </c>
      <c r="W771" s="17">
        <v>43084</v>
      </c>
      <c r="X771" s="14">
        <v>51.060001</v>
      </c>
      <c r="Z771" s="17">
        <v>43084</v>
      </c>
      <c r="AA771" s="16">
        <v>76.540001000000004</v>
      </c>
      <c r="AC771" s="17">
        <v>43084</v>
      </c>
      <c r="AD771" s="13">
        <v>76.039428999999998</v>
      </c>
    </row>
    <row r="772" spans="2:30" x14ac:dyDescent="0.25">
      <c r="B772" s="21">
        <v>43083</v>
      </c>
      <c r="C772" s="16">
        <v>173.13999899999999</v>
      </c>
      <c r="E772" s="21">
        <v>43083</v>
      </c>
      <c r="F772" s="16">
        <v>84.690002000000007</v>
      </c>
      <c r="H772" s="17">
        <v>43083</v>
      </c>
      <c r="I772" s="14">
        <v>67.578002999999995</v>
      </c>
      <c r="K772" s="17">
        <v>43083</v>
      </c>
      <c r="L772" s="14">
        <v>178.38999899999999</v>
      </c>
      <c r="N772" s="17">
        <v>43083</v>
      </c>
      <c r="O772" s="13">
        <v>82.900002000000001</v>
      </c>
      <c r="Q772" s="17">
        <v>43083</v>
      </c>
      <c r="R772" s="14">
        <v>1174.26001</v>
      </c>
      <c r="T772" s="17">
        <v>43083</v>
      </c>
      <c r="U772" s="13">
        <v>255.479996</v>
      </c>
      <c r="W772" s="17">
        <v>43083</v>
      </c>
      <c r="X772" s="14">
        <v>50.209999000000003</v>
      </c>
      <c r="Z772" s="17">
        <v>43083</v>
      </c>
      <c r="AA772" s="16">
        <v>76.290001000000004</v>
      </c>
      <c r="AC772" s="17">
        <v>43083</v>
      </c>
      <c r="AD772" s="13">
        <v>75.689964000000003</v>
      </c>
    </row>
    <row r="773" spans="2:30" x14ac:dyDescent="0.25">
      <c r="B773" s="21">
        <v>43082</v>
      </c>
      <c r="C773" s="16">
        <v>173.550003</v>
      </c>
      <c r="E773" s="21">
        <v>43082</v>
      </c>
      <c r="F773" s="16">
        <v>85.349997999999999</v>
      </c>
      <c r="H773" s="12">
        <v>43082</v>
      </c>
      <c r="I773" s="14">
        <v>67.805999999999997</v>
      </c>
      <c r="K773" s="12">
        <v>43082</v>
      </c>
      <c r="L773" s="14">
        <v>178.300003</v>
      </c>
      <c r="N773" s="12">
        <v>43082</v>
      </c>
      <c r="O773" s="13">
        <v>83.120002999999997</v>
      </c>
      <c r="Q773" s="12">
        <v>43082</v>
      </c>
      <c r="R773" s="14">
        <v>1164.130005</v>
      </c>
      <c r="T773" s="12">
        <v>43082</v>
      </c>
      <c r="U773" s="13">
        <v>255.55999800000001</v>
      </c>
      <c r="W773" s="12">
        <v>43082</v>
      </c>
      <c r="X773" s="14">
        <v>50.09</v>
      </c>
      <c r="Z773" s="15">
        <v>43082</v>
      </c>
      <c r="AA773" s="16">
        <v>76.510002</v>
      </c>
      <c r="AC773" s="12">
        <v>43082</v>
      </c>
      <c r="AD773" s="13">
        <v>75.860213999999999</v>
      </c>
    </row>
    <row r="774" spans="2:30" x14ac:dyDescent="0.25">
      <c r="B774" s="21">
        <v>43081</v>
      </c>
      <c r="C774" s="16">
        <v>172.229996</v>
      </c>
      <c r="E774" s="21">
        <v>43081</v>
      </c>
      <c r="F774" s="16">
        <v>85.580001999999993</v>
      </c>
      <c r="H774" s="12">
        <v>43081</v>
      </c>
      <c r="I774" s="14">
        <v>68.206001000000001</v>
      </c>
      <c r="K774" s="12">
        <v>43081</v>
      </c>
      <c r="L774" s="14">
        <v>176.96000699999999</v>
      </c>
      <c r="N774" s="12">
        <v>43081</v>
      </c>
      <c r="O774" s="13">
        <v>82.760002</v>
      </c>
      <c r="Q774" s="12">
        <v>43081</v>
      </c>
      <c r="R774" s="14">
        <v>1165.079956</v>
      </c>
      <c r="T774" s="12">
        <v>43081</v>
      </c>
      <c r="U774" s="13">
        <v>257.67999300000002</v>
      </c>
      <c r="W774" s="12">
        <v>43081</v>
      </c>
      <c r="X774" s="14">
        <v>50.470001000000003</v>
      </c>
      <c r="Z774" s="15">
        <v>43081</v>
      </c>
      <c r="AA774" s="16">
        <v>76.019997000000004</v>
      </c>
      <c r="AC774" s="12">
        <v>43081</v>
      </c>
      <c r="AD774" s="13">
        <v>75.681006999999994</v>
      </c>
    </row>
    <row r="775" spans="2:30" x14ac:dyDescent="0.25">
      <c r="B775" s="21">
        <v>43080</v>
      </c>
      <c r="C775" s="16">
        <v>173.25</v>
      </c>
      <c r="E775" s="21">
        <v>43080</v>
      </c>
      <c r="F775" s="16">
        <v>85.230002999999996</v>
      </c>
      <c r="H775" s="12">
        <v>43080</v>
      </c>
      <c r="I775" s="14">
        <v>65.781998000000002</v>
      </c>
      <c r="K775" s="12">
        <v>43080</v>
      </c>
      <c r="L775" s="14">
        <v>179.03999300000001</v>
      </c>
      <c r="N775" s="12">
        <v>43080</v>
      </c>
      <c r="O775" s="13">
        <v>83.029999000000004</v>
      </c>
      <c r="Q775" s="12">
        <v>43080</v>
      </c>
      <c r="R775" s="14">
        <v>1168.920044</v>
      </c>
      <c r="T775" s="12">
        <v>43080</v>
      </c>
      <c r="U775" s="13">
        <v>250.13000500000001</v>
      </c>
      <c r="W775" s="12">
        <v>43080</v>
      </c>
      <c r="X775" s="14">
        <v>51.299999</v>
      </c>
      <c r="Z775" s="15">
        <v>43080</v>
      </c>
      <c r="AA775" s="16">
        <v>77.080001999999993</v>
      </c>
      <c r="AC775" s="12">
        <v>43080</v>
      </c>
      <c r="AD775" s="13">
        <v>75.089607000000001</v>
      </c>
    </row>
    <row r="776" spans="2:30" x14ac:dyDescent="0.25">
      <c r="B776" s="21">
        <v>43077</v>
      </c>
      <c r="C776" s="16">
        <v>173.14999399999999</v>
      </c>
      <c r="E776" s="21">
        <v>43077</v>
      </c>
      <c r="F776" s="16">
        <v>84.160004000000001</v>
      </c>
      <c r="H776" s="12">
        <v>43077</v>
      </c>
      <c r="I776" s="14">
        <v>63.026001000000001</v>
      </c>
      <c r="K776" s="12">
        <v>43077</v>
      </c>
      <c r="L776" s="14">
        <v>179</v>
      </c>
      <c r="N776" s="12">
        <v>43077</v>
      </c>
      <c r="O776" s="13">
        <v>82.660004000000001</v>
      </c>
      <c r="Q776" s="12">
        <v>43077</v>
      </c>
      <c r="R776" s="14">
        <v>1162</v>
      </c>
      <c r="T776" s="12">
        <v>43077</v>
      </c>
      <c r="U776" s="13">
        <v>250.35000600000001</v>
      </c>
      <c r="W776" s="12">
        <v>43077</v>
      </c>
      <c r="X776" s="14">
        <v>51.02</v>
      </c>
      <c r="Z776" s="15">
        <v>43077</v>
      </c>
      <c r="AA776" s="16">
        <v>76.930000000000007</v>
      </c>
      <c r="AC776" s="12">
        <v>43077</v>
      </c>
      <c r="AD776" s="13">
        <v>75.232971000000006</v>
      </c>
    </row>
    <row r="777" spans="2:30" x14ac:dyDescent="0.25">
      <c r="B777" s="21">
        <v>43076</v>
      </c>
      <c r="C777" s="16">
        <v>172.91000399999999</v>
      </c>
      <c r="E777" s="21">
        <v>43076</v>
      </c>
      <c r="F777" s="16">
        <v>82.489998</v>
      </c>
      <c r="H777" s="12">
        <v>43076</v>
      </c>
      <c r="I777" s="14">
        <v>62.248001000000002</v>
      </c>
      <c r="K777" s="12">
        <v>43076</v>
      </c>
      <c r="L777" s="14">
        <v>180.13999899999999</v>
      </c>
      <c r="N777" s="12">
        <v>43076</v>
      </c>
      <c r="O777" s="13">
        <v>82.550003000000004</v>
      </c>
      <c r="Q777" s="12">
        <v>43076</v>
      </c>
      <c r="R777" s="14">
        <v>1159.790039</v>
      </c>
      <c r="T777" s="12">
        <v>43076</v>
      </c>
      <c r="U777" s="13">
        <v>248.55999800000001</v>
      </c>
      <c r="W777" s="12">
        <v>43076</v>
      </c>
      <c r="X777" s="14">
        <v>50.880001</v>
      </c>
      <c r="Z777" s="15">
        <v>43076</v>
      </c>
      <c r="AA777" s="16">
        <v>76.610000999999997</v>
      </c>
      <c r="AC777" s="12">
        <v>43076</v>
      </c>
      <c r="AD777" s="13">
        <v>74.265236000000002</v>
      </c>
    </row>
    <row r="778" spans="2:30" x14ac:dyDescent="0.25">
      <c r="B778" s="21">
        <v>43075</v>
      </c>
      <c r="C778" s="16">
        <v>173.479996</v>
      </c>
      <c r="E778" s="21">
        <v>43075</v>
      </c>
      <c r="F778" s="16">
        <v>82.779999000000004</v>
      </c>
      <c r="H778" s="12">
        <v>43075</v>
      </c>
      <c r="I778" s="14">
        <v>62.652000000000001</v>
      </c>
      <c r="K778" s="12">
        <v>43075</v>
      </c>
      <c r="L778" s="14">
        <v>176.05999800000001</v>
      </c>
      <c r="N778" s="12">
        <v>43075</v>
      </c>
      <c r="O778" s="13">
        <v>82.279999000000004</v>
      </c>
      <c r="Q778" s="12">
        <v>43075</v>
      </c>
      <c r="R778" s="14">
        <v>1152.349976</v>
      </c>
      <c r="T778" s="12">
        <v>43075</v>
      </c>
      <c r="U778" s="13">
        <v>245.949997</v>
      </c>
      <c r="W778" s="12">
        <v>43075</v>
      </c>
      <c r="X778" s="14">
        <v>49.610000999999997</v>
      </c>
      <c r="Z778" s="15">
        <v>43075</v>
      </c>
      <c r="AA778" s="16">
        <v>76.730002999999996</v>
      </c>
      <c r="AC778" s="12">
        <v>43075</v>
      </c>
      <c r="AD778" s="13">
        <v>74.534049999999993</v>
      </c>
    </row>
    <row r="779" spans="2:30" x14ac:dyDescent="0.25">
      <c r="B779" s="21">
        <v>43074</v>
      </c>
      <c r="C779" s="16">
        <v>172.990005</v>
      </c>
      <c r="E779" s="21">
        <v>43074</v>
      </c>
      <c r="F779" s="16">
        <v>81.589995999999999</v>
      </c>
      <c r="H779" s="12">
        <v>43074</v>
      </c>
      <c r="I779" s="14">
        <v>60.740001999999997</v>
      </c>
      <c r="K779" s="12">
        <v>43074</v>
      </c>
      <c r="L779" s="14">
        <v>172.83000200000001</v>
      </c>
      <c r="N779" s="12">
        <v>43074</v>
      </c>
      <c r="O779" s="13">
        <v>82.889999000000003</v>
      </c>
      <c r="Q779" s="12">
        <v>43074</v>
      </c>
      <c r="R779" s="14">
        <v>1141.5699460000001</v>
      </c>
      <c r="T779" s="12">
        <v>43074</v>
      </c>
      <c r="U779" s="13">
        <v>248.33000200000001</v>
      </c>
      <c r="W779" s="12">
        <v>43074</v>
      </c>
      <c r="X779" s="14">
        <v>49.470001000000003</v>
      </c>
      <c r="Z779" s="15">
        <v>43074</v>
      </c>
      <c r="AA779" s="16">
        <v>76.269997000000004</v>
      </c>
      <c r="AC779" s="12">
        <v>43074</v>
      </c>
      <c r="AD779" s="13">
        <v>75.125450000000001</v>
      </c>
    </row>
    <row r="780" spans="2:30" x14ac:dyDescent="0.25">
      <c r="B780" s="21">
        <v>43073</v>
      </c>
      <c r="C780" s="16">
        <v>170.64999399999999</v>
      </c>
      <c r="E780" s="21">
        <v>43073</v>
      </c>
      <c r="F780" s="16">
        <v>81.080001999999993</v>
      </c>
      <c r="H780" s="12">
        <v>43073</v>
      </c>
      <c r="I780" s="14">
        <v>61.040000999999997</v>
      </c>
      <c r="K780" s="12">
        <v>43073</v>
      </c>
      <c r="L780" s="14">
        <v>171.470001</v>
      </c>
      <c r="N780" s="12">
        <v>43073</v>
      </c>
      <c r="O780" s="13">
        <v>83.57</v>
      </c>
      <c r="Q780" s="12">
        <v>43073</v>
      </c>
      <c r="R780" s="14">
        <v>1133.9499510000001</v>
      </c>
      <c r="T780" s="12">
        <v>43073</v>
      </c>
      <c r="U780" s="13">
        <v>250.64999399999999</v>
      </c>
      <c r="W780" s="12">
        <v>43073</v>
      </c>
      <c r="X780" s="14">
        <v>49.93</v>
      </c>
      <c r="Z780" s="15">
        <v>43073</v>
      </c>
      <c r="AA780" s="16">
        <v>77.389999000000003</v>
      </c>
      <c r="AC780" s="12">
        <v>43073</v>
      </c>
      <c r="AD780" s="13">
        <v>76.05735</v>
      </c>
    </row>
    <row r="781" spans="2:30" x14ac:dyDescent="0.25">
      <c r="B781" s="21">
        <v>43070</v>
      </c>
      <c r="C781" s="16">
        <v>172.86999499999999</v>
      </c>
      <c r="E781" s="21">
        <v>43070</v>
      </c>
      <c r="F781" s="16">
        <v>84.260002</v>
      </c>
      <c r="H781" s="12">
        <v>43070</v>
      </c>
      <c r="I781" s="14">
        <v>61.305999999999997</v>
      </c>
      <c r="K781" s="12">
        <v>43070</v>
      </c>
      <c r="L781" s="14">
        <v>175.10000600000001</v>
      </c>
      <c r="N781" s="12">
        <v>43070</v>
      </c>
      <c r="O781" s="13">
        <v>83.459998999999996</v>
      </c>
      <c r="Q781" s="12">
        <v>43070</v>
      </c>
      <c r="R781" s="14">
        <v>1162.349976</v>
      </c>
      <c r="T781" s="12">
        <v>43070</v>
      </c>
      <c r="U781" s="13">
        <v>248.949997</v>
      </c>
      <c r="W781" s="12">
        <v>43070</v>
      </c>
      <c r="X781" s="14">
        <v>49</v>
      </c>
      <c r="Z781" s="15">
        <v>43070</v>
      </c>
      <c r="AA781" s="16">
        <v>77.239998</v>
      </c>
      <c r="AC781" s="12">
        <v>43070</v>
      </c>
      <c r="AD781" s="13">
        <v>77.105735999999993</v>
      </c>
    </row>
    <row r="782" spans="2:30" x14ac:dyDescent="0.25">
      <c r="B782" s="21">
        <v>43069</v>
      </c>
      <c r="C782" s="16">
        <v>171.970001</v>
      </c>
      <c r="E782" s="21">
        <v>43069</v>
      </c>
      <c r="F782" s="16">
        <v>84.169998000000007</v>
      </c>
      <c r="H782" s="12">
        <v>43069</v>
      </c>
      <c r="I782" s="14">
        <v>61.77</v>
      </c>
      <c r="K782" s="12">
        <v>43069</v>
      </c>
      <c r="L782" s="14">
        <v>177.179993</v>
      </c>
      <c r="N782" s="12">
        <v>43069</v>
      </c>
      <c r="O782" s="13">
        <v>83.290001000000004</v>
      </c>
      <c r="Q782" s="12">
        <v>43069</v>
      </c>
      <c r="R782" s="14">
        <v>1176.75</v>
      </c>
      <c r="T782" s="12">
        <v>43069</v>
      </c>
      <c r="U782" s="13">
        <v>247.63999899999999</v>
      </c>
      <c r="W782" s="12">
        <v>43069</v>
      </c>
      <c r="X782" s="14">
        <v>50.490001999999997</v>
      </c>
      <c r="Z782" s="15">
        <v>43069</v>
      </c>
      <c r="AA782" s="16">
        <v>77.629997000000003</v>
      </c>
      <c r="AC782" s="12">
        <v>43069</v>
      </c>
      <c r="AD782" s="13">
        <v>76.881720999999999</v>
      </c>
    </row>
    <row r="783" spans="2:30" x14ac:dyDescent="0.25">
      <c r="B783" s="21">
        <v>43068</v>
      </c>
      <c r="C783" s="16">
        <v>170.429993</v>
      </c>
      <c r="E783" s="21">
        <v>43068</v>
      </c>
      <c r="F783" s="16">
        <v>83.339995999999999</v>
      </c>
      <c r="H783" s="12">
        <v>43068</v>
      </c>
      <c r="I783" s="14">
        <v>61.507998999999998</v>
      </c>
      <c r="K783" s="12">
        <v>43068</v>
      </c>
      <c r="L783" s="14">
        <v>175.13000500000001</v>
      </c>
      <c r="N783" s="12">
        <v>43068</v>
      </c>
      <c r="O783" s="13">
        <v>82.269997000000004</v>
      </c>
      <c r="Q783" s="12">
        <v>43068</v>
      </c>
      <c r="R783" s="14">
        <v>1161.2700199999999</v>
      </c>
      <c r="T783" s="12">
        <v>43068</v>
      </c>
      <c r="U783" s="13">
        <v>241.36000100000001</v>
      </c>
      <c r="W783" s="12">
        <v>43068</v>
      </c>
      <c r="X783" s="14">
        <v>49.25</v>
      </c>
      <c r="Z783" s="15">
        <v>43068</v>
      </c>
      <c r="AA783" s="16">
        <v>77.139999000000003</v>
      </c>
      <c r="AC783" s="12">
        <v>43068</v>
      </c>
      <c r="AD783" s="13">
        <v>76.299285999999995</v>
      </c>
    </row>
    <row r="784" spans="2:30" x14ac:dyDescent="0.25">
      <c r="B784" s="21">
        <v>43067</v>
      </c>
      <c r="C784" s="16">
        <v>171.33999600000001</v>
      </c>
      <c r="E784" s="21">
        <v>43067</v>
      </c>
      <c r="F784" s="16">
        <v>84.879997000000003</v>
      </c>
      <c r="H784" s="12">
        <v>43067</v>
      </c>
      <c r="I784" s="14">
        <v>63.509998000000003</v>
      </c>
      <c r="K784" s="12">
        <v>43067</v>
      </c>
      <c r="L784" s="14">
        <v>182.41999799999999</v>
      </c>
      <c r="N784" s="12">
        <v>43067</v>
      </c>
      <c r="O784" s="13">
        <v>81.669998000000007</v>
      </c>
      <c r="Q784" s="12">
        <v>43067</v>
      </c>
      <c r="R784" s="14">
        <v>1193.599976</v>
      </c>
      <c r="T784" s="12">
        <v>43067</v>
      </c>
      <c r="U784" s="13">
        <v>239.41000399999999</v>
      </c>
      <c r="W784" s="12">
        <v>43067</v>
      </c>
      <c r="X784" s="14">
        <v>49.220001000000003</v>
      </c>
      <c r="Z784" s="15">
        <v>43067</v>
      </c>
      <c r="AA784" s="16">
        <v>77.019997000000004</v>
      </c>
      <c r="AC784" s="12">
        <v>43067</v>
      </c>
      <c r="AD784" s="13">
        <v>76.496414000000001</v>
      </c>
    </row>
    <row r="785" spans="2:30" x14ac:dyDescent="0.25">
      <c r="B785" s="21">
        <v>43066</v>
      </c>
      <c r="C785" s="16">
        <v>168.96000699999999</v>
      </c>
      <c r="E785" s="21">
        <v>43066</v>
      </c>
      <c r="F785" s="16">
        <v>83.870002999999997</v>
      </c>
      <c r="H785" s="12">
        <v>43066</v>
      </c>
      <c r="I785" s="14">
        <v>63.362000000000002</v>
      </c>
      <c r="K785" s="12">
        <v>43066</v>
      </c>
      <c r="L785" s="14">
        <v>183.029999</v>
      </c>
      <c r="N785" s="12">
        <v>43066</v>
      </c>
      <c r="O785" s="13">
        <v>81.110000999999997</v>
      </c>
      <c r="Q785" s="12">
        <v>43066</v>
      </c>
      <c r="R785" s="14">
        <v>1195.829956</v>
      </c>
      <c r="T785" s="12">
        <v>43066</v>
      </c>
      <c r="U785" s="13">
        <v>235.11000100000001</v>
      </c>
      <c r="W785" s="12">
        <v>43066</v>
      </c>
      <c r="X785" s="14">
        <v>48.419998</v>
      </c>
      <c r="Z785" s="15">
        <v>43066</v>
      </c>
      <c r="AA785" s="16">
        <v>76.739998</v>
      </c>
      <c r="AC785" s="12">
        <v>43066</v>
      </c>
      <c r="AD785" s="13">
        <v>75.734763999999998</v>
      </c>
    </row>
    <row r="786" spans="2:30" x14ac:dyDescent="0.25">
      <c r="B786" s="21">
        <v>43063</v>
      </c>
      <c r="C786" s="16">
        <v>169.11000100000001</v>
      </c>
      <c r="E786" s="21">
        <v>43063</v>
      </c>
      <c r="F786" s="16">
        <v>83.260002</v>
      </c>
      <c r="H786" s="12">
        <v>43063</v>
      </c>
      <c r="I786" s="14">
        <v>63.110000999999997</v>
      </c>
      <c r="K786" s="12">
        <v>43063</v>
      </c>
      <c r="L786" s="14">
        <v>182.779999</v>
      </c>
      <c r="N786" s="12">
        <v>43063</v>
      </c>
      <c r="O786" s="13">
        <v>81.419998000000007</v>
      </c>
      <c r="Q786" s="12">
        <v>43063</v>
      </c>
      <c r="R786" s="14">
        <v>1186</v>
      </c>
      <c r="T786" s="12">
        <v>43063</v>
      </c>
      <c r="U786" s="13">
        <v>235.949997</v>
      </c>
      <c r="W786" s="12">
        <v>43063</v>
      </c>
      <c r="X786" s="14">
        <v>48.560001</v>
      </c>
      <c r="Z786" s="15">
        <v>43063</v>
      </c>
      <c r="AA786" s="16">
        <v>76.470000999999996</v>
      </c>
      <c r="AC786" s="12">
        <v>43063</v>
      </c>
      <c r="AD786" s="13">
        <v>76.236557000000005</v>
      </c>
    </row>
    <row r="787" spans="2:30" x14ac:dyDescent="0.25">
      <c r="B787" s="21">
        <v>43061</v>
      </c>
      <c r="C787" s="16">
        <v>169.050003</v>
      </c>
      <c r="E787" s="21">
        <v>43061</v>
      </c>
      <c r="F787" s="16">
        <v>83.110000999999997</v>
      </c>
      <c r="H787" s="12">
        <v>43061</v>
      </c>
      <c r="I787" s="14">
        <v>62.52</v>
      </c>
      <c r="K787" s="12">
        <v>43061</v>
      </c>
      <c r="L787" s="14">
        <v>180.86999499999999</v>
      </c>
      <c r="N787" s="12">
        <v>43061</v>
      </c>
      <c r="O787" s="13">
        <v>81.099997999999999</v>
      </c>
      <c r="Q787" s="12">
        <v>43061</v>
      </c>
      <c r="R787" s="14">
        <v>1156.160034</v>
      </c>
      <c r="T787" s="12">
        <v>43061</v>
      </c>
      <c r="U787" s="13">
        <v>236.429993</v>
      </c>
      <c r="W787" s="12">
        <v>43061</v>
      </c>
      <c r="X787" s="14">
        <v>48.66</v>
      </c>
      <c r="Z787" s="15">
        <v>43061</v>
      </c>
      <c r="AA787" s="16">
        <v>76.589995999999999</v>
      </c>
      <c r="AC787" s="12">
        <v>43061</v>
      </c>
      <c r="AD787" s="13">
        <v>75.698920999999999</v>
      </c>
    </row>
    <row r="788" spans="2:30" x14ac:dyDescent="0.25">
      <c r="B788" s="21">
        <v>43060</v>
      </c>
      <c r="C788" s="16">
        <v>168.300003</v>
      </c>
      <c r="E788" s="21">
        <v>43060</v>
      </c>
      <c r="F788" s="16">
        <v>83.720000999999996</v>
      </c>
      <c r="H788" s="17">
        <v>43060</v>
      </c>
      <c r="I788" s="14">
        <v>63.561999999999998</v>
      </c>
      <c r="K788" s="17">
        <v>43060</v>
      </c>
      <c r="L788" s="14">
        <v>181.86000100000001</v>
      </c>
      <c r="N788" s="17">
        <v>43060</v>
      </c>
      <c r="O788" s="13">
        <v>80.870002999999997</v>
      </c>
      <c r="Q788" s="17">
        <v>43060</v>
      </c>
      <c r="R788" s="14">
        <v>1139.48999</v>
      </c>
      <c r="T788" s="17">
        <v>43060</v>
      </c>
      <c r="U788" s="13">
        <v>238.020004</v>
      </c>
      <c r="W788" s="17">
        <v>43060</v>
      </c>
      <c r="X788" s="14">
        <v>48.650002000000001</v>
      </c>
      <c r="Z788" s="17">
        <v>43060</v>
      </c>
      <c r="AA788" s="16">
        <v>76.769997000000004</v>
      </c>
      <c r="AC788" s="17">
        <v>43060</v>
      </c>
      <c r="AD788" s="13">
        <v>75.519713999999993</v>
      </c>
    </row>
    <row r="789" spans="2:30" x14ac:dyDescent="0.25">
      <c r="B789" s="21">
        <v>43059</v>
      </c>
      <c r="C789" s="16">
        <v>166.929993</v>
      </c>
      <c r="E789" s="21">
        <v>43059</v>
      </c>
      <c r="F789" s="16">
        <v>82.529999000000004</v>
      </c>
      <c r="H789" s="17">
        <v>43059</v>
      </c>
      <c r="I789" s="14">
        <v>61.748001000000002</v>
      </c>
      <c r="K789" s="17">
        <v>43059</v>
      </c>
      <c r="L789" s="14">
        <v>178.740005</v>
      </c>
      <c r="N789" s="17">
        <v>43059</v>
      </c>
      <c r="O789" s="13">
        <v>80.550003000000004</v>
      </c>
      <c r="Q789" s="17">
        <v>43059</v>
      </c>
      <c r="R789" s="14">
        <v>1126.3100589999999</v>
      </c>
      <c r="T789" s="17">
        <v>43059</v>
      </c>
      <c r="U789" s="13">
        <v>238.13000500000001</v>
      </c>
      <c r="W789" s="17">
        <v>43059</v>
      </c>
      <c r="X789" s="14">
        <v>47.689999</v>
      </c>
      <c r="Z789" s="17">
        <v>43059</v>
      </c>
      <c r="AA789" s="16">
        <v>76.440002000000007</v>
      </c>
      <c r="AC789" s="17">
        <v>43059</v>
      </c>
      <c r="AD789" s="13">
        <v>74.569892999999993</v>
      </c>
    </row>
    <row r="790" spans="2:30" x14ac:dyDescent="0.25">
      <c r="B790" s="21">
        <v>43056</v>
      </c>
      <c r="C790" s="16">
        <v>166.720001</v>
      </c>
      <c r="E790" s="21">
        <v>43056</v>
      </c>
      <c r="F790" s="16">
        <v>82.400002000000001</v>
      </c>
      <c r="H790" s="17">
        <v>43056</v>
      </c>
      <c r="I790" s="14">
        <v>63.009998000000003</v>
      </c>
      <c r="K790" s="17">
        <v>43056</v>
      </c>
      <c r="L790" s="14">
        <v>179</v>
      </c>
      <c r="N790" s="17">
        <v>43056</v>
      </c>
      <c r="O790" s="13">
        <v>80.239998</v>
      </c>
      <c r="Q790" s="17">
        <v>43056</v>
      </c>
      <c r="R790" s="14">
        <v>1129.880005</v>
      </c>
      <c r="T790" s="17">
        <v>43056</v>
      </c>
      <c r="U790" s="13">
        <v>238.020004</v>
      </c>
      <c r="W790" s="17">
        <v>43056</v>
      </c>
      <c r="X790" s="14">
        <v>47.389999000000003</v>
      </c>
      <c r="Z790" s="17">
        <v>43056</v>
      </c>
      <c r="AA790" s="16">
        <v>76.379997000000003</v>
      </c>
      <c r="AC790" s="17">
        <v>43056</v>
      </c>
      <c r="AD790" s="13">
        <v>75.250893000000005</v>
      </c>
    </row>
    <row r="791" spans="2:30" x14ac:dyDescent="0.25">
      <c r="B791" s="21">
        <v>43055</v>
      </c>
      <c r="C791" s="16">
        <v>168.08999600000001</v>
      </c>
      <c r="E791" s="21">
        <v>43055</v>
      </c>
      <c r="F791" s="16">
        <v>83.199996999999996</v>
      </c>
      <c r="H791" s="17">
        <v>43055</v>
      </c>
      <c r="I791" s="14">
        <v>62.5</v>
      </c>
      <c r="K791" s="17">
        <v>43055</v>
      </c>
      <c r="L791" s="14">
        <v>179.58999600000001</v>
      </c>
      <c r="N791" s="17">
        <v>43055</v>
      </c>
      <c r="O791" s="13">
        <v>80.559997999999993</v>
      </c>
      <c r="Q791" s="17">
        <v>43055</v>
      </c>
      <c r="R791" s="14">
        <v>1137.290039</v>
      </c>
      <c r="T791" s="17">
        <v>43055</v>
      </c>
      <c r="U791" s="13">
        <v>239.36999499999999</v>
      </c>
      <c r="W791" s="17">
        <v>43055</v>
      </c>
      <c r="X791" s="14">
        <v>47.68</v>
      </c>
      <c r="Z791" s="17">
        <v>43055</v>
      </c>
      <c r="AA791" s="16">
        <v>76.760002</v>
      </c>
      <c r="AC791" s="17">
        <v>43055</v>
      </c>
      <c r="AD791" s="13">
        <v>74.390677999999994</v>
      </c>
    </row>
    <row r="792" spans="2:30" x14ac:dyDescent="0.25">
      <c r="B792" s="21">
        <v>43054</v>
      </c>
      <c r="C792" s="16">
        <v>167.320007</v>
      </c>
      <c r="E792" s="21">
        <v>43054</v>
      </c>
      <c r="F792" s="16">
        <v>82.980002999999996</v>
      </c>
      <c r="H792" s="17">
        <v>43054</v>
      </c>
      <c r="I792" s="14">
        <v>62.259998000000003</v>
      </c>
      <c r="K792" s="17">
        <v>43054</v>
      </c>
      <c r="L792" s="14">
        <v>177.949997</v>
      </c>
      <c r="N792" s="17">
        <v>43054</v>
      </c>
      <c r="O792" s="13">
        <v>81.209998999999996</v>
      </c>
      <c r="Q792" s="17">
        <v>43054</v>
      </c>
      <c r="R792" s="14">
        <v>1126.6899410000001</v>
      </c>
      <c r="T792" s="17">
        <v>43054</v>
      </c>
      <c r="U792" s="13">
        <v>237.61000100000001</v>
      </c>
      <c r="W792" s="17">
        <v>43054</v>
      </c>
      <c r="X792" s="14">
        <v>47.189999</v>
      </c>
      <c r="Z792" s="17">
        <v>43054</v>
      </c>
      <c r="AA792" s="16">
        <v>76.589995999999999</v>
      </c>
      <c r="AC792" s="17">
        <v>43054</v>
      </c>
      <c r="AD792" s="13">
        <v>74.014336</v>
      </c>
    </row>
    <row r="793" spans="2:30" x14ac:dyDescent="0.25">
      <c r="B793" s="21">
        <v>43053</v>
      </c>
      <c r="C793" s="16">
        <v>168.11000100000001</v>
      </c>
      <c r="E793" s="21">
        <v>43053</v>
      </c>
      <c r="F793" s="16">
        <v>84.050003000000004</v>
      </c>
      <c r="H793" s="17">
        <v>43053</v>
      </c>
      <c r="I793" s="14">
        <v>61.740001999999997</v>
      </c>
      <c r="K793" s="17">
        <v>43053</v>
      </c>
      <c r="L793" s="14">
        <v>178.070007</v>
      </c>
      <c r="N793" s="17">
        <v>43053</v>
      </c>
      <c r="O793" s="13">
        <v>82.239998</v>
      </c>
      <c r="Q793" s="17">
        <v>43053</v>
      </c>
      <c r="R793" s="14">
        <v>1136.839966</v>
      </c>
      <c r="T793" s="17">
        <v>43053</v>
      </c>
      <c r="U793" s="13">
        <v>237.240005</v>
      </c>
      <c r="W793" s="17">
        <v>43053</v>
      </c>
      <c r="X793" s="14">
        <v>45.810001</v>
      </c>
      <c r="Z793" s="17">
        <v>43053</v>
      </c>
      <c r="AA793" s="16">
        <v>77.389999000000003</v>
      </c>
      <c r="AC793" s="17">
        <v>43053</v>
      </c>
      <c r="AD793" s="13">
        <v>74.399642999999998</v>
      </c>
    </row>
    <row r="794" spans="2:30" x14ac:dyDescent="0.25">
      <c r="B794" s="21">
        <v>43052</v>
      </c>
      <c r="C794" s="16">
        <v>167.36999499999999</v>
      </c>
      <c r="E794" s="21">
        <v>43052</v>
      </c>
      <c r="F794" s="16">
        <v>83.93</v>
      </c>
      <c r="H794" s="17">
        <v>43052</v>
      </c>
      <c r="I794" s="14">
        <v>63.080002</v>
      </c>
      <c r="K794" s="17">
        <v>43052</v>
      </c>
      <c r="L794" s="14">
        <v>178.770004</v>
      </c>
      <c r="N794" s="17">
        <v>43052</v>
      </c>
      <c r="O794" s="13">
        <v>82.889999000000003</v>
      </c>
      <c r="Q794" s="17">
        <v>43052</v>
      </c>
      <c r="R794" s="14">
        <v>1129.170044</v>
      </c>
      <c r="T794" s="17">
        <v>43052</v>
      </c>
      <c r="U794" s="13">
        <v>240.270004</v>
      </c>
      <c r="W794" s="17">
        <v>43052</v>
      </c>
      <c r="X794" s="14">
        <v>45.740001999999997</v>
      </c>
      <c r="Z794" s="17">
        <v>43052</v>
      </c>
      <c r="AA794" s="16">
        <v>76.129997000000003</v>
      </c>
      <c r="AC794" s="17">
        <v>43052</v>
      </c>
      <c r="AD794" s="13">
        <v>74.112899999999996</v>
      </c>
    </row>
    <row r="795" spans="2:30" x14ac:dyDescent="0.25">
      <c r="B795" s="21">
        <v>43049</v>
      </c>
      <c r="C795" s="16">
        <v>165.58999600000001</v>
      </c>
      <c r="E795" s="21">
        <v>43049</v>
      </c>
      <c r="F795" s="16">
        <v>83.870002999999997</v>
      </c>
      <c r="H795" s="17">
        <v>43049</v>
      </c>
      <c r="I795" s="14">
        <v>60.597999999999999</v>
      </c>
      <c r="K795" s="17">
        <v>43049</v>
      </c>
      <c r="L795" s="14">
        <v>178.46000699999999</v>
      </c>
      <c r="N795" s="17">
        <v>43049</v>
      </c>
      <c r="O795" s="13">
        <v>82.940002000000007</v>
      </c>
      <c r="Q795" s="17">
        <v>43049</v>
      </c>
      <c r="R795" s="14">
        <v>1125.349976</v>
      </c>
      <c r="T795" s="17">
        <v>43049</v>
      </c>
      <c r="U795" s="13">
        <v>240.14999399999999</v>
      </c>
      <c r="W795" s="17">
        <v>43049</v>
      </c>
      <c r="X795" s="14">
        <v>45.82</v>
      </c>
      <c r="Z795" s="17">
        <v>43049</v>
      </c>
      <c r="AA795" s="16">
        <v>74.779999000000004</v>
      </c>
      <c r="AC795" s="17">
        <v>43049</v>
      </c>
      <c r="AD795" s="13">
        <v>73.817206999999996</v>
      </c>
    </row>
    <row r="796" spans="2:30" x14ac:dyDescent="0.25">
      <c r="B796" s="21">
        <v>43048</v>
      </c>
      <c r="C796" s="16">
        <v>167</v>
      </c>
      <c r="E796" s="21">
        <v>43048</v>
      </c>
      <c r="F796" s="16">
        <v>84.089995999999999</v>
      </c>
      <c r="H796" s="12">
        <v>43048</v>
      </c>
      <c r="I796" s="14">
        <v>60.597999999999999</v>
      </c>
      <c r="K796" s="12">
        <v>43048</v>
      </c>
      <c r="L796" s="14">
        <v>179.300003</v>
      </c>
      <c r="N796" s="12">
        <v>43048</v>
      </c>
      <c r="O796" s="13">
        <v>83.970000999999996</v>
      </c>
      <c r="Q796" s="12">
        <v>43048</v>
      </c>
      <c r="R796" s="14">
        <v>1129.130005</v>
      </c>
      <c r="T796" s="12">
        <v>43048</v>
      </c>
      <c r="U796" s="13">
        <v>240.78999300000001</v>
      </c>
      <c r="W796" s="12">
        <v>43048</v>
      </c>
      <c r="X796" s="14">
        <v>45.77</v>
      </c>
      <c r="Z796" s="15">
        <v>43048</v>
      </c>
      <c r="AA796" s="16">
        <v>75.489998</v>
      </c>
      <c r="AC796" s="12">
        <v>43048</v>
      </c>
      <c r="AD796" s="13">
        <v>73.906807000000001</v>
      </c>
    </row>
    <row r="797" spans="2:30" x14ac:dyDescent="0.25">
      <c r="B797" s="21">
        <v>43047</v>
      </c>
      <c r="C797" s="16">
        <v>170.10000600000001</v>
      </c>
      <c r="E797" s="21">
        <v>43047</v>
      </c>
      <c r="F797" s="16">
        <v>84.559997999999993</v>
      </c>
      <c r="H797" s="12">
        <v>43047</v>
      </c>
      <c r="I797" s="14">
        <v>60.877997999999998</v>
      </c>
      <c r="K797" s="12">
        <v>43047</v>
      </c>
      <c r="L797" s="14">
        <v>179.55999800000001</v>
      </c>
      <c r="N797" s="12">
        <v>43047</v>
      </c>
      <c r="O797" s="13">
        <v>83.470000999999996</v>
      </c>
      <c r="Q797" s="12">
        <v>43047</v>
      </c>
      <c r="R797" s="14">
        <v>1132.880005</v>
      </c>
      <c r="T797" s="12">
        <v>43047</v>
      </c>
      <c r="U797" s="13">
        <v>241.25</v>
      </c>
      <c r="W797" s="12">
        <v>43047</v>
      </c>
      <c r="X797" s="14">
        <v>46.369999</v>
      </c>
      <c r="Z797" s="15">
        <v>43047</v>
      </c>
      <c r="AA797" s="16">
        <v>75.519997000000004</v>
      </c>
      <c r="AC797" s="12">
        <v>43047</v>
      </c>
      <c r="AD797" s="13">
        <v>74.318993000000006</v>
      </c>
    </row>
    <row r="798" spans="2:30" x14ac:dyDescent="0.25">
      <c r="B798" s="21">
        <v>43046</v>
      </c>
      <c r="C798" s="16">
        <v>170.770004</v>
      </c>
      <c r="E798" s="21">
        <v>43046</v>
      </c>
      <c r="F798" s="16">
        <v>84.269997000000004</v>
      </c>
      <c r="H798" s="12">
        <v>43046</v>
      </c>
      <c r="I798" s="14">
        <v>61.209999000000003</v>
      </c>
      <c r="K798" s="12">
        <v>43046</v>
      </c>
      <c r="L798" s="14">
        <v>180.25</v>
      </c>
      <c r="N798" s="12">
        <v>43046</v>
      </c>
      <c r="O798" s="13">
        <v>83.580001999999993</v>
      </c>
      <c r="Q798" s="12">
        <v>43046</v>
      </c>
      <c r="R798" s="14">
        <v>1123.170044</v>
      </c>
      <c r="T798" s="12">
        <v>43046</v>
      </c>
      <c r="U798" s="13">
        <v>239.80999800000001</v>
      </c>
      <c r="W798" s="12">
        <v>43046</v>
      </c>
      <c r="X798" s="14">
        <v>46.459999000000003</v>
      </c>
      <c r="Z798" s="15">
        <v>43046</v>
      </c>
      <c r="AA798" s="16">
        <v>75.190002000000007</v>
      </c>
      <c r="AC798" s="12">
        <v>43046</v>
      </c>
      <c r="AD798" s="13">
        <v>73.826164000000006</v>
      </c>
    </row>
    <row r="799" spans="2:30" x14ac:dyDescent="0.25">
      <c r="B799" s="21">
        <v>43045</v>
      </c>
      <c r="C799" s="16">
        <v>170.070007</v>
      </c>
      <c r="E799" s="21">
        <v>43045</v>
      </c>
      <c r="F799" s="16">
        <v>84.470000999999996</v>
      </c>
      <c r="H799" s="12">
        <v>43045</v>
      </c>
      <c r="I799" s="14">
        <v>60.555999999999997</v>
      </c>
      <c r="K799" s="12">
        <v>43045</v>
      </c>
      <c r="L799" s="14">
        <v>180.16999799999999</v>
      </c>
      <c r="N799" s="12">
        <v>43045</v>
      </c>
      <c r="O799" s="13">
        <v>83.75</v>
      </c>
      <c r="Q799" s="12">
        <v>43045</v>
      </c>
      <c r="R799" s="14">
        <v>1120.660034</v>
      </c>
      <c r="T799" s="12">
        <v>43045</v>
      </c>
      <c r="U799" s="13">
        <v>243.490005</v>
      </c>
      <c r="W799" s="12">
        <v>43045</v>
      </c>
      <c r="X799" s="14">
        <v>47.509998000000003</v>
      </c>
      <c r="Z799" s="15">
        <v>43045</v>
      </c>
      <c r="AA799" s="16">
        <v>73.730002999999996</v>
      </c>
      <c r="AC799" s="12">
        <v>43045</v>
      </c>
      <c r="AD799" s="13">
        <v>74.820785999999998</v>
      </c>
    </row>
    <row r="800" spans="2:30" x14ac:dyDescent="0.25">
      <c r="B800" s="21">
        <v>43042</v>
      </c>
      <c r="C800" s="16">
        <v>168.64999399999999</v>
      </c>
      <c r="E800" s="21">
        <v>43042</v>
      </c>
      <c r="F800" s="16">
        <v>84.139999000000003</v>
      </c>
      <c r="H800" s="12">
        <v>43042</v>
      </c>
      <c r="I800" s="14">
        <v>61.217998999999999</v>
      </c>
      <c r="K800" s="12">
        <v>43042</v>
      </c>
      <c r="L800" s="14">
        <v>178.91999799999999</v>
      </c>
      <c r="N800" s="12">
        <v>43042</v>
      </c>
      <c r="O800" s="13">
        <v>83.18</v>
      </c>
      <c r="Q800" s="12">
        <v>43042</v>
      </c>
      <c r="R800" s="14">
        <v>1111.599976</v>
      </c>
      <c r="T800" s="12">
        <v>43042</v>
      </c>
      <c r="U800" s="13">
        <v>244.39999399999999</v>
      </c>
      <c r="W800" s="12">
        <v>43042</v>
      </c>
      <c r="X800" s="14">
        <v>47.450001</v>
      </c>
      <c r="Z800" s="15">
        <v>43042</v>
      </c>
      <c r="AA800" s="16">
        <v>74.080001999999993</v>
      </c>
      <c r="AC800" s="12">
        <v>43042</v>
      </c>
      <c r="AD800" s="13">
        <v>75</v>
      </c>
    </row>
    <row r="801" spans="2:30" x14ac:dyDescent="0.25">
      <c r="B801" s="21">
        <v>43041</v>
      </c>
      <c r="C801" s="16">
        <v>168.10000600000001</v>
      </c>
      <c r="E801" s="21">
        <v>43041</v>
      </c>
      <c r="F801" s="16">
        <v>84.050003000000004</v>
      </c>
      <c r="H801" s="12">
        <v>43041</v>
      </c>
      <c r="I801" s="14">
        <v>59.852001000000001</v>
      </c>
      <c r="K801" s="12">
        <v>43041</v>
      </c>
      <c r="L801" s="14">
        <v>178.91999799999999</v>
      </c>
      <c r="N801" s="12">
        <v>43041</v>
      </c>
      <c r="O801" s="13">
        <v>83.529999000000004</v>
      </c>
      <c r="Q801" s="12">
        <v>43041</v>
      </c>
      <c r="R801" s="14">
        <v>1094.219971</v>
      </c>
      <c r="T801" s="12">
        <v>43041</v>
      </c>
      <c r="U801" s="13">
        <v>246.88000500000001</v>
      </c>
      <c r="W801" s="12">
        <v>43041</v>
      </c>
      <c r="X801" s="14">
        <v>47.360000999999997</v>
      </c>
      <c r="Z801" s="15">
        <v>43041</v>
      </c>
      <c r="AA801" s="16">
        <v>73.720000999999996</v>
      </c>
      <c r="AC801" s="12">
        <v>43041</v>
      </c>
      <c r="AD801" s="13">
        <v>74.175629000000001</v>
      </c>
    </row>
    <row r="802" spans="2:30" x14ac:dyDescent="0.25">
      <c r="B802" s="21">
        <v>43040</v>
      </c>
      <c r="C802" s="16">
        <v>166.36999499999999</v>
      </c>
      <c r="E802" s="21">
        <v>43040</v>
      </c>
      <c r="F802" s="16">
        <v>83.18</v>
      </c>
      <c r="H802" s="12">
        <v>43040</v>
      </c>
      <c r="I802" s="14">
        <v>64.216003000000001</v>
      </c>
      <c r="K802" s="12">
        <v>43040</v>
      </c>
      <c r="L802" s="14">
        <v>182.66000399999999</v>
      </c>
      <c r="N802" s="12">
        <v>43040</v>
      </c>
      <c r="O802" s="13">
        <v>83.870002999999997</v>
      </c>
      <c r="Q802" s="12">
        <v>43040</v>
      </c>
      <c r="R802" s="14">
        <v>1103.6800539999999</v>
      </c>
      <c r="T802" s="12">
        <v>43040</v>
      </c>
      <c r="U802" s="13">
        <v>244.259995</v>
      </c>
      <c r="W802" s="12">
        <v>43040</v>
      </c>
      <c r="X802" s="14">
        <v>47.84</v>
      </c>
      <c r="Z802" s="15">
        <v>43040</v>
      </c>
      <c r="AA802" s="16">
        <v>74.010002</v>
      </c>
      <c r="AC802" s="12">
        <v>43040</v>
      </c>
      <c r="AD802" s="13">
        <v>74.166663999999997</v>
      </c>
    </row>
    <row r="803" spans="2:30" x14ac:dyDescent="0.25">
      <c r="B803" s="21">
        <v>43039</v>
      </c>
      <c r="C803" s="16">
        <v>166.91000399999999</v>
      </c>
      <c r="E803" s="21">
        <v>43039</v>
      </c>
      <c r="F803" s="16">
        <v>83.18</v>
      </c>
      <c r="H803" s="12">
        <v>43039</v>
      </c>
      <c r="I803" s="14">
        <v>66.305999999999997</v>
      </c>
      <c r="K803" s="12">
        <v>43039</v>
      </c>
      <c r="L803" s="14">
        <v>180.05999800000001</v>
      </c>
      <c r="N803" s="12">
        <v>43039</v>
      </c>
      <c r="O803" s="13">
        <v>83.349997999999999</v>
      </c>
      <c r="Q803" s="12">
        <v>43039</v>
      </c>
      <c r="R803" s="14">
        <v>1105.280029</v>
      </c>
      <c r="T803" s="12">
        <v>43039</v>
      </c>
      <c r="U803" s="13">
        <v>242.479996</v>
      </c>
      <c r="W803" s="12">
        <v>43039</v>
      </c>
      <c r="X803" s="14">
        <v>46.82</v>
      </c>
      <c r="Z803" s="15">
        <v>43039</v>
      </c>
      <c r="AA803" s="16">
        <v>74.410004000000001</v>
      </c>
      <c r="AC803" s="12">
        <v>43039</v>
      </c>
      <c r="AD803" s="13">
        <v>73.996414000000001</v>
      </c>
    </row>
    <row r="804" spans="2:30" x14ac:dyDescent="0.25">
      <c r="B804" s="21">
        <v>43038</v>
      </c>
      <c r="C804" s="16">
        <v>166.229996</v>
      </c>
      <c r="E804" s="21">
        <v>43038</v>
      </c>
      <c r="F804" s="16">
        <v>83.889999000000003</v>
      </c>
      <c r="H804" s="12">
        <v>43038</v>
      </c>
      <c r="I804" s="14">
        <v>64.015998999999994</v>
      </c>
      <c r="K804" s="12">
        <v>43038</v>
      </c>
      <c r="L804" s="14">
        <v>179.86999499999999</v>
      </c>
      <c r="N804" s="12">
        <v>43038</v>
      </c>
      <c r="O804" s="13">
        <v>83.540001000000004</v>
      </c>
      <c r="Q804" s="12">
        <v>43038</v>
      </c>
      <c r="R804" s="14">
        <v>1110.849976</v>
      </c>
      <c r="T804" s="12">
        <v>43038</v>
      </c>
      <c r="U804" s="13">
        <v>240.88999899999999</v>
      </c>
      <c r="W804" s="12">
        <v>43038</v>
      </c>
      <c r="X804" s="14">
        <v>47.25</v>
      </c>
      <c r="Z804" s="15">
        <v>43038</v>
      </c>
      <c r="AA804" s="16">
        <v>74.169998000000007</v>
      </c>
      <c r="AC804" s="12">
        <v>43038</v>
      </c>
      <c r="AD804" s="13">
        <v>73.243729000000002</v>
      </c>
    </row>
    <row r="805" spans="2:30" x14ac:dyDescent="0.25">
      <c r="B805" s="21">
        <v>43035</v>
      </c>
      <c r="C805" s="16">
        <v>165.38999899999999</v>
      </c>
      <c r="E805" s="21">
        <v>43035</v>
      </c>
      <c r="F805" s="16">
        <v>83.809997999999993</v>
      </c>
      <c r="H805" s="12">
        <v>43035</v>
      </c>
      <c r="I805" s="14">
        <v>64.174003999999996</v>
      </c>
      <c r="K805" s="12">
        <v>43035</v>
      </c>
      <c r="L805" s="14">
        <v>177.88000500000001</v>
      </c>
      <c r="N805" s="12">
        <v>43035</v>
      </c>
      <c r="O805" s="13">
        <v>83.709998999999996</v>
      </c>
      <c r="Q805" s="12">
        <v>43035</v>
      </c>
      <c r="R805" s="14">
        <v>1100.9499510000001</v>
      </c>
      <c r="T805" s="12">
        <v>43035</v>
      </c>
      <c r="U805" s="13">
        <v>241.71000699999999</v>
      </c>
      <c r="W805" s="12">
        <v>43035</v>
      </c>
      <c r="X805" s="14">
        <v>47.560001</v>
      </c>
      <c r="Z805" s="15">
        <v>43035</v>
      </c>
      <c r="AA805" s="16">
        <v>74.019997000000004</v>
      </c>
      <c r="AC805" s="12">
        <v>43035</v>
      </c>
      <c r="AD805" s="13">
        <v>72.329750000000004</v>
      </c>
    </row>
    <row r="806" spans="2:30" x14ac:dyDescent="0.25">
      <c r="B806" s="21">
        <v>43034</v>
      </c>
      <c r="C806" s="16">
        <v>164.009995</v>
      </c>
      <c r="E806" s="21">
        <v>43034</v>
      </c>
      <c r="F806" s="16">
        <v>78.760002</v>
      </c>
      <c r="H806" s="12">
        <v>43034</v>
      </c>
      <c r="I806" s="14">
        <v>65.234001000000006</v>
      </c>
      <c r="K806" s="12">
        <v>43034</v>
      </c>
      <c r="L806" s="14">
        <v>170.63000500000001</v>
      </c>
      <c r="N806" s="12">
        <v>43034</v>
      </c>
      <c r="O806" s="13">
        <v>83.470000999999996</v>
      </c>
      <c r="Q806" s="12">
        <v>43034</v>
      </c>
      <c r="R806" s="14">
        <v>972.42999299999997</v>
      </c>
      <c r="T806" s="12">
        <v>43034</v>
      </c>
      <c r="U806" s="13">
        <v>241.720001</v>
      </c>
      <c r="W806" s="12">
        <v>43034</v>
      </c>
      <c r="X806" s="14">
        <v>48.610000999999997</v>
      </c>
      <c r="Z806" s="15">
        <v>43034</v>
      </c>
      <c r="AA806" s="16">
        <v>73.760002</v>
      </c>
      <c r="AC806" s="12">
        <v>43034</v>
      </c>
      <c r="AD806" s="13">
        <v>72.5</v>
      </c>
    </row>
    <row r="807" spans="2:30" x14ac:dyDescent="0.25">
      <c r="B807" s="21">
        <v>43033</v>
      </c>
      <c r="C807" s="16">
        <v>163.58000200000001</v>
      </c>
      <c r="E807" s="21">
        <v>43033</v>
      </c>
      <c r="F807" s="16">
        <v>78.629997000000003</v>
      </c>
      <c r="H807" s="17">
        <v>43033</v>
      </c>
      <c r="I807" s="14">
        <v>65.167998999999995</v>
      </c>
      <c r="K807" s="17">
        <v>43033</v>
      </c>
      <c r="L807" s="14">
        <v>170.60000600000001</v>
      </c>
      <c r="N807" s="17">
        <v>43033</v>
      </c>
      <c r="O807" s="13">
        <v>83.169998000000007</v>
      </c>
      <c r="Q807" s="17">
        <v>43033</v>
      </c>
      <c r="R807" s="14">
        <v>972.90997300000004</v>
      </c>
      <c r="T807" s="17">
        <v>43033</v>
      </c>
      <c r="U807" s="13">
        <v>241.71000699999999</v>
      </c>
      <c r="W807" s="17">
        <v>43033</v>
      </c>
      <c r="X807" s="14">
        <v>51.02</v>
      </c>
      <c r="Z807" s="17">
        <v>43033</v>
      </c>
      <c r="AA807" s="16">
        <v>73.580001999999993</v>
      </c>
      <c r="AC807" s="17">
        <v>43033</v>
      </c>
      <c r="AD807" s="13">
        <v>72.912186000000005</v>
      </c>
    </row>
    <row r="808" spans="2:30" x14ac:dyDescent="0.25">
      <c r="B808" s="21">
        <v>43032</v>
      </c>
      <c r="C808" s="16">
        <v>163.88000500000001</v>
      </c>
      <c r="E808" s="21">
        <v>43032</v>
      </c>
      <c r="F808" s="16">
        <v>78.860000999999997</v>
      </c>
      <c r="H808" s="17">
        <v>43032</v>
      </c>
      <c r="I808" s="14">
        <v>67.468001999999998</v>
      </c>
      <c r="K808" s="17">
        <v>43032</v>
      </c>
      <c r="L808" s="14">
        <v>171.800003</v>
      </c>
      <c r="N808" s="17">
        <v>43032</v>
      </c>
      <c r="O808" s="13">
        <v>83.470000999999996</v>
      </c>
      <c r="Q808" s="17">
        <v>43032</v>
      </c>
      <c r="R808" s="14">
        <v>975.90002400000003</v>
      </c>
      <c r="T808" s="17">
        <v>43032</v>
      </c>
      <c r="U808" s="13">
        <v>244.83999600000001</v>
      </c>
      <c r="W808" s="17">
        <v>43032</v>
      </c>
      <c r="X808" s="14">
        <v>51.950001</v>
      </c>
      <c r="Z808" s="17">
        <v>43032</v>
      </c>
      <c r="AA808" s="16">
        <v>73.970000999999996</v>
      </c>
      <c r="AC808" s="17">
        <v>43032</v>
      </c>
      <c r="AD808" s="13">
        <v>74.489249999999998</v>
      </c>
    </row>
    <row r="809" spans="2:30" x14ac:dyDescent="0.25">
      <c r="B809" s="21">
        <v>43031</v>
      </c>
      <c r="C809" s="16">
        <v>163.33999600000001</v>
      </c>
      <c r="E809" s="21">
        <v>43031</v>
      </c>
      <c r="F809" s="16">
        <v>78.830001999999993</v>
      </c>
      <c r="H809" s="17">
        <v>43031</v>
      </c>
      <c r="I809" s="14">
        <v>67.403998999999999</v>
      </c>
      <c r="K809" s="17">
        <v>43031</v>
      </c>
      <c r="L809" s="14">
        <v>171.270004</v>
      </c>
      <c r="N809" s="17">
        <v>43031</v>
      </c>
      <c r="O809" s="13">
        <v>83.239998</v>
      </c>
      <c r="Q809" s="17">
        <v>43031</v>
      </c>
      <c r="R809" s="14">
        <v>966.29998799999998</v>
      </c>
      <c r="T809" s="17">
        <v>43031</v>
      </c>
      <c r="U809" s="13">
        <v>242.13000500000001</v>
      </c>
      <c r="W809" s="17">
        <v>43031</v>
      </c>
      <c r="X809" s="14">
        <v>50.98</v>
      </c>
      <c r="Z809" s="17">
        <v>43031</v>
      </c>
      <c r="AA809" s="16">
        <v>73.919998000000007</v>
      </c>
      <c r="AC809" s="17">
        <v>43031</v>
      </c>
      <c r="AD809" s="13">
        <v>76.980286000000007</v>
      </c>
    </row>
    <row r="810" spans="2:30" x14ac:dyDescent="0.25">
      <c r="B810" s="21">
        <v>43028</v>
      </c>
      <c r="C810" s="16">
        <v>166.300003</v>
      </c>
      <c r="E810" s="21">
        <v>43028</v>
      </c>
      <c r="F810" s="16">
        <v>78.809997999999993</v>
      </c>
      <c r="H810" s="17">
        <v>43028</v>
      </c>
      <c r="I810" s="14">
        <v>69.019997000000004</v>
      </c>
      <c r="K810" s="17">
        <v>43028</v>
      </c>
      <c r="L810" s="14">
        <v>174.979996</v>
      </c>
      <c r="N810" s="17">
        <v>43028</v>
      </c>
      <c r="O810" s="13">
        <v>83.110000999999997</v>
      </c>
      <c r="Q810" s="17">
        <v>43028</v>
      </c>
      <c r="R810" s="14">
        <v>982.90997300000004</v>
      </c>
      <c r="T810" s="17">
        <v>43028</v>
      </c>
      <c r="U810" s="13">
        <v>244.729996</v>
      </c>
      <c r="W810" s="17">
        <v>43028</v>
      </c>
      <c r="X810" s="14">
        <v>51.93</v>
      </c>
      <c r="Z810" s="17">
        <v>43028</v>
      </c>
      <c r="AA810" s="16">
        <v>73.980002999999996</v>
      </c>
      <c r="AC810" s="17">
        <v>43028</v>
      </c>
      <c r="AD810" s="13">
        <v>76.827956999999998</v>
      </c>
    </row>
    <row r="811" spans="2:30" x14ac:dyDescent="0.25">
      <c r="B811" s="21">
        <v>43027</v>
      </c>
      <c r="C811" s="16">
        <v>166.5</v>
      </c>
      <c r="E811" s="21">
        <v>43027</v>
      </c>
      <c r="F811" s="16">
        <v>77.910004000000001</v>
      </c>
      <c r="H811" s="17">
        <v>43027</v>
      </c>
      <c r="I811" s="14">
        <v>70.361999999999995</v>
      </c>
      <c r="K811" s="17">
        <v>43027</v>
      </c>
      <c r="L811" s="14">
        <v>174.55999800000001</v>
      </c>
      <c r="N811" s="17">
        <v>43027</v>
      </c>
      <c r="O811" s="13">
        <v>82.739998</v>
      </c>
      <c r="Q811" s="17">
        <v>43027</v>
      </c>
      <c r="R811" s="14">
        <v>986.60998500000005</v>
      </c>
      <c r="T811" s="17">
        <v>43027</v>
      </c>
      <c r="U811" s="13">
        <v>239.990005</v>
      </c>
      <c r="W811" s="17">
        <v>43027</v>
      </c>
      <c r="X811" s="14">
        <v>51.509998000000003</v>
      </c>
      <c r="Z811" s="17">
        <v>43027</v>
      </c>
      <c r="AA811" s="16">
        <v>73.830001999999993</v>
      </c>
      <c r="AC811" s="17">
        <v>43027</v>
      </c>
      <c r="AD811" s="13">
        <v>77.204300000000003</v>
      </c>
    </row>
    <row r="812" spans="2:30" x14ac:dyDescent="0.25">
      <c r="B812" s="21">
        <v>43026</v>
      </c>
      <c r="C812" s="16">
        <v>165.770004</v>
      </c>
      <c r="E812" s="21">
        <v>43026</v>
      </c>
      <c r="F812" s="16">
        <v>77.610000999999997</v>
      </c>
      <c r="H812" s="17">
        <v>43026</v>
      </c>
      <c r="I812" s="14">
        <v>71.930000000000007</v>
      </c>
      <c r="K812" s="17">
        <v>43026</v>
      </c>
      <c r="L812" s="14">
        <v>176.029999</v>
      </c>
      <c r="N812" s="17">
        <v>43026</v>
      </c>
      <c r="O812" s="13">
        <v>82.760002</v>
      </c>
      <c r="Q812" s="17">
        <v>43026</v>
      </c>
      <c r="R812" s="14">
        <v>997</v>
      </c>
      <c r="T812" s="17">
        <v>43026</v>
      </c>
      <c r="U812" s="13">
        <v>242.029999</v>
      </c>
      <c r="W812" s="17">
        <v>43026</v>
      </c>
      <c r="X812" s="14">
        <v>52.029998999999997</v>
      </c>
      <c r="Z812" s="17">
        <v>43026</v>
      </c>
      <c r="AA812" s="16">
        <v>73.010002</v>
      </c>
      <c r="AC812" s="17">
        <v>43026</v>
      </c>
      <c r="AD812" s="13">
        <v>77.096771000000004</v>
      </c>
    </row>
    <row r="813" spans="2:30" x14ac:dyDescent="0.25">
      <c r="B813" s="21">
        <v>43025</v>
      </c>
      <c r="C813" s="16">
        <v>165.39999399999999</v>
      </c>
      <c r="E813" s="21">
        <v>43025</v>
      </c>
      <c r="F813" s="16">
        <v>77.589995999999999</v>
      </c>
      <c r="H813" s="17">
        <v>43025</v>
      </c>
      <c r="I813" s="14">
        <v>71.150002000000001</v>
      </c>
      <c r="K813" s="17">
        <v>43025</v>
      </c>
      <c r="L813" s="14">
        <v>176.11000100000001</v>
      </c>
      <c r="N813" s="17">
        <v>43025</v>
      </c>
      <c r="O813" s="13">
        <v>82.959998999999996</v>
      </c>
      <c r="Q813" s="17">
        <v>43025</v>
      </c>
      <c r="R813" s="14">
        <v>1009.130005</v>
      </c>
      <c r="T813" s="17">
        <v>43025</v>
      </c>
      <c r="U813" s="13">
        <v>236.08999600000001</v>
      </c>
      <c r="W813" s="17">
        <v>43025</v>
      </c>
      <c r="X813" s="14">
        <v>52.07</v>
      </c>
      <c r="Z813" s="17">
        <v>43025</v>
      </c>
      <c r="AA813" s="16">
        <v>73.199996999999996</v>
      </c>
      <c r="AC813" s="17">
        <v>43025</v>
      </c>
      <c r="AD813" s="13">
        <v>77.365593000000004</v>
      </c>
    </row>
    <row r="814" spans="2:30" x14ac:dyDescent="0.25">
      <c r="B814" s="21">
        <v>43024</v>
      </c>
      <c r="C814" s="16">
        <v>165.009995</v>
      </c>
      <c r="E814" s="21">
        <v>43024</v>
      </c>
      <c r="F814" s="16">
        <v>77.650002000000001</v>
      </c>
      <c r="H814" s="17">
        <v>43024</v>
      </c>
      <c r="I814" s="14">
        <v>70.120002999999997</v>
      </c>
      <c r="K814" s="17">
        <v>43024</v>
      </c>
      <c r="L814" s="14">
        <v>174.520004</v>
      </c>
      <c r="N814" s="17">
        <v>43024</v>
      </c>
      <c r="O814" s="13">
        <v>82.809997999999993</v>
      </c>
      <c r="Q814" s="17">
        <v>43024</v>
      </c>
      <c r="R814" s="14">
        <v>1006.340027</v>
      </c>
      <c r="T814" s="17">
        <v>43024</v>
      </c>
      <c r="U814" s="13">
        <v>242.41000399999999</v>
      </c>
      <c r="W814" s="17">
        <v>43024</v>
      </c>
      <c r="X814" s="14">
        <v>52.27</v>
      </c>
      <c r="Z814" s="17">
        <v>43024</v>
      </c>
      <c r="AA814" s="16">
        <v>73.120002999999997</v>
      </c>
      <c r="AC814" s="17">
        <v>43024</v>
      </c>
      <c r="AD814" s="13">
        <v>77.392471</v>
      </c>
    </row>
    <row r="815" spans="2:30" x14ac:dyDescent="0.25">
      <c r="B815" s="21">
        <v>43021</v>
      </c>
      <c r="C815" s="16">
        <v>165.36999499999999</v>
      </c>
      <c r="E815" s="21">
        <v>43021</v>
      </c>
      <c r="F815" s="16">
        <v>77.489998</v>
      </c>
      <c r="H815" s="12">
        <v>43021</v>
      </c>
      <c r="I815" s="14">
        <v>71.113997999999995</v>
      </c>
      <c r="K815" s="12">
        <v>43021</v>
      </c>
      <c r="L815" s="14">
        <v>173.740005</v>
      </c>
      <c r="N815" s="12">
        <v>43021</v>
      </c>
      <c r="O815" s="13">
        <v>82.410004000000001</v>
      </c>
      <c r="Q815" s="12">
        <v>43021</v>
      </c>
      <c r="R815" s="14">
        <v>1002.940002</v>
      </c>
      <c r="T815" s="12">
        <v>43021</v>
      </c>
      <c r="U815" s="13">
        <v>238.529999</v>
      </c>
      <c r="W815" s="12">
        <v>43021</v>
      </c>
      <c r="X815" s="14">
        <v>52.700001</v>
      </c>
      <c r="Z815" s="15">
        <v>43021</v>
      </c>
      <c r="AA815" s="16">
        <v>73.160004000000001</v>
      </c>
      <c r="AC815" s="12">
        <v>43021</v>
      </c>
      <c r="AD815" s="13">
        <v>77.177422000000007</v>
      </c>
    </row>
    <row r="816" spans="2:30" x14ac:dyDescent="0.25">
      <c r="B816" s="21">
        <v>43020</v>
      </c>
      <c r="C816" s="16">
        <v>163.91000399999999</v>
      </c>
      <c r="E816" s="21">
        <v>43020</v>
      </c>
      <c r="F816" s="16">
        <v>77.120002999999997</v>
      </c>
      <c r="H816" s="12">
        <v>43020</v>
      </c>
      <c r="I816" s="14">
        <v>71.136002000000005</v>
      </c>
      <c r="K816" s="12">
        <v>43020</v>
      </c>
      <c r="L816" s="14">
        <v>172.550003</v>
      </c>
      <c r="N816" s="12">
        <v>43020</v>
      </c>
      <c r="O816" s="13">
        <v>82.43</v>
      </c>
      <c r="Q816" s="12">
        <v>43020</v>
      </c>
      <c r="R816" s="14">
        <v>1000.929993</v>
      </c>
      <c r="T816" s="12">
        <v>43020</v>
      </c>
      <c r="U816" s="13">
        <v>239.800003</v>
      </c>
      <c r="W816" s="12">
        <v>43020</v>
      </c>
      <c r="X816" s="14">
        <v>52.650002000000001</v>
      </c>
      <c r="Z816" s="15">
        <v>43020</v>
      </c>
      <c r="AA816" s="16">
        <v>73.339995999999999</v>
      </c>
      <c r="AC816" s="12">
        <v>43020</v>
      </c>
      <c r="AD816" s="13">
        <v>77.051970999999995</v>
      </c>
    </row>
    <row r="817" spans="2:30" x14ac:dyDescent="0.25">
      <c r="B817" s="21">
        <v>43019</v>
      </c>
      <c r="C817" s="16">
        <v>163.14999399999999</v>
      </c>
      <c r="E817" s="21">
        <v>43019</v>
      </c>
      <c r="F817" s="16">
        <v>76.419998000000007</v>
      </c>
      <c r="H817" s="12">
        <v>43019</v>
      </c>
      <c r="I817" s="14">
        <v>70.919998000000007</v>
      </c>
      <c r="K817" s="12">
        <v>43019</v>
      </c>
      <c r="L817" s="14">
        <v>172.740005</v>
      </c>
      <c r="N817" s="12">
        <v>43019</v>
      </c>
      <c r="O817" s="13">
        <v>82.599997999999999</v>
      </c>
      <c r="Q817" s="12">
        <v>43019</v>
      </c>
      <c r="R817" s="14">
        <v>995</v>
      </c>
      <c r="T817" s="12">
        <v>43019</v>
      </c>
      <c r="U817" s="13">
        <v>242.39999399999999</v>
      </c>
      <c r="W817" s="12">
        <v>43019</v>
      </c>
      <c r="X817" s="14">
        <v>52.830002</v>
      </c>
      <c r="Z817" s="15">
        <v>43019</v>
      </c>
      <c r="AA817" s="16">
        <v>72.760002</v>
      </c>
      <c r="AC817" s="12">
        <v>43019</v>
      </c>
      <c r="AD817" s="13">
        <v>77.410392999999999</v>
      </c>
    </row>
    <row r="818" spans="2:30" x14ac:dyDescent="0.25">
      <c r="B818" s="21">
        <v>43018</v>
      </c>
      <c r="C818" s="16">
        <v>160.58000200000001</v>
      </c>
      <c r="E818" s="21">
        <v>43018</v>
      </c>
      <c r="F818" s="16">
        <v>76.290001000000004</v>
      </c>
      <c r="H818" s="12">
        <v>43018</v>
      </c>
      <c r="I818" s="14">
        <v>71.117996000000005</v>
      </c>
      <c r="K818" s="12">
        <v>43018</v>
      </c>
      <c r="L818" s="14">
        <v>171.58999600000001</v>
      </c>
      <c r="N818" s="12">
        <v>43018</v>
      </c>
      <c r="O818" s="13">
        <v>82.260002</v>
      </c>
      <c r="Q818" s="12">
        <v>43018</v>
      </c>
      <c r="R818" s="14">
        <v>987.20001200000002</v>
      </c>
      <c r="T818" s="12">
        <v>43018</v>
      </c>
      <c r="U818" s="13">
        <v>242.60000600000001</v>
      </c>
      <c r="W818" s="12">
        <v>43018</v>
      </c>
      <c r="X818" s="14">
        <v>53.029998999999997</v>
      </c>
      <c r="Z818" s="15">
        <v>43018</v>
      </c>
      <c r="AA818" s="16">
        <v>72.389999000000003</v>
      </c>
      <c r="AC818" s="12">
        <v>43018</v>
      </c>
      <c r="AD818" s="13">
        <v>76.827956999999998</v>
      </c>
    </row>
    <row r="819" spans="2:30" x14ac:dyDescent="0.25">
      <c r="B819" s="21">
        <v>43017</v>
      </c>
      <c r="C819" s="16">
        <v>160.11999499999999</v>
      </c>
      <c r="E819" s="21">
        <v>43017</v>
      </c>
      <c r="F819" s="16">
        <v>76.290001000000004</v>
      </c>
      <c r="H819" s="12">
        <v>43017</v>
      </c>
      <c r="I819" s="14">
        <v>68.587997000000001</v>
      </c>
      <c r="K819" s="12">
        <v>43017</v>
      </c>
      <c r="L819" s="14">
        <v>172.5</v>
      </c>
      <c r="N819" s="12">
        <v>43017</v>
      </c>
      <c r="O819" s="13">
        <v>82.029999000000004</v>
      </c>
      <c r="Q819" s="12">
        <v>43017</v>
      </c>
      <c r="R819" s="14">
        <v>990.98999000000003</v>
      </c>
      <c r="T819" s="12">
        <v>43017</v>
      </c>
      <c r="U819" s="13">
        <v>242.800003</v>
      </c>
      <c r="W819" s="12">
        <v>43017</v>
      </c>
      <c r="X819" s="14">
        <v>50.599997999999999</v>
      </c>
      <c r="Z819" s="15">
        <v>43017</v>
      </c>
      <c r="AA819" s="16">
        <v>71.739998</v>
      </c>
      <c r="AC819" s="12">
        <v>43017</v>
      </c>
      <c r="AD819" s="13">
        <v>76.568100000000001</v>
      </c>
    </row>
    <row r="820" spans="2:30" x14ac:dyDescent="0.25">
      <c r="B820" s="21">
        <v>43014</v>
      </c>
      <c r="C820" s="16">
        <v>159.60000600000001</v>
      </c>
      <c r="E820" s="21">
        <v>43014</v>
      </c>
      <c r="F820" s="16">
        <v>76</v>
      </c>
      <c r="H820" s="12">
        <v>43014</v>
      </c>
      <c r="I820" s="14">
        <v>71.375998999999993</v>
      </c>
      <c r="K820" s="12">
        <v>43014</v>
      </c>
      <c r="L820" s="14">
        <v>172.229996</v>
      </c>
      <c r="N820" s="12">
        <v>43014</v>
      </c>
      <c r="O820" s="13">
        <v>81.709998999999996</v>
      </c>
      <c r="Q820" s="12">
        <v>43014</v>
      </c>
      <c r="R820" s="14">
        <v>989.580017</v>
      </c>
      <c r="T820" s="12">
        <v>43014</v>
      </c>
      <c r="U820" s="13">
        <v>246.020004</v>
      </c>
      <c r="W820" s="12">
        <v>43014</v>
      </c>
      <c r="X820" s="14">
        <v>51.299999</v>
      </c>
      <c r="Z820" s="15">
        <v>43014</v>
      </c>
      <c r="AA820" s="16">
        <v>71.529999000000004</v>
      </c>
      <c r="AC820" s="12">
        <v>43014</v>
      </c>
      <c r="AD820" s="13">
        <v>76.854836000000006</v>
      </c>
    </row>
    <row r="821" spans="2:30" x14ac:dyDescent="0.25">
      <c r="B821" s="21">
        <v>43013</v>
      </c>
      <c r="C821" s="16">
        <v>158.800003</v>
      </c>
      <c r="E821" s="21">
        <v>43013</v>
      </c>
      <c r="F821" s="16">
        <v>75.970000999999996</v>
      </c>
      <c r="H821" s="12">
        <v>43013</v>
      </c>
      <c r="I821" s="14">
        <v>71.066001999999997</v>
      </c>
      <c r="K821" s="12">
        <v>43013</v>
      </c>
      <c r="L821" s="14">
        <v>171.240005</v>
      </c>
      <c r="N821" s="12">
        <v>43013</v>
      </c>
      <c r="O821" s="13">
        <v>82.019997000000004</v>
      </c>
      <c r="Q821" s="12">
        <v>43013</v>
      </c>
      <c r="R821" s="14">
        <v>980.84997599999997</v>
      </c>
      <c r="T821" s="12">
        <v>43013</v>
      </c>
      <c r="U821" s="13">
        <v>246.05999800000001</v>
      </c>
      <c r="W821" s="12">
        <v>43013</v>
      </c>
      <c r="X821" s="14">
        <v>50.560001</v>
      </c>
      <c r="Z821" s="15">
        <v>43013</v>
      </c>
      <c r="AA821" s="16">
        <v>71.489998</v>
      </c>
      <c r="AC821" s="12">
        <v>43013</v>
      </c>
      <c r="AD821" s="13">
        <v>76.738349999999997</v>
      </c>
    </row>
    <row r="822" spans="2:30" x14ac:dyDescent="0.25">
      <c r="B822" s="21">
        <v>43012</v>
      </c>
      <c r="C822" s="16">
        <v>157.21000699999999</v>
      </c>
      <c r="E822" s="21">
        <v>43012</v>
      </c>
      <c r="F822" s="16">
        <v>74.690002000000007</v>
      </c>
      <c r="H822" s="12">
        <v>43012</v>
      </c>
      <c r="I822" s="14">
        <v>71.001998999999998</v>
      </c>
      <c r="K822" s="12">
        <v>43012</v>
      </c>
      <c r="L822" s="14">
        <v>168.41999799999999</v>
      </c>
      <c r="N822" s="12">
        <v>43012</v>
      </c>
      <c r="O822" s="13">
        <v>81.790001000000004</v>
      </c>
      <c r="Q822" s="12">
        <v>43012</v>
      </c>
      <c r="R822" s="14">
        <v>965.45001200000002</v>
      </c>
      <c r="T822" s="12">
        <v>43012</v>
      </c>
      <c r="U822" s="13">
        <v>240.30999800000001</v>
      </c>
      <c r="W822" s="12">
        <v>43012</v>
      </c>
      <c r="X822" s="14">
        <v>50.73</v>
      </c>
      <c r="Z822" s="15">
        <v>43012</v>
      </c>
      <c r="AA822" s="16">
        <v>71.519997000000004</v>
      </c>
      <c r="AC822" s="12">
        <v>43012</v>
      </c>
      <c r="AD822" s="13">
        <v>77.123656999999994</v>
      </c>
    </row>
    <row r="823" spans="2:30" x14ac:dyDescent="0.25">
      <c r="B823" s="21">
        <v>43011</v>
      </c>
      <c r="C823" s="16">
        <v>156.86000100000001</v>
      </c>
      <c r="E823" s="21">
        <v>43011</v>
      </c>
      <c r="F823" s="16">
        <v>74.260002</v>
      </c>
      <c r="H823" s="12">
        <v>43011</v>
      </c>
      <c r="I823" s="14">
        <v>69.627998000000005</v>
      </c>
      <c r="K823" s="12">
        <v>43011</v>
      </c>
      <c r="L823" s="14">
        <v>169.96000699999999</v>
      </c>
      <c r="N823" s="12">
        <v>43011</v>
      </c>
      <c r="O823" s="13">
        <v>81.760002</v>
      </c>
      <c r="Q823" s="12">
        <v>43011</v>
      </c>
      <c r="R823" s="14">
        <v>957.09997599999997</v>
      </c>
      <c r="T823" s="12">
        <v>43011</v>
      </c>
      <c r="U823" s="13">
        <v>241.61999499999999</v>
      </c>
      <c r="W823" s="12">
        <v>43011</v>
      </c>
      <c r="X823" s="14">
        <v>50.509998000000003</v>
      </c>
      <c r="Z823" s="15">
        <v>43011</v>
      </c>
      <c r="AA823" s="16">
        <v>70.290001000000004</v>
      </c>
      <c r="AC823" s="12">
        <v>43011</v>
      </c>
      <c r="AD823" s="13">
        <v>77.643371999999999</v>
      </c>
    </row>
    <row r="824" spans="2:30" x14ac:dyDescent="0.25">
      <c r="B824" s="21">
        <v>43010</v>
      </c>
      <c r="C824" s="16">
        <v>156.96000699999999</v>
      </c>
      <c r="E824" s="21">
        <v>43010</v>
      </c>
      <c r="F824" s="16">
        <v>74.610000999999997</v>
      </c>
      <c r="H824" s="12">
        <v>43010</v>
      </c>
      <c r="I824" s="14">
        <v>68.305999999999997</v>
      </c>
      <c r="K824" s="12">
        <v>43010</v>
      </c>
      <c r="L824" s="14">
        <v>169.470001</v>
      </c>
      <c r="N824" s="12">
        <v>43010</v>
      </c>
      <c r="O824" s="13">
        <v>81.629997000000003</v>
      </c>
      <c r="Q824" s="12">
        <v>43010</v>
      </c>
      <c r="R824" s="14">
        <v>959.19000200000005</v>
      </c>
      <c r="T824" s="12">
        <v>43010</v>
      </c>
      <c r="U824" s="13">
        <v>240.64999399999999</v>
      </c>
      <c r="W824" s="12">
        <v>43010</v>
      </c>
      <c r="X824" s="14">
        <v>47.73</v>
      </c>
      <c r="Z824" s="15">
        <v>43010</v>
      </c>
      <c r="AA824" s="16">
        <v>70.430000000000007</v>
      </c>
      <c r="AC824" s="12">
        <v>43010</v>
      </c>
      <c r="AD824" s="13">
        <v>77.365593000000004</v>
      </c>
    </row>
    <row r="825" spans="2:30" x14ac:dyDescent="0.25">
      <c r="B825" s="21">
        <v>43007</v>
      </c>
      <c r="C825" s="16">
        <v>156.679993</v>
      </c>
      <c r="E825" s="21">
        <v>43007</v>
      </c>
      <c r="F825" s="16">
        <v>74.489998</v>
      </c>
      <c r="H825" s="12">
        <v>43007</v>
      </c>
      <c r="I825" s="14">
        <v>68.220000999999996</v>
      </c>
      <c r="K825" s="12">
        <v>43007</v>
      </c>
      <c r="L825" s="14">
        <v>170.86999499999999</v>
      </c>
      <c r="N825" s="12">
        <v>43007</v>
      </c>
      <c r="O825" s="13">
        <v>81.980002999999996</v>
      </c>
      <c r="Q825" s="12">
        <v>43007</v>
      </c>
      <c r="R825" s="14">
        <v>961.34997599999997</v>
      </c>
      <c r="T825" s="12">
        <v>43007</v>
      </c>
      <c r="U825" s="13">
        <v>237.19000199999999</v>
      </c>
      <c r="W825" s="12">
        <v>43007</v>
      </c>
      <c r="X825" s="14">
        <v>47.490001999999997</v>
      </c>
      <c r="Z825" s="15">
        <v>43007</v>
      </c>
      <c r="AA825" s="16">
        <v>70.239998</v>
      </c>
      <c r="AC825" s="12">
        <v>43007</v>
      </c>
      <c r="AD825" s="13">
        <v>76.926520999999994</v>
      </c>
    </row>
    <row r="826" spans="2:30" x14ac:dyDescent="0.25">
      <c r="B826" s="21">
        <v>43006</v>
      </c>
      <c r="C826" s="16">
        <v>157.490005</v>
      </c>
      <c r="E826" s="21">
        <v>43006</v>
      </c>
      <c r="F826" s="16">
        <v>73.870002999999997</v>
      </c>
      <c r="H826" s="12">
        <v>43006</v>
      </c>
      <c r="I826" s="14">
        <v>67.919998000000007</v>
      </c>
      <c r="K826" s="12">
        <v>43006</v>
      </c>
      <c r="L826" s="14">
        <v>168.729996</v>
      </c>
      <c r="N826" s="12">
        <v>43006</v>
      </c>
      <c r="O826" s="13">
        <v>82.190002000000007</v>
      </c>
      <c r="Q826" s="12">
        <v>43006</v>
      </c>
      <c r="R826" s="14">
        <v>956.40002400000003</v>
      </c>
      <c r="T826" s="12">
        <v>43006</v>
      </c>
      <c r="U826" s="13">
        <v>235.470001</v>
      </c>
      <c r="W826" s="12">
        <v>43006</v>
      </c>
      <c r="X826" s="14">
        <v>47.490001999999997</v>
      </c>
      <c r="Z826" s="15">
        <v>43006</v>
      </c>
      <c r="AA826" s="16">
        <v>70.5</v>
      </c>
      <c r="AC826" s="12">
        <v>43006</v>
      </c>
      <c r="AD826" s="13">
        <v>75.940856999999994</v>
      </c>
    </row>
    <row r="827" spans="2:30" x14ac:dyDescent="0.25">
      <c r="B827" s="21">
        <v>43005</v>
      </c>
      <c r="C827" s="16">
        <v>154.050003</v>
      </c>
      <c r="E827" s="21">
        <v>43005</v>
      </c>
      <c r="F827" s="16">
        <v>73.849997999999999</v>
      </c>
      <c r="H827" s="17">
        <v>43005</v>
      </c>
      <c r="I827" s="14">
        <v>68.194000000000003</v>
      </c>
      <c r="K827" s="17">
        <v>43005</v>
      </c>
      <c r="L827" s="14">
        <v>167.679993</v>
      </c>
      <c r="N827" s="17">
        <v>43005</v>
      </c>
      <c r="O827" s="13">
        <v>81.430000000000007</v>
      </c>
      <c r="Q827" s="17">
        <v>43005</v>
      </c>
      <c r="R827" s="14">
        <v>950.86999500000002</v>
      </c>
      <c r="T827" s="17">
        <v>43005</v>
      </c>
      <c r="U827" s="13">
        <v>234.759995</v>
      </c>
      <c r="W827" s="17">
        <v>43005</v>
      </c>
      <c r="X827" s="14">
        <v>46.849997999999999</v>
      </c>
      <c r="Z827" s="17">
        <v>43005</v>
      </c>
      <c r="AA827" s="16">
        <v>70.309997999999993</v>
      </c>
      <c r="AC827" s="17">
        <v>43005</v>
      </c>
      <c r="AD827" s="13">
        <v>75.779572000000002</v>
      </c>
    </row>
    <row r="828" spans="2:30" x14ac:dyDescent="0.25">
      <c r="B828" s="21">
        <v>43004</v>
      </c>
      <c r="C828" s="16">
        <v>153.35000600000001</v>
      </c>
      <c r="E828" s="21">
        <v>43004</v>
      </c>
      <c r="F828" s="16">
        <v>73.260002</v>
      </c>
      <c r="H828" s="17">
        <v>43004</v>
      </c>
      <c r="I828" s="14">
        <v>69.050003000000004</v>
      </c>
      <c r="K828" s="17">
        <v>43004</v>
      </c>
      <c r="L828" s="14">
        <v>164.21000699999999</v>
      </c>
      <c r="N828" s="17">
        <v>43004</v>
      </c>
      <c r="O828" s="13">
        <v>80.889999000000003</v>
      </c>
      <c r="Q828" s="17">
        <v>43004</v>
      </c>
      <c r="R828" s="14">
        <v>938.59997599999997</v>
      </c>
      <c r="T828" s="17">
        <v>43004</v>
      </c>
      <c r="U828" s="13">
        <v>229.94000199999999</v>
      </c>
      <c r="W828" s="17">
        <v>43004</v>
      </c>
      <c r="X828" s="14">
        <v>47.580002</v>
      </c>
      <c r="Z828" s="17">
        <v>43004</v>
      </c>
      <c r="AA828" s="16">
        <v>71.190002000000007</v>
      </c>
      <c r="AC828" s="17">
        <v>43004</v>
      </c>
      <c r="AD828" s="13">
        <v>76.379929000000004</v>
      </c>
    </row>
    <row r="829" spans="2:30" x14ac:dyDescent="0.25">
      <c r="B829" s="21">
        <v>43003</v>
      </c>
      <c r="C829" s="16">
        <v>156.259995</v>
      </c>
      <c r="E829" s="21">
        <v>43003</v>
      </c>
      <c r="F829" s="16">
        <v>73.260002</v>
      </c>
      <c r="H829" s="17">
        <v>43003</v>
      </c>
      <c r="I829" s="14">
        <v>68.998001000000002</v>
      </c>
      <c r="K829" s="17">
        <v>43003</v>
      </c>
      <c r="L829" s="14">
        <v>162.86999499999999</v>
      </c>
      <c r="N829" s="17">
        <v>43003</v>
      </c>
      <c r="O829" s="13">
        <v>80.980002999999996</v>
      </c>
      <c r="Q829" s="17">
        <v>43003</v>
      </c>
      <c r="R829" s="14">
        <v>939.78997800000002</v>
      </c>
      <c r="T829" s="17">
        <v>43003</v>
      </c>
      <c r="U829" s="13">
        <v>230.259995</v>
      </c>
      <c r="W829" s="17">
        <v>43003</v>
      </c>
      <c r="X829" s="14">
        <v>47.700001</v>
      </c>
      <c r="Z829" s="17">
        <v>43003</v>
      </c>
      <c r="AA829" s="16">
        <v>71.040001000000004</v>
      </c>
      <c r="AC829" s="17">
        <v>43003</v>
      </c>
      <c r="AD829" s="13">
        <v>77.267028999999994</v>
      </c>
    </row>
    <row r="830" spans="2:30" x14ac:dyDescent="0.25">
      <c r="B830" s="21">
        <v>43000</v>
      </c>
      <c r="C830" s="16">
        <v>158.91000399999999</v>
      </c>
      <c r="E830" s="21">
        <v>43000</v>
      </c>
      <c r="F830" s="16">
        <v>74.410004000000001</v>
      </c>
      <c r="H830" s="17">
        <v>43000</v>
      </c>
      <c r="I830" s="14">
        <v>70.218001999999998</v>
      </c>
      <c r="K830" s="17">
        <v>43000</v>
      </c>
      <c r="L830" s="14">
        <v>170.53999300000001</v>
      </c>
      <c r="N830" s="17">
        <v>43000</v>
      </c>
      <c r="O830" s="13">
        <v>79.919998000000007</v>
      </c>
      <c r="Q830" s="17">
        <v>43000</v>
      </c>
      <c r="R830" s="14">
        <v>955.09997599999997</v>
      </c>
      <c r="T830" s="17">
        <v>43000</v>
      </c>
      <c r="U830" s="13">
        <v>231.029999</v>
      </c>
      <c r="W830" s="17">
        <v>43000</v>
      </c>
      <c r="X830" s="14">
        <v>47.060001</v>
      </c>
      <c r="Z830" s="17">
        <v>43000</v>
      </c>
      <c r="AA830" s="16">
        <v>70.569999999999993</v>
      </c>
      <c r="AC830" s="17">
        <v>43000</v>
      </c>
      <c r="AD830" s="13">
        <v>77.204300000000003</v>
      </c>
    </row>
    <row r="831" spans="2:30" x14ac:dyDescent="0.25">
      <c r="B831" s="21">
        <v>42999</v>
      </c>
      <c r="C831" s="16">
        <v>159.029999</v>
      </c>
      <c r="E831" s="21">
        <v>42999</v>
      </c>
      <c r="F831" s="16">
        <v>74.209998999999996</v>
      </c>
      <c r="H831" s="17">
        <v>42999</v>
      </c>
      <c r="I831" s="14">
        <v>73.295997999999997</v>
      </c>
      <c r="K831" s="17">
        <v>42999</v>
      </c>
      <c r="L831" s="14">
        <v>171.11000100000001</v>
      </c>
      <c r="N831" s="17">
        <v>42999</v>
      </c>
      <c r="O831" s="13">
        <v>79.889999000000003</v>
      </c>
      <c r="Q831" s="17">
        <v>42999</v>
      </c>
      <c r="R831" s="14">
        <v>964.65002400000003</v>
      </c>
      <c r="T831" s="17">
        <v>42999</v>
      </c>
      <c r="U831" s="13">
        <v>231.28999300000001</v>
      </c>
      <c r="W831" s="17">
        <v>42999</v>
      </c>
      <c r="X831" s="14">
        <v>46.290000999999997</v>
      </c>
      <c r="Z831" s="17">
        <v>42999</v>
      </c>
      <c r="AA831" s="16">
        <v>71.449996999999996</v>
      </c>
      <c r="AC831" s="17">
        <v>42999</v>
      </c>
      <c r="AD831" s="13">
        <v>76.111114999999998</v>
      </c>
    </row>
    <row r="832" spans="2:30" x14ac:dyDescent="0.25">
      <c r="B832" s="21">
        <v>42998</v>
      </c>
      <c r="C832" s="16">
        <v>159.88000500000001</v>
      </c>
      <c r="E832" s="21">
        <v>42998</v>
      </c>
      <c r="F832" s="16">
        <v>74.940002000000007</v>
      </c>
      <c r="H832" s="17">
        <v>42998</v>
      </c>
      <c r="I832" s="14">
        <v>74.781998000000002</v>
      </c>
      <c r="K832" s="17">
        <v>42998</v>
      </c>
      <c r="L832" s="14">
        <v>172.16999799999999</v>
      </c>
      <c r="N832" s="17">
        <v>42998</v>
      </c>
      <c r="O832" s="13">
        <v>80.550003000000004</v>
      </c>
      <c r="Q832" s="17">
        <v>42998</v>
      </c>
      <c r="R832" s="14">
        <v>973.21002199999998</v>
      </c>
      <c r="T832" s="17">
        <v>42998</v>
      </c>
      <c r="U832" s="13">
        <v>229.78999300000001</v>
      </c>
      <c r="W832" s="17">
        <v>42998</v>
      </c>
      <c r="X832" s="14">
        <v>45.419998</v>
      </c>
      <c r="Z832" s="17">
        <v>42998</v>
      </c>
      <c r="AA832" s="16">
        <v>71.680000000000007</v>
      </c>
      <c r="AC832" s="17">
        <v>42998</v>
      </c>
      <c r="AD832" s="13">
        <v>76.863799999999998</v>
      </c>
    </row>
    <row r="833" spans="2:30" x14ac:dyDescent="0.25">
      <c r="B833" s="21">
        <v>42997</v>
      </c>
      <c r="C833" s="16">
        <v>157.429993</v>
      </c>
      <c r="E833" s="21">
        <v>42997</v>
      </c>
      <c r="F833" s="16">
        <v>75.440002000000007</v>
      </c>
      <c r="H833" s="17">
        <v>42997</v>
      </c>
      <c r="I833" s="14">
        <v>75.019997000000004</v>
      </c>
      <c r="K833" s="17">
        <v>42997</v>
      </c>
      <c r="L833" s="14">
        <v>172.520004</v>
      </c>
      <c r="N833" s="17">
        <v>42997</v>
      </c>
      <c r="O833" s="13">
        <v>80.220000999999996</v>
      </c>
      <c r="Q833" s="17">
        <v>42997</v>
      </c>
      <c r="R833" s="14">
        <v>969.85998500000005</v>
      </c>
      <c r="T833" s="17">
        <v>42997</v>
      </c>
      <c r="U833" s="13">
        <v>228.91000399999999</v>
      </c>
      <c r="W833" s="17">
        <v>42997</v>
      </c>
      <c r="X833" s="14">
        <v>44.380001</v>
      </c>
      <c r="Z833" s="17">
        <v>42997</v>
      </c>
      <c r="AA833" s="16">
        <v>71.980002999999996</v>
      </c>
      <c r="AC833" s="17">
        <v>42997</v>
      </c>
      <c r="AD833" s="13">
        <v>76.926520999999994</v>
      </c>
    </row>
    <row r="834" spans="2:30" x14ac:dyDescent="0.25">
      <c r="B834" s="21">
        <v>42996</v>
      </c>
      <c r="C834" s="16">
        <v>156.679993</v>
      </c>
      <c r="E834" s="21">
        <v>42996</v>
      </c>
      <c r="F834" s="16">
        <v>75.160004000000001</v>
      </c>
      <c r="H834" s="17">
        <v>42996</v>
      </c>
      <c r="I834" s="14">
        <v>77</v>
      </c>
      <c r="K834" s="17">
        <v>42996</v>
      </c>
      <c r="L834" s="14">
        <v>170.009995</v>
      </c>
      <c r="N834" s="17">
        <v>42996</v>
      </c>
      <c r="O834" s="13">
        <v>80.089995999999999</v>
      </c>
      <c r="Q834" s="17">
        <v>42996</v>
      </c>
      <c r="R834" s="14">
        <v>974.19000200000005</v>
      </c>
      <c r="T834" s="17">
        <v>42996</v>
      </c>
      <c r="U834" s="13">
        <v>227.529999</v>
      </c>
      <c r="W834" s="17">
        <v>42996</v>
      </c>
      <c r="X834" s="14">
        <v>45.310001</v>
      </c>
      <c r="Z834" s="17">
        <v>42996</v>
      </c>
      <c r="AA834" s="16">
        <v>72.269997000000004</v>
      </c>
      <c r="AC834" s="17">
        <v>42996</v>
      </c>
      <c r="AD834" s="13">
        <v>76.263442999999995</v>
      </c>
    </row>
    <row r="835" spans="2:30" x14ac:dyDescent="0.25">
      <c r="B835" s="21">
        <v>42993</v>
      </c>
      <c r="C835" s="16">
        <v>156.91999799999999</v>
      </c>
      <c r="E835" s="21">
        <v>42993</v>
      </c>
      <c r="F835" s="16">
        <v>75.309997999999993</v>
      </c>
      <c r="H835" s="12">
        <v>42993</v>
      </c>
      <c r="I835" s="14">
        <v>75.961997999999994</v>
      </c>
      <c r="K835" s="12">
        <v>42993</v>
      </c>
      <c r="L835" s="14">
        <v>171.63999899999999</v>
      </c>
      <c r="N835" s="12">
        <v>42993</v>
      </c>
      <c r="O835" s="13">
        <v>80.069999999999993</v>
      </c>
      <c r="Q835" s="12">
        <v>42993</v>
      </c>
      <c r="R835" s="14">
        <v>986.78997800000002</v>
      </c>
      <c r="T835" s="12">
        <v>42993</v>
      </c>
      <c r="U835" s="13">
        <v>225.220001</v>
      </c>
      <c r="W835" s="12">
        <v>42993</v>
      </c>
      <c r="X835" s="14">
        <v>46</v>
      </c>
      <c r="Z835" s="15">
        <v>42993</v>
      </c>
      <c r="AA835" s="16">
        <v>73.029999000000004</v>
      </c>
      <c r="AC835" s="12">
        <v>42993</v>
      </c>
      <c r="AD835" s="13">
        <v>76.684585999999996</v>
      </c>
    </row>
    <row r="836" spans="2:30" x14ac:dyDescent="0.25">
      <c r="B836" s="21">
        <v>42992</v>
      </c>
      <c r="C836" s="16">
        <v>157</v>
      </c>
      <c r="E836" s="21">
        <v>42992</v>
      </c>
      <c r="F836" s="16">
        <v>74.769997000000004</v>
      </c>
      <c r="H836" s="12">
        <v>42992</v>
      </c>
      <c r="I836" s="14">
        <v>75.528000000000006</v>
      </c>
      <c r="K836" s="12">
        <v>42992</v>
      </c>
      <c r="L836" s="14">
        <v>170.96000699999999</v>
      </c>
      <c r="N836" s="12">
        <v>42992</v>
      </c>
      <c r="O836" s="13">
        <v>80.089995999999999</v>
      </c>
      <c r="Q836" s="12">
        <v>42992</v>
      </c>
      <c r="R836" s="14">
        <v>992.21002199999998</v>
      </c>
      <c r="T836" s="12">
        <v>42992</v>
      </c>
      <c r="U836" s="13">
        <v>226.85000600000001</v>
      </c>
      <c r="W836" s="12">
        <v>42992</v>
      </c>
      <c r="X836" s="14">
        <v>46.189999</v>
      </c>
      <c r="Z836" s="15">
        <v>42992</v>
      </c>
      <c r="AA836" s="16">
        <v>72.900002000000001</v>
      </c>
      <c r="AC836" s="12">
        <v>42992</v>
      </c>
      <c r="AD836" s="13">
        <v>76.908600000000007</v>
      </c>
    </row>
    <row r="837" spans="2:30" x14ac:dyDescent="0.25">
      <c r="B837" s="21">
        <v>42991</v>
      </c>
      <c r="C837" s="16">
        <v>157</v>
      </c>
      <c r="E837" s="21">
        <v>42991</v>
      </c>
      <c r="F837" s="16">
        <v>75.209998999999996</v>
      </c>
      <c r="H837" s="12">
        <v>42991</v>
      </c>
      <c r="I837" s="14">
        <v>73.246002000000004</v>
      </c>
      <c r="K837" s="12">
        <v>42991</v>
      </c>
      <c r="L837" s="14">
        <v>173.050003</v>
      </c>
      <c r="N837" s="12">
        <v>42991</v>
      </c>
      <c r="O837" s="13">
        <v>79.769997000000004</v>
      </c>
      <c r="Q837" s="12">
        <v>42991</v>
      </c>
      <c r="R837" s="14">
        <v>999.59997599999997</v>
      </c>
      <c r="T837" s="12">
        <v>42991</v>
      </c>
      <c r="U837" s="13">
        <v>226.55999800000001</v>
      </c>
      <c r="W837" s="12">
        <v>42991</v>
      </c>
      <c r="X837" s="14">
        <v>47</v>
      </c>
      <c r="Z837" s="15">
        <v>42991</v>
      </c>
      <c r="AA837" s="16">
        <v>72.589995999999999</v>
      </c>
      <c r="AC837" s="12">
        <v>42991</v>
      </c>
      <c r="AD837" s="13">
        <v>76.648742999999996</v>
      </c>
    </row>
    <row r="838" spans="2:30" x14ac:dyDescent="0.25">
      <c r="B838" s="21">
        <v>42990</v>
      </c>
      <c r="C838" s="16">
        <v>156.33000200000001</v>
      </c>
      <c r="E838" s="21">
        <v>42990</v>
      </c>
      <c r="F838" s="16">
        <v>74.680000000000007</v>
      </c>
      <c r="H838" s="12">
        <v>42990</v>
      </c>
      <c r="I838" s="14">
        <v>72.550003000000004</v>
      </c>
      <c r="K838" s="12">
        <v>42990</v>
      </c>
      <c r="L838" s="14">
        <v>172.96000699999999</v>
      </c>
      <c r="N838" s="12">
        <v>42990</v>
      </c>
      <c r="O838" s="13">
        <v>79.5</v>
      </c>
      <c r="Q838" s="12">
        <v>42990</v>
      </c>
      <c r="R838" s="14">
        <v>982.580017</v>
      </c>
      <c r="T838" s="12">
        <v>42990</v>
      </c>
      <c r="U838" s="13">
        <v>225.949997</v>
      </c>
      <c r="W838" s="12">
        <v>42990</v>
      </c>
      <c r="X838" s="14">
        <v>46.290000999999997</v>
      </c>
      <c r="Z838" s="15">
        <v>42990</v>
      </c>
      <c r="AA838" s="16">
        <v>73.110000999999997</v>
      </c>
      <c r="AC838" s="12">
        <v>42990</v>
      </c>
      <c r="AD838" s="13">
        <v>76.810035999999997</v>
      </c>
    </row>
    <row r="839" spans="2:30" x14ac:dyDescent="0.25">
      <c r="B839" s="21">
        <v>42989</v>
      </c>
      <c r="C839" s="16">
        <v>161.529999</v>
      </c>
      <c r="E839" s="21">
        <v>42989</v>
      </c>
      <c r="F839" s="16">
        <v>74.760002</v>
      </c>
      <c r="H839" s="12">
        <v>42989</v>
      </c>
      <c r="I839" s="14">
        <v>72.737999000000002</v>
      </c>
      <c r="K839" s="12">
        <v>42989</v>
      </c>
      <c r="L839" s="14">
        <v>173.509995</v>
      </c>
      <c r="N839" s="12">
        <v>42989</v>
      </c>
      <c r="O839" s="13">
        <v>79.25</v>
      </c>
      <c r="Q839" s="12">
        <v>42989</v>
      </c>
      <c r="R839" s="14">
        <v>977.96002199999998</v>
      </c>
      <c r="T839" s="12">
        <v>42989</v>
      </c>
      <c r="U839" s="13">
        <v>221.05999800000001</v>
      </c>
      <c r="W839" s="12">
        <v>42989</v>
      </c>
      <c r="X839" s="14">
        <v>45.860000999999997</v>
      </c>
      <c r="Z839" s="15">
        <v>42989</v>
      </c>
      <c r="AA839" s="16">
        <v>74.550003000000004</v>
      </c>
      <c r="AC839" s="12">
        <v>42989</v>
      </c>
      <c r="AD839" s="13">
        <v>76.693550000000002</v>
      </c>
    </row>
    <row r="840" spans="2:30" x14ac:dyDescent="0.25">
      <c r="B840" s="21">
        <v>42986</v>
      </c>
      <c r="C840" s="16">
        <v>159.71000699999999</v>
      </c>
      <c r="E840" s="21">
        <v>42986</v>
      </c>
      <c r="F840" s="16">
        <v>73.980002999999996</v>
      </c>
      <c r="H840" s="12">
        <v>42986</v>
      </c>
      <c r="I840" s="14">
        <v>68.680000000000007</v>
      </c>
      <c r="K840" s="12">
        <v>42986</v>
      </c>
      <c r="L840" s="14">
        <v>170.949997</v>
      </c>
      <c r="N840" s="12">
        <v>42986</v>
      </c>
      <c r="O840" s="13">
        <v>78.819999999999993</v>
      </c>
      <c r="Q840" s="12">
        <v>42986</v>
      </c>
      <c r="R840" s="14">
        <v>965.90002400000003</v>
      </c>
      <c r="T840" s="12">
        <v>42986</v>
      </c>
      <c r="U840" s="13">
        <v>217.21000699999999</v>
      </c>
      <c r="W840" s="12">
        <v>42986</v>
      </c>
      <c r="X840" s="14">
        <v>43.599997999999999</v>
      </c>
      <c r="Z840" s="15">
        <v>42986</v>
      </c>
      <c r="AA840" s="16">
        <v>74.190002000000007</v>
      </c>
      <c r="AC840" s="12">
        <v>42986</v>
      </c>
      <c r="AD840" s="13">
        <v>76.729393000000002</v>
      </c>
    </row>
    <row r="841" spans="2:30" x14ac:dyDescent="0.25">
      <c r="B841" s="21">
        <v>42985</v>
      </c>
      <c r="C841" s="16">
        <v>159.89999399999999</v>
      </c>
      <c r="E841" s="21">
        <v>42985</v>
      </c>
      <c r="F841" s="16">
        <v>74.339995999999999</v>
      </c>
      <c r="H841" s="12">
        <v>42985</v>
      </c>
      <c r="I841" s="14">
        <v>70.122001999999995</v>
      </c>
      <c r="K841" s="12">
        <v>42985</v>
      </c>
      <c r="L841" s="14">
        <v>173.21000699999999</v>
      </c>
      <c r="N841" s="12">
        <v>42985</v>
      </c>
      <c r="O841" s="13">
        <v>79.029999000000004</v>
      </c>
      <c r="Q841" s="12">
        <v>42985</v>
      </c>
      <c r="R841" s="14">
        <v>979.46997099999999</v>
      </c>
      <c r="T841" s="12">
        <v>42985</v>
      </c>
      <c r="U841" s="13">
        <v>215.83999600000001</v>
      </c>
      <c r="W841" s="12">
        <v>42985</v>
      </c>
      <c r="X841" s="14">
        <v>43.84</v>
      </c>
      <c r="Z841" s="15">
        <v>42985</v>
      </c>
      <c r="AA841" s="16">
        <v>73.830001999999993</v>
      </c>
      <c r="AC841" s="12">
        <v>42985</v>
      </c>
      <c r="AD841" s="13">
        <v>76.433693000000005</v>
      </c>
    </row>
    <row r="842" spans="2:30" x14ac:dyDescent="0.25">
      <c r="B842" s="21">
        <v>42984</v>
      </c>
      <c r="C842" s="16">
        <v>158.220001</v>
      </c>
      <c r="E842" s="21">
        <v>42984</v>
      </c>
      <c r="F842" s="16">
        <v>73.400002000000001</v>
      </c>
      <c r="H842" s="12">
        <v>42984</v>
      </c>
      <c r="I842" s="14">
        <v>68.905997999999997</v>
      </c>
      <c r="K842" s="12">
        <v>42984</v>
      </c>
      <c r="L842" s="14">
        <v>172.08999600000001</v>
      </c>
      <c r="N842" s="12">
        <v>42984</v>
      </c>
      <c r="O842" s="13">
        <v>78.779999000000004</v>
      </c>
      <c r="Q842" s="12">
        <v>42984</v>
      </c>
      <c r="R842" s="14">
        <v>967.79998799999998</v>
      </c>
      <c r="T842" s="12">
        <v>42984</v>
      </c>
      <c r="U842" s="13">
        <v>218.83000200000001</v>
      </c>
      <c r="W842" s="12">
        <v>42984</v>
      </c>
      <c r="X842" s="14">
        <v>44.310001</v>
      </c>
      <c r="Z842" s="15">
        <v>42984</v>
      </c>
      <c r="AA842" s="16">
        <v>73.300003000000004</v>
      </c>
      <c r="AC842" s="12">
        <v>42984</v>
      </c>
      <c r="AD842" s="13">
        <v>75.143371999999999</v>
      </c>
    </row>
    <row r="843" spans="2:30" x14ac:dyDescent="0.25">
      <c r="B843" s="21">
        <v>42983</v>
      </c>
      <c r="C843" s="16">
        <v>159.10000600000001</v>
      </c>
      <c r="E843" s="21">
        <v>42983</v>
      </c>
      <c r="F843" s="16">
        <v>73.610000999999997</v>
      </c>
      <c r="H843" s="12">
        <v>42983</v>
      </c>
      <c r="I843" s="14">
        <v>69.917998999999995</v>
      </c>
      <c r="K843" s="12">
        <v>42983</v>
      </c>
      <c r="L843" s="14">
        <v>170.720001</v>
      </c>
      <c r="N843" s="12">
        <v>42983</v>
      </c>
      <c r="O843" s="13">
        <v>77.180000000000007</v>
      </c>
      <c r="Q843" s="12">
        <v>42983</v>
      </c>
      <c r="R843" s="14">
        <v>965.27002000000005</v>
      </c>
      <c r="T843" s="12">
        <v>42983</v>
      </c>
      <c r="U843" s="13">
        <v>217.779999</v>
      </c>
      <c r="W843" s="12">
        <v>42983</v>
      </c>
      <c r="X843" s="14">
        <v>43.919998</v>
      </c>
      <c r="Z843" s="15">
        <v>42983</v>
      </c>
      <c r="AA843" s="16">
        <v>74.089995999999999</v>
      </c>
      <c r="AC843" s="12">
        <v>42983</v>
      </c>
      <c r="AD843" s="13">
        <v>75.089607000000001</v>
      </c>
    </row>
    <row r="844" spans="2:30" x14ac:dyDescent="0.25">
      <c r="B844" s="21">
        <v>42979</v>
      </c>
      <c r="C844" s="16">
        <v>159.80999800000001</v>
      </c>
      <c r="E844" s="21">
        <v>42979</v>
      </c>
      <c r="F844" s="16">
        <v>73.940002000000007</v>
      </c>
      <c r="H844" s="12">
        <v>42979</v>
      </c>
      <c r="I844" s="14">
        <v>71.080001999999993</v>
      </c>
      <c r="K844" s="12">
        <v>42979</v>
      </c>
      <c r="L844" s="14">
        <v>172.020004</v>
      </c>
      <c r="N844" s="12">
        <v>42979</v>
      </c>
      <c r="O844" s="13">
        <v>76.569999999999993</v>
      </c>
      <c r="Q844" s="12">
        <v>42979</v>
      </c>
      <c r="R844" s="14">
        <v>978.25</v>
      </c>
      <c r="T844" s="12">
        <v>42979</v>
      </c>
      <c r="U844" s="13">
        <v>225.88000500000001</v>
      </c>
      <c r="W844" s="12">
        <v>42979</v>
      </c>
      <c r="X844" s="14">
        <v>45.310001</v>
      </c>
      <c r="Z844" s="15">
        <v>42979</v>
      </c>
      <c r="AA844" s="16">
        <v>73.540001000000004</v>
      </c>
      <c r="AC844" s="12">
        <v>42979</v>
      </c>
      <c r="AD844" s="13">
        <v>75.098563999999996</v>
      </c>
    </row>
    <row r="845" spans="2:30" x14ac:dyDescent="0.25">
      <c r="B845" s="21">
        <v>42978</v>
      </c>
      <c r="C845" s="16">
        <v>159.970001</v>
      </c>
      <c r="E845" s="21">
        <v>42978</v>
      </c>
      <c r="F845" s="16">
        <v>74.769997000000004</v>
      </c>
      <c r="H845" s="12">
        <v>42978</v>
      </c>
      <c r="I845" s="14">
        <v>71.180000000000007</v>
      </c>
      <c r="K845" s="12">
        <v>42978</v>
      </c>
      <c r="L845" s="14">
        <v>171.970001</v>
      </c>
      <c r="N845" s="12">
        <v>42978</v>
      </c>
      <c r="O845" s="13">
        <v>76.330001999999993</v>
      </c>
      <c r="Q845" s="12">
        <v>42978</v>
      </c>
      <c r="R845" s="14">
        <v>980.59997599999997</v>
      </c>
      <c r="T845" s="12">
        <v>42978</v>
      </c>
      <c r="U845" s="13">
        <v>223.740005</v>
      </c>
      <c r="W845" s="12">
        <v>42978</v>
      </c>
      <c r="X845" s="14">
        <v>44.740001999999997</v>
      </c>
      <c r="Z845" s="15">
        <v>42978</v>
      </c>
      <c r="AA845" s="16">
        <v>73.629997000000003</v>
      </c>
      <c r="AC845" s="12">
        <v>42978</v>
      </c>
      <c r="AD845" s="13">
        <v>75.528671000000003</v>
      </c>
    </row>
    <row r="846" spans="2:30" x14ac:dyDescent="0.25">
      <c r="B846" s="21">
        <v>42977</v>
      </c>
      <c r="C846" s="16">
        <v>159.529999</v>
      </c>
      <c r="E846" s="21">
        <v>42977</v>
      </c>
      <c r="F846" s="16">
        <v>74.010002</v>
      </c>
      <c r="H846" s="12">
        <v>42977</v>
      </c>
      <c r="I846" s="14">
        <v>70.636002000000005</v>
      </c>
      <c r="K846" s="12">
        <v>42977</v>
      </c>
      <c r="L846" s="14">
        <v>169.91999799999999</v>
      </c>
      <c r="N846" s="12">
        <v>42977</v>
      </c>
      <c r="O846" s="13">
        <v>76.099997999999999</v>
      </c>
      <c r="Q846" s="12">
        <v>42977</v>
      </c>
      <c r="R846" s="14">
        <v>967.59002699999996</v>
      </c>
      <c r="T846" s="12">
        <v>42977</v>
      </c>
      <c r="U846" s="13">
        <v>222.41999799999999</v>
      </c>
      <c r="W846" s="12">
        <v>42977</v>
      </c>
      <c r="X846" s="14">
        <v>44.32</v>
      </c>
      <c r="Z846" s="15">
        <v>42977</v>
      </c>
      <c r="AA846" s="16">
        <v>73.75</v>
      </c>
      <c r="AC846" s="12">
        <v>42977</v>
      </c>
      <c r="AD846" s="13">
        <v>74.139786000000001</v>
      </c>
    </row>
    <row r="847" spans="2:30" x14ac:dyDescent="0.25">
      <c r="B847" s="21">
        <v>42976</v>
      </c>
      <c r="C847" s="16">
        <v>159.38000500000001</v>
      </c>
      <c r="E847" s="21">
        <v>42976</v>
      </c>
      <c r="F847" s="16">
        <v>73.050003000000004</v>
      </c>
      <c r="H847" s="12">
        <v>42976</v>
      </c>
      <c r="I847" s="14">
        <v>69.471999999999994</v>
      </c>
      <c r="K847" s="12">
        <v>42976</v>
      </c>
      <c r="L847" s="14">
        <v>168.050003</v>
      </c>
      <c r="N847" s="12">
        <v>42976</v>
      </c>
      <c r="O847" s="13">
        <v>76.449996999999996</v>
      </c>
      <c r="Q847" s="12">
        <v>42976</v>
      </c>
      <c r="R847" s="14">
        <v>954.05999799999995</v>
      </c>
      <c r="T847" s="12">
        <v>42976</v>
      </c>
      <c r="U847" s="13">
        <v>219.96000699999999</v>
      </c>
      <c r="W847" s="12">
        <v>42976</v>
      </c>
      <c r="X847" s="14">
        <v>44.560001</v>
      </c>
      <c r="Z847" s="15">
        <v>42976</v>
      </c>
      <c r="AA847" s="16">
        <v>73.940002000000007</v>
      </c>
      <c r="AC847" s="12">
        <v>42976</v>
      </c>
      <c r="AD847" s="13">
        <v>74.928314</v>
      </c>
    </row>
    <row r="848" spans="2:30" x14ac:dyDescent="0.25">
      <c r="B848" s="21">
        <v>42975</v>
      </c>
      <c r="C848" s="16">
        <v>159.66999799999999</v>
      </c>
      <c r="E848" s="21">
        <v>42975</v>
      </c>
      <c r="F848" s="16">
        <v>72.830001999999993</v>
      </c>
      <c r="H848" s="17">
        <v>42975</v>
      </c>
      <c r="I848" s="14">
        <v>69.132003999999995</v>
      </c>
      <c r="K848" s="17">
        <v>42975</v>
      </c>
      <c r="L848" s="14">
        <v>167.240005</v>
      </c>
      <c r="N848" s="17">
        <v>42975</v>
      </c>
      <c r="O848" s="13">
        <v>76.470000999999996</v>
      </c>
      <c r="Q848" s="17">
        <v>42975</v>
      </c>
      <c r="R848" s="14">
        <v>946.02002000000005</v>
      </c>
      <c r="T848" s="17">
        <v>42975</v>
      </c>
      <c r="U848" s="13">
        <v>220.35000600000001</v>
      </c>
      <c r="W848" s="17">
        <v>42975</v>
      </c>
      <c r="X848" s="14">
        <v>44.950001</v>
      </c>
      <c r="Z848" s="17">
        <v>42975</v>
      </c>
      <c r="AA848" s="16">
        <v>74.099997999999999</v>
      </c>
      <c r="AC848" s="17">
        <v>42975</v>
      </c>
      <c r="AD848" s="13">
        <v>74.668457000000004</v>
      </c>
    </row>
    <row r="849" spans="2:30" x14ac:dyDescent="0.25">
      <c r="B849" s="21">
        <v>42972</v>
      </c>
      <c r="C849" s="16">
        <v>158.820007</v>
      </c>
      <c r="E849" s="21">
        <v>42972</v>
      </c>
      <c r="F849" s="16">
        <v>72.819999999999993</v>
      </c>
      <c r="H849" s="17">
        <v>42972</v>
      </c>
      <c r="I849" s="14">
        <v>69.610000999999997</v>
      </c>
      <c r="K849" s="17">
        <v>42972</v>
      </c>
      <c r="L849" s="14">
        <v>166.320007</v>
      </c>
      <c r="N849" s="17">
        <v>42972</v>
      </c>
      <c r="O849" s="13">
        <v>76.720000999999996</v>
      </c>
      <c r="Q849" s="17">
        <v>42972</v>
      </c>
      <c r="R849" s="14">
        <v>945.26000999999997</v>
      </c>
      <c r="T849" s="17">
        <v>42972</v>
      </c>
      <c r="U849" s="13">
        <v>222.470001</v>
      </c>
      <c r="W849" s="17">
        <v>42972</v>
      </c>
      <c r="X849" s="14">
        <v>45.25</v>
      </c>
      <c r="Z849" s="17">
        <v>42972</v>
      </c>
      <c r="AA849" s="16">
        <v>73.569999999999993</v>
      </c>
      <c r="AC849" s="17">
        <v>42972</v>
      </c>
      <c r="AD849" s="13">
        <v>74.847672000000003</v>
      </c>
    </row>
    <row r="850" spans="2:30" x14ac:dyDescent="0.25">
      <c r="B850" s="21">
        <v>42971</v>
      </c>
      <c r="C850" s="16">
        <v>158.41000399999999</v>
      </c>
      <c r="E850" s="21">
        <v>42971</v>
      </c>
      <c r="F850" s="16">
        <v>72.690002000000007</v>
      </c>
      <c r="H850" s="17">
        <v>42971</v>
      </c>
      <c r="I850" s="14">
        <v>70.585999000000001</v>
      </c>
      <c r="K850" s="17">
        <v>42971</v>
      </c>
      <c r="L850" s="14">
        <v>167.740005</v>
      </c>
      <c r="N850" s="17">
        <v>42971</v>
      </c>
      <c r="O850" s="13">
        <v>76.330001999999993</v>
      </c>
      <c r="Q850" s="17">
        <v>42971</v>
      </c>
      <c r="R850" s="14">
        <v>952.45001200000002</v>
      </c>
      <c r="T850" s="17">
        <v>42971</v>
      </c>
      <c r="U850" s="13">
        <v>222.990005</v>
      </c>
      <c r="W850" s="17">
        <v>42971</v>
      </c>
      <c r="X850" s="14">
        <v>42.919998</v>
      </c>
      <c r="Z850" s="17">
        <v>42971</v>
      </c>
      <c r="AA850" s="16">
        <v>73.389999000000003</v>
      </c>
      <c r="AC850" s="17">
        <v>42971</v>
      </c>
      <c r="AD850" s="13">
        <v>74.892471</v>
      </c>
    </row>
    <row r="851" spans="2:30" x14ac:dyDescent="0.25">
      <c r="B851" s="21">
        <v>42970</v>
      </c>
      <c r="C851" s="16">
        <v>158.80999800000001</v>
      </c>
      <c r="E851" s="21">
        <v>42970</v>
      </c>
      <c r="F851" s="16">
        <v>72.720000999999996</v>
      </c>
      <c r="H851" s="17">
        <v>42970</v>
      </c>
      <c r="I851" s="14">
        <v>70.554001</v>
      </c>
      <c r="K851" s="17">
        <v>42970</v>
      </c>
      <c r="L851" s="14">
        <v>168.71000699999999</v>
      </c>
      <c r="N851" s="17">
        <v>42970</v>
      </c>
      <c r="O851" s="13">
        <v>76.610000999999997</v>
      </c>
      <c r="Q851" s="17">
        <v>42970</v>
      </c>
      <c r="R851" s="14">
        <v>958</v>
      </c>
      <c r="T851" s="17">
        <v>42970</v>
      </c>
      <c r="U851" s="13">
        <v>222.740005</v>
      </c>
      <c r="W851" s="17">
        <v>42970</v>
      </c>
      <c r="X851" s="14">
        <v>43.970001000000003</v>
      </c>
      <c r="Z851" s="17">
        <v>42970</v>
      </c>
      <c r="AA851" s="16">
        <v>73.309997999999993</v>
      </c>
      <c r="AC851" s="17">
        <v>42970</v>
      </c>
      <c r="AD851" s="13">
        <v>74.623656999999994</v>
      </c>
    </row>
    <row r="852" spans="2:30" x14ac:dyDescent="0.25">
      <c r="B852" s="21">
        <v>42969</v>
      </c>
      <c r="C852" s="16">
        <v>159.63999899999999</v>
      </c>
      <c r="E852" s="21">
        <v>42969</v>
      </c>
      <c r="F852" s="16">
        <v>73.160004000000001</v>
      </c>
      <c r="H852" s="17">
        <v>42969</v>
      </c>
      <c r="I852" s="14">
        <v>68.269997000000004</v>
      </c>
      <c r="K852" s="17">
        <v>42969</v>
      </c>
      <c r="L852" s="14">
        <v>169.63999899999999</v>
      </c>
      <c r="N852" s="17">
        <v>42969</v>
      </c>
      <c r="O852" s="13">
        <v>76.739998</v>
      </c>
      <c r="Q852" s="17">
        <v>42969</v>
      </c>
      <c r="R852" s="14">
        <v>966.90002400000003</v>
      </c>
      <c r="T852" s="17">
        <v>42969</v>
      </c>
      <c r="U852" s="13">
        <v>223.58000200000001</v>
      </c>
      <c r="W852" s="17">
        <v>42969</v>
      </c>
      <c r="X852" s="14">
        <v>45.41</v>
      </c>
      <c r="Z852" s="17">
        <v>42969</v>
      </c>
      <c r="AA852" s="16">
        <v>72.809997999999993</v>
      </c>
      <c r="AC852" s="17">
        <v>42969</v>
      </c>
      <c r="AD852" s="13">
        <v>74.829750000000004</v>
      </c>
    </row>
    <row r="853" spans="2:30" x14ac:dyDescent="0.25">
      <c r="B853" s="21">
        <v>42968</v>
      </c>
      <c r="C853" s="16">
        <v>158.36000100000001</v>
      </c>
      <c r="E853" s="21">
        <v>42968</v>
      </c>
      <c r="F853" s="16">
        <v>72.150002000000001</v>
      </c>
      <c r="H853" s="17">
        <v>42968</v>
      </c>
      <c r="I853" s="14">
        <v>67.571999000000005</v>
      </c>
      <c r="K853" s="17">
        <v>42968</v>
      </c>
      <c r="L853" s="14">
        <v>167.779999</v>
      </c>
      <c r="N853" s="17">
        <v>42968</v>
      </c>
      <c r="O853" s="13">
        <v>76.379997000000003</v>
      </c>
      <c r="Q853" s="17">
        <v>42968</v>
      </c>
      <c r="R853" s="14">
        <v>953.28997800000002</v>
      </c>
      <c r="T853" s="17">
        <v>42968</v>
      </c>
      <c r="U853" s="13">
        <v>220.78999300000001</v>
      </c>
      <c r="W853" s="17">
        <v>42968</v>
      </c>
      <c r="X853" s="14">
        <v>45.709999000000003</v>
      </c>
      <c r="Z853" s="17">
        <v>42968</v>
      </c>
      <c r="AA853" s="16">
        <v>72.669998000000007</v>
      </c>
      <c r="AC853" s="17">
        <v>42968</v>
      </c>
      <c r="AD853" s="13">
        <v>74.390677999999994</v>
      </c>
    </row>
    <row r="854" spans="2:30" x14ac:dyDescent="0.25">
      <c r="B854" s="21">
        <v>42965</v>
      </c>
      <c r="C854" s="16">
        <v>157.759995</v>
      </c>
      <c r="E854" s="21">
        <v>42965</v>
      </c>
      <c r="F854" s="16">
        <v>72.489998</v>
      </c>
      <c r="H854" s="17">
        <v>42965</v>
      </c>
      <c r="I854" s="14">
        <v>69.491996999999998</v>
      </c>
      <c r="K854" s="17">
        <v>42965</v>
      </c>
      <c r="L854" s="14">
        <v>167.41000399999999</v>
      </c>
      <c r="N854" s="17">
        <v>42965</v>
      </c>
      <c r="O854" s="13">
        <v>76.639999000000003</v>
      </c>
      <c r="Q854" s="17">
        <v>42965</v>
      </c>
      <c r="R854" s="14">
        <v>958.46997099999999</v>
      </c>
      <c r="T854" s="17">
        <v>42965</v>
      </c>
      <c r="U854" s="13">
        <v>222.14999399999999</v>
      </c>
      <c r="W854" s="17">
        <v>42965</v>
      </c>
      <c r="X854" s="14">
        <v>45.549999</v>
      </c>
      <c r="Z854" s="17">
        <v>42965</v>
      </c>
      <c r="AA854" s="16">
        <v>72.160004000000001</v>
      </c>
      <c r="AC854" s="17">
        <v>42965</v>
      </c>
      <c r="AD854" s="13">
        <v>74.157707000000002</v>
      </c>
    </row>
    <row r="855" spans="2:30" x14ac:dyDescent="0.25">
      <c r="B855" s="21">
        <v>42964</v>
      </c>
      <c r="C855" s="16">
        <v>157.88999899999999</v>
      </c>
      <c r="E855" s="21">
        <v>42964</v>
      </c>
      <c r="F855" s="16">
        <v>72.400002000000001</v>
      </c>
      <c r="H855" s="17">
        <v>42964</v>
      </c>
      <c r="I855" s="14">
        <v>70.384003000000007</v>
      </c>
      <c r="K855" s="17">
        <v>42964</v>
      </c>
      <c r="L855" s="14">
        <v>166.91000399999999</v>
      </c>
      <c r="N855" s="17">
        <v>42964</v>
      </c>
      <c r="O855" s="13">
        <v>76.260002</v>
      </c>
      <c r="Q855" s="17">
        <v>42964</v>
      </c>
      <c r="R855" s="14">
        <v>960.57000700000003</v>
      </c>
      <c r="T855" s="17">
        <v>42964</v>
      </c>
      <c r="U855" s="13">
        <v>221.41999799999999</v>
      </c>
      <c r="W855" s="17">
        <v>42964</v>
      </c>
      <c r="X855" s="14">
        <v>46.029998999999997</v>
      </c>
      <c r="Z855" s="17">
        <v>42964</v>
      </c>
      <c r="AA855" s="16">
        <v>72</v>
      </c>
      <c r="AC855" s="17">
        <v>42964</v>
      </c>
      <c r="AD855" s="13">
        <v>74.534049999999993</v>
      </c>
    </row>
    <row r="856" spans="2:30" x14ac:dyDescent="0.25">
      <c r="B856" s="21">
        <v>42963</v>
      </c>
      <c r="C856" s="16">
        <v>158.89999399999999</v>
      </c>
      <c r="E856" s="21">
        <v>42963</v>
      </c>
      <c r="F856" s="16">
        <v>73.650002000000001</v>
      </c>
      <c r="H856" s="12">
        <v>42963</v>
      </c>
      <c r="I856" s="14">
        <v>72.582001000000005</v>
      </c>
      <c r="K856" s="12">
        <v>42963</v>
      </c>
      <c r="L856" s="14">
        <v>170</v>
      </c>
      <c r="N856" s="12">
        <v>42963</v>
      </c>
      <c r="O856" s="13">
        <v>77.470000999999996</v>
      </c>
      <c r="Q856" s="12">
        <v>42963</v>
      </c>
      <c r="R856" s="14">
        <v>978.17999299999997</v>
      </c>
      <c r="T856" s="12">
        <v>42963</v>
      </c>
      <c r="U856" s="13">
        <v>225.61000100000001</v>
      </c>
      <c r="W856" s="12">
        <v>42963</v>
      </c>
      <c r="X856" s="14">
        <v>48.41</v>
      </c>
      <c r="Z856" s="15">
        <v>42963</v>
      </c>
      <c r="AA856" s="16">
        <v>72.019997000000004</v>
      </c>
      <c r="AC856" s="12">
        <v>42963</v>
      </c>
      <c r="AD856" s="13">
        <v>75.600357000000002</v>
      </c>
    </row>
    <row r="857" spans="2:30" x14ac:dyDescent="0.25">
      <c r="B857" s="21">
        <v>42962</v>
      </c>
      <c r="C857" s="16">
        <v>157.61999499999999</v>
      </c>
      <c r="E857" s="21">
        <v>42962</v>
      </c>
      <c r="F857" s="16">
        <v>73.220000999999996</v>
      </c>
      <c r="H857" s="12">
        <v>42962</v>
      </c>
      <c r="I857" s="14">
        <v>72.466003000000001</v>
      </c>
      <c r="K857" s="12">
        <v>42962</v>
      </c>
      <c r="L857" s="14">
        <v>171</v>
      </c>
      <c r="N857" s="12">
        <v>42962</v>
      </c>
      <c r="O857" s="13">
        <v>78.040001000000004</v>
      </c>
      <c r="Q857" s="12">
        <v>42962</v>
      </c>
      <c r="R857" s="14">
        <v>982.73999000000003</v>
      </c>
      <c r="T857" s="12">
        <v>42962</v>
      </c>
      <c r="U857" s="13">
        <v>227.58999600000001</v>
      </c>
      <c r="W857" s="12">
        <v>42962</v>
      </c>
      <c r="X857" s="14">
        <v>48.52</v>
      </c>
      <c r="Z857" s="15">
        <v>42962</v>
      </c>
      <c r="AA857" s="16">
        <v>71.519997000000004</v>
      </c>
      <c r="AC857" s="12">
        <v>42962</v>
      </c>
      <c r="AD857" s="13">
        <v>75.358421000000007</v>
      </c>
    </row>
    <row r="858" spans="2:30" x14ac:dyDescent="0.25">
      <c r="B858" s="21">
        <v>42961</v>
      </c>
      <c r="C858" s="16">
        <v>157.259995</v>
      </c>
      <c r="E858" s="21">
        <v>42961</v>
      </c>
      <c r="F858" s="16">
        <v>73.589995999999999</v>
      </c>
      <c r="H858" s="12">
        <v>42961</v>
      </c>
      <c r="I858" s="14">
        <v>72.760002</v>
      </c>
      <c r="K858" s="12">
        <v>42961</v>
      </c>
      <c r="L858" s="14">
        <v>170.75</v>
      </c>
      <c r="N858" s="12">
        <v>42961</v>
      </c>
      <c r="O858" s="13">
        <v>78.230002999999996</v>
      </c>
      <c r="Q858" s="12">
        <v>42961</v>
      </c>
      <c r="R858" s="14">
        <v>983.29998799999998</v>
      </c>
      <c r="T858" s="12">
        <v>42961</v>
      </c>
      <c r="U858" s="13">
        <v>227.36000100000001</v>
      </c>
      <c r="W858" s="12">
        <v>42961</v>
      </c>
      <c r="X858" s="14">
        <v>48.810001</v>
      </c>
      <c r="Z858" s="15">
        <v>42961</v>
      </c>
      <c r="AA858" s="16">
        <v>71.050003000000004</v>
      </c>
      <c r="AC858" s="12">
        <v>42961</v>
      </c>
      <c r="AD858" s="13">
        <v>75.143371999999999</v>
      </c>
    </row>
    <row r="859" spans="2:30" x14ac:dyDescent="0.25">
      <c r="B859" s="21">
        <v>42958</v>
      </c>
      <c r="C859" s="16">
        <v>157.300003</v>
      </c>
      <c r="E859" s="21">
        <v>42958</v>
      </c>
      <c r="F859" s="16">
        <v>72.5</v>
      </c>
      <c r="H859" s="12">
        <v>42958</v>
      </c>
      <c r="I859" s="14">
        <v>71.573997000000006</v>
      </c>
      <c r="K859" s="12">
        <v>42958</v>
      </c>
      <c r="L859" s="14">
        <v>168.08000200000001</v>
      </c>
      <c r="N859" s="12">
        <v>42958</v>
      </c>
      <c r="O859" s="13">
        <v>78.209998999999996</v>
      </c>
      <c r="Q859" s="12">
        <v>42958</v>
      </c>
      <c r="R859" s="14">
        <v>967.98999000000003</v>
      </c>
      <c r="T859" s="12">
        <v>42958</v>
      </c>
      <c r="U859" s="13">
        <v>224.14999399999999</v>
      </c>
      <c r="W859" s="12">
        <v>42958</v>
      </c>
      <c r="X859" s="14">
        <v>48.349997999999999</v>
      </c>
      <c r="Z859" s="15">
        <v>42958</v>
      </c>
      <c r="AA859" s="16">
        <v>70.559997999999993</v>
      </c>
      <c r="AC859" s="12">
        <v>42958</v>
      </c>
      <c r="AD859" s="13">
        <v>74.686378000000005</v>
      </c>
    </row>
    <row r="860" spans="2:30" x14ac:dyDescent="0.25">
      <c r="B860" s="21">
        <v>42957</v>
      </c>
      <c r="C860" s="16">
        <v>156.61999499999999</v>
      </c>
      <c r="E860" s="21">
        <v>42957</v>
      </c>
      <c r="F860" s="16">
        <v>71.410004000000001</v>
      </c>
      <c r="H860" s="12">
        <v>42957</v>
      </c>
      <c r="I860" s="14">
        <v>71.080001999999993</v>
      </c>
      <c r="K860" s="12">
        <v>42957</v>
      </c>
      <c r="L860" s="14">
        <v>167.39999399999999</v>
      </c>
      <c r="N860" s="12">
        <v>42957</v>
      </c>
      <c r="O860" s="13">
        <v>78.970000999999996</v>
      </c>
      <c r="Q860" s="12">
        <v>42957</v>
      </c>
      <c r="R860" s="14">
        <v>956.919983</v>
      </c>
      <c r="T860" s="12">
        <v>42957</v>
      </c>
      <c r="U860" s="13">
        <v>225.5</v>
      </c>
      <c r="W860" s="12">
        <v>42957</v>
      </c>
      <c r="X860" s="14">
        <v>48.549999</v>
      </c>
      <c r="Z860" s="15">
        <v>42957</v>
      </c>
      <c r="AA860" s="16">
        <v>71.360000999999997</v>
      </c>
      <c r="AC860" s="12">
        <v>42957</v>
      </c>
      <c r="AD860" s="13">
        <v>74.534049999999993</v>
      </c>
    </row>
    <row r="861" spans="2:30" x14ac:dyDescent="0.25">
      <c r="B861" s="21">
        <v>42956</v>
      </c>
      <c r="C861" s="16">
        <v>154.91999799999999</v>
      </c>
      <c r="E861" s="21">
        <v>42956</v>
      </c>
      <c r="F861" s="16">
        <v>72.470000999999996</v>
      </c>
      <c r="H861" s="12">
        <v>42956</v>
      </c>
      <c r="I861" s="14">
        <v>72.706001000000001</v>
      </c>
      <c r="K861" s="12">
        <v>42956</v>
      </c>
      <c r="L861" s="14">
        <v>171.179993</v>
      </c>
      <c r="N861" s="12">
        <v>42956</v>
      </c>
      <c r="O861" s="13">
        <v>80.209998999999996</v>
      </c>
      <c r="Q861" s="12">
        <v>42956</v>
      </c>
      <c r="R861" s="14">
        <v>982.01000999999997</v>
      </c>
      <c r="T861" s="12">
        <v>42956</v>
      </c>
      <c r="U861" s="13">
        <v>231.009995</v>
      </c>
      <c r="W861" s="12">
        <v>42956</v>
      </c>
      <c r="X861" s="14">
        <v>49.400002000000001</v>
      </c>
      <c r="Z861" s="15">
        <v>42956</v>
      </c>
      <c r="AA861" s="16">
        <v>70.959998999999996</v>
      </c>
      <c r="AC861" s="12">
        <v>42956</v>
      </c>
      <c r="AD861" s="13">
        <v>75.430107000000007</v>
      </c>
    </row>
    <row r="862" spans="2:30" x14ac:dyDescent="0.25">
      <c r="B862" s="21">
        <v>42955</v>
      </c>
      <c r="C862" s="16">
        <v>154.91999799999999</v>
      </c>
      <c r="E862" s="21">
        <v>42955</v>
      </c>
      <c r="F862" s="16">
        <v>72.790001000000004</v>
      </c>
      <c r="H862" s="12">
        <v>42955</v>
      </c>
      <c r="I862" s="14">
        <v>73.043998999999999</v>
      </c>
      <c r="K862" s="12">
        <v>42955</v>
      </c>
      <c r="L862" s="14">
        <v>171.229996</v>
      </c>
      <c r="N862" s="12">
        <v>42955</v>
      </c>
      <c r="O862" s="13">
        <v>79.959998999999996</v>
      </c>
      <c r="Q862" s="12">
        <v>42955</v>
      </c>
      <c r="R862" s="14">
        <v>989.84002699999996</v>
      </c>
      <c r="T862" s="12">
        <v>42955</v>
      </c>
      <c r="U862" s="13">
        <v>232.050003</v>
      </c>
      <c r="W862" s="12">
        <v>42955</v>
      </c>
      <c r="X862" s="14">
        <v>50</v>
      </c>
      <c r="Z862" s="15">
        <v>42955</v>
      </c>
      <c r="AA862" s="16">
        <v>71.349997999999999</v>
      </c>
      <c r="AC862" s="12">
        <v>42955</v>
      </c>
      <c r="AD862" s="13">
        <v>75.412186000000005</v>
      </c>
    </row>
    <row r="863" spans="2:30" x14ac:dyDescent="0.25">
      <c r="B863" s="21">
        <v>42954</v>
      </c>
      <c r="C863" s="16">
        <v>154.970001</v>
      </c>
      <c r="E863" s="21">
        <v>42954</v>
      </c>
      <c r="F863" s="16">
        <v>72.400002000000001</v>
      </c>
      <c r="H863" s="12">
        <v>42954</v>
      </c>
      <c r="I863" s="14">
        <v>71.033996999999999</v>
      </c>
      <c r="K863" s="12">
        <v>42954</v>
      </c>
      <c r="L863" s="14">
        <v>171.979996</v>
      </c>
      <c r="N863" s="12">
        <v>42954</v>
      </c>
      <c r="O863" s="13">
        <v>80.160004000000001</v>
      </c>
      <c r="Q863" s="12">
        <v>42954</v>
      </c>
      <c r="R863" s="14">
        <v>992.27002000000005</v>
      </c>
      <c r="T863" s="12">
        <v>42954</v>
      </c>
      <c r="U863" s="13">
        <v>232.91999799999999</v>
      </c>
      <c r="W863" s="12">
        <v>42954</v>
      </c>
      <c r="X863" s="14">
        <v>50.580002</v>
      </c>
      <c r="Z863" s="15">
        <v>42954</v>
      </c>
      <c r="AA863" s="16">
        <v>71.389999000000003</v>
      </c>
      <c r="AC863" s="12">
        <v>42954</v>
      </c>
      <c r="AD863" s="13">
        <v>75.663077999999999</v>
      </c>
    </row>
    <row r="864" spans="2:30" x14ac:dyDescent="0.25">
      <c r="B864" s="21">
        <v>42951</v>
      </c>
      <c r="C864" s="16">
        <v>153.820007</v>
      </c>
      <c r="E864" s="21">
        <v>42951</v>
      </c>
      <c r="F864" s="16">
        <v>72.680000000000007</v>
      </c>
      <c r="H864" s="12">
        <v>42951</v>
      </c>
      <c r="I864" s="14">
        <v>71.382003999999995</v>
      </c>
      <c r="K864" s="12">
        <v>42951</v>
      </c>
      <c r="L864" s="14">
        <v>169.61999499999999</v>
      </c>
      <c r="N864" s="12">
        <v>42951</v>
      </c>
      <c r="O864" s="13">
        <v>80.209998999999996</v>
      </c>
      <c r="Q864" s="12">
        <v>42951</v>
      </c>
      <c r="R864" s="14">
        <v>987.580017</v>
      </c>
      <c r="T864" s="12">
        <v>42951</v>
      </c>
      <c r="U864" s="13">
        <v>229.78999300000001</v>
      </c>
      <c r="W864" s="12">
        <v>42951</v>
      </c>
      <c r="X864" s="14">
        <v>50.799999</v>
      </c>
      <c r="Z864" s="15">
        <v>42951</v>
      </c>
      <c r="AA864" s="16">
        <v>70.879997000000003</v>
      </c>
      <c r="AC864" s="12">
        <v>42951</v>
      </c>
      <c r="AD864" s="13">
        <v>76.137992999999994</v>
      </c>
    </row>
    <row r="865" spans="2:30" x14ac:dyDescent="0.25">
      <c r="B865" s="21">
        <v>42950</v>
      </c>
      <c r="C865" s="16">
        <v>154.720001</v>
      </c>
      <c r="E865" s="21">
        <v>42950</v>
      </c>
      <c r="F865" s="16">
        <v>72.150002000000001</v>
      </c>
      <c r="H865" s="12">
        <v>42950</v>
      </c>
      <c r="I865" s="14">
        <v>69.417998999999995</v>
      </c>
      <c r="K865" s="12">
        <v>42950</v>
      </c>
      <c r="L865" s="14">
        <v>168.58999600000001</v>
      </c>
      <c r="N865" s="12">
        <v>42950</v>
      </c>
      <c r="O865" s="13">
        <v>80.489998</v>
      </c>
      <c r="Q865" s="12">
        <v>42950</v>
      </c>
      <c r="R865" s="14">
        <v>986.919983</v>
      </c>
      <c r="T865" s="12">
        <v>42950</v>
      </c>
      <c r="U865" s="13">
        <v>223.990005</v>
      </c>
      <c r="W865" s="12">
        <v>42950</v>
      </c>
      <c r="X865" s="14">
        <v>50.549999</v>
      </c>
      <c r="Z865" s="15">
        <v>42950</v>
      </c>
      <c r="AA865" s="16">
        <v>71.199996999999996</v>
      </c>
      <c r="AC865" s="12">
        <v>42950</v>
      </c>
      <c r="AD865" s="13">
        <v>76.048385999999994</v>
      </c>
    </row>
    <row r="866" spans="2:30" x14ac:dyDescent="0.25">
      <c r="B866" s="21">
        <v>42949</v>
      </c>
      <c r="C866" s="16">
        <v>156.58999600000001</v>
      </c>
      <c r="E866" s="21">
        <v>42949</v>
      </c>
      <c r="F866" s="16">
        <v>72.260002</v>
      </c>
      <c r="H866" s="12">
        <v>42949</v>
      </c>
      <c r="I866" s="14">
        <v>65.178000999999995</v>
      </c>
      <c r="K866" s="12">
        <v>42949</v>
      </c>
      <c r="L866" s="14">
        <v>169.300003</v>
      </c>
      <c r="N866" s="12">
        <v>42949</v>
      </c>
      <c r="O866" s="13">
        <v>80.599997999999999</v>
      </c>
      <c r="Q866" s="12">
        <v>42949</v>
      </c>
      <c r="R866" s="14">
        <v>995.89001499999995</v>
      </c>
      <c r="T866" s="12">
        <v>42949</v>
      </c>
      <c r="U866" s="13">
        <v>226.270004</v>
      </c>
      <c r="W866" s="12">
        <v>42949</v>
      </c>
      <c r="X866" s="14">
        <v>50.450001</v>
      </c>
      <c r="Z866" s="15">
        <v>42949</v>
      </c>
      <c r="AA866" s="16">
        <v>70.930000000000007</v>
      </c>
      <c r="AC866" s="12">
        <v>42949</v>
      </c>
      <c r="AD866" s="13">
        <v>76.406807000000001</v>
      </c>
    </row>
    <row r="867" spans="2:30" x14ac:dyDescent="0.25">
      <c r="B867" s="21">
        <v>42948</v>
      </c>
      <c r="C867" s="16">
        <v>154.03999300000001</v>
      </c>
      <c r="E867" s="21">
        <v>42948</v>
      </c>
      <c r="F867" s="16">
        <v>72.580001999999993</v>
      </c>
      <c r="H867" s="12">
        <v>42948</v>
      </c>
      <c r="I867" s="14">
        <v>63.914000999999999</v>
      </c>
      <c r="K867" s="12">
        <v>42948</v>
      </c>
      <c r="L867" s="14">
        <v>169.86000100000001</v>
      </c>
      <c r="N867" s="12">
        <v>42948</v>
      </c>
      <c r="O867" s="13">
        <v>80.169998000000007</v>
      </c>
      <c r="Q867" s="12">
        <v>42948</v>
      </c>
      <c r="R867" s="14">
        <v>996.19000200000005</v>
      </c>
      <c r="T867" s="12">
        <v>42948</v>
      </c>
      <c r="U867" s="13">
        <v>227</v>
      </c>
      <c r="W867" s="12">
        <v>42948</v>
      </c>
      <c r="X867" s="14">
        <v>51.060001</v>
      </c>
      <c r="Z867" s="15">
        <v>42948</v>
      </c>
      <c r="AA867" s="16">
        <v>70.620002999999997</v>
      </c>
      <c r="AC867" s="12">
        <v>42948</v>
      </c>
      <c r="AD867" s="13">
        <v>76.469536000000005</v>
      </c>
    </row>
    <row r="868" spans="2:30" x14ac:dyDescent="0.25">
      <c r="B868" s="21">
        <v>42947</v>
      </c>
      <c r="C868" s="16">
        <v>155.13999899999999</v>
      </c>
      <c r="E868" s="21">
        <v>42947</v>
      </c>
      <c r="F868" s="16">
        <v>72.699996999999996</v>
      </c>
      <c r="H868" s="17">
        <v>42947</v>
      </c>
      <c r="I868" s="14">
        <v>64.694000000000003</v>
      </c>
      <c r="K868" s="17">
        <v>42947</v>
      </c>
      <c r="L868" s="14">
        <v>169.25</v>
      </c>
      <c r="N868" s="17">
        <v>42947</v>
      </c>
      <c r="O868" s="13">
        <v>80.040001000000004</v>
      </c>
      <c r="Q868" s="17">
        <v>42947</v>
      </c>
      <c r="R868" s="14">
        <v>987.78002900000001</v>
      </c>
      <c r="T868" s="17">
        <v>42947</v>
      </c>
      <c r="U868" s="13">
        <v>225.33000200000001</v>
      </c>
      <c r="W868" s="17">
        <v>42947</v>
      </c>
      <c r="X868" s="14">
        <v>50.439999</v>
      </c>
      <c r="Z868" s="17">
        <v>42947</v>
      </c>
      <c r="AA868" s="16">
        <v>70.540001000000004</v>
      </c>
      <c r="AC868" s="17">
        <v>42947</v>
      </c>
      <c r="AD868" s="13">
        <v>76.344086000000004</v>
      </c>
    </row>
    <row r="869" spans="2:30" x14ac:dyDescent="0.25">
      <c r="B869" s="21">
        <v>42944</v>
      </c>
      <c r="C869" s="16">
        <v>155.85000600000001</v>
      </c>
      <c r="E869" s="21">
        <v>42944</v>
      </c>
      <c r="F869" s="16">
        <v>73.040001000000004</v>
      </c>
      <c r="H869" s="17">
        <v>42944</v>
      </c>
      <c r="I869" s="14">
        <v>67.013999999999996</v>
      </c>
      <c r="K869" s="17">
        <v>42944</v>
      </c>
      <c r="L869" s="14">
        <v>172.449997</v>
      </c>
      <c r="N869" s="17">
        <v>42944</v>
      </c>
      <c r="O869" s="13">
        <v>79.599997999999999</v>
      </c>
      <c r="Q869" s="17">
        <v>42944</v>
      </c>
      <c r="R869" s="14">
        <v>1020.039978</v>
      </c>
      <c r="T869" s="17">
        <v>42944</v>
      </c>
      <c r="U869" s="13">
        <v>223.61000100000001</v>
      </c>
      <c r="W869" s="17">
        <v>42944</v>
      </c>
      <c r="X869" s="14">
        <v>50.490001999999997</v>
      </c>
      <c r="Z869" s="17">
        <v>42944</v>
      </c>
      <c r="AA869" s="16">
        <v>70.430000000000007</v>
      </c>
      <c r="AC869" s="17">
        <v>42944</v>
      </c>
      <c r="AD869" s="13">
        <v>75.940856999999994</v>
      </c>
    </row>
    <row r="870" spans="2:30" x14ac:dyDescent="0.25">
      <c r="B870" s="21">
        <v>42943</v>
      </c>
      <c r="C870" s="16">
        <v>156.949997</v>
      </c>
      <c r="E870" s="21">
        <v>42943</v>
      </c>
      <c r="F870" s="16">
        <v>73.160004000000001</v>
      </c>
      <c r="H870" s="17">
        <v>42943</v>
      </c>
      <c r="I870" s="14">
        <v>66.891998000000001</v>
      </c>
      <c r="K870" s="17">
        <v>42943</v>
      </c>
      <c r="L870" s="14">
        <v>170.44000199999999</v>
      </c>
      <c r="N870" s="17">
        <v>42943</v>
      </c>
      <c r="O870" s="13">
        <v>80.830001999999993</v>
      </c>
      <c r="Q870" s="17">
        <v>42943</v>
      </c>
      <c r="R870" s="14">
        <v>1046</v>
      </c>
      <c r="T870" s="17">
        <v>42943</v>
      </c>
      <c r="U870" s="13">
        <v>221.479996</v>
      </c>
      <c r="W870" s="17">
        <v>42943</v>
      </c>
      <c r="X870" s="14">
        <v>50</v>
      </c>
      <c r="Z870" s="17">
        <v>42943</v>
      </c>
      <c r="AA870" s="16">
        <v>70.669998000000007</v>
      </c>
      <c r="AC870" s="17">
        <v>42943</v>
      </c>
      <c r="AD870" s="13">
        <v>76.137992999999994</v>
      </c>
    </row>
    <row r="871" spans="2:30" x14ac:dyDescent="0.25">
      <c r="B871" s="21">
        <v>42942</v>
      </c>
      <c r="C871" s="16">
        <v>156.509995</v>
      </c>
      <c r="E871" s="21">
        <v>42942</v>
      </c>
      <c r="F871" s="16">
        <v>74.050003000000004</v>
      </c>
      <c r="H871" s="17">
        <v>42942</v>
      </c>
      <c r="I871" s="14">
        <v>68.769997000000004</v>
      </c>
      <c r="K871" s="17">
        <v>42942</v>
      </c>
      <c r="L871" s="14">
        <v>165.61000100000001</v>
      </c>
      <c r="N871" s="17">
        <v>42942</v>
      </c>
      <c r="O871" s="13">
        <v>80.370002999999997</v>
      </c>
      <c r="Q871" s="17">
        <v>42942</v>
      </c>
      <c r="R871" s="14">
        <v>1052.8000489999999</v>
      </c>
      <c r="T871" s="17">
        <v>42942</v>
      </c>
      <c r="U871" s="13">
        <v>222.25</v>
      </c>
      <c r="W871" s="17">
        <v>42942</v>
      </c>
      <c r="X871" s="14">
        <v>51.009998000000003</v>
      </c>
      <c r="Z871" s="17">
        <v>42942</v>
      </c>
      <c r="AA871" s="16">
        <v>69.449996999999996</v>
      </c>
      <c r="AC871" s="17">
        <v>42942</v>
      </c>
      <c r="AD871" s="13">
        <v>76.030463999999995</v>
      </c>
    </row>
    <row r="872" spans="2:30" x14ac:dyDescent="0.25">
      <c r="B872" s="21">
        <v>42941</v>
      </c>
      <c r="C872" s="16">
        <v>159.070007</v>
      </c>
      <c r="E872" s="21">
        <v>42941</v>
      </c>
      <c r="F872" s="16">
        <v>74.190002000000007</v>
      </c>
      <c r="H872" s="17">
        <v>42941</v>
      </c>
      <c r="I872" s="14">
        <v>67.919998000000007</v>
      </c>
      <c r="K872" s="17">
        <v>42941</v>
      </c>
      <c r="L872" s="14">
        <v>165.279999</v>
      </c>
      <c r="N872" s="17">
        <v>42941</v>
      </c>
      <c r="O872" s="13">
        <v>80.269997000000004</v>
      </c>
      <c r="Q872" s="17">
        <v>42941</v>
      </c>
      <c r="R872" s="14">
        <v>1039.869995</v>
      </c>
      <c r="T872" s="17">
        <v>42941</v>
      </c>
      <c r="U872" s="13">
        <v>221.58000200000001</v>
      </c>
      <c r="W872" s="17">
        <v>42941</v>
      </c>
      <c r="X872" s="14">
        <v>50.610000999999997</v>
      </c>
      <c r="Z872" s="17">
        <v>42941</v>
      </c>
      <c r="AA872" s="16">
        <v>68.839995999999999</v>
      </c>
      <c r="AC872" s="17">
        <v>42941</v>
      </c>
      <c r="AD872" s="13">
        <v>75.448029000000005</v>
      </c>
    </row>
    <row r="873" spans="2:30" x14ac:dyDescent="0.25">
      <c r="B873" s="21">
        <v>42940</v>
      </c>
      <c r="C873" s="16">
        <v>151.85000600000001</v>
      </c>
      <c r="E873" s="21">
        <v>42940</v>
      </c>
      <c r="F873" s="16">
        <v>73.599997999999999</v>
      </c>
      <c r="H873" s="17">
        <v>42940</v>
      </c>
      <c r="I873" s="14">
        <v>68.503997999999996</v>
      </c>
      <c r="K873" s="17">
        <v>42940</v>
      </c>
      <c r="L873" s="14">
        <v>166</v>
      </c>
      <c r="N873" s="17">
        <v>42940</v>
      </c>
      <c r="O873" s="13">
        <v>79.870002999999997</v>
      </c>
      <c r="Q873" s="17">
        <v>42940</v>
      </c>
      <c r="R873" s="14">
        <v>1038.9499510000001</v>
      </c>
      <c r="T873" s="17">
        <v>42940</v>
      </c>
      <c r="U873" s="13">
        <v>218.179993</v>
      </c>
      <c r="W873" s="17">
        <v>42940</v>
      </c>
      <c r="X873" s="14">
        <v>51.279998999999997</v>
      </c>
      <c r="Z873" s="17">
        <v>42940</v>
      </c>
      <c r="AA873" s="16">
        <v>69.190002000000007</v>
      </c>
      <c r="AC873" s="17">
        <v>42940</v>
      </c>
      <c r="AD873" s="13">
        <v>75.528671000000003</v>
      </c>
    </row>
    <row r="874" spans="2:30" x14ac:dyDescent="0.25">
      <c r="B874" s="21">
        <v>42937</v>
      </c>
      <c r="C874" s="16">
        <v>153.91999799999999</v>
      </c>
      <c r="E874" s="21">
        <v>42937</v>
      </c>
      <c r="F874" s="16">
        <v>73.790001000000004</v>
      </c>
      <c r="H874" s="17">
        <v>42937</v>
      </c>
      <c r="I874" s="14">
        <v>65.680000000000007</v>
      </c>
      <c r="K874" s="17">
        <v>42937</v>
      </c>
      <c r="L874" s="14">
        <v>164.429993</v>
      </c>
      <c r="N874" s="17">
        <v>42937</v>
      </c>
      <c r="O874" s="13">
        <v>80.120002999999997</v>
      </c>
      <c r="Q874" s="17">
        <v>42937</v>
      </c>
      <c r="R874" s="14">
        <v>1025.670044</v>
      </c>
      <c r="T874" s="17">
        <v>42937</v>
      </c>
      <c r="U874" s="13">
        <v>220.179993</v>
      </c>
      <c r="W874" s="17">
        <v>42937</v>
      </c>
      <c r="X874" s="14">
        <v>51.91</v>
      </c>
      <c r="Z874" s="17">
        <v>42937</v>
      </c>
      <c r="AA874" s="16">
        <v>69.980002999999996</v>
      </c>
      <c r="AC874" s="17">
        <v>42937</v>
      </c>
      <c r="AD874" s="13">
        <v>76.155913999999996</v>
      </c>
    </row>
    <row r="875" spans="2:30" x14ac:dyDescent="0.25">
      <c r="B875" s="21">
        <v>42936</v>
      </c>
      <c r="C875" s="16">
        <v>154.21000699999999</v>
      </c>
      <c r="E875" s="21">
        <v>42936</v>
      </c>
      <c r="F875" s="16">
        <v>74.220000999999996</v>
      </c>
      <c r="H875" s="17">
        <v>42936</v>
      </c>
      <c r="I875" s="14">
        <v>65.984001000000006</v>
      </c>
      <c r="K875" s="17">
        <v>42936</v>
      </c>
      <c r="L875" s="14">
        <v>164.529999</v>
      </c>
      <c r="N875" s="17">
        <v>42936</v>
      </c>
      <c r="O875" s="13">
        <v>80.860000999999997</v>
      </c>
      <c r="Q875" s="17">
        <v>42936</v>
      </c>
      <c r="R875" s="14">
        <v>1028.6999510000001</v>
      </c>
      <c r="T875" s="17">
        <v>42936</v>
      </c>
      <c r="U875" s="13">
        <v>222.300003</v>
      </c>
      <c r="W875" s="17">
        <v>42936</v>
      </c>
      <c r="X875" s="14">
        <v>52.34</v>
      </c>
      <c r="Z875" s="17">
        <v>42936</v>
      </c>
      <c r="AA875" s="16">
        <v>68.699996999999996</v>
      </c>
      <c r="AC875" s="17">
        <v>42936</v>
      </c>
      <c r="AD875" s="13">
        <v>76.541222000000005</v>
      </c>
    </row>
    <row r="876" spans="2:30" x14ac:dyDescent="0.25">
      <c r="B876" s="21">
        <v>42935</v>
      </c>
      <c r="C876" s="16">
        <v>153.88999899999999</v>
      </c>
      <c r="E876" s="21">
        <v>42935</v>
      </c>
      <c r="F876" s="16">
        <v>73.860000999999997</v>
      </c>
      <c r="H876" s="17">
        <v>42935</v>
      </c>
      <c r="I876" s="14">
        <v>65.052002000000002</v>
      </c>
      <c r="K876" s="17">
        <v>42935</v>
      </c>
      <c r="L876" s="14">
        <v>164.13999899999999</v>
      </c>
      <c r="N876" s="17">
        <v>42935</v>
      </c>
      <c r="O876" s="13">
        <v>80.849997999999999</v>
      </c>
      <c r="Q876" s="17">
        <v>42935</v>
      </c>
      <c r="R876" s="14">
        <v>1026.869995</v>
      </c>
      <c r="T876" s="17">
        <v>42935</v>
      </c>
      <c r="U876" s="13">
        <v>222.86999499999999</v>
      </c>
      <c r="W876" s="17">
        <v>42935</v>
      </c>
      <c r="X876" s="14">
        <v>52.610000999999997</v>
      </c>
      <c r="Z876" s="17">
        <v>42935</v>
      </c>
      <c r="AA876" s="16">
        <v>68.650002000000001</v>
      </c>
      <c r="AC876" s="17">
        <v>42935</v>
      </c>
      <c r="AD876" s="13">
        <v>76.191756999999996</v>
      </c>
    </row>
    <row r="877" spans="2:30" x14ac:dyDescent="0.25">
      <c r="B877" s="21">
        <v>42934</v>
      </c>
      <c r="C877" s="16">
        <v>153.96000699999999</v>
      </c>
      <c r="E877" s="21">
        <v>42934</v>
      </c>
      <c r="F877" s="16">
        <v>73.300003000000004</v>
      </c>
      <c r="H877" s="12">
        <v>42934</v>
      </c>
      <c r="I877" s="14">
        <v>65.648003000000003</v>
      </c>
      <c r="K877" s="12">
        <v>42934</v>
      </c>
      <c r="L877" s="14">
        <v>162.86000100000001</v>
      </c>
      <c r="N877" s="12">
        <v>42934</v>
      </c>
      <c r="O877" s="13">
        <v>80.599997999999999</v>
      </c>
      <c r="Q877" s="12">
        <v>42934</v>
      </c>
      <c r="R877" s="14">
        <v>1024.4499510000001</v>
      </c>
      <c r="T877" s="12">
        <v>42934</v>
      </c>
      <c r="U877" s="13">
        <v>223.30999800000001</v>
      </c>
      <c r="W877" s="12">
        <v>42934</v>
      </c>
      <c r="X877" s="14">
        <v>53.150002000000001</v>
      </c>
      <c r="Z877" s="15">
        <v>42934</v>
      </c>
      <c r="AA877" s="16">
        <v>68.360000999999997</v>
      </c>
      <c r="AC877" s="12">
        <v>42934</v>
      </c>
      <c r="AD877" s="13">
        <v>75.958777999999995</v>
      </c>
    </row>
    <row r="878" spans="2:30" x14ac:dyDescent="0.25">
      <c r="B878" s="21">
        <v>42933</v>
      </c>
      <c r="C878" s="16">
        <v>155.259995</v>
      </c>
      <c r="E878" s="21">
        <v>42933</v>
      </c>
      <c r="F878" s="16">
        <v>73.349997999999999</v>
      </c>
      <c r="H878" s="12">
        <v>42933</v>
      </c>
      <c r="I878" s="14">
        <v>63.914000999999999</v>
      </c>
      <c r="K878" s="12">
        <v>42933</v>
      </c>
      <c r="L878" s="14">
        <v>159.729996</v>
      </c>
      <c r="N878" s="12">
        <v>42933</v>
      </c>
      <c r="O878" s="13">
        <v>80.860000999999997</v>
      </c>
      <c r="Q878" s="12">
        <v>42933</v>
      </c>
      <c r="R878" s="14">
        <v>1010.039978</v>
      </c>
      <c r="T878" s="12">
        <v>42933</v>
      </c>
      <c r="U878" s="13">
        <v>229.259995</v>
      </c>
      <c r="W878" s="12">
        <v>42933</v>
      </c>
      <c r="X878" s="14">
        <v>53.869999</v>
      </c>
      <c r="Z878" s="15">
        <v>42933</v>
      </c>
      <c r="AA878" s="16">
        <v>68.550003000000004</v>
      </c>
      <c r="AC878" s="12">
        <v>42933</v>
      </c>
      <c r="AD878" s="13">
        <v>74.614693000000003</v>
      </c>
    </row>
    <row r="879" spans="2:30" x14ac:dyDescent="0.25">
      <c r="B879" s="21">
        <v>42930</v>
      </c>
      <c r="C879" s="16">
        <v>155.279999</v>
      </c>
      <c r="E879" s="21">
        <v>42930</v>
      </c>
      <c r="F879" s="16">
        <v>72.779999000000004</v>
      </c>
      <c r="H879" s="12">
        <v>42930</v>
      </c>
      <c r="I879" s="14">
        <v>65.555999999999997</v>
      </c>
      <c r="K879" s="12">
        <v>42930</v>
      </c>
      <c r="L879" s="14">
        <v>159.970001</v>
      </c>
      <c r="N879" s="12">
        <v>42930</v>
      </c>
      <c r="O879" s="13">
        <v>81.279999000000004</v>
      </c>
      <c r="Q879" s="12">
        <v>42930</v>
      </c>
      <c r="R879" s="14">
        <v>1001.809998</v>
      </c>
      <c r="T879" s="12">
        <v>42930</v>
      </c>
      <c r="U879" s="13">
        <v>228.60000600000001</v>
      </c>
      <c r="W879" s="12">
        <v>42930</v>
      </c>
      <c r="X879" s="14">
        <v>54.220001000000003</v>
      </c>
      <c r="Z879" s="15">
        <v>42930</v>
      </c>
      <c r="AA879" s="16">
        <v>68.169998000000007</v>
      </c>
      <c r="AC879" s="12">
        <v>42930</v>
      </c>
      <c r="AD879" s="13">
        <v>74.516129000000006</v>
      </c>
    </row>
    <row r="880" spans="2:30" x14ac:dyDescent="0.25">
      <c r="B880" s="21">
        <v>42929</v>
      </c>
      <c r="C880" s="16">
        <v>155.03999300000001</v>
      </c>
      <c r="E880" s="21">
        <v>42929</v>
      </c>
      <c r="F880" s="16">
        <v>71.769997000000004</v>
      </c>
      <c r="H880" s="12">
        <v>42929</v>
      </c>
      <c r="I880" s="14">
        <v>64.681999000000005</v>
      </c>
      <c r="K880" s="12">
        <v>42929</v>
      </c>
      <c r="L880" s="14">
        <v>159.259995</v>
      </c>
      <c r="N880" s="12">
        <v>42929</v>
      </c>
      <c r="O880" s="13">
        <v>80.970000999999996</v>
      </c>
      <c r="Q880" s="12">
        <v>42929</v>
      </c>
      <c r="R880" s="14">
        <v>1000.630005</v>
      </c>
      <c r="T880" s="12">
        <v>42929</v>
      </c>
      <c r="U880" s="13">
        <v>230.39999399999999</v>
      </c>
      <c r="W880" s="12">
        <v>42929</v>
      </c>
      <c r="X880" s="14">
        <v>53.810001</v>
      </c>
      <c r="Z880" s="15">
        <v>42929</v>
      </c>
      <c r="AA880" s="16">
        <v>68.279999000000004</v>
      </c>
      <c r="AC880" s="12">
        <v>42929</v>
      </c>
      <c r="AD880" s="13">
        <v>73.969536000000005</v>
      </c>
    </row>
    <row r="881" spans="2:30" x14ac:dyDescent="0.25">
      <c r="B881" s="21">
        <v>42928</v>
      </c>
      <c r="C881" s="16">
        <v>156.58000200000001</v>
      </c>
      <c r="E881" s="21">
        <v>42928</v>
      </c>
      <c r="F881" s="16">
        <v>71.150002000000001</v>
      </c>
      <c r="H881" s="12">
        <v>42928</v>
      </c>
      <c r="I881" s="14">
        <v>65.903998999999999</v>
      </c>
      <c r="K881" s="12">
        <v>42928</v>
      </c>
      <c r="L881" s="14">
        <v>158.89999399999999</v>
      </c>
      <c r="N881" s="12">
        <v>42928</v>
      </c>
      <c r="O881" s="13">
        <v>80.959998999999996</v>
      </c>
      <c r="Q881" s="12">
        <v>42928</v>
      </c>
      <c r="R881" s="14">
        <v>1006.51001</v>
      </c>
      <c r="T881" s="12">
        <v>42928</v>
      </c>
      <c r="U881" s="13">
        <v>227.38999899999999</v>
      </c>
      <c r="W881" s="12">
        <v>42928</v>
      </c>
      <c r="X881" s="14">
        <v>53.799999</v>
      </c>
      <c r="Z881" s="15">
        <v>42928</v>
      </c>
      <c r="AA881" s="16">
        <v>68.989998</v>
      </c>
      <c r="AC881" s="12">
        <v>42928</v>
      </c>
      <c r="AD881" s="13">
        <v>74.560928000000004</v>
      </c>
    </row>
    <row r="882" spans="2:30" x14ac:dyDescent="0.25">
      <c r="B882" s="21">
        <v>42927</v>
      </c>
      <c r="C882" s="16">
        <v>154.91000399999999</v>
      </c>
      <c r="E882" s="21">
        <v>42927</v>
      </c>
      <c r="F882" s="16">
        <v>69.989998</v>
      </c>
      <c r="H882" s="12">
        <v>42927</v>
      </c>
      <c r="I882" s="14">
        <v>65.444000000000003</v>
      </c>
      <c r="K882" s="12">
        <v>42927</v>
      </c>
      <c r="L882" s="14">
        <v>155.270004</v>
      </c>
      <c r="N882" s="12">
        <v>42927</v>
      </c>
      <c r="O882" s="13">
        <v>80.599997999999999</v>
      </c>
      <c r="Q882" s="12">
        <v>42927</v>
      </c>
      <c r="R882" s="14">
        <v>994.13000499999998</v>
      </c>
      <c r="T882" s="12">
        <v>42927</v>
      </c>
      <c r="U882" s="13">
        <v>226.949997</v>
      </c>
      <c r="W882" s="12">
        <v>42927</v>
      </c>
      <c r="X882" s="14">
        <v>51.610000999999997</v>
      </c>
      <c r="Z882" s="15">
        <v>42927</v>
      </c>
      <c r="AA882" s="16">
        <v>68.839995999999999</v>
      </c>
      <c r="AC882" s="12">
        <v>42927</v>
      </c>
      <c r="AD882" s="13">
        <v>73.467742999999999</v>
      </c>
    </row>
    <row r="883" spans="2:30" x14ac:dyDescent="0.25">
      <c r="B883" s="21">
        <v>42926</v>
      </c>
      <c r="C883" s="16">
        <v>155.520004</v>
      </c>
      <c r="E883" s="21">
        <v>42926</v>
      </c>
      <c r="F883" s="16">
        <v>69.980002999999996</v>
      </c>
      <c r="H883" s="12">
        <v>42926</v>
      </c>
      <c r="I883" s="14">
        <v>63.209999000000003</v>
      </c>
      <c r="K883" s="12">
        <v>42926</v>
      </c>
      <c r="L883" s="14">
        <v>153.5</v>
      </c>
      <c r="N883" s="12">
        <v>42926</v>
      </c>
      <c r="O883" s="13">
        <v>80.160004000000001</v>
      </c>
      <c r="Q883" s="12">
        <v>42926</v>
      </c>
      <c r="R883" s="14">
        <v>996.46997099999999</v>
      </c>
      <c r="T883" s="12">
        <v>42926</v>
      </c>
      <c r="U883" s="13">
        <v>225.83999600000001</v>
      </c>
      <c r="W883" s="12">
        <v>42926</v>
      </c>
      <c r="X883" s="14">
        <v>52.66</v>
      </c>
      <c r="Z883" s="15">
        <v>42926</v>
      </c>
      <c r="AA883" s="16">
        <v>68.889999000000003</v>
      </c>
      <c r="AC883" s="12">
        <v>42926</v>
      </c>
      <c r="AD883" s="13">
        <v>73.566306999999995</v>
      </c>
    </row>
    <row r="884" spans="2:30" x14ac:dyDescent="0.25">
      <c r="B884" s="21">
        <v>42923</v>
      </c>
      <c r="C884" s="16">
        <v>156.270004</v>
      </c>
      <c r="E884" s="21">
        <v>42923</v>
      </c>
      <c r="F884" s="16">
        <v>69.459998999999996</v>
      </c>
      <c r="H884" s="12">
        <v>42923</v>
      </c>
      <c r="I884" s="14">
        <v>62.644001000000003</v>
      </c>
      <c r="K884" s="12">
        <v>42923</v>
      </c>
      <c r="L884" s="14">
        <v>151.44000199999999</v>
      </c>
      <c r="N884" s="12">
        <v>42923</v>
      </c>
      <c r="O884" s="13">
        <v>80.220000999999996</v>
      </c>
      <c r="Q884" s="12">
        <v>42923</v>
      </c>
      <c r="R884" s="14">
        <v>978.76000999999997</v>
      </c>
      <c r="T884" s="12">
        <v>42923</v>
      </c>
      <c r="U884" s="13">
        <v>225.279999</v>
      </c>
      <c r="W884" s="12">
        <v>42923</v>
      </c>
      <c r="X884" s="14">
        <v>53.029998999999997</v>
      </c>
      <c r="Z884" s="15">
        <v>42923</v>
      </c>
      <c r="AA884" s="16">
        <v>69.150002000000001</v>
      </c>
      <c r="AC884" s="12">
        <v>42923</v>
      </c>
      <c r="AD884" s="13">
        <v>73.763442999999995</v>
      </c>
    </row>
    <row r="885" spans="2:30" x14ac:dyDescent="0.25">
      <c r="B885" s="21">
        <v>42922</v>
      </c>
      <c r="C885" s="16">
        <v>153.08999600000001</v>
      </c>
      <c r="E885" s="21">
        <v>42922</v>
      </c>
      <c r="F885" s="16">
        <v>68.569999999999993</v>
      </c>
      <c r="H885" s="12">
        <v>42922</v>
      </c>
      <c r="I885" s="14">
        <v>61.765999000000001</v>
      </c>
      <c r="K885" s="12">
        <v>42922</v>
      </c>
      <c r="L885" s="14">
        <v>148.820007</v>
      </c>
      <c r="N885" s="12">
        <v>42922</v>
      </c>
      <c r="O885" s="13">
        <v>80.120002999999997</v>
      </c>
      <c r="Q885" s="12">
        <v>42922</v>
      </c>
      <c r="R885" s="14">
        <v>965.14001499999995</v>
      </c>
      <c r="T885" s="12">
        <v>42922</v>
      </c>
      <c r="U885" s="13">
        <v>226.69000199999999</v>
      </c>
      <c r="W885" s="12">
        <v>42922</v>
      </c>
      <c r="X885" s="14">
        <v>52.049999</v>
      </c>
      <c r="Z885" s="15">
        <v>42922</v>
      </c>
      <c r="AA885" s="16">
        <v>69.019997000000004</v>
      </c>
      <c r="AC885" s="12">
        <v>42922</v>
      </c>
      <c r="AD885" s="13">
        <v>73.449821</v>
      </c>
    </row>
    <row r="886" spans="2:30" x14ac:dyDescent="0.25">
      <c r="B886" s="21">
        <v>42921</v>
      </c>
      <c r="C886" s="16">
        <v>153.070007</v>
      </c>
      <c r="E886" s="21">
        <v>42921</v>
      </c>
      <c r="F886" s="16">
        <v>69.080001999999993</v>
      </c>
      <c r="H886" s="12">
        <v>42921</v>
      </c>
      <c r="I886" s="14">
        <v>65.417998999999995</v>
      </c>
      <c r="K886" s="12">
        <v>42921</v>
      </c>
      <c r="L886" s="14">
        <v>150.33999600000001</v>
      </c>
      <c r="N886" s="12">
        <v>42921</v>
      </c>
      <c r="O886" s="13">
        <v>80.849997999999999</v>
      </c>
      <c r="Q886" s="12">
        <v>42921</v>
      </c>
      <c r="R886" s="14">
        <v>971.40002400000003</v>
      </c>
      <c r="T886" s="12">
        <v>42921</v>
      </c>
      <c r="U886" s="13">
        <v>228.03999300000001</v>
      </c>
      <c r="W886" s="12">
        <v>42921</v>
      </c>
      <c r="X886" s="14">
        <v>51.259998000000003</v>
      </c>
      <c r="Z886" s="15">
        <v>42921</v>
      </c>
      <c r="AA886" s="16">
        <v>68.819999999999993</v>
      </c>
      <c r="AC886" s="12">
        <v>42921</v>
      </c>
      <c r="AD886" s="13">
        <v>74.489249999999998</v>
      </c>
    </row>
    <row r="887" spans="2:30" x14ac:dyDescent="0.25">
      <c r="B887" s="21">
        <v>42919</v>
      </c>
      <c r="C887" s="16">
        <v>152.5</v>
      </c>
      <c r="E887" s="21">
        <v>42919</v>
      </c>
      <c r="F887" s="16">
        <v>68.169998000000007</v>
      </c>
      <c r="H887" s="12">
        <v>42919</v>
      </c>
      <c r="I887" s="14">
        <v>70.524001999999996</v>
      </c>
      <c r="K887" s="12">
        <v>42919</v>
      </c>
      <c r="L887" s="14">
        <v>148.429993</v>
      </c>
      <c r="N887" s="12">
        <v>42919</v>
      </c>
      <c r="O887" s="13">
        <v>82.099997999999999</v>
      </c>
      <c r="Q887" s="12">
        <v>42919</v>
      </c>
      <c r="R887" s="14">
        <v>953.65997300000004</v>
      </c>
      <c r="T887" s="12">
        <v>42919</v>
      </c>
      <c r="U887" s="13">
        <v>227.279999</v>
      </c>
      <c r="W887" s="12">
        <v>42919</v>
      </c>
      <c r="X887" s="14">
        <v>50.389999000000003</v>
      </c>
      <c r="Z887" s="15">
        <v>42919</v>
      </c>
      <c r="AA887" s="16">
        <v>69</v>
      </c>
      <c r="AC887" s="12">
        <v>42919</v>
      </c>
      <c r="AD887" s="13">
        <v>74.901436000000004</v>
      </c>
    </row>
    <row r="888" spans="2:30" x14ac:dyDescent="0.25">
      <c r="B888" s="21">
        <v>42916</v>
      </c>
      <c r="C888" s="16">
        <v>153.16000399999999</v>
      </c>
      <c r="E888" s="21">
        <v>42916</v>
      </c>
      <c r="F888" s="16">
        <v>68.930000000000007</v>
      </c>
      <c r="H888" s="12">
        <v>42916</v>
      </c>
      <c r="I888" s="14">
        <v>72.321999000000005</v>
      </c>
      <c r="K888" s="12">
        <v>42916</v>
      </c>
      <c r="L888" s="14">
        <v>150.979996</v>
      </c>
      <c r="N888" s="12">
        <v>42916</v>
      </c>
      <c r="O888" s="13">
        <v>80.730002999999996</v>
      </c>
      <c r="Q888" s="12">
        <v>42916</v>
      </c>
      <c r="R888" s="14">
        <v>968</v>
      </c>
      <c r="T888" s="12">
        <v>42916</v>
      </c>
      <c r="U888" s="13">
        <v>221.89999399999999</v>
      </c>
      <c r="W888" s="12">
        <v>42916</v>
      </c>
      <c r="X888" s="14">
        <v>50.32</v>
      </c>
      <c r="Z888" s="15">
        <v>42916</v>
      </c>
      <c r="AA888" s="16">
        <v>69.470000999999996</v>
      </c>
      <c r="AC888" s="12">
        <v>42916</v>
      </c>
      <c r="AD888" s="13">
        <v>74.793907000000004</v>
      </c>
    </row>
    <row r="889" spans="2:30" x14ac:dyDescent="0.25">
      <c r="B889" s="21">
        <v>42915</v>
      </c>
      <c r="C889" s="16">
        <v>153.13000500000001</v>
      </c>
      <c r="E889" s="21">
        <v>42915</v>
      </c>
      <c r="F889" s="16">
        <v>68.489998</v>
      </c>
      <c r="H889" s="12">
        <v>42915</v>
      </c>
      <c r="I889" s="14">
        <v>72.150002000000001</v>
      </c>
      <c r="K889" s="12">
        <v>42915</v>
      </c>
      <c r="L889" s="14">
        <v>151.03999300000001</v>
      </c>
      <c r="N889" s="12">
        <v>42915</v>
      </c>
      <c r="O889" s="13">
        <v>80.699996999999996</v>
      </c>
      <c r="Q889" s="12">
        <v>42915</v>
      </c>
      <c r="R889" s="14">
        <v>975.92999299999997</v>
      </c>
      <c r="T889" s="12">
        <v>42915</v>
      </c>
      <c r="U889" s="13">
        <v>224.41000399999999</v>
      </c>
      <c r="W889" s="12">
        <v>42915</v>
      </c>
      <c r="X889" s="14">
        <v>49.619999</v>
      </c>
      <c r="Z889" s="15">
        <v>42915</v>
      </c>
      <c r="AA889" s="16">
        <v>69.599997999999999</v>
      </c>
      <c r="AC889" s="12">
        <v>42915</v>
      </c>
      <c r="AD889" s="13">
        <v>75.439071999999996</v>
      </c>
    </row>
    <row r="890" spans="2:30" x14ac:dyDescent="0.25">
      <c r="B890" s="21">
        <v>42914</v>
      </c>
      <c r="C890" s="16">
        <v>154.300003</v>
      </c>
      <c r="E890" s="21">
        <v>42914</v>
      </c>
      <c r="F890" s="16">
        <v>69.800003000000004</v>
      </c>
      <c r="H890" s="17">
        <v>42914</v>
      </c>
      <c r="I890" s="14">
        <v>74.248001000000002</v>
      </c>
      <c r="K890" s="17">
        <v>42914</v>
      </c>
      <c r="L890" s="14">
        <v>153.240005</v>
      </c>
      <c r="N890" s="17">
        <v>42914</v>
      </c>
      <c r="O890" s="13">
        <v>81.529999000000004</v>
      </c>
      <c r="Q890" s="17">
        <v>42914</v>
      </c>
      <c r="R890" s="14">
        <v>990.330017</v>
      </c>
      <c r="T890" s="17">
        <v>42914</v>
      </c>
      <c r="U890" s="13">
        <v>223.220001</v>
      </c>
      <c r="W890" s="17">
        <v>42914</v>
      </c>
      <c r="X890" s="14">
        <v>49.25</v>
      </c>
      <c r="Z890" s="17">
        <v>42914</v>
      </c>
      <c r="AA890" s="16">
        <v>70.150002000000001</v>
      </c>
      <c r="AC890" s="17">
        <v>42914</v>
      </c>
      <c r="AD890" s="13">
        <v>76.388885000000002</v>
      </c>
    </row>
    <row r="891" spans="2:30" x14ac:dyDescent="0.25">
      <c r="B891" s="21">
        <v>42913</v>
      </c>
      <c r="C891" s="16">
        <v>153.720001</v>
      </c>
      <c r="E891" s="21">
        <v>42913</v>
      </c>
      <c r="F891" s="16">
        <v>69.209998999999996</v>
      </c>
      <c r="H891" s="17">
        <v>42913</v>
      </c>
      <c r="I891" s="14">
        <v>72.473999000000006</v>
      </c>
      <c r="K891" s="17">
        <v>42913</v>
      </c>
      <c r="L891" s="14">
        <v>150.58000200000001</v>
      </c>
      <c r="N891" s="17">
        <v>42913</v>
      </c>
      <c r="O891" s="13">
        <v>81.110000999999997</v>
      </c>
      <c r="Q891" s="17">
        <v>42913</v>
      </c>
      <c r="R891" s="14">
        <v>976.78002900000001</v>
      </c>
      <c r="T891" s="17">
        <v>42913</v>
      </c>
      <c r="U891" s="13">
        <v>220.279999</v>
      </c>
      <c r="W891" s="17">
        <v>42913</v>
      </c>
      <c r="X891" s="14">
        <v>48.5</v>
      </c>
      <c r="Z891" s="17">
        <v>42913</v>
      </c>
      <c r="AA891" s="16">
        <v>70.720000999999996</v>
      </c>
      <c r="AC891" s="17">
        <v>42913</v>
      </c>
      <c r="AD891" s="13">
        <v>76.44265</v>
      </c>
    </row>
    <row r="892" spans="2:30" x14ac:dyDescent="0.25">
      <c r="B892" s="21">
        <v>42912</v>
      </c>
      <c r="C892" s="16">
        <v>153.96000699999999</v>
      </c>
      <c r="E892" s="21">
        <v>42912</v>
      </c>
      <c r="F892" s="16">
        <v>70.529999000000004</v>
      </c>
      <c r="H892" s="17">
        <v>42912</v>
      </c>
      <c r="I892" s="14">
        <v>75.498001000000002</v>
      </c>
      <c r="K892" s="17">
        <v>42912</v>
      </c>
      <c r="L892" s="14">
        <v>153.58999600000001</v>
      </c>
      <c r="N892" s="17">
        <v>42912</v>
      </c>
      <c r="O892" s="13">
        <v>81.239998</v>
      </c>
      <c r="Q892" s="17">
        <v>42912</v>
      </c>
      <c r="R892" s="14">
        <v>993.97997999999995</v>
      </c>
      <c r="T892" s="17">
        <v>42912</v>
      </c>
      <c r="U892" s="13">
        <v>220.44000199999999</v>
      </c>
      <c r="W892" s="17">
        <v>42912</v>
      </c>
      <c r="X892" s="14">
        <v>48.779998999999997</v>
      </c>
      <c r="Z892" s="17">
        <v>42912</v>
      </c>
      <c r="AA892" s="16">
        <v>71.870002999999997</v>
      </c>
      <c r="AC892" s="17">
        <v>42912</v>
      </c>
      <c r="AD892" s="13">
        <v>76.836922000000001</v>
      </c>
    </row>
    <row r="893" spans="2:30" x14ac:dyDescent="0.25">
      <c r="B893" s="21">
        <v>42909</v>
      </c>
      <c r="C893" s="16">
        <v>154.63999899999999</v>
      </c>
      <c r="E893" s="21">
        <v>42909</v>
      </c>
      <c r="F893" s="16">
        <v>71.209998999999996</v>
      </c>
      <c r="H893" s="17">
        <v>42909</v>
      </c>
      <c r="I893" s="14">
        <v>76.690002000000007</v>
      </c>
      <c r="K893" s="17">
        <v>42909</v>
      </c>
      <c r="L893" s="14">
        <v>155.070007</v>
      </c>
      <c r="N893" s="17">
        <v>42909</v>
      </c>
      <c r="O893" s="13">
        <v>81.610000999999997</v>
      </c>
      <c r="Q893" s="17">
        <v>42909</v>
      </c>
      <c r="R893" s="14">
        <v>1003.73999</v>
      </c>
      <c r="T893" s="17">
        <v>42909</v>
      </c>
      <c r="U893" s="13">
        <v>217.19000199999999</v>
      </c>
      <c r="W893" s="17">
        <v>42909</v>
      </c>
      <c r="X893" s="14">
        <v>48.630001</v>
      </c>
      <c r="Z893" s="17">
        <v>42909</v>
      </c>
      <c r="AA893" s="16">
        <v>71.550003000000004</v>
      </c>
      <c r="AC893" s="17">
        <v>42909</v>
      </c>
      <c r="AD893" s="13">
        <v>77.365593000000004</v>
      </c>
    </row>
    <row r="894" spans="2:30" x14ac:dyDescent="0.25">
      <c r="B894" s="21">
        <v>42908</v>
      </c>
      <c r="C894" s="16">
        <v>154.800003</v>
      </c>
      <c r="E894" s="21">
        <v>42908</v>
      </c>
      <c r="F894" s="16">
        <v>70.260002</v>
      </c>
      <c r="H894" s="17">
        <v>42908</v>
      </c>
      <c r="I894" s="14">
        <v>76.522002999999998</v>
      </c>
      <c r="K894" s="17">
        <v>42908</v>
      </c>
      <c r="L894" s="14">
        <v>153.39999399999999</v>
      </c>
      <c r="N894" s="17">
        <v>42908</v>
      </c>
      <c r="O894" s="13">
        <v>81.080001999999993</v>
      </c>
      <c r="Q894" s="17">
        <v>42908</v>
      </c>
      <c r="R894" s="14">
        <v>1001.299988</v>
      </c>
      <c r="T894" s="17">
        <v>42908</v>
      </c>
      <c r="U894" s="13">
        <v>219.770004</v>
      </c>
      <c r="W894" s="17">
        <v>42908</v>
      </c>
      <c r="X894" s="14">
        <v>48.970001000000003</v>
      </c>
      <c r="Z894" s="17">
        <v>42908</v>
      </c>
      <c r="AA894" s="16">
        <v>71.790001000000004</v>
      </c>
      <c r="AC894" s="17">
        <v>42908</v>
      </c>
      <c r="AD894" s="13">
        <v>77.365593000000004</v>
      </c>
    </row>
    <row r="895" spans="2:30" x14ac:dyDescent="0.25">
      <c r="B895" s="21">
        <v>42907</v>
      </c>
      <c r="C895" s="16">
        <v>153.729996</v>
      </c>
      <c r="E895" s="21">
        <v>42907</v>
      </c>
      <c r="F895" s="16">
        <v>70.269997000000004</v>
      </c>
      <c r="H895" s="17">
        <v>42907</v>
      </c>
      <c r="I895" s="14">
        <v>75.279999000000004</v>
      </c>
      <c r="K895" s="17">
        <v>42907</v>
      </c>
      <c r="L895" s="14">
        <v>153.91000399999999</v>
      </c>
      <c r="N895" s="17">
        <v>42907</v>
      </c>
      <c r="O895" s="13">
        <v>81.440002000000007</v>
      </c>
      <c r="Q895" s="17">
        <v>42907</v>
      </c>
      <c r="R895" s="14">
        <v>1002.22998</v>
      </c>
      <c r="T895" s="17">
        <v>42907</v>
      </c>
      <c r="U895" s="13">
        <v>222.490005</v>
      </c>
      <c r="W895" s="17">
        <v>42907</v>
      </c>
      <c r="X895" s="14">
        <v>48.43</v>
      </c>
      <c r="Z895" s="17">
        <v>42907</v>
      </c>
      <c r="AA895" s="16">
        <v>72.400002000000001</v>
      </c>
      <c r="AC895" s="17">
        <v>42907</v>
      </c>
      <c r="AD895" s="13">
        <v>73.978493</v>
      </c>
    </row>
    <row r="896" spans="2:30" x14ac:dyDescent="0.25">
      <c r="B896" s="21">
        <v>42906</v>
      </c>
      <c r="C896" s="16">
        <v>154.070007</v>
      </c>
      <c r="E896" s="21">
        <v>42906</v>
      </c>
      <c r="F896" s="16">
        <v>69.910004000000001</v>
      </c>
      <c r="H896" s="17">
        <v>42906</v>
      </c>
      <c r="I896" s="14">
        <v>74.447997999999998</v>
      </c>
      <c r="K896" s="17">
        <v>42906</v>
      </c>
      <c r="L896" s="14">
        <v>152.25</v>
      </c>
      <c r="N896" s="17">
        <v>42906</v>
      </c>
      <c r="O896" s="13">
        <v>82.309997999999993</v>
      </c>
      <c r="Q896" s="17">
        <v>42906</v>
      </c>
      <c r="R896" s="14">
        <v>992.59002699999996</v>
      </c>
      <c r="T896" s="17">
        <v>42906</v>
      </c>
      <c r="U896" s="13">
        <v>225.10000600000001</v>
      </c>
      <c r="W896" s="17">
        <v>42906</v>
      </c>
      <c r="X896" s="14">
        <v>48.029998999999997</v>
      </c>
      <c r="Z896" s="17">
        <v>42906</v>
      </c>
      <c r="AA896" s="16">
        <v>72.559997999999993</v>
      </c>
      <c r="AC896" s="17">
        <v>42906</v>
      </c>
      <c r="AD896" s="13">
        <v>73.118279000000001</v>
      </c>
    </row>
    <row r="897" spans="2:30" x14ac:dyDescent="0.25">
      <c r="B897" s="21">
        <v>42905</v>
      </c>
      <c r="C897" s="16">
        <v>153.13999899999999</v>
      </c>
      <c r="E897" s="21">
        <v>42905</v>
      </c>
      <c r="F897" s="16">
        <v>70.870002999999997</v>
      </c>
      <c r="H897" s="17">
        <v>42905</v>
      </c>
      <c r="I897" s="14">
        <v>73.959998999999996</v>
      </c>
      <c r="K897" s="17">
        <v>42905</v>
      </c>
      <c r="L897" s="14">
        <v>152.86999499999999</v>
      </c>
      <c r="N897" s="17">
        <v>42905</v>
      </c>
      <c r="O897" s="13">
        <v>82.760002</v>
      </c>
      <c r="Q897" s="17">
        <v>42905</v>
      </c>
      <c r="R897" s="14">
        <v>995.169983</v>
      </c>
      <c r="T897" s="17">
        <v>42905</v>
      </c>
      <c r="U897" s="13">
        <v>226.13000500000001</v>
      </c>
      <c r="W897" s="17">
        <v>42905</v>
      </c>
      <c r="X897" s="14">
        <v>49.66</v>
      </c>
      <c r="Z897" s="17">
        <v>42905</v>
      </c>
      <c r="AA897" s="16">
        <v>72.059997999999993</v>
      </c>
      <c r="AC897" s="17">
        <v>42905</v>
      </c>
      <c r="AD897" s="13">
        <v>72.974907000000002</v>
      </c>
    </row>
    <row r="898" spans="2:30" x14ac:dyDescent="0.25">
      <c r="B898" s="21">
        <v>42902</v>
      </c>
      <c r="C898" s="16">
        <v>151.990005</v>
      </c>
      <c r="E898" s="21">
        <v>42902</v>
      </c>
      <c r="F898" s="16">
        <v>70</v>
      </c>
      <c r="H898" s="12">
        <v>42902</v>
      </c>
      <c r="I898" s="14">
        <v>74.279999000000004</v>
      </c>
      <c r="K898" s="12">
        <v>42902</v>
      </c>
      <c r="L898" s="14">
        <v>150.63999899999999</v>
      </c>
      <c r="N898" s="12">
        <v>42902</v>
      </c>
      <c r="O898" s="13">
        <v>83.489998</v>
      </c>
      <c r="Q898" s="12">
        <v>42902</v>
      </c>
      <c r="R898" s="14">
        <v>987.71002199999998</v>
      </c>
      <c r="T898" s="12">
        <v>42902</v>
      </c>
      <c r="U898" s="13">
        <v>221.80999800000001</v>
      </c>
      <c r="W898" s="12">
        <v>42902</v>
      </c>
      <c r="X898" s="14">
        <v>48.790000999999997</v>
      </c>
      <c r="Z898" s="15">
        <v>42902</v>
      </c>
      <c r="AA898" s="16">
        <v>72.419998000000007</v>
      </c>
      <c r="AC898" s="12">
        <v>42902</v>
      </c>
      <c r="AD898" s="13">
        <v>72.428314</v>
      </c>
    </row>
    <row r="899" spans="2:30" x14ac:dyDescent="0.25">
      <c r="B899" s="21">
        <v>42901</v>
      </c>
      <c r="C899" s="16">
        <v>151.16999799999999</v>
      </c>
      <c r="E899" s="21">
        <v>42901</v>
      </c>
      <c r="F899" s="16">
        <v>69.900002000000001</v>
      </c>
      <c r="H899" s="12">
        <v>42901</v>
      </c>
      <c r="I899" s="14">
        <v>75.068000999999995</v>
      </c>
      <c r="K899" s="12">
        <v>42901</v>
      </c>
      <c r="L899" s="14">
        <v>149.800003</v>
      </c>
      <c r="N899" s="12">
        <v>42901</v>
      </c>
      <c r="O899" s="13">
        <v>82.260002</v>
      </c>
      <c r="Q899" s="12">
        <v>42901</v>
      </c>
      <c r="R899" s="14">
        <v>964.169983</v>
      </c>
      <c r="T899" s="12">
        <v>42901</v>
      </c>
      <c r="U899" s="13">
        <v>223.229996</v>
      </c>
      <c r="W899" s="12">
        <v>42901</v>
      </c>
      <c r="X899" s="14">
        <v>49.110000999999997</v>
      </c>
      <c r="Z899" s="15">
        <v>42901</v>
      </c>
      <c r="AA899" s="16">
        <v>72.139999000000003</v>
      </c>
      <c r="AC899" s="12">
        <v>42901</v>
      </c>
      <c r="AD899" s="13">
        <v>72.087813999999995</v>
      </c>
    </row>
    <row r="900" spans="2:30" x14ac:dyDescent="0.25">
      <c r="B900" s="21">
        <v>42900</v>
      </c>
      <c r="C900" s="16">
        <v>150.679993</v>
      </c>
      <c r="E900" s="21">
        <v>42900</v>
      </c>
      <c r="F900" s="16">
        <v>70.269997000000004</v>
      </c>
      <c r="H900" s="12">
        <v>42900</v>
      </c>
      <c r="I900" s="14">
        <v>76.132003999999995</v>
      </c>
      <c r="K900" s="12">
        <v>42900</v>
      </c>
      <c r="L900" s="14">
        <v>150.25</v>
      </c>
      <c r="N900" s="12">
        <v>42900</v>
      </c>
      <c r="O900" s="13">
        <v>82.07</v>
      </c>
      <c r="Q900" s="12">
        <v>42900</v>
      </c>
      <c r="R900" s="14">
        <v>976.46997099999999</v>
      </c>
      <c r="T900" s="12">
        <v>42900</v>
      </c>
      <c r="U900" s="13">
        <v>226.509995</v>
      </c>
      <c r="W900" s="12">
        <v>42900</v>
      </c>
      <c r="X900" s="14">
        <v>49.389999000000003</v>
      </c>
      <c r="Z900" s="15">
        <v>42900</v>
      </c>
      <c r="AA900" s="16">
        <v>71.959998999999996</v>
      </c>
      <c r="AC900" s="12">
        <v>42900</v>
      </c>
      <c r="AD900" s="13">
        <v>72.822577999999993</v>
      </c>
    </row>
    <row r="901" spans="2:30" x14ac:dyDescent="0.25">
      <c r="B901" s="21">
        <v>42899</v>
      </c>
      <c r="C901" s="16">
        <v>149.820007</v>
      </c>
      <c r="E901" s="21">
        <v>42899</v>
      </c>
      <c r="F901" s="16">
        <v>70.650002000000001</v>
      </c>
      <c r="H901" s="12">
        <v>42899</v>
      </c>
      <c r="I901" s="14">
        <v>75.190002000000007</v>
      </c>
      <c r="K901" s="12">
        <v>42899</v>
      </c>
      <c r="L901" s="14">
        <v>150.679993</v>
      </c>
      <c r="N901" s="12">
        <v>42899</v>
      </c>
      <c r="O901" s="13">
        <v>82.959998999999996</v>
      </c>
      <c r="Q901" s="12">
        <v>42899</v>
      </c>
      <c r="R901" s="14">
        <v>980.78997800000002</v>
      </c>
      <c r="T901" s="12">
        <v>42899</v>
      </c>
      <c r="U901" s="13">
        <v>224.199997</v>
      </c>
      <c r="W901" s="12">
        <v>42899</v>
      </c>
      <c r="X901" s="14">
        <v>49.450001</v>
      </c>
      <c r="Z901" s="15">
        <v>42899</v>
      </c>
      <c r="AA901" s="16">
        <v>71.650002000000001</v>
      </c>
      <c r="AC901" s="12">
        <v>42899</v>
      </c>
      <c r="AD901" s="13">
        <v>72.983870999999994</v>
      </c>
    </row>
    <row r="902" spans="2:30" x14ac:dyDescent="0.25">
      <c r="B902" s="21">
        <v>42898</v>
      </c>
      <c r="C902" s="16">
        <v>148.470001</v>
      </c>
      <c r="E902" s="21">
        <v>42898</v>
      </c>
      <c r="F902" s="16">
        <v>69.779999000000004</v>
      </c>
      <c r="H902" s="12">
        <v>42898</v>
      </c>
      <c r="I902" s="14">
        <v>71.802002000000002</v>
      </c>
      <c r="K902" s="12">
        <v>42898</v>
      </c>
      <c r="L902" s="14">
        <v>148.44000199999999</v>
      </c>
      <c r="N902" s="12">
        <v>42898</v>
      </c>
      <c r="O902" s="13">
        <v>82.93</v>
      </c>
      <c r="Q902" s="12">
        <v>42898</v>
      </c>
      <c r="R902" s="14">
        <v>964.90997300000004</v>
      </c>
      <c r="T902" s="12">
        <v>42898</v>
      </c>
      <c r="U902" s="13">
        <v>221.91000399999999</v>
      </c>
      <c r="W902" s="12">
        <v>42898</v>
      </c>
      <c r="X902" s="14">
        <v>49.48</v>
      </c>
      <c r="Z902" s="15">
        <v>42898</v>
      </c>
      <c r="AA902" s="16">
        <v>71.410004000000001</v>
      </c>
      <c r="AC902" s="12">
        <v>42898</v>
      </c>
      <c r="AD902" s="13">
        <v>72.437279000000004</v>
      </c>
    </row>
    <row r="903" spans="2:30" x14ac:dyDescent="0.25">
      <c r="B903" s="21">
        <v>42895</v>
      </c>
      <c r="C903" s="16">
        <v>151.479996</v>
      </c>
      <c r="E903" s="21">
        <v>42895</v>
      </c>
      <c r="F903" s="16">
        <v>70.319999999999993</v>
      </c>
      <c r="H903" s="12">
        <v>42895</v>
      </c>
      <c r="I903" s="14">
        <v>71.463997000000006</v>
      </c>
      <c r="K903" s="12">
        <v>42895</v>
      </c>
      <c r="L903" s="14">
        <v>149.60000600000001</v>
      </c>
      <c r="N903" s="12">
        <v>42895</v>
      </c>
      <c r="O903" s="13">
        <v>82.129997000000003</v>
      </c>
      <c r="Q903" s="12">
        <v>42895</v>
      </c>
      <c r="R903" s="14">
        <v>978.30999799999995</v>
      </c>
      <c r="T903" s="12">
        <v>42895</v>
      </c>
      <c r="U903" s="13">
        <v>222.44000199999999</v>
      </c>
      <c r="W903" s="12">
        <v>42895</v>
      </c>
      <c r="X903" s="14">
        <v>50.27</v>
      </c>
      <c r="Z903" s="15">
        <v>42895</v>
      </c>
      <c r="AA903" s="16">
        <v>71.860000999999997</v>
      </c>
      <c r="AC903" s="12">
        <v>42895</v>
      </c>
      <c r="AD903" s="13">
        <v>72.706092999999996</v>
      </c>
    </row>
    <row r="904" spans="2:30" x14ac:dyDescent="0.25">
      <c r="B904" s="21">
        <v>42894</v>
      </c>
      <c r="C904" s="16">
        <v>151.429993</v>
      </c>
      <c r="E904" s="21">
        <v>42894</v>
      </c>
      <c r="F904" s="16">
        <v>71.949996999999996</v>
      </c>
      <c r="H904" s="12">
        <v>42894</v>
      </c>
      <c r="I904" s="14">
        <v>74</v>
      </c>
      <c r="K904" s="12">
        <v>42894</v>
      </c>
      <c r="L904" s="14">
        <v>154.71000699999999</v>
      </c>
      <c r="N904" s="12">
        <v>42894</v>
      </c>
      <c r="O904" s="13">
        <v>80.620002999999997</v>
      </c>
      <c r="Q904" s="12">
        <v>42894</v>
      </c>
      <c r="R904" s="14">
        <v>1010.27002</v>
      </c>
      <c r="T904" s="12">
        <v>42894</v>
      </c>
      <c r="U904" s="13">
        <v>218.759995</v>
      </c>
      <c r="W904" s="12">
        <v>42894</v>
      </c>
      <c r="X904" s="14">
        <v>51.43</v>
      </c>
      <c r="Z904" s="15">
        <v>42894</v>
      </c>
      <c r="AA904" s="16">
        <v>71.949996999999996</v>
      </c>
      <c r="AC904" s="12">
        <v>42894</v>
      </c>
      <c r="AD904" s="13">
        <v>72.625450000000001</v>
      </c>
    </row>
    <row r="905" spans="2:30" x14ac:dyDescent="0.25">
      <c r="B905" s="21">
        <v>42893</v>
      </c>
      <c r="C905" s="16">
        <v>151.94000199999999</v>
      </c>
      <c r="E905" s="21">
        <v>42893</v>
      </c>
      <c r="F905" s="16">
        <v>72.389999000000003</v>
      </c>
      <c r="H905" s="12">
        <v>42893</v>
      </c>
      <c r="I905" s="14">
        <v>71.930000000000007</v>
      </c>
      <c r="K905" s="12">
        <v>42893</v>
      </c>
      <c r="L905" s="14">
        <v>153.11999499999999</v>
      </c>
      <c r="N905" s="12">
        <v>42893</v>
      </c>
      <c r="O905" s="13">
        <v>80.910004000000001</v>
      </c>
      <c r="Q905" s="12">
        <v>42893</v>
      </c>
      <c r="R905" s="14">
        <v>1010.070007</v>
      </c>
      <c r="T905" s="12">
        <v>42893</v>
      </c>
      <c r="U905" s="13">
        <v>215.779999</v>
      </c>
      <c r="W905" s="12">
        <v>42893</v>
      </c>
      <c r="X905" s="14">
        <v>50.860000999999997</v>
      </c>
      <c r="Z905" s="15">
        <v>42893</v>
      </c>
      <c r="AA905" s="16">
        <v>72.620002999999997</v>
      </c>
      <c r="AC905" s="12">
        <v>42893</v>
      </c>
      <c r="AD905" s="13">
        <v>72.777778999999995</v>
      </c>
    </row>
    <row r="906" spans="2:30" x14ac:dyDescent="0.25">
      <c r="B906" s="21">
        <v>42892</v>
      </c>
      <c r="C906" s="16">
        <v>151.229996</v>
      </c>
      <c r="E906" s="21">
        <v>42892</v>
      </c>
      <c r="F906" s="16">
        <v>72.519997000000004</v>
      </c>
      <c r="H906" s="12">
        <v>42892</v>
      </c>
      <c r="I906" s="14">
        <v>70.569999999999993</v>
      </c>
      <c r="K906" s="12">
        <v>42892</v>
      </c>
      <c r="L906" s="14">
        <v>152.80999800000001</v>
      </c>
      <c r="N906" s="12">
        <v>42892</v>
      </c>
      <c r="O906" s="13">
        <v>81.209998999999996</v>
      </c>
      <c r="Q906" s="12">
        <v>42892</v>
      </c>
      <c r="R906" s="14">
        <v>1003</v>
      </c>
      <c r="T906" s="12">
        <v>42892</v>
      </c>
      <c r="U906" s="13">
        <v>214.529999</v>
      </c>
      <c r="W906" s="12">
        <v>42892</v>
      </c>
      <c r="X906" s="14">
        <v>49.740001999999997</v>
      </c>
      <c r="Z906" s="15">
        <v>42892</v>
      </c>
      <c r="AA906" s="16">
        <v>72.129997000000003</v>
      </c>
      <c r="AC906" s="12">
        <v>42892</v>
      </c>
      <c r="AD906" s="13">
        <v>73.333336000000003</v>
      </c>
    </row>
    <row r="907" spans="2:30" x14ac:dyDescent="0.25">
      <c r="B907" s="21">
        <v>42891</v>
      </c>
      <c r="C907" s="16">
        <v>152.78999300000001</v>
      </c>
      <c r="E907" s="21">
        <v>42891</v>
      </c>
      <c r="F907" s="16">
        <v>72.279999000000004</v>
      </c>
      <c r="H907" s="12">
        <v>42891</v>
      </c>
      <c r="I907" s="14">
        <v>69.463997000000006</v>
      </c>
      <c r="K907" s="12">
        <v>42891</v>
      </c>
      <c r="L907" s="14">
        <v>153.63000500000001</v>
      </c>
      <c r="N907" s="12">
        <v>42891</v>
      </c>
      <c r="O907" s="13">
        <v>80.120002999999997</v>
      </c>
      <c r="Q907" s="12">
        <v>42891</v>
      </c>
      <c r="R907" s="14">
        <v>1011.340027</v>
      </c>
      <c r="T907" s="12">
        <v>42891</v>
      </c>
      <c r="U907" s="13">
        <v>213.990005</v>
      </c>
      <c r="W907" s="12">
        <v>42891</v>
      </c>
      <c r="X907" s="14">
        <v>49.740001999999997</v>
      </c>
      <c r="Z907" s="15">
        <v>42891</v>
      </c>
      <c r="AA907" s="16">
        <v>72.400002000000001</v>
      </c>
      <c r="AC907" s="12">
        <v>42891</v>
      </c>
      <c r="AD907" s="13">
        <v>73.324370999999999</v>
      </c>
    </row>
    <row r="908" spans="2:30" x14ac:dyDescent="0.25">
      <c r="B908" s="21">
        <v>42888</v>
      </c>
      <c r="C908" s="16">
        <v>153.740005</v>
      </c>
      <c r="E908" s="21">
        <v>42888</v>
      </c>
      <c r="F908" s="16">
        <v>71.760002</v>
      </c>
      <c r="H908" s="12">
        <v>42888</v>
      </c>
      <c r="I908" s="14">
        <v>67.970000999999996</v>
      </c>
      <c r="K908" s="12">
        <v>42888</v>
      </c>
      <c r="L908" s="14">
        <v>153.61000100000001</v>
      </c>
      <c r="N908" s="12">
        <v>42888</v>
      </c>
      <c r="O908" s="13">
        <v>79.5</v>
      </c>
      <c r="Q908" s="12">
        <v>42888</v>
      </c>
      <c r="R908" s="14">
        <v>1006.72998</v>
      </c>
      <c r="T908" s="12">
        <v>42888</v>
      </c>
      <c r="U908" s="13">
        <v>213.30999800000001</v>
      </c>
      <c r="W908" s="12">
        <v>42888</v>
      </c>
      <c r="X908" s="14">
        <v>49.52</v>
      </c>
      <c r="Z908" s="15">
        <v>42888</v>
      </c>
      <c r="AA908" s="16">
        <v>72.669998000000007</v>
      </c>
      <c r="AC908" s="12">
        <v>42888</v>
      </c>
      <c r="AD908" s="13">
        <v>73.682793000000004</v>
      </c>
    </row>
    <row r="909" spans="2:30" x14ac:dyDescent="0.25">
      <c r="B909" s="21">
        <v>42887</v>
      </c>
      <c r="C909" s="16">
        <v>152.38999899999999</v>
      </c>
      <c r="E909" s="21">
        <v>42887</v>
      </c>
      <c r="F909" s="16">
        <v>70.099997999999999</v>
      </c>
      <c r="H909" s="12">
        <v>42887</v>
      </c>
      <c r="I909" s="14">
        <v>68.073997000000006</v>
      </c>
      <c r="K909" s="12">
        <v>42887</v>
      </c>
      <c r="L909" s="14">
        <v>151.529999</v>
      </c>
      <c r="N909" s="12">
        <v>42887</v>
      </c>
      <c r="O909" s="13">
        <v>80.699996999999996</v>
      </c>
      <c r="Q909" s="12">
        <v>42887</v>
      </c>
      <c r="R909" s="14">
        <v>995.95001200000002</v>
      </c>
      <c r="T909" s="12">
        <v>42887</v>
      </c>
      <c r="U909" s="13">
        <v>215.009995</v>
      </c>
      <c r="W909" s="12">
        <v>42887</v>
      </c>
      <c r="X909" s="14">
        <v>49.049999</v>
      </c>
      <c r="Z909" s="15">
        <v>42887</v>
      </c>
      <c r="AA909" s="16">
        <v>72.209998999999996</v>
      </c>
      <c r="AC909" s="12">
        <v>42887</v>
      </c>
      <c r="AD909" s="13">
        <v>73.351257000000004</v>
      </c>
    </row>
    <row r="910" spans="2:30" x14ac:dyDescent="0.25">
      <c r="B910" s="21">
        <v>42886</v>
      </c>
      <c r="C910" s="16">
        <v>150.88999899999999</v>
      </c>
      <c r="E910" s="21">
        <v>42886</v>
      </c>
      <c r="F910" s="16">
        <v>69.839995999999999</v>
      </c>
      <c r="H910" s="12">
        <v>42886</v>
      </c>
      <c r="I910" s="14">
        <v>68.202003000000005</v>
      </c>
      <c r="K910" s="12">
        <v>42886</v>
      </c>
      <c r="L910" s="14">
        <v>151.46000699999999</v>
      </c>
      <c r="N910" s="12">
        <v>42886</v>
      </c>
      <c r="O910" s="13">
        <v>80.5</v>
      </c>
      <c r="Q910" s="12">
        <v>42886</v>
      </c>
      <c r="R910" s="14">
        <v>994.61999500000002</v>
      </c>
      <c r="T910" s="12">
        <v>42886</v>
      </c>
      <c r="U910" s="13">
        <v>211.259995</v>
      </c>
      <c r="W910" s="12">
        <v>42886</v>
      </c>
      <c r="X910" s="14">
        <v>48.41</v>
      </c>
      <c r="Z910" s="15">
        <v>42886</v>
      </c>
      <c r="AA910" s="16">
        <v>71.779999000000004</v>
      </c>
      <c r="AC910" s="12">
        <v>42886</v>
      </c>
      <c r="AD910" s="13">
        <v>73.270606999999998</v>
      </c>
    </row>
    <row r="911" spans="2:30" x14ac:dyDescent="0.25">
      <c r="B911" s="21">
        <v>42885</v>
      </c>
      <c r="C911" s="16">
        <v>149.929993</v>
      </c>
      <c r="E911" s="21">
        <v>42885</v>
      </c>
      <c r="F911" s="16">
        <v>70.410004000000001</v>
      </c>
      <c r="H911" s="12">
        <v>42885</v>
      </c>
      <c r="I911" s="14">
        <v>67.019997000000004</v>
      </c>
      <c r="K911" s="12">
        <v>42885</v>
      </c>
      <c r="L911" s="14">
        <v>152.38000500000001</v>
      </c>
      <c r="N911" s="12">
        <v>42885</v>
      </c>
      <c r="O911" s="13">
        <v>81.099997999999999</v>
      </c>
      <c r="Q911" s="12">
        <v>42885</v>
      </c>
      <c r="R911" s="14">
        <v>996.70001200000002</v>
      </c>
      <c r="T911" s="12">
        <v>42885</v>
      </c>
      <c r="U911" s="13">
        <v>218.41999799999999</v>
      </c>
      <c r="W911" s="12">
        <v>42885</v>
      </c>
      <c r="X911" s="14">
        <v>47.959999000000003</v>
      </c>
      <c r="Z911" s="15">
        <v>42885</v>
      </c>
      <c r="AA911" s="16">
        <v>71.209998999999996</v>
      </c>
      <c r="AC911" s="12">
        <v>42885</v>
      </c>
      <c r="AD911" s="13">
        <v>72.159499999999994</v>
      </c>
    </row>
    <row r="912" spans="2:30" x14ac:dyDescent="0.25">
      <c r="B912" s="21">
        <v>42881</v>
      </c>
      <c r="C912" s="16">
        <v>149.86000100000001</v>
      </c>
      <c r="E912" s="21">
        <v>42881</v>
      </c>
      <c r="F912" s="16">
        <v>69.959998999999996</v>
      </c>
      <c r="H912" s="17">
        <v>42881</v>
      </c>
      <c r="I912" s="14">
        <v>65.028000000000006</v>
      </c>
      <c r="K912" s="17">
        <v>42881</v>
      </c>
      <c r="L912" s="14">
        <v>152.13000500000001</v>
      </c>
      <c r="N912" s="17">
        <v>42881</v>
      </c>
      <c r="O912" s="13">
        <v>81.550003000000004</v>
      </c>
      <c r="Q912" s="17">
        <v>42881</v>
      </c>
      <c r="R912" s="14">
        <v>995.78002900000001</v>
      </c>
      <c r="T912" s="17">
        <v>42881</v>
      </c>
      <c r="U912" s="13">
        <v>223.529999</v>
      </c>
      <c r="W912" s="17">
        <v>42881</v>
      </c>
      <c r="X912" s="14">
        <v>48.740001999999997</v>
      </c>
      <c r="Z912" s="17">
        <v>42881</v>
      </c>
      <c r="AA912" s="16">
        <v>70.870002999999997</v>
      </c>
      <c r="AC912" s="17">
        <v>42881</v>
      </c>
      <c r="AD912" s="13">
        <v>72.249106999999995</v>
      </c>
    </row>
    <row r="913" spans="2:30" x14ac:dyDescent="0.25">
      <c r="B913" s="21">
        <v>42880</v>
      </c>
      <c r="C913" s="16">
        <v>149.779999</v>
      </c>
      <c r="E913" s="21">
        <v>42880</v>
      </c>
      <c r="F913" s="16">
        <v>69.620002999999997</v>
      </c>
      <c r="H913" s="17">
        <v>42880</v>
      </c>
      <c r="I913" s="14">
        <v>63.366000999999997</v>
      </c>
      <c r="K913" s="17">
        <v>42880</v>
      </c>
      <c r="L913" s="14">
        <v>151.96000699999999</v>
      </c>
      <c r="N913" s="17">
        <v>42880</v>
      </c>
      <c r="O913" s="13">
        <v>81.75</v>
      </c>
      <c r="Q913" s="17">
        <v>42880</v>
      </c>
      <c r="R913" s="14">
        <v>993.38000499999998</v>
      </c>
      <c r="T913" s="17">
        <v>42880</v>
      </c>
      <c r="U913" s="13">
        <v>222.470001</v>
      </c>
      <c r="W913" s="17">
        <v>42880</v>
      </c>
      <c r="X913" s="14">
        <v>48.02</v>
      </c>
      <c r="Z913" s="17">
        <v>42880</v>
      </c>
      <c r="AA913" s="16">
        <v>70.800003000000004</v>
      </c>
      <c r="AC913" s="17">
        <v>42880</v>
      </c>
      <c r="AD913" s="13">
        <v>72.894264000000007</v>
      </c>
    </row>
    <row r="914" spans="2:30" x14ac:dyDescent="0.25">
      <c r="B914" s="21">
        <v>42879</v>
      </c>
      <c r="C914" s="16">
        <v>149.5</v>
      </c>
      <c r="E914" s="21">
        <v>42879</v>
      </c>
      <c r="F914" s="16">
        <v>68.769997000000004</v>
      </c>
      <c r="H914" s="17">
        <v>42879</v>
      </c>
      <c r="I914" s="14">
        <v>62.043998999999999</v>
      </c>
      <c r="K914" s="17">
        <v>42879</v>
      </c>
      <c r="L914" s="14">
        <v>150.03999300000001</v>
      </c>
      <c r="N914" s="17">
        <v>42879</v>
      </c>
      <c r="O914" s="13">
        <v>82.290001000000004</v>
      </c>
      <c r="Q914" s="17">
        <v>42879</v>
      </c>
      <c r="R914" s="14">
        <v>980.34997599999997</v>
      </c>
      <c r="T914" s="17">
        <v>42879</v>
      </c>
      <c r="U914" s="13">
        <v>223.83000200000001</v>
      </c>
      <c r="W914" s="17">
        <v>42879</v>
      </c>
      <c r="X914" s="14">
        <v>46.77</v>
      </c>
      <c r="Z914" s="17">
        <v>42879</v>
      </c>
      <c r="AA914" s="16">
        <v>70.199996999999996</v>
      </c>
      <c r="AC914" s="17">
        <v>42879</v>
      </c>
      <c r="AD914" s="13">
        <v>72.939071999999996</v>
      </c>
    </row>
    <row r="915" spans="2:30" x14ac:dyDescent="0.25">
      <c r="B915" s="21">
        <v>42878</v>
      </c>
      <c r="C915" s="16">
        <v>147.820007</v>
      </c>
      <c r="E915" s="21">
        <v>42878</v>
      </c>
      <c r="F915" s="16">
        <v>68.680000000000007</v>
      </c>
      <c r="H915" s="17">
        <v>42878</v>
      </c>
      <c r="I915" s="14">
        <v>60.771999000000001</v>
      </c>
      <c r="K915" s="17">
        <v>42878</v>
      </c>
      <c r="L915" s="14">
        <v>148.070007</v>
      </c>
      <c r="N915" s="17">
        <v>42878</v>
      </c>
      <c r="O915" s="13">
        <v>82.580001999999993</v>
      </c>
      <c r="Q915" s="17">
        <v>42878</v>
      </c>
      <c r="R915" s="14">
        <v>971.53997800000002</v>
      </c>
      <c r="T915" s="17">
        <v>42878</v>
      </c>
      <c r="U915" s="13">
        <v>219.63999899999999</v>
      </c>
      <c r="W915" s="17">
        <v>42878</v>
      </c>
      <c r="X915" s="14">
        <v>46.66</v>
      </c>
      <c r="Z915" s="17">
        <v>42878</v>
      </c>
      <c r="AA915" s="16">
        <v>69.589995999999999</v>
      </c>
      <c r="AC915" s="17">
        <v>42878</v>
      </c>
      <c r="AD915" s="13">
        <v>72.634406999999996</v>
      </c>
    </row>
    <row r="916" spans="2:30" x14ac:dyDescent="0.25">
      <c r="B916" s="21">
        <v>42877</v>
      </c>
      <c r="C916" s="16">
        <v>148.19000199999999</v>
      </c>
      <c r="E916" s="21">
        <v>42877</v>
      </c>
      <c r="F916" s="16">
        <v>68.449996999999996</v>
      </c>
      <c r="H916" s="17">
        <v>42877</v>
      </c>
      <c r="I916" s="14">
        <v>62.07</v>
      </c>
      <c r="K916" s="17">
        <v>42877</v>
      </c>
      <c r="L916" s="14">
        <v>148.240005</v>
      </c>
      <c r="N916" s="17">
        <v>42877</v>
      </c>
      <c r="O916" s="13">
        <v>82.290001000000004</v>
      </c>
      <c r="Q916" s="17">
        <v>42877</v>
      </c>
      <c r="R916" s="14">
        <v>970.669983</v>
      </c>
      <c r="T916" s="17">
        <v>42877</v>
      </c>
      <c r="U916" s="13">
        <v>216.020004</v>
      </c>
      <c r="W916" s="17">
        <v>42877</v>
      </c>
      <c r="X916" s="14">
        <v>46.209999000000003</v>
      </c>
      <c r="Z916" s="17">
        <v>42877</v>
      </c>
      <c r="AA916" s="16">
        <v>69.419998000000007</v>
      </c>
      <c r="AC916" s="17">
        <v>42877</v>
      </c>
      <c r="AD916" s="13">
        <v>72.840500000000006</v>
      </c>
    </row>
    <row r="917" spans="2:30" x14ac:dyDescent="0.25">
      <c r="B917" s="21">
        <v>42874</v>
      </c>
      <c r="C917" s="16">
        <v>148.14999399999999</v>
      </c>
      <c r="E917" s="21">
        <v>42874</v>
      </c>
      <c r="F917" s="16">
        <v>67.690002000000007</v>
      </c>
      <c r="H917" s="17">
        <v>42874</v>
      </c>
      <c r="I917" s="14">
        <v>62.165999999999997</v>
      </c>
      <c r="K917" s="17">
        <v>42874</v>
      </c>
      <c r="L917" s="14">
        <v>148.05999800000001</v>
      </c>
      <c r="N917" s="17">
        <v>42874</v>
      </c>
      <c r="O917" s="13">
        <v>81.93</v>
      </c>
      <c r="Q917" s="17">
        <v>42874</v>
      </c>
      <c r="R917" s="14">
        <v>959.84002699999996</v>
      </c>
      <c r="T917" s="17">
        <v>42874</v>
      </c>
      <c r="U917" s="13">
        <v>215.38999899999999</v>
      </c>
      <c r="W917" s="17">
        <v>42874</v>
      </c>
      <c r="X917" s="14">
        <v>45.220001000000003</v>
      </c>
      <c r="Z917" s="17">
        <v>42874</v>
      </c>
      <c r="AA917" s="16">
        <v>68.720000999999996</v>
      </c>
      <c r="AC917" s="17">
        <v>42874</v>
      </c>
      <c r="AD917" s="13">
        <v>72.060928000000004</v>
      </c>
    </row>
    <row r="918" spans="2:30" x14ac:dyDescent="0.25">
      <c r="B918" s="21">
        <v>42873</v>
      </c>
      <c r="C918" s="16">
        <v>147.009995</v>
      </c>
      <c r="E918" s="21">
        <v>42873</v>
      </c>
      <c r="F918" s="16">
        <v>67.709998999999996</v>
      </c>
      <c r="H918" s="17">
        <v>42873</v>
      </c>
      <c r="I918" s="14">
        <v>62.612000000000002</v>
      </c>
      <c r="K918" s="17">
        <v>42873</v>
      </c>
      <c r="L918" s="14">
        <v>147.66000399999999</v>
      </c>
      <c r="N918" s="17">
        <v>42873</v>
      </c>
      <c r="O918" s="13">
        <v>81.75</v>
      </c>
      <c r="Q918" s="17">
        <v>42873</v>
      </c>
      <c r="R918" s="14">
        <v>958.48999000000003</v>
      </c>
      <c r="T918" s="17">
        <v>42873</v>
      </c>
      <c r="U918" s="13">
        <v>215.16000399999999</v>
      </c>
      <c r="W918" s="17">
        <v>42873</v>
      </c>
      <c r="X918" s="14">
        <v>44.650002000000001</v>
      </c>
      <c r="Z918" s="17">
        <v>42873</v>
      </c>
      <c r="AA918" s="16">
        <v>68.309997999999993</v>
      </c>
      <c r="AC918" s="17">
        <v>42873</v>
      </c>
      <c r="AD918" s="13">
        <v>71.756270999999998</v>
      </c>
    </row>
    <row r="919" spans="2:30" x14ac:dyDescent="0.25">
      <c r="B919" s="21">
        <v>42872</v>
      </c>
      <c r="C919" s="16">
        <v>146.41000399999999</v>
      </c>
      <c r="E919" s="21">
        <v>42872</v>
      </c>
      <c r="F919" s="16">
        <v>67.480002999999996</v>
      </c>
      <c r="H919" s="12">
        <v>42872</v>
      </c>
      <c r="I919" s="14">
        <v>61.222000000000001</v>
      </c>
      <c r="K919" s="12">
        <v>42872</v>
      </c>
      <c r="L919" s="14">
        <v>144.85000600000001</v>
      </c>
      <c r="N919" s="12">
        <v>42872</v>
      </c>
      <c r="O919" s="13">
        <v>81.989998</v>
      </c>
      <c r="Q919" s="12">
        <v>42872</v>
      </c>
      <c r="R919" s="14">
        <v>944.76000999999997</v>
      </c>
      <c r="T919" s="12">
        <v>42872</v>
      </c>
      <c r="U919" s="13">
        <v>213.720001</v>
      </c>
      <c r="W919" s="12">
        <v>42872</v>
      </c>
      <c r="X919" s="14">
        <v>44.919998</v>
      </c>
      <c r="Z919" s="15">
        <v>42872</v>
      </c>
      <c r="AA919" s="16">
        <v>68.150002000000001</v>
      </c>
      <c r="AC919" s="12">
        <v>42872</v>
      </c>
      <c r="AD919" s="13">
        <v>71.559143000000006</v>
      </c>
    </row>
    <row r="920" spans="2:30" x14ac:dyDescent="0.25">
      <c r="B920" s="21">
        <v>42871</v>
      </c>
      <c r="C920" s="16">
        <v>147.28999300000001</v>
      </c>
      <c r="E920" s="21">
        <v>42871</v>
      </c>
      <c r="F920" s="16">
        <v>69.410004000000001</v>
      </c>
      <c r="H920" s="12">
        <v>42871</v>
      </c>
      <c r="I920" s="14">
        <v>63.402000000000001</v>
      </c>
      <c r="K920" s="12">
        <v>42871</v>
      </c>
      <c r="L920" s="14">
        <v>149.779999</v>
      </c>
      <c r="N920" s="12">
        <v>42871</v>
      </c>
      <c r="O920" s="13">
        <v>82.550003000000004</v>
      </c>
      <c r="Q920" s="12">
        <v>42871</v>
      </c>
      <c r="R920" s="14">
        <v>966.07000700000003</v>
      </c>
      <c r="T920" s="12">
        <v>42871</v>
      </c>
      <c r="U920" s="13">
        <v>225.60000600000001</v>
      </c>
      <c r="W920" s="12">
        <v>42871</v>
      </c>
      <c r="X920" s="14">
        <v>46.939999</v>
      </c>
      <c r="Z920" s="15">
        <v>42871</v>
      </c>
      <c r="AA920" s="16">
        <v>67.860000999999997</v>
      </c>
      <c r="AC920" s="12">
        <v>42871</v>
      </c>
      <c r="AD920" s="13">
        <v>72.455200000000005</v>
      </c>
    </row>
    <row r="921" spans="2:30" x14ac:dyDescent="0.25">
      <c r="B921" s="21">
        <v>42870</v>
      </c>
      <c r="C921" s="16">
        <v>146.279999</v>
      </c>
      <c r="E921" s="21">
        <v>42870</v>
      </c>
      <c r="F921" s="16">
        <v>68.430000000000007</v>
      </c>
      <c r="H921" s="12">
        <v>42870</v>
      </c>
      <c r="I921" s="14">
        <v>63.175998999999997</v>
      </c>
      <c r="K921" s="12">
        <v>42870</v>
      </c>
      <c r="L921" s="14">
        <v>150.19000199999999</v>
      </c>
      <c r="N921" s="12">
        <v>42870</v>
      </c>
      <c r="O921" s="13">
        <v>82.800003000000004</v>
      </c>
      <c r="Q921" s="12">
        <v>42870</v>
      </c>
      <c r="R921" s="14">
        <v>957.96997099999999</v>
      </c>
      <c r="T921" s="12">
        <v>42870</v>
      </c>
      <c r="U921" s="13">
        <v>225.11999499999999</v>
      </c>
      <c r="W921" s="12">
        <v>42870</v>
      </c>
      <c r="X921" s="14">
        <v>46.68</v>
      </c>
      <c r="Z921" s="15">
        <v>42870</v>
      </c>
      <c r="AA921" s="16">
        <v>68.559997999999993</v>
      </c>
      <c r="AC921" s="12">
        <v>42870</v>
      </c>
      <c r="AD921" s="13">
        <v>72.204300000000003</v>
      </c>
    </row>
    <row r="922" spans="2:30" x14ac:dyDescent="0.25">
      <c r="B922" s="21">
        <v>42867</v>
      </c>
      <c r="C922" s="16">
        <v>145.36000100000001</v>
      </c>
      <c r="E922" s="21">
        <v>42867</v>
      </c>
      <c r="F922" s="16">
        <v>68.379997000000003</v>
      </c>
      <c r="H922" s="12">
        <v>42867</v>
      </c>
      <c r="I922" s="14">
        <v>64.961997999999994</v>
      </c>
      <c r="K922" s="12">
        <v>42867</v>
      </c>
      <c r="L922" s="14">
        <v>150.33000200000001</v>
      </c>
      <c r="N922" s="12">
        <v>42867</v>
      </c>
      <c r="O922" s="13">
        <v>82.550003000000004</v>
      </c>
      <c r="Q922" s="12">
        <v>42867</v>
      </c>
      <c r="R922" s="14">
        <v>961.34997599999997</v>
      </c>
      <c r="T922" s="12">
        <v>42867</v>
      </c>
      <c r="U922" s="13">
        <v>222.820007</v>
      </c>
      <c r="W922" s="12">
        <v>42867</v>
      </c>
      <c r="X922" s="14">
        <v>45.830002</v>
      </c>
      <c r="Z922" s="15">
        <v>42867</v>
      </c>
      <c r="AA922" s="16">
        <v>68.059997999999993</v>
      </c>
      <c r="AC922" s="12">
        <v>42867</v>
      </c>
      <c r="AD922" s="13">
        <v>72.114693000000003</v>
      </c>
    </row>
    <row r="923" spans="2:30" x14ac:dyDescent="0.25">
      <c r="B923" s="21">
        <v>42866</v>
      </c>
      <c r="C923" s="16">
        <v>144.21000699999999</v>
      </c>
      <c r="E923" s="21">
        <v>42866</v>
      </c>
      <c r="F923" s="16">
        <v>68.459998999999996</v>
      </c>
      <c r="H923" s="12">
        <v>42866</v>
      </c>
      <c r="I923" s="14">
        <v>64.620002999999997</v>
      </c>
      <c r="K923" s="12">
        <v>42866</v>
      </c>
      <c r="L923" s="14">
        <v>150.03999300000001</v>
      </c>
      <c r="N923" s="12">
        <v>42866</v>
      </c>
      <c r="O923" s="13">
        <v>82.610000999999997</v>
      </c>
      <c r="Q923" s="12">
        <v>42866</v>
      </c>
      <c r="R923" s="14">
        <v>947.61999500000002</v>
      </c>
      <c r="T923" s="12">
        <v>42866</v>
      </c>
      <c r="U923" s="13">
        <v>224.759995</v>
      </c>
      <c r="W923" s="12">
        <v>42866</v>
      </c>
      <c r="X923" s="14">
        <v>46.540000999999997</v>
      </c>
      <c r="Z923" s="15">
        <v>42866</v>
      </c>
      <c r="AA923" s="16">
        <v>67.550003000000004</v>
      </c>
      <c r="AC923" s="12">
        <v>42866</v>
      </c>
      <c r="AD923" s="13">
        <v>70.537636000000006</v>
      </c>
    </row>
    <row r="924" spans="2:30" x14ac:dyDescent="0.25">
      <c r="B924" s="21">
        <v>42865</v>
      </c>
      <c r="C924" s="16">
        <v>144.520004</v>
      </c>
      <c r="E924" s="21">
        <v>42865</v>
      </c>
      <c r="F924" s="16">
        <v>69.309997999999993</v>
      </c>
      <c r="H924" s="12">
        <v>42865</v>
      </c>
      <c r="I924" s="14">
        <v>65.043998999999999</v>
      </c>
      <c r="K924" s="12">
        <v>42865</v>
      </c>
      <c r="L924" s="14">
        <v>150.28999300000001</v>
      </c>
      <c r="N924" s="12">
        <v>42865</v>
      </c>
      <c r="O924" s="13">
        <v>81.910004000000001</v>
      </c>
      <c r="Q924" s="12">
        <v>42865</v>
      </c>
      <c r="R924" s="14">
        <v>948.95001200000002</v>
      </c>
      <c r="T924" s="12">
        <v>42865</v>
      </c>
      <c r="U924" s="13">
        <v>224.88000500000001</v>
      </c>
      <c r="W924" s="12">
        <v>42865</v>
      </c>
      <c r="X924" s="14">
        <v>47.299999</v>
      </c>
      <c r="Z924" s="15">
        <v>42865</v>
      </c>
      <c r="AA924" s="16">
        <v>67.410004000000001</v>
      </c>
      <c r="AC924" s="12">
        <v>42865</v>
      </c>
      <c r="AD924" s="13">
        <v>70.636200000000002</v>
      </c>
    </row>
    <row r="925" spans="2:30" x14ac:dyDescent="0.25">
      <c r="B925" s="21">
        <v>42864</v>
      </c>
      <c r="C925" s="16">
        <v>144.36000100000001</v>
      </c>
      <c r="E925" s="21">
        <v>42864</v>
      </c>
      <c r="F925" s="16">
        <v>69.040001000000004</v>
      </c>
      <c r="H925" s="12">
        <v>42864</v>
      </c>
      <c r="I925" s="14">
        <v>64.251998999999998</v>
      </c>
      <c r="K925" s="12">
        <v>42864</v>
      </c>
      <c r="L925" s="14">
        <v>150.479996</v>
      </c>
      <c r="N925" s="12">
        <v>42864</v>
      </c>
      <c r="O925" s="13">
        <v>82.309997999999993</v>
      </c>
      <c r="Q925" s="12">
        <v>42864</v>
      </c>
      <c r="R925" s="14">
        <v>952.82000700000003</v>
      </c>
      <c r="T925" s="12">
        <v>42864</v>
      </c>
      <c r="U925" s="13">
        <v>223.759995</v>
      </c>
      <c r="W925" s="12">
        <v>42864</v>
      </c>
      <c r="X925" s="14">
        <v>47.080002</v>
      </c>
      <c r="Z925" s="15">
        <v>42864</v>
      </c>
      <c r="AA925" s="16">
        <v>67.309997999999993</v>
      </c>
      <c r="AC925" s="12">
        <v>42864</v>
      </c>
      <c r="AD925" s="13">
        <v>70.358421000000007</v>
      </c>
    </row>
    <row r="926" spans="2:30" x14ac:dyDescent="0.25">
      <c r="B926" s="21">
        <v>42863</v>
      </c>
      <c r="C926" s="16">
        <v>144.240005</v>
      </c>
      <c r="E926" s="21">
        <v>42863</v>
      </c>
      <c r="F926" s="16">
        <v>68.940002000000007</v>
      </c>
      <c r="H926" s="12">
        <v>42863</v>
      </c>
      <c r="I926" s="14">
        <v>61.438000000000002</v>
      </c>
      <c r="K926" s="12">
        <v>42863</v>
      </c>
      <c r="L926" s="14">
        <v>151.05999800000001</v>
      </c>
      <c r="N926" s="12">
        <v>42863</v>
      </c>
      <c r="O926" s="13">
        <v>82.889999000000003</v>
      </c>
      <c r="Q926" s="12">
        <v>42863</v>
      </c>
      <c r="R926" s="14">
        <v>949.03997800000002</v>
      </c>
      <c r="T926" s="12">
        <v>42863</v>
      </c>
      <c r="U926" s="13">
        <v>225.029999</v>
      </c>
      <c r="W926" s="12">
        <v>42863</v>
      </c>
      <c r="X926" s="14">
        <v>44.939999</v>
      </c>
      <c r="Z926" s="15">
        <v>42863</v>
      </c>
      <c r="AA926" s="16">
        <v>67.730002999999996</v>
      </c>
      <c r="AC926" s="12">
        <v>42863</v>
      </c>
      <c r="AD926" s="13">
        <v>69.802864</v>
      </c>
    </row>
    <row r="927" spans="2:30" x14ac:dyDescent="0.25">
      <c r="B927" s="21">
        <v>42860</v>
      </c>
      <c r="C927" s="16">
        <v>143.96000699999999</v>
      </c>
      <c r="E927" s="21">
        <v>42860</v>
      </c>
      <c r="F927" s="16">
        <v>69</v>
      </c>
      <c r="H927" s="12">
        <v>42860</v>
      </c>
      <c r="I927" s="14">
        <v>61.669998</v>
      </c>
      <c r="K927" s="12">
        <v>42860</v>
      </c>
      <c r="L927" s="14">
        <v>150.240005</v>
      </c>
      <c r="N927" s="12">
        <v>42860</v>
      </c>
      <c r="O927" s="13">
        <v>82.019997000000004</v>
      </c>
      <c r="Q927" s="12">
        <v>42860</v>
      </c>
      <c r="R927" s="14">
        <v>934.15002400000003</v>
      </c>
      <c r="T927" s="12">
        <v>42860</v>
      </c>
      <c r="U927" s="13">
        <v>226.86999499999999</v>
      </c>
      <c r="W927" s="12">
        <v>42860</v>
      </c>
      <c r="X927" s="14">
        <v>44.509998000000003</v>
      </c>
      <c r="Z927" s="15">
        <v>42860</v>
      </c>
      <c r="AA927" s="16">
        <v>68.410004000000001</v>
      </c>
      <c r="AC927" s="12">
        <v>42860</v>
      </c>
      <c r="AD927" s="13">
        <v>69.731185999999994</v>
      </c>
    </row>
    <row r="928" spans="2:30" x14ac:dyDescent="0.25">
      <c r="B928" s="21">
        <v>42859</v>
      </c>
      <c r="C928" s="16">
        <v>143.449997</v>
      </c>
      <c r="E928" s="21">
        <v>42859</v>
      </c>
      <c r="F928" s="16">
        <v>68.809997999999993</v>
      </c>
      <c r="H928" s="12">
        <v>42859</v>
      </c>
      <c r="I928" s="14">
        <v>59.091999000000001</v>
      </c>
      <c r="K928" s="12">
        <v>42859</v>
      </c>
      <c r="L928" s="14">
        <v>150.85000600000001</v>
      </c>
      <c r="N928" s="12">
        <v>42859</v>
      </c>
      <c r="O928" s="13">
        <v>81.639999000000003</v>
      </c>
      <c r="Q928" s="12">
        <v>42859</v>
      </c>
      <c r="R928" s="14">
        <v>937.53002900000001</v>
      </c>
      <c r="T928" s="12">
        <v>42859</v>
      </c>
      <c r="U928" s="13">
        <v>226.58999600000001</v>
      </c>
      <c r="W928" s="12">
        <v>42859</v>
      </c>
      <c r="X928" s="14">
        <v>43.91</v>
      </c>
      <c r="Z928" s="15">
        <v>42859</v>
      </c>
      <c r="AA928" s="16">
        <v>68.019997000000004</v>
      </c>
      <c r="AC928" s="12">
        <v>42859</v>
      </c>
      <c r="AD928" s="13">
        <v>69.722221000000005</v>
      </c>
    </row>
    <row r="929" spans="2:30" x14ac:dyDescent="0.25">
      <c r="B929" s="21">
        <v>42858</v>
      </c>
      <c r="C929" s="16">
        <v>142.61999499999999</v>
      </c>
      <c r="E929" s="21">
        <v>42858</v>
      </c>
      <c r="F929" s="16">
        <v>69.080001999999993</v>
      </c>
      <c r="H929" s="12">
        <v>42858</v>
      </c>
      <c r="I929" s="14">
        <v>62.203999000000003</v>
      </c>
      <c r="K929" s="12">
        <v>42858</v>
      </c>
      <c r="L929" s="14">
        <v>151.800003</v>
      </c>
      <c r="N929" s="12">
        <v>42858</v>
      </c>
      <c r="O929" s="13">
        <v>82.699996999999996</v>
      </c>
      <c r="Q929" s="12">
        <v>42858</v>
      </c>
      <c r="R929" s="14">
        <v>941.03002900000001</v>
      </c>
      <c r="T929" s="12">
        <v>42858</v>
      </c>
      <c r="U929" s="13">
        <v>226.30999800000001</v>
      </c>
      <c r="W929" s="12">
        <v>42858</v>
      </c>
      <c r="X929" s="14">
        <v>43.919998</v>
      </c>
      <c r="Z929" s="15">
        <v>42858</v>
      </c>
      <c r="AA929" s="16">
        <v>67.900002000000001</v>
      </c>
      <c r="AC929" s="12">
        <v>42858</v>
      </c>
      <c r="AD929" s="13">
        <v>69.525092999999998</v>
      </c>
    </row>
    <row r="930" spans="2:30" x14ac:dyDescent="0.25">
      <c r="B930" s="21">
        <v>42857</v>
      </c>
      <c r="C930" s="16">
        <v>141.229996</v>
      </c>
      <c r="E930" s="21">
        <v>42857</v>
      </c>
      <c r="F930" s="16">
        <v>69.300003000000004</v>
      </c>
      <c r="H930" s="12">
        <v>42857</v>
      </c>
      <c r="I930" s="14">
        <v>63.777999999999999</v>
      </c>
      <c r="K930" s="12">
        <v>42857</v>
      </c>
      <c r="L930" s="14">
        <v>152.779999</v>
      </c>
      <c r="N930" s="12">
        <v>42857</v>
      </c>
      <c r="O930" s="13">
        <v>82.050003000000004</v>
      </c>
      <c r="Q930" s="12">
        <v>42857</v>
      </c>
      <c r="R930" s="14">
        <v>946.94000200000005</v>
      </c>
      <c r="T930" s="12">
        <v>42857</v>
      </c>
      <c r="U930" s="13">
        <v>225.11999499999999</v>
      </c>
      <c r="W930" s="12">
        <v>42857</v>
      </c>
      <c r="X930" s="14">
        <v>43.869999</v>
      </c>
      <c r="Z930" s="15">
        <v>42857</v>
      </c>
      <c r="AA930" s="16">
        <v>68.010002</v>
      </c>
      <c r="AC930" s="12">
        <v>42857</v>
      </c>
      <c r="AD930" s="13">
        <v>69.838706999999999</v>
      </c>
    </row>
    <row r="931" spans="2:30" x14ac:dyDescent="0.25">
      <c r="B931" s="21">
        <v>42856</v>
      </c>
      <c r="C931" s="16">
        <v>141.14999399999999</v>
      </c>
      <c r="E931" s="21">
        <v>42856</v>
      </c>
      <c r="F931" s="16">
        <v>69.410004000000001</v>
      </c>
      <c r="H931" s="12">
        <v>42856</v>
      </c>
      <c r="I931" s="14">
        <v>64.566001999999997</v>
      </c>
      <c r="K931" s="12">
        <v>42856</v>
      </c>
      <c r="L931" s="14">
        <v>152.46000699999999</v>
      </c>
      <c r="N931" s="12">
        <v>42856</v>
      </c>
      <c r="O931" s="13">
        <v>82.059997999999993</v>
      </c>
      <c r="Q931" s="12">
        <v>42856</v>
      </c>
      <c r="R931" s="14">
        <v>948.22997999999995</v>
      </c>
      <c r="T931" s="12">
        <v>42856</v>
      </c>
      <c r="U931" s="13">
        <v>224.85000600000001</v>
      </c>
      <c r="W931" s="12">
        <v>42856</v>
      </c>
      <c r="X931" s="14">
        <v>42.080002</v>
      </c>
      <c r="Z931" s="15">
        <v>42856</v>
      </c>
      <c r="AA931" s="16">
        <v>67.470000999999996</v>
      </c>
      <c r="AC931" s="12">
        <v>42856</v>
      </c>
      <c r="AD931" s="13">
        <v>68.996414000000001</v>
      </c>
    </row>
    <row r="932" spans="2:30" x14ac:dyDescent="0.25">
      <c r="B932" s="21">
        <v>42853</v>
      </c>
      <c r="C932" s="16">
        <v>139.929993</v>
      </c>
      <c r="E932" s="21">
        <v>42853</v>
      </c>
      <c r="F932" s="16">
        <v>68.459998999999996</v>
      </c>
      <c r="H932" s="17">
        <v>42853</v>
      </c>
      <c r="I932" s="14">
        <v>62.813999000000003</v>
      </c>
      <c r="K932" s="17">
        <v>42853</v>
      </c>
      <c r="L932" s="14">
        <v>150.25</v>
      </c>
      <c r="N932" s="17">
        <v>42853</v>
      </c>
      <c r="O932" s="13">
        <v>81.650002000000001</v>
      </c>
      <c r="Q932" s="17">
        <v>42853</v>
      </c>
      <c r="R932" s="14">
        <v>924.98999000000003</v>
      </c>
      <c r="T932" s="17">
        <v>42853</v>
      </c>
      <c r="U932" s="13">
        <v>223.800003</v>
      </c>
      <c r="W932" s="17">
        <v>42853</v>
      </c>
      <c r="X932" s="14">
        <v>42.619999</v>
      </c>
      <c r="Z932" s="17">
        <v>42853</v>
      </c>
      <c r="AA932" s="16">
        <v>67.830001999999993</v>
      </c>
      <c r="AC932" s="17">
        <v>42853</v>
      </c>
      <c r="AD932" s="13">
        <v>69.023300000000006</v>
      </c>
    </row>
    <row r="933" spans="2:30" x14ac:dyDescent="0.25">
      <c r="B933" s="21">
        <v>42852</v>
      </c>
      <c r="C933" s="16">
        <v>140.86999499999999</v>
      </c>
      <c r="E933" s="21">
        <v>42852</v>
      </c>
      <c r="F933" s="16">
        <v>68.269997000000004</v>
      </c>
      <c r="H933" s="17">
        <v>42852</v>
      </c>
      <c r="I933" s="14">
        <v>61.726002000000001</v>
      </c>
      <c r="K933" s="17">
        <v>42852</v>
      </c>
      <c r="L933" s="14">
        <v>147.699997</v>
      </c>
      <c r="N933" s="17">
        <v>42852</v>
      </c>
      <c r="O933" s="13">
        <v>81.260002</v>
      </c>
      <c r="Q933" s="17">
        <v>42852</v>
      </c>
      <c r="R933" s="14">
        <v>918.38000499999998</v>
      </c>
      <c r="T933" s="17">
        <v>42852</v>
      </c>
      <c r="U933" s="13">
        <v>225.80999800000001</v>
      </c>
      <c r="W933" s="17">
        <v>42852</v>
      </c>
      <c r="X933" s="14">
        <v>43.98</v>
      </c>
      <c r="Z933" s="17">
        <v>42852</v>
      </c>
      <c r="AA933" s="16">
        <v>68.099997999999999</v>
      </c>
      <c r="AC933" s="17">
        <v>42852</v>
      </c>
      <c r="AD933" s="13">
        <v>69.050179</v>
      </c>
    </row>
    <row r="934" spans="2:30" x14ac:dyDescent="0.25">
      <c r="B934" s="21">
        <v>42851</v>
      </c>
      <c r="C934" s="16">
        <v>140.83999600000001</v>
      </c>
      <c r="E934" s="21">
        <v>42851</v>
      </c>
      <c r="F934" s="16">
        <v>67.830001999999993</v>
      </c>
      <c r="H934" s="17">
        <v>42851</v>
      </c>
      <c r="I934" s="14">
        <v>62.033999999999999</v>
      </c>
      <c r="K934" s="17">
        <v>42851</v>
      </c>
      <c r="L934" s="14">
        <v>146.55999800000001</v>
      </c>
      <c r="N934" s="17">
        <v>42851</v>
      </c>
      <c r="O934" s="13">
        <v>81.400002000000001</v>
      </c>
      <c r="Q934" s="17">
        <v>42851</v>
      </c>
      <c r="R934" s="14">
        <v>909.28997800000002</v>
      </c>
      <c r="T934" s="17">
        <v>42851</v>
      </c>
      <c r="U934" s="13">
        <v>226.199997</v>
      </c>
      <c r="W934" s="17">
        <v>42851</v>
      </c>
      <c r="X934" s="14">
        <v>46.400002000000001</v>
      </c>
      <c r="Z934" s="17">
        <v>42851</v>
      </c>
      <c r="AA934" s="16">
        <v>67.690002000000007</v>
      </c>
      <c r="AC934" s="17">
        <v>42851</v>
      </c>
      <c r="AD934" s="13">
        <v>68.413978999999998</v>
      </c>
    </row>
    <row r="935" spans="2:30" x14ac:dyDescent="0.25">
      <c r="B935" s="21">
        <v>42850</v>
      </c>
      <c r="C935" s="16">
        <v>141.699997</v>
      </c>
      <c r="E935" s="21">
        <v>42850</v>
      </c>
      <c r="F935" s="16">
        <v>67.919998000000007</v>
      </c>
      <c r="H935" s="17">
        <v>42850</v>
      </c>
      <c r="I935" s="14">
        <v>62.757998999999998</v>
      </c>
      <c r="K935" s="17">
        <v>42850</v>
      </c>
      <c r="L935" s="14">
        <v>146.490005</v>
      </c>
      <c r="N935" s="17">
        <v>42850</v>
      </c>
      <c r="O935" s="13">
        <v>81.730002999999996</v>
      </c>
      <c r="Q935" s="17">
        <v>42850</v>
      </c>
      <c r="R935" s="14">
        <v>907.61999500000002</v>
      </c>
      <c r="T935" s="17">
        <v>42850</v>
      </c>
      <c r="U935" s="13">
        <v>226.63000500000001</v>
      </c>
      <c r="W935" s="17">
        <v>42850</v>
      </c>
      <c r="X935" s="14">
        <v>46.610000999999997</v>
      </c>
      <c r="Z935" s="17">
        <v>42850</v>
      </c>
      <c r="AA935" s="16">
        <v>67.860000999999997</v>
      </c>
      <c r="AC935" s="17">
        <v>42850</v>
      </c>
      <c r="AD935" s="13">
        <v>68.315414000000004</v>
      </c>
    </row>
    <row r="936" spans="2:30" x14ac:dyDescent="0.25">
      <c r="B936" s="21">
        <v>42849</v>
      </c>
      <c r="C936" s="16">
        <v>134.229996</v>
      </c>
      <c r="E936" s="21">
        <v>42849</v>
      </c>
      <c r="F936" s="16">
        <v>67.529999000000004</v>
      </c>
      <c r="H936" s="17">
        <v>42849</v>
      </c>
      <c r="I936" s="14">
        <v>61.605998999999997</v>
      </c>
      <c r="K936" s="17">
        <v>42849</v>
      </c>
      <c r="L936" s="14">
        <v>145.470001</v>
      </c>
      <c r="N936" s="17">
        <v>42849</v>
      </c>
      <c r="O936" s="13">
        <v>81.110000999999997</v>
      </c>
      <c r="Q936" s="17">
        <v>42849</v>
      </c>
      <c r="R936" s="14">
        <v>907.40997300000004</v>
      </c>
      <c r="T936" s="17">
        <v>42849</v>
      </c>
      <c r="U936" s="13">
        <v>223.220001</v>
      </c>
      <c r="W936" s="17">
        <v>42849</v>
      </c>
      <c r="X936" s="14">
        <v>46.439999</v>
      </c>
      <c r="Z936" s="17">
        <v>42849</v>
      </c>
      <c r="AA936" s="16">
        <v>67.970000999999996</v>
      </c>
      <c r="AC936" s="17">
        <v>42849</v>
      </c>
      <c r="AD936" s="13">
        <v>66.854836000000006</v>
      </c>
    </row>
    <row r="937" spans="2:30" x14ac:dyDescent="0.25">
      <c r="B937" s="21">
        <v>42846</v>
      </c>
      <c r="C937" s="16">
        <v>133.41000399999999</v>
      </c>
      <c r="E937" s="21">
        <v>42846</v>
      </c>
      <c r="F937" s="16">
        <v>66.400002000000001</v>
      </c>
      <c r="H937" s="17">
        <v>42846</v>
      </c>
      <c r="I937" s="14">
        <v>61.119999</v>
      </c>
      <c r="K937" s="17">
        <v>42846</v>
      </c>
      <c r="L937" s="14">
        <v>143.679993</v>
      </c>
      <c r="N937" s="17">
        <v>42846</v>
      </c>
      <c r="O937" s="13">
        <v>80.690002000000007</v>
      </c>
      <c r="Q937" s="17">
        <v>42846</v>
      </c>
      <c r="R937" s="14">
        <v>898.53002900000001</v>
      </c>
      <c r="T937" s="17">
        <v>42846</v>
      </c>
      <c r="U937" s="13">
        <v>216.86000100000001</v>
      </c>
      <c r="W937" s="17">
        <v>42846</v>
      </c>
      <c r="X937" s="14">
        <v>45.150002000000001</v>
      </c>
      <c r="Z937" s="17">
        <v>42846</v>
      </c>
      <c r="AA937" s="16">
        <v>67.860000999999997</v>
      </c>
      <c r="AC937" s="17">
        <v>42846</v>
      </c>
      <c r="AD937" s="13">
        <v>65.770606999999998</v>
      </c>
    </row>
    <row r="938" spans="2:30" x14ac:dyDescent="0.25">
      <c r="B938" s="21">
        <v>42845</v>
      </c>
      <c r="C938" s="16">
        <v>133.270004</v>
      </c>
      <c r="E938" s="21">
        <v>42845</v>
      </c>
      <c r="F938" s="16">
        <v>65.5</v>
      </c>
      <c r="H938" s="17">
        <v>42845</v>
      </c>
      <c r="I938" s="14">
        <v>60.501998999999998</v>
      </c>
      <c r="K938" s="17">
        <v>42845</v>
      </c>
      <c r="L938" s="14">
        <v>143.800003</v>
      </c>
      <c r="N938" s="17">
        <v>42845</v>
      </c>
      <c r="O938" s="13">
        <v>81.010002</v>
      </c>
      <c r="Q938" s="17">
        <v>42845</v>
      </c>
      <c r="R938" s="14">
        <v>902.05999799999995</v>
      </c>
      <c r="T938" s="17">
        <v>42845</v>
      </c>
      <c r="U938" s="13">
        <v>218.05999800000001</v>
      </c>
      <c r="W938" s="17">
        <v>42845</v>
      </c>
      <c r="X938" s="14">
        <v>45.220001000000003</v>
      </c>
      <c r="Z938" s="17">
        <v>42845</v>
      </c>
      <c r="AA938" s="16">
        <v>67.440002000000007</v>
      </c>
      <c r="AC938" s="17">
        <v>42845</v>
      </c>
      <c r="AD938" s="13">
        <v>65.967742999999999</v>
      </c>
    </row>
    <row r="939" spans="2:30" x14ac:dyDescent="0.25">
      <c r="B939" s="21">
        <v>42844</v>
      </c>
      <c r="C939" s="16">
        <v>132.63999899999999</v>
      </c>
      <c r="E939" s="21">
        <v>42844</v>
      </c>
      <c r="F939" s="16">
        <v>65.040001000000004</v>
      </c>
      <c r="H939" s="17">
        <v>42844</v>
      </c>
      <c r="I939" s="14">
        <v>61.103999999999999</v>
      </c>
      <c r="K939" s="17">
        <v>42844</v>
      </c>
      <c r="L939" s="14">
        <v>142.270004</v>
      </c>
      <c r="N939" s="17">
        <v>42844</v>
      </c>
      <c r="O939" s="13">
        <v>80.489998</v>
      </c>
      <c r="Q939" s="17">
        <v>42844</v>
      </c>
      <c r="R939" s="14">
        <v>899.20001200000002</v>
      </c>
      <c r="T939" s="17">
        <v>42844</v>
      </c>
      <c r="U939" s="13">
        <v>214.08999600000001</v>
      </c>
      <c r="W939" s="17">
        <v>42844</v>
      </c>
      <c r="X939" s="14">
        <v>44.400002000000001</v>
      </c>
      <c r="Z939" s="17">
        <v>42844</v>
      </c>
      <c r="AA939" s="16">
        <v>67.739998</v>
      </c>
      <c r="AC939" s="17">
        <v>42844</v>
      </c>
      <c r="AD939" s="13">
        <v>65.179214000000002</v>
      </c>
    </row>
    <row r="940" spans="2:30" x14ac:dyDescent="0.25">
      <c r="B940" s="21">
        <v>42843</v>
      </c>
      <c r="C940" s="16">
        <v>132.300003</v>
      </c>
      <c r="E940" s="21">
        <v>42843</v>
      </c>
      <c r="F940" s="16">
        <v>65.389999000000003</v>
      </c>
      <c r="H940" s="17">
        <v>42843</v>
      </c>
      <c r="I940" s="14">
        <v>60.049999</v>
      </c>
      <c r="K940" s="17">
        <v>42843</v>
      </c>
      <c r="L940" s="14">
        <v>140.96000699999999</v>
      </c>
      <c r="N940" s="17">
        <v>42843</v>
      </c>
      <c r="O940" s="13">
        <v>81.050003000000004</v>
      </c>
      <c r="Q940" s="17">
        <v>42843</v>
      </c>
      <c r="R940" s="14">
        <v>903.78002900000001</v>
      </c>
      <c r="T940" s="17">
        <v>42843</v>
      </c>
      <c r="U940" s="13">
        <v>215.58999600000001</v>
      </c>
      <c r="W940" s="17">
        <v>42843</v>
      </c>
      <c r="X940" s="14">
        <v>43.810001</v>
      </c>
      <c r="Z940" s="17">
        <v>42843</v>
      </c>
      <c r="AA940" s="16">
        <v>67.980002999999996</v>
      </c>
      <c r="AC940" s="17">
        <v>42843</v>
      </c>
      <c r="AD940" s="13">
        <v>65.349463999999998</v>
      </c>
    </row>
    <row r="941" spans="2:30" x14ac:dyDescent="0.25">
      <c r="B941" s="21">
        <v>42842</v>
      </c>
      <c r="C941" s="16">
        <v>131.35000600000001</v>
      </c>
      <c r="E941" s="21">
        <v>42842</v>
      </c>
      <c r="F941" s="16">
        <v>65.480002999999996</v>
      </c>
      <c r="H941" s="17">
        <v>42842</v>
      </c>
      <c r="I941" s="14">
        <v>60.287998000000002</v>
      </c>
      <c r="K941" s="17">
        <v>42842</v>
      </c>
      <c r="L941" s="14">
        <v>141.41999799999999</v>
      </c>
      <c r="N941" s="17">
        <v>42842</v>
      </c>
      <c r="O941" s="13">
        <v>81.580001999999993</v>
      </c>
      <c r="Q941" s="17">
        <v>42842</v>
      </c>
      <c r="R941" s="14">
        <v>901.98999000000003</v>
      </c>
      <c r="T941" s="17">
        <v>42842</v>
      </c>
      <c r="U941" s="13">
        <v>226.259995</v>
      </c>
      <c r="W941" s="17">
        <v>42842</v>
      </c>
      <c r="X941" s="14">
        <v>44.23</v>
      </c>
      <c r="Z941" s="17">
        <v>42842</v>
      </c>
      <c r="AA941" s="16">
        <v>67.739998</v>
      </c>
      <c r="AC941" s="17">
        <v>42842</v>
      </c>
      <c r="AD941" s="13">
        <v>65.707886000000002</v>
      </c>
    </row>
    <row r="942" spans="2:30" x14ac:dyDescent="0.25">
      <c r="B942" s="21">
        <v>42838</v>
      </c>
      <c r="C942" s="16">
        <v>130.759995</v>
      </c>
      <c r="E942" s="21">
        <v>42838</v>
      </c>
      <c r="F942" s="16">
        <v>64.949996999999996</v>
      </c>
      <c r="H942" s="12">
        <v>42838</v>
      </c>
      <c r="I942" s="14">
        <v>60.799999</v>
      </c>
      <c r="K942" s="12">
        <v>42838</v>
      </c>
      <c r="L942" s="14">
        <v>139.38999899999999</v>
      </c>
      <c r="N942" s="12">
        <v>42838</v>
      </c>
      <c r="O942" s="13">
        <v>81.690002000000007</v>
      </c>
      <c r="Q942" s="12">
        <v>42838</v>
      </c>
      <c r="R942" s="14">
        <v>884.669983</v>
      </c>
      <c r="T942" s="12">
        <v>42838</v>
      </c>
      <c r="U942" s="13">
        <v>223.320007</v>
      </c>
      <c r="W942" s="12">
        <v>42838</v>
      </c>
      <c r="X942" s="14">
        <v>43.349997999999999</v>
      </c>
      <c r="Z942" s="15">
        <v>42838</v>
      </c>
      <c r="AA942" s="16">
        <v>67.540001000000004</v>
      </c>
      <c r="AC942" s="12">
        <v>42838</v>
      </c>
      <c r="AD942" s="13">
        <v>65.546593000000001</v>
      </c>
    </row>
    <row r="943" spans="2:30" x14ac:dyDescent="0.25">
      <c r="B943" s="21">
        <v>42837</v>
      </c>
      <c r="C943" s="16">
        <v>131.259995</v>
      </c>
      <c r="E943" s="21">
        <v>42837</v>
      </c>
      <c r="F943" s="16">
        <v>65.230002999999996</v>
      </c>
      <c r="H943" s="12">
        <v>42837</v>
      </c>
      <c r="I943" s="14">
        <v>59.368000000000002</v>
      </c>
      <c r="K943" s="12">
        <v>42837</v>
      </c>
      <c r="L943" s="14">
        <v>139.58000200000001</v>
      </c>
      <c r="N943" s="12">
        <v>42837</v>
      </c>
      <c r="O943" s="13">
        <v>82.970000999999996</v>
      </c>
      <c r="Q943" s="12">
        <v>42837</v>
      </c>
      <c r="R943" s="14">
        <v>896.22997999999995</v>
      </c>
      <c r="T943" s="12">
        <v>42837</v>
      </c>
      <c r="U943" s="13">
        <v>225.75</v>
      </c>
      <c r="W943" s="12">
        <v>42837</v>
      </c>
      <c r="X943" s="14">
        <v>43.959999000000003</v>
      </c>
      <c r="Z943" s="15">
        <v>42837</v>
      </c>
      <c r="AA943" s="16">
        <v>67.790001000000004</v>
      </c>
      <c r="AC943" s="12">
        <v>42837</v>
      </c>
      <c r="AD943" s="13">
        <v>66.317206999999996</v>
      </c>
    </row>
    <row r="944" spans="2:30" x14ac:dyDescent="0.25">
      <c r="B944" s="21">
        <v>42836</v>
      </c>
      <c r="C944" s="16">
        <v>131.199997</v>
      </c>
      <c r="E944" s="21">
        <v>42836</v>
      </c>
      <c r="F944" s="16">
        <v>65.480002999999996</v>
      </c>
      <c r="H944" s="12">
        <v>42836</v>
      </c>
      <c r="I944" s="14">
        <v>61.742001000000002</v>
      </c>
      <c r="K944" s="12">
        <v>42836</v>
      </c>
      <c r="L944" s="14">
        <v>139.91999799999999</v>
      </c>
      <c r="N944" s="12">
        <v>42836</v>
      </c>
      <c r="O944" s="13">
        <v>82.839995999999999</v>
      </c>
      <c r="Q944" s="12">
        <v>42836</v>
      </c>
      <c r="R944" s="14">
        <v>902.35998500000005</v>
      </c>
      <c r="T944" s="12">
        <v>42836</v>
      </c>
      <c r="U944" s="13">
        <v>227.740005</v>
      </c>
      <c r="W944" s="12">
        <v>42836</v>
      </c>
      <c r="X944" s="14">
        <v>43.93</v>
      </c>
      <c r="Z944" s="15">
        <v>42836</v>
      </c>
      <c r="AA944" s="16">
        <v>67.389999000000003</v>
      </c>
      <c r="AC944" s="12">
        <v>42836</v>
      </c>
      <c r="AD944" s="13">
        <v>66.272400000000005</v>
      </c>
    </row>
    <row r="945" spans="2:30" x14ac:dyDescent="0.25">
      <c r="B945" s="21">
        <v>42835</v>
      </c>
      <c r="C945" s="16">
        <v>129.979996</v>
      </c>
      <c r="E945" s="21">
        <v>42835</v>
      </c>
      <c r="F945" s="16">
        <v>65.529999000000004</v>
      </c>
      <c r="H945" s="12">
        <v>42835</v>
      </c>
      <c r="I945" s="14">
        <v>62.478000999999999</v>
      </c>
      <c r="K945" s="12">
        <v>42835</v>
      </c>
      <c r="L945" s="14">
        <v>141.03999300000001</v>
      </c>
      <c r="N945" s="12">
        <v>42835</v>
      </c>
      <c r="O945" s="13">
        <v>83.129997000000003</v>
      </c>
      <c r="Q945" s="12">
        <v>42835</v>
      </c>
      <c r="R945" s="14">
        <v>907.03997800000002</v>
      </c>
      <c r="T945" s="12">
        <v>42835</v>
      </c>
      <c r="U945" s="13">
        <v>228.88999899999999</v>
      </c>
      <c r="W945" s="12">
        <v>42835</v>
      </c>
      <c r="X945" s="14">
        <v>42.32</v>
      </c>
      <c r="Z945" s="15">
        <v>42835</v>
      </c>
      <c r="AA945" s="16">
        <v>67.5</v>
      </c>
      <c r="AC945" s="12">
        <v>42835</v>
      </c>
      <c r="AD945" s="13">
        <v>65.869179000000003</v>
      </c>
    </row>
    <row r="946" spans="2:30" x14ac:dyDescent="0.25">
      <c r="B946" s="21">
        <v>42832</v>
      </c>
      <c r="C946" s="16">
        <v>129.96000699999999</v>
      </c>
      <c r="E946" s="21">
        <v>42832</v>
      </c>
      <c r="F946" s="16">
        <v>65.680000000000007</v>
      </c>
      <c r="H946" s="12">
        <v>42832</v>
      </c>
      <c r="I946" s="14">
        <v>60.507998999999998</v>
      </c>
      <c r="K946" s="12">
        <v>42832</v>
      </c>
      <c r="L946" s="14">
        <v>140.779999</v>
      </c>
      <c r="N946" s="12">
        <v>42832</v>
      </c>
      <c r="O946" s="13">
        <v>82.760002</v>
      </c>
      <c r="Q946" s="12">
        <v>42832</v>
      </c>
      <c r="R946" s="14">
        <v>894.88000499999998</v>
      </c>
      <c r="T946" s="12">
        <v>42832</v>
      </c>
      <c r="U946" s="13">
        <v>227.88000500000001</v>
      </c>
      <c r="W946" s="12">
        <v>42832</v>
      </c>
      <c r="X946" s="14">
        <v>41.810001</v>
      </c>
      <c r="Z946" s="15">
        <v>42832</v>
      </c>
      <c r="AA946" s="16">
        <v>67.319999999999993</v>
      </c>
      <c r="AC946" s="12">
        <v>42832</v>
      </c>
      <c r="AD946" s="13">
        <v>66.05735</v>
      </c>
    </row>
    <row r="947" spans="2:30" x14ac:dyDescent="0.25">
      <c r="B947" s="21">
        <v>42831</v>
      </c>
      <c r="C947" s="16">
        <v>130.14999399999999</v>
      </c>
      <c r="E947" s="21">
        <v>42831</v>
      </c>
      <c r="F947" s="16">
        <v>65.730002999999996</v>
      </c>
      <c r="H947" s="12">
        <v>42831</v>
      </c>
      <c r="I947" s="14">
        <v>59.740001999999997</v>
      </c>
      <c r="K947" s="12">
        <v>42831</v>
      </c>
      <c r="L947" s="14">
        <v>141.16999799999999</v>
      </c>
      <c r="N947" s="12">
        <v>42831</v>
      </c>
      <c r="O947" s="13">
        <v>83.010002</v>
      </c>
      <c r="Q947" s="12">
        <v>42831</v>
      </c>
      <c r="R947" s="14">
        <v>898.28002900000001</v>
      </c>
      <c r="T947" s="12">
        <v>42831</v>
      </c>
      <c r="U947" s="13">
        <v>228.63999899999999</v>
      </c>
      <c r="W947" s="12">
        <v>42831</v>
      </c>
      <c r="X947" s="14">
        <v>41.720001000000003</v>
      </c>
      <c r="Z947" s="15">
        <v>42831</v>
      </c>
      <c r="AA947" s="16">
        <v>67.620002999999997</v>
      </c>
      <c r="AC947" s="12">
        <v>42831</v>
      </c>
      <c r="AD947" s="13">
        <v>66.048385999999994</v>
      </c>
    </row>
    <row r="948" spans="2:30" x14ac:dyDescent="0.25">
      <c r="B948" s="21">
        <v>42830</v>
      </c>
      <c r="C948" s="16">
        <v>130.41000399999999</v>
      </c>
      <c r="E948" s="21">
        <v>42830</v>
      </c>
      <c r="F948" s="16">
        <v>65.559997999999993</v>
      </c>
      <c r="H948" s="12">
        <v>42830</v>
      </c>
      <c r="I948" s="14">
        <v>59</v>
      </c>
      <c r="K948" s="12">
        <v>42830</v>
      </c>
      <c r="L948" s="14">
        <v>141.85000600000001</v>
      </c>
      <c r="N948" s="12">
        <v>42830</v>
      </c>
      <c r="O948" s="13">
        <v>82.529999000000004</v>
      </c>
      <c r="Q948" s="12">
        <v>42830</v>
      </c>
      <c r="R948" s="14">
        <v>909.28002900000001</v>
      </c>
      <c r="T948" s="12">
        <v>42830</v>
      </c>
      <c r="U948" s="13">
        <v>227.66000399999999</v>
      </c>
      <c r="W948" s="12">
        <v>42830</v>
      </c>
      <c r="X948" s="14">
        <v>41.310001</v>
      </c>
      <c r="Z948" s="15">
        <v>42830</v>
      </c>
      <c r="AA948" s="16">
        <v>67.830001999999993</v>
      </c>
      <c r="AC948" s="12">
        <v>42830</v>
      </c>
      <c r="AD948" s="13">
        <v>66.102149999999995</v>
      </c>
    </row>
    <row r="949" spans="2:30" x14ac:dyDescent="0.25">
      <c r="B949" s="21">
        <v>42829</v>
      </c>
      <c r="C949" s="16">
        <v>129.28999300000001</v>
      </c>
      <c r="E949" s="21">
        <v>42829</v>
      </c>
      <c r="F949" s="16">
        <v>65.730002999999996</v>
      </c>
      <c r="H949" s="12">
        <v>42829</v>
      </c>
      <c r="I949" s="14">
        <v>60.740001999999997</v>
      </c>
      <c r="K949" s="12">
        <v>42829</v>
      </c>
      <c r="L949" s="14">
        <v>141.729996</v>
      </c>
      <c r="N949" s="12">
        <v>42829</v>
      </c>
      <c r="O949" s="13">
        <v>82.370002999999997</v>
      </c>
      <c r="Q949" s="12">
        <v>42829</v>
      </c>
      <c r="R949" s="14">
        <v>906.830017</v>
      </c>
      <c r="T949" s="12">
        <v>42829</v>
      </c>
      <c r="U949" s="13">
        <v>229.259995</v>
      </c>
      <c r="W949" s="12">
        <v>42829</v>
      </c>
      <c r="X949" s="14">
        <v>40.900002000000001</v>
      </c>
      <c r="Z949" s="15">
        <v>42829</v>
      </c>
      <c r="AA949" s="16">
        <v>67.290001000000004</v>
      </c>
      <c r="AC949" s="12">
        <v>42829</v>
      </c>
      <c r="AD949" s="13">
        <v>66.998206999999994</v>
      </c>
    </row>
    <row r="950" spans="2:30" x14ac:dyDescent="0.25">
      <c r="B950" s="21">
        <v>42828</v>
      </c>
      <c r="C950" s="16">
        <v>129.61000100000001</v>
      </c>
      <c r="E950" s="21">
        <v>42828</v>
      </c>
      <c r="F950" s="16">
        <v>65.550003000000004</v>
      </c>
      <c r="H950" s="12">
        <v>42828</v>
      </c>
      <c r="I950" s="14">
        <v>59.703999000000003</v>
      </c>
      <c r="K950" s="12">
        <v>42828</v>
      </c>
      <c r="L950" s="14">
        <v>142.279999</v>
      </c>
      <c r="N950" s="12">
        <v>42828</v>
      </c>
      <c r="O950" s="13">
        <v>82.07</v>
      </c>
      <c r="Q950" s="12">
        <v>42828</v>
      </c>
      <c r="R950" s="14">
        <v>891.51000999999997</v>
      </c>
      <c r="T950" s="12">
        <v>42828</v>
      </c>
      <c r="U950" s="13">
        <v>228.96000699999999</v>
      </c>
      <c r="W950" s="12">
        <v>42828</v>
      </c>
      <c r="X950" s="14">
        <v>42.450001</v>
      </c>
      <c r="Z950" s="15">
        <v>42828</v>
      </c>
      <c r="AA950" s="16">
        <v>67.150002000000001</v>
      </c>
      <c r="AC950" s="12">
        <v>42828</v>
      </c>
      <c r="AD950" s="13">
        <v>66.666663999999997</v>
      </c>
    </row>
    <row r="951" spans="2:30" x14ac:dyDescent="0.25">
      <c r="B951" s="21">
        <v>42825</v>
      </c>
      <c r="C951" s="16">
        <v>129.61000100000001</v>
      </c>
      <c r="E951" s="21">
        <v>42825</v>
      </c>
      <c r="F951" s="16">
        <v>65.860000999999997</v>
      </c>
      <c r="H951" s="12">
        <v>42825</v>
      </c>
      <c r="I951" s="14">
        <v>55.66</v>
      </c>
      <c r="K951" s="12">
        <v>42825</v>
      </c>
      <c r="L951" s="14">
        <v>142.050003</v>
      </c>
      <c r="N951" s="12">
        <v>42825</v>
      </c>
      <c r="O951" s="13">
        <v>82.010002</v>
      </c>
      <c r="Q951" s="12">
        <v>42825</v>
      </c>
      <c r="R951" s="14">
        <v>886.53997800000002</v>
      </c>
      <c r="T951" s="12">
        <v>42825</v>
      </c>
      <c r="U951" s="13">
        <v>229.720001</v>
      </c>
      <c r="W951" s="12">
        <v>42825</v>
      </c>
      <c r="X951" s="14">
        <v>42.299999</v>
      </c>
      <c r="Z951" s="15">
        <v>42825</v>
      </c>
      <c r="AA951" s="16">
        <v>67.129997000000003</v>
      </c>
      <c r="AC951" s="12">
        <v>42825</v>
      </c>
      <c r="AD951" s="13">
        <v>66.550179</v>
      </c>
    </row>
    <row r="952" spans="2:30" x14ac:dyDescent="0.25">
      <c r="B952" s="21">
        <v>42824</v>
      </c>
      <c r="C952" s="16">
        <v>129.320007</v>
      </c>
      <c r="E952" s="21">
        <v>42824</v>
      </c>
      <c r="F952" s="16">
        <v>65.709998999999996</v>
      </c>
      <c r="H952" s="12">
        <v>42824</v>
      </c>
      <c r="I952" s="14">
        <v>55.584000000000003</v>
      </c>
      <c r="K952" s="12">
        <v>42824</v>
      </c>
      <c r="L952" s="14">
        <v>142.41000399999999</v>
      </c>
      <c r="N952" s="12">
        <v>42824</v>
      </c>
      <c r="O952" s="13">
        <v>83.699996999999996</v>
      </c>
      <c r="Q952" s="12">
        <v>42824</v>
      </c>
      <c r="R952" s="14">
        <v>876.34002699999996</v>
      </c>
      <c r="T952" s="12">
        <v>42824</v>
      </c>
      <c r="U952" s="13">
        <v>231.220001</v>
      </c>
      <c r="W952" s="12">
        <v>42824</v>
      </c>
      <c r="X952" s="14">
        <v>42.540000999999997</v>
      </c>
      <c r="Z952" s="15">
        <v>42824</v>
      </c>
      <c r="AA952" s="16">
        <v>67.160004000000001</v>
      </c>
      <c r="AC952" s="12">
        <v>42824</v>
      </c>
      <c r="AD952" s="13">
        <v>66.989249999999998</v>
      </c>
    </row>
    <row r="953" spans="2:30" x14ac:dyDescent="0.25">
      <c r="B953" s="21">
        <v>42823</v>
      </c>
      <c r="C953" s="16">
        <v>128.83999600000001</v>
      </c>
      <c r="E953" s="21">
        <v>42823</v>
      </c>
      <c r="F953" s="16">
        <v>65.470000999999996</v>
      </c>
      <c r="H953" s="12">
        <v>42823</v>
      </c>
      <c r="I953" s="14">
        <v>55.476002000000001</v>
      </c>
      <c r="K953" s="12">
        <v>42823</v>
      </c>
      <c r="L953" s="14">
        <v>142.64999399999999</v>
      </c>
      <c r="N953" s="12">
        <v>42823</v>
      </c>
      <c r="O953" s="13">
        <v>82.019997000000004</v>
      </c>
      <c r="Q953" s="12">
        <v>42823</v>
      </c>
      <c r="R953" s="14">
        <v>874.32000700000003</v>
      </c>
      <c r="T953" s="12">
        <v>42823</v>
      </c>
      <c r="U953" s="13">
        <v>228.449997</v>
      </c>
      <c r="W953" s="12">
        <v>42823</v>
      </c>
      <c r="X953" s="14">
        <v>41.959999000000003</v>
      </c>
      <c r="Z953" s="15">
        <v>42823</v>
      </c>
      <c r="AA953" s="16">
        <v>67.389999000000003</v>
      </c>
      <c r="AC953" s="12">
        <v>42823</v>
      </c>
      <c r="AD953" s="13">
        <v>67.069892999999993</v>
      </c>
    </row>
    <row r="954" spans="2:30" x14ac:dyDescent="0.25">
      <c r="B954" s="21">
        <v>42822</v>
      </c>
      <c r="C954" s="16">
        <v>129.449997</v>
      </c>
      <c r="E954" s="21">
        <v>42822</v>
      </c>
      <c r="F954" s="16">
        <v>65.290001000000004</v>
      </c>
      <c r="H954" s="12">
        <v>42822</v>
      </c>
      <c r="I954" s="14">
        <v>55.490001999999997</v>
      </c>
      <c r="K954" s="12">
        <v>42822</v>
      </c>
      <c r="L954" s="14">
        <v>141.759995</v>
      </c>
      <c r="N954" s="12">
        <v>42822</v>
      </c>
      <c r="O954" s="13">
        <v>81.839995999999999</v>
      </c>
      <c r="Q954" s="12">
        <v>42822</v>
      </c>
      <c r="R954" s="14">
        <v>856</v>
      </c>
      <c r="T954" s="12">
        <v>42822</v>
      </c>
      <c r="U954" s="13">
        <v>229.33000200000001</v>
      </c>
      <c r="W954" s="12">
        <v>42822</v>
      </c>
      <c r="X954" s="14">
        <v>42.599997999999999</v>
      </c>
      <c r="Z954" s="15">
        <v>42822</v>
      </c>
      <c r="AA954" s="16">
        <v>67.839995999999999</v>
      </c>
      <c r="AC954" s="12">
        <v>42822</v>
      </c>
      <c r="AD954" s="13">
        <v>67.051970999999995</v>
      </c>
    </row>
    <row r="955" spans="2:30" x14ac:dyDescent="0.25">
      <c r="B955" s="21">
        <v>42821</v>
      </c>
      <c r="C955" s="16">
        <v>129.490005</v>
      </c>
      <c r="E955" s="21">
        <v>42821</v>
      </c>
      <c r="F955" s="16">
        <v>65.099997999999999</v>
      </c>
      <c r="H955" s="17">
        <v>42821</v>
      </c>
      <c r="I955" s="14">
        <v>54.043998999999999</v>
      </c>
      <c r="K955" s="17">
        <v>42821</v>
      </c>
      <c r="L955" s="14">
        <v>140.320007</v>
      </c>
      <c r="N955" s="17">
        <v>42821</v>
      </c>
      <c r="O955" s="13">
        <v>81.25</v>
      </c>
      <c r="Q955" s="17">
        <v>42821</v>
      </c>
      <c r="R955" s="14">
        <v>846.82000700000003</v>
      </c>
      <c r="T955" s="17">
        <v>42821</v>
      </c>
      <c r="U955" s="13">
        <v>225.479996</v>
      </c>
      <c r="W955" s="17">
        <v>42821</v>
      </c>
      <c r="X955" s="14">
        <v>41.740001999999997</v>
      </c>
      <c r="Z955" s="17">
        <v>42821</v>
      </c>
      <c r="AA955" s="16">
        <v>67.690002000000007</v>
      </c>
      <c r="AC955" s="17">
        <v>42821</v>
      </c>
      <c r="AD955" s="13">
        <v>67.293907000000004</v>
      </c>
    </row>
    <row r="956" spans="2:30" x14ac:dyDescent="0.25">
      <c r="B956" s="21">
        <v>42818</v>
      </c>
      <c r="C956" s="16">
        <v>129.33999600000001</v>
      </c>
      <c r="E956" s="21">
        <v>42818</v>
      </c>
      <c r="F956" s="16">
        <v>64.980002999999996</v>
      </c>
      <c r="H956" s="17">
        <v>42818</v>
      </c>
      <c r="I956" s="14">
        <v>52.631999999999998</v>
      </c>
      <c r="K956" s="17">
        <v>42818</v>
      </c>
      <c r="L956" s="14">
        <v>140.33999600000001</v>
      </c>
      <c r="N956" s="17">
        <v>42818</v>
      </c>
      <c r="O956" s="13">
        <v>81.230002999999996</v>
      </c>
      <c r="Q956" s="17">
        <v>42818</v>
      </c>
      <c r="R956" s="14">
        <v>845.60998500000005</v>
      </c>
      <c r="T956" s="17">
        <v>42818</v>
      </c>
      <c r="U956" s="13">
        <v>228.41000399999999</v>
      </c>
      <c r="W956" s="17">
        <v>42818</v>
      </c>
      <c r="X956" s="14">
        <v>41.73</v>
      </c>
      <c r="Z956" s="17">
        <v>42818</v>
      </c>
      <c r="AA956" s="16">
        <v>67.790001000000004</v>
      </c>
      <c r="AC956" s="17">
        <v>42818</v>
      </c>
      <c r="AD956" s="13">
        <v>66.639786000000001</v>
      </c>
    </row>
    <row r="957" spans="2:30" x14ac:dyDescent="0.25">
      <c r="B957" s="21">
        <v>42817</v>
      </c>
      <c r="C957" s="16">
        <v>129</v>
      </c>
      <c r="E957" s="21">
        <v>42817</v>
      </c>
      <c r="F957" s="16">
        <v>64.870002999999997</v>
      </c>
      <c r="H957" s="17">
        <v>42817</v>
      </c>
      <c r="I957" s="14">
        <v>50.956001000000001</v>
      </c>
      <c r="K957" s="17">
        <v>42817</v>
      </c>
      <c r="L957" s="14">
        <v>139.529999</v>
      </c>
      <c r="N957" s="17">
        <v>42817</v>
      </c>
      <c r="O957" s="13">
        <v>81.860000999999997</v>
      </c>
      <c r="Q957" s="17">
        <v>42817</v>
      </c>
      <c r="R957" s="14">
        <v>847.38000499999998</v>
      </c>
      <c r="T957" s="17">
        <v>42817</v>
      </c>
      <c r="U957" s="13">
        <v>231.89999399999999</v>
      </c>
      <c r="W957" s="17">
        <v>42817</v>
      </c>
      <c r="X957" s="14">
        <v>41.41</v>
      </c>
      <c r="Z957" s="17">
        <v>42817</v>
      </c>
      <c r="AA957" s="16">
        <v>67.449996999999996</v>
      </c>
      <c r="AC957" s="17">
        <v>42817</v>
      </c>
      <c r="AD957" s="13">
        <v>66.693550000000002</v>
      </c>
    </row>
    <row r="958" spans="2:30" x14ac:dyDescent="0.25">
      <c r="B958" s="21">
        <v>42816</v>
      </c>
      <c r="C958" s="16">
        <v>129.10000600000001</v>
      </c>
      <c r="E958" s="21">
        <v>42816</v>
      </c>
      <c r="F958" s="16">
        <v>65.029999000000004</v>
      </c>
      <c r="H958" s="17">
        <v>42816</v>
      </c>
      <c r="I958" s="14">
        <v>51.001998999999998</v>
      </c>
      <c r="K958" s="17">
        <v>42816</v>
      </c>
      <c r="L958" s="14">
        <v>139.58999600000001</v>
      </c>
      <c r="N958" s="17">
        <v>42816</v>
      </c>
      <c r="O958" s="13">
        <v>81.760002</v>
      </c>
      <c r="Q958" s="17">
        <v>42816</v>
      </c>
      <c r="R958" s="14">
        <v>848.05999799999995</v>
      </c>
      <c r="T958" s="17">
        <v>42816</v>
      </c>
      <c r="U958" s="13">
        <v>231.070007</v>
      </c>
      <c r="W958" s="17">
        <v>42816</v>
      </c>
      <c r="X958" s="14">
        <v>40.349997999999999</v>
      </c>
      <c r="Z958" s="17">
        <v>42816</v>
      </c>
      <c r="AA958" s="16">
        <v>67.440002000000007</v>
      </c>
      <c r="AC958" s="17">
        <v>42816</v>
      </c>
      <c r="AD958" s="13">
        <v>66.478493</v>
      </c>
    </row>
    <row r="959" spans="2:30" x14ac:dyDescent="0.25">
      <c r="B959" s="21">
        <v>42815</v>
      </c>
      <c r="C959" s="16">
        <v>128.520004</v>
      </c>
      <c r="E959" s="21">
        <v>42815</v>
      </c>
      <c r="F959" s="16">
        <v>64.209998999999996</v>
      </c>
      <c r="H959" s="17">
        <v>42815</v>
      </c>
      <c r="I959" s="14">
        <v>50.136001999999998</v>
      </c>
      <c r="K959" s="17">
        <v>42815</v>
      </c>
      <c r="L959" s="14">
        <v>138.509995</v>
      </c>
      <c r="N959" s="17">
        <v>42815</v>
      </c>
      <c r="O959" s="13">
        <v>81.830001999999993</v>
      </c>
      <c r="Q959" s="17">
        <v>42815</v>
      </c>
      <c r="R959" s="14">
        <v>843.20001200000002</v>
      </c>
      <c r="T959" s="17">
        <v>42815</v>
      </c>
      <c r="U959" s="13">
        <v>233</v>
      </c>
      <c r="W959" s="17">
        <v>42815</v>
      </c>
      <c r="X959" s="14">
        <v>40.419998</v>
      </c>
      <c r="Z959" s="17">
        <v>42815</v>
      </c>
      <c r="AA959" s="16">
        <v>66.980002999999996</v>
      </c>
      <c r="AC959" s="17">
        <v>42815</v>
      </c>
      <c r="AD959" s="13">
        <v>66.657707000000002</v>
      </c>
    </row>
    <row r="960" spans="2:30" x14ac:dyDescent="0.25">
      <c r="B960" s="21">
        <v>42814</v>
      </c>
      <c r="C960" s="16">
        <v>128.779999</v>
      </c>
      <c r="E960" s="21">
        <v>42814</v>
      </c>
      <c r="F960" s="16">
        <v>64.930000000000007</v>
      </c>
      <c r="H960" s="17">
        <v>42814</v>
      </c>
      <c r="I960" s="14">
        <v>52.383999000000003</v>
      </c>
      <c r="K960" s="17">
        <v>42814</v>
      </c>
      <c r="L960" s="14">
        <v>139.94000199999999</v>
      </c>
      <c r="N960" s="17">
        <v>42814</v>
      </c>
      <c r="O960" s="13">
        <v>82</v>
      </c>
      <c r="Q960" s="17">
        <v>42814</v>
      </c>
      <c r="R960" s="14">
        <v>856.96997099999999</v>
      </c>
      <c r="T960" s="17">
        <v>42814</v>
      </c>
      <c r="U960" s="13">
        <v>242.13999899999999</v>
      </c>
      <c r="W960" s="17">
        <v>42814</v>
      </c>
      <c r="X960" s="14">
        <v>41.700001</v>
      </c>
      <c r="Z960" s="17">
        <v>42814</v>
      </c>
      <c r="AA960" s="16">
        <v>66.129997000000003</v>
      </c>
      <c r="AC960" s="17">
        <v>42814</v>
      </c>
      <c r="AD960" s="13">
        <v>67.813621999999995</v>
      </c>
    </row>
    <row r="961" spans="2:30" x14ac:dyDescent="0.25">
      <c r="B961" s="21">
        <v>42811</v>
      </c>
      <c r="C961" s="16">
        <v>128.63999899999999</v>
      </c>
      <c r="E961" s="21">
        <v>42811</v>
      </c>
      <c r="F961" s="16">
        <v>64.870002999999997</v>
      </c>
      <c r="H961" s="17">
        <v>42811</v>
      </c>
      <c r="I961" s="14">
        <v>52.299999</v>
      </c>
      <c r="K961" s="17">
        <v>42811</v>
      </c>
      <c r="L961" s="14">
        <v>139.83999600000001</v>
      </c>
      <c r="N961" s="17">
        <v>42811</v>
      </c>
      <c r="O961" s="13">
        <v>82</v>
      </c>
      <c r="Q961" s="17">
        <v>42811</v>
      </c>
      <c r="R961" s="14">
        <v>852.30999799999995</v>
      </c>
      <c r="T961" s="17">
        <v>42811</v>
      </c>
      <c r="U961" s="13">
        <v>243.94000199999999</v>
      </c>
      <c r="W961" s="17">
        <v>42811</v>
      </c>
      <c r="X961" s="14">
        <v>41.720001000000003</v>
      </c>
      <c r="Z961" s="17">
        <v>42811</v>
      </c>
      <c r="AA961" s="16">
        <v>66.470000999999996</v>
      </c>
      <c r="AC961" s="17">
        <v>42811</v>
      </c>
      <c r="AD961" s="13">
        <v>67.697136</v>
      </c>
    </row>
    <row r="962" spans="2:30" x14ac:dyDescent="0.25">
      <c r="B962" s="21">
        <v>42810</v>
      </c>
      <c r="C962" s="16">
        <v>127.980003</v>
      </c>
      <c r="E962" s="21">
        <v>42810</v>
      </c>
      <c r="F962" s="16">
        <v>64.639999000000003</v>
      </c>
      <c r="H962" s="12">
        <v>42810</v>
      </c>
      <c r="I962" s="14">
        <v>52.41</v>
      </c>
      <c r="K962" s="12">
        <v>42810</v>
      </c>
      <c r="L962" s="14">
        <v>139.990005</v>
      </c>
      <c r="N962" s="12">
        <v>42810</v>
      </c>
      <c r="O962" s="13">
        <v>82.07</v>
      </c>
      <c r="Q962" s="12">
        <v>42810</v>
      </c>
      <c r="R962" s="14">
        <v>853.419983</v>
      </c>
      <c r="T962" s="12">
        <v>42810</v>
      </c>
      <c r="U962" s="13">
        <v>248.220001</v>
      </c>
      <c r="W962" s="12">
        <v>42810</v>
      </c>
      <c r="X962" s="14">
        <v>42.130001</v>
      </c>
      <c r="Z962" s="15">
        <v>42810</v>
      </c>
      <c r="AA962" s="16">
        <v>66.010002</v>
      </c>
      <c r="AC962" s="12">
        <v>42810</v>
      </c>
      <c r="AD962" s="13">
        <v>67.804657000000006</v>
      </c>
    </row>
    <row r="963" spans="2:30" x14ac:dyDescent="0.25">
      <c r="B963" s="21">
        <v>42809</v>
      </c>
      <c r="C963" s="16">
        <v>127.879997</v>
      </c>
      <c r="E963" s="21">
        <v>42809</v>
      </c>
      <c r="F963" s="16">
        <v>64.75</v>
      </c>
      <c r="H963" s="12">
        <v>42809</v>
      </c>
      <c r="I963" s="14">
        <v>51.146000000000001</v>
      </c>
      <c r="K963" s="12">
        <v>42809</v>
      </c>
      <c r="L963" s="14">
        <v>139.720001</v>
      </c>
      <c r="N963" s="12">
        <v>42809</v>
      </c>
      <c r="O963" s="13">
        <v>82</v>
      </c>
      <c r="Q963" s="12">
        <v>42809</v>
      </c>
      <c r="R963" s="14">
        <v>852.96997099999999</v>
      </c>
      <c r="T963" s="12">
        <v>42809</v>
      </c>
      <c r="U963" s="13">
        <v>246.779999</v>
      </c>
      <c r="W963" s="12">
        <v>42809</v>
      </c>
      <c r="X963" s="14">
        <v>42.09</v>
      </c>
      <c r="Z963" s="15">
        <v>42809</v>
      </c>
      <c r="AA963" s="16">
        <v>66.680000000000007</v>
      </c>
      <c r="AC963" s="12">
        <v>42809</v>
      </c>
      <c r="AD963" s="13">
        <v>67.715057000000002</v>
      </c>
    </row>
    <row r="964" spans="2:30" x14ac:dyDescent="0.25">
      <c r="B964" s="21">
        <v>42808</v>
      </c>
      <c r="C964" s="16">
        <v>127.800003</v>
      </c>
      <c r="E964" s="21">
        <v>42808</v>
      </c>
      <c r="F964" s="16">
        <v>64.410004000000001</v>
      </c>
      <c r="H964" s="12">
        <v>42808</v>
      </c>
      <c r="I964" s="14">
        <v>51.599997999999999</v>
      </c>
      <c r="K964" s="12">
        <v>42808</v>
      </c>
      <c r="L964" s="14">
        <v>139.320007</v>
      </c>
      <c r="N964" s="12">
        <v>42808</v>
      </c>
      <c r="O964" s="13">
        <v>80.989998</v>
      </c>
      <c r="Q964" s="12">
        <v>42808</v>
      </c>
      <c r="R964" s="14">
        <v>852.53002900000001</v>
      </c>
      <c r="T964" s="12">
        <v>42808</v>
      </c>
      <c r="U964" s="13">
        <v>247.720001</v>
      </c>
      <c r="W964" s="12">
        <v>42808</v>
      </c>
      <c r="X964" s="14">
        <v>41.209999000000003</v>
      </c>
      <c r="Z964" s="15">
        <v>42808</v>
      </c>
      <c r="AA964" s="16">
        <v>65.790001000000004</v>
      </c>
      <c r="AC964" s="12">
        <v>42808</v>
      </c>
      <c r="AD964" s="13">
        <v>67.258064000000005</v>
      </c>
    </row>
    <row r="965" spans="2:30" x14ac:dyDescent="0.25">
      <c r="B965" s="21">
        <v>42807</v>
      </c>
      <c r="C965" s="16">
        <v>127.610001</v>
      </c>
      <c r="E965" s="21">
        <v>42807</v>
      </c>
      <c r="F965" s="16">
        <v>64.709998999999996</v>
      </c>
      <c r="H965" s="12">
        <v>42807</v>
      </c>
      <c r="I965" s="14">
        <v>49.234000999999999</v>
      </c>
      <c r="K965" s="12">
        <v>42807</v>
      </c>
      <c r="L965" s="14">
        <v>139.60000600000001</v>
      </c>
      <c r="N965" s="12">
        <v>42807</v>
      </c>
      <c r="O965" s="13">
        <v>81.419998000000007</v>
      </c>
      <c r="Q965" s="12">
        <v>42807</v>
      </c>
      <c r="R965" s="14">
        <v>854.59002699999996</v>
      </c>
      <c r="T965" s="12">
        <v>42807</v>
      </c>
      <c r="U965" s="13">
        <v>248.16000399999999</v>
      </c>
      <c r="W965" s="12">
        <v>42807</v>
      </c>
      <c r="X965" s="14">
        <v>42.369999</v>
      </c>
      <c r="Z965" s="15">
        <v>42807</v>
      </c>
      <c r="AA965" s="16">
        <v>65.809997999999993</v>
      </c>
      <c r="AC965" s="12">
        <v>42807</v>
      </c>
      <c r="AD965" s="13">
        <v>67.750893000000005</v>
      </c>
    </row>
    <row r="966" spans="2:30" x14ac:dyDescent="0.25">
      <c r="B966" s="21">
        <v>42804</v>
      </c>
      <c r="C966" s="16">
        <v>127.980003</v>
      </c>
      <c r="E966" s="21">
        <v>42804</v>
      </c>
      <c r="F966" s="16">
        <v>64.930000000000007</v>
      </c>
      <c r="H966" s="12">
        <v>42804</v>
      </c>
      <c r="I966" s="14">
        <v>48.737999000000002</v>
      </c>
      <c r="K966" s="12">
        <v>42804</v>
      </c>
      <c r="L966" s="14">
        <v>138.78999300000001</v>
      </c>
      <c r="N966" s="12">
        <v>42804</v>
      </c>
      <c r="O966" s="13">
        <v>81.610000999999997</v>
      </c>
      <c r="Q966" s="12">
        <v>42804</v>
      </c>
      <c r="R966" s="14">
        <v>852.46002199999998</v>
      </c>
      <c r="T966" s="12">
        <v>42804</v>
      </c>
      <c r="U966" s="13">
        <v>248.38000500000001</v>
      </c>
      <c r="W966" s="12">
        <v>42804</v>
      </c>
      <c r="X966" s="14">
        <v>43.900002000000001</v>
      </c>
      <c r="Z966" s="15">
        <v>42804</v>
      </c>
      <c r="AA966" s="16">
        <v>65.400002000000001</v>
      </c>
      <c r="AC966" s="12">
        <v>42804</v>
      </c>
      <c r="AD966" s="13">
        <v>67.741935999999995</v>
      </c>
    </row>
    <row r="967" spans="2:30" x14ac:dyDescent="0.25">
      <c r="B967" s="21">
        <v>42803</v>
      </c>
      <c r="C967" s="16">
        <v>128.13999899999999</v>
      </c>
      <c r="E967" s="21">
        <v>42803</v>
      </c>
      <c r="F967" s="16">
        <v>64.730002999999996</v>
      </c>
      <c r="H967" s="12">
        <v>42803</v>
      </c>
      <c r="I967" s="14">
        <v>48.98</v>
      </c>
      <c r="K967" s="12">
        <v>42803</v>
      </c>
      <c r="L967" s="14">
        <v>138.240005</v>
      </c>
      <c r="N967" s="12">
        <v>42803</v>
      </c>
      <c r="O967" s="13">
        <v>81.669998000000007</v>
      </c>
      <c r="Q967" s="12">
        <v>42803</v>
      </c>
      <c r="R967" s="14">
        <v>853</v>
      </c>
      <c r="T967" s="12">
        <v>42803</v>
      </c>
      <c r="U967" s="13">
        <v>250.179993</v>
      </c>
      <c r="W967" s="12">
        <v>42803</v>
      </c>
      <c r="X967" s="14">
        <v>43.330002</v>
      </c>
      <c r="Z967" s="15">
        <v>42803</v>
      </c>
      <c r="AA967" s="16">
        <v>64.839995999999999</v>
      </c>
      <c r="AC967" s="12">
        <v>42803</v>
      </c>
      <c r="AD967" s="13">
        <v>67.302864</v>
      </c>
    </row>
    <row r="968" spans="2:30" x14ac:dyDescent="0.25">
      <c r="B968" s="21">
        <v>42802</v>
      </c>
      <c r="C968" s="16">
        <v>128.08999600000001</v>
      </c>
      <c r="E968" s="21">
        <v>42802</v>
      </c>
      <c r="F968" s="16">
        <v>64.989998</v>
      </c>
      <c r="H968" s="12">
        <v>42802</v>
      </c>
      <c r="I968" s="14">
        <v>49.374001</v>
      </c>
      <c r="K968" s="12">
        <v>42802</v>
      </c>
      <c r="L968" s="14">
        <v>137.720001</v>
      </c>
      <c r="N968" s="12">
        <v>42802</v>
      </c>
      <c r="O968" s="13">
        <v>81.029999000000004</v>
      </c>
      <c r="Q968" s="12">
        <v>42802</v>
      </c>
      <c r="R968" s="14">
        <v>850.5</v>
      </c>
      <c r="T968" s="12">
        <v>42802</v>
      </c>
      <c r="U968" s="13">
        <v>250.240005</v>
      </c>
      <c r="W968" s="12">
        <v>42802</v>
      </c>
      <c r="X968" s="14">
        <v>44.889999000000003</v>
      </c>
      <c r="Z968" s="15">
        <v>42802</v>
      </c>
      <c r="AA968" s="16">
        <v>65.150002000000001</v>
      </c>
      <c r="AC968" s="12">
        <v>42802</v>
      </c>
      <c r="AD968" s="13">
        <v>66.541222000000005</v>
      </c>
    </row>
    <row r="969" spans="2:30" x14ac:dyDescent="0.25">
      <c r="B969" s="21">
        <v>42801</v>
      </c>
      <c r="C969" s="16">
        <v>128.070007</v>
      </c>
      <c r="E969" s="21">
        <v>42801</v>
      </c>
      <c r="F969" s="16">
        <v>64.400002000000001</v>
      </c>
      <c r="H969" s="12">
        <v>42801</v>
      </c>
      <c r="I969" s="14">
        <v>49.717998999999999</v>
      </c>
      <c r="K969" s="12">
        <v>42801</v>
      </c>
      <c r="L969" s="14">
        <v>137.300003</v>
      </c>
      <c r="N969" s="12">
        <v>42801</v>
      </c>
      <c r="O969" s="13">
        <v>82.519997000000004</v>
      </c>
      <c r="Q969" s="12">
        <v>42801</v>
      </c>
      <c r="R969" s="14">
        <v>846.02002000000005</v>
      </c>
      <c r="T969" s="12">
        <v>42801</v>
      </c>
      <c r="U969" s="13">
        <v>250.89999399999999</v>
      </c>
      <c r="W969" s="12">
        <v>42801</v>
      </c>
      <c r="X969" s="14">
        <v>44.84</v>
      </c>
      <c r="Z969" s="15">
        <v>42801</v>
      </c>
      <c r="AA969" s="16">
        <v>66.239998</v>
      </c>
      <c r="AC969" s="12">
        <v>42801</v>
      </c>
      <c r="AD969" s="13">
        <v>66.639786000000001</v>
      </c>
    </row>
    <row r="970" spans="2:30" x14ac:dyDescent="0.25">
      <c r="B970" s="21">
        <v>42800</v>
      </c>
      <c r="C970" s="16">
        <v>128.029999</v>
      </c>
      <c r="E970" s="21">
        <v>42800</v>
      </c>
      <c r="F970" s="16">
        <v>64.269997000000004</v>
      </c>
      <c r="H970" s="12">
        <v>42800</v>
      </c>
      <c r="I970" s="14">
        <v>50.242001000000002</v>
      </c>
      <c r="K970" s="12">
        <v>42800</v>
      </c>
      <c r="L970" s="14">
        <v>137.41999799999999</v>
      </c>
      <c r="N970" s="12">
        <v>42800</v>
      </c>
      <c r="O970" s="13">
        <v>82.830001999999993</v>
      </c>
      <c r="Q970" s="12">
        <v>42800</v>
      </c>
      <c r="R970" s="14">
        <v>846.60998500000005</v>
      </c>
      <c r="T970" s="12">
        <v>42800</v>
      </c>
      <c r="U970" s="13">
        <v>252.009995</v>
      </c>
      <c r="W970" s="12">
        <v>42800</v>
      </c>
      <c r="X970" s="14">
        <v>45.310001</v>
      </c>
      <c r="Z970" s="15">
        <v>42800</v>
      </c>
      <c r="AA970" s="16">
        <v>66.349997999999999</v>
      </c>
      <c r="AC970" s="12">
        <v>42800</v>
      </c>
      <c r="AD970" s="13">
        <v>67.697136</v>
      </c>
    </row>
    <row r="971" spans="2:30" x14ac:dyDescent="0.25">
      <c r="B971" s="21">
        <v>42797</v>
      </c>
      <c r="C971" s="16">
        <v>127.900002</v>
      </c>
      <c r="E971" s="21">
        <v>42797</v>
      </c>
      <c r="F971" s="16">
        <v>64.25</v>
      </c>
      <c r="H971" s="12">
        <v>42797</v>
      </c>
      <c r="I971" s="14">
        <v>50.313999000000003</v>
      </c>
      <c r="K971" s="12">
        <v>42797</v>
      </c>
      <c r="L971" s="14">
        <v>137.16999799999999</v>
      </c>
      <c r="N971" s="12">
        <v>42797</v>
      </c>
      <c r="O971" s="13">
        <v>82.459998999999996</v>
      </c>
      <c r="Q971" s="12">
        <v>42797</v>
      </c>
      <c r="R971" s="14">
        <v>849.88000499999998</v>
      </c>
      <c r="T971" s="12">
        <v>42797</v>
      </c>
      <c r="U971" s="13">
        <v>252.88999899999999</v>
      </c>
      <c r="W971" s="12">
        <v>42797</v>
      </c>
      <c r="X971" s="14">
        <v>46.82</v>
      </c>
      <c r="Z971" s="15">
        <v>42797</v>
      </c>
      <c r="AA971" s="16">
        <v>66.519997000000004</v>
      </c>
      <c r="AC971" s="12">
        <v>42797</v>
      </c>
      <c r="AD971" s="13">
        <v>68.028671000000003</v>
      </c>
    </row>
    <row r="972" spans="2:30" x14ac:dyDescent="0.25">
      <c r="B972" s="21">
        <v>42796</v>
      </c>
      <c r="C972" s="16">
        <v>128.229996</v>
      </c>
      <c r="E972" s="21">
        <v>42796</v>
      </c>
      <c r="F972" s="16">
        <v>64.010002</v>
      </c>
      <c r="H972" s="12">
        <v>42796</v>
      </c>
      <c r="I972" s="14">
        <v>50.096001000000001</v>
      </c>
      <c r="K972" s="12">
        <v>42796</v>
      </c>
      <c r="L972" s="14">
        <v>136.759995</v>
      </c>
      <c r="N972" s="12">
        <v>42796</v>
      </c>
      <c r="O972" s="13">
        <v>83.300003000000004</v>
      </c>
      <c r="Q972" s="12">
        <v>42796</v>
      </c>
      <c r="R972" s="14">
        <v>848.90997300000004</v>
      </c>
      <c r="T972" s="12">
        <v>42796</v>
      </c>
      <c r="U972" s="13">
        <v>251.05999800000001</v>
      </c>
      <c r="W972" s="12">
        <v>42796</v>
      </c>
      <c r="X972" s="14">
        <v>45.720001000000003</v>
      </c>
      <c r="Z972" s="15">
        <v>42796</v>
      </c>
      <c r="AA972" s="16">
        <v>66.5</v>
      </c>
      <c r="AC972" s="12">
        <v>42796</v>
      </c>
      <c r="AD972" s="13">
        <v>67.051970999999995</v>
      </c>
    </row>
    <row r="973" spans="2:30" x14ac:dyDescent="0.25">
      <c r="B973" s="21">
        <v>42795</v>
      </c>
      <c r="C973" s="16">
        <v>129.050003</v>
      </c>
      <c r="E973" s="21">
        <v>42795</v>
      </c>
      <c r="F973" s="16">
        <v>64.940002000000007</v>
      </c>
      <c r="H973" s="12">
        <v>42795</v>
      </c>
      <c r="I973" s="14">
        <v>50.004002</v>
      </c>
      <c r="K973" s="12">
        <v>42795</v>
      </c>
      <c r="L973" s="14">
        <v>137.41999799999999</v>
      </c>
      <c r="N973" s="12">
        <v>42795</v>
      </c>
      <c r="O973" s="13">
        <v>83.019997000000004</v>
      </c>
      <c r="Q973" s="12">
        <v>42795</v>
      </c>
      <c r="R973" s="14">
        <v>853.080017</v>
      </c>
      <c r="T973" s="12">
        <v>42795</v>
      </c>
      <c r="U973" s="13">
        <v>252.71000699999999</v>
      </c>
      <c r="W973" s="12">
        <v>42795</v>
      </c>
      <c r="X973" s="14">
        <v>47.09</v>
      </c>
      <c r="Z973" s="15">
        <v>42795</v>
      </c>
      <c r="AA973" s="16">
        <v>66.120002999999997</v>
      </c>
      <c r="AC973" s="12">
        <v>42795</v>
      </c>
      <c r="AD973" s="13">
        <v>67.858421000000007</v>
      </c>
    </row>
    <row r="974" spans="2:30" x14ac:dyDescent="0.25">
      <c r="B974" s="21">
        <v>42794</v>
      </c>
      <c r="C974" s="16">
        <v>127.650002</v>
      </c>
      <c r="E974" s="21">
        <v>42794</v>
      </c>
      <c r="F974" s="16">
        <v>63.98</v>
      </c>
      <c r="H974" s="12">
        <v>42794</v>
      </c>
      <c r="I974" s="14">
        <v>49.998001000000002</v>
      </c>
      <c r="K974" s="12">
        <v>42794</v>
      </c>
      <c r="L974" s="14">
        <v>135.53999300000001</v>
      </c>
      <c r="N974" s="12">
        <v>42794</v>
      </c>
      <c r="O974" s="13">
        <v>81.319999999999993</v>
      </c>
      <c r="Q974" s="12">
        <v>42794</v>
      </c>
      <c r="R974" s="14">
        <v>845.03997800000002</v>
      </c>
      <c r="T974" s="12">
        <v>42794</v>
      </c>
      <c r="U974" s="13">
        <v>248.05999800000001</v>
      </c>
      <c r="W974" s="12">
        <v>42794</v>
      </c>
      <c r="X974" s="14">
        <v>46.360000999999997</v>
      </c>
      <c r="Z974" s="15">
        <v>42794</v>
      </c>
      <c r="AA974" s="16">
        <v>66.970000999999996</v>
      </c>
      <c r="AC974" s="12">
        <v>42794</v>
      </c>
      <c r="AD974" s="13">
        <v>70.044799999999995</v>
      </c>
    </row>
    <row r="975" spans="2:30" x14ac:dyDescent="0.25">
      <c r="B975" s="21">
        <v>42793</v>
      </c>
      <c r="C975" s="16">
        <v>126.989998</v>
      </c>
      <c r="E975" s="21">
        <v>42793</v>
      </c>
      <c r="F975" s="16">
        <v>64.230002999999996</v>
      </c>
      <c r="H975" s="12">
        <v>42793</v>
      </c>
      <c r="I975" s="14">
        <v>49.245998</v>
      </c>
      <c r="K975" s="12">
        <v>42793</v>
      </c>
      <c r="L975" s="14">
        <v>136.41000399999999</v>
      </c>
      <c r="N975" s="12">
        <v>42793</v>
      </c>
      <c r="O975" s="13">
        <v>81.540001000000004</v>
      </c>
      <c r="Q975" s="12">
        <v>42793</v>
      </c>
      <c r="R975" s="14">
        <v>848.64001499999995</v>
      </c>
      <c r="T975" s="12">
        <v>42793</v>
      </c>
      <c r="U975" s="13">
        <v>249.33000200000001</v>
      </c>
      <c r="W975" s="12">
        <v>42793</v>
      </c>
      <c r="X975" s="14">
        <v>46.32</v>
      </c>
      <c r="Z975" s="15">
        <v>42793</v>
      </c>
      <c r="AA975" s="16">
        <v>66.699996999999996</v>
      </c>
      <c r="AC975" s="12">
        <v>42793</v>
      </c>
      <c r="AD975" s="13">
        <v>69.516129000000006</v>
      </c>
    </row>
    <row r="976" spans="2:30" x14ac:dyDescent="0.25">
      <c r="B976" s="21">
        <v>42790</v>
      </c>
      <c r="C976" s="16">
        <v>128.64999399999999</v>
      </c>
      <c r="E976" s="21">
        <v>42790</v>
      </c>
      <c r="F976" s="16">
        <v>64.620002999999997</v>
      </c>
      <c r="H976" s="17">
        <v>42790</v>
      </c>
      <c r="I976" s="14">
        <v>51.400002000000001</v>
      </c>
      <c r="K976" s="17">
        <v>42790</v>
      </c>
      <c r="L976" s="14">
        <v>135.44000199999999</v>
      </c>
      <c r="N976" s="17">
        <v>42790</v>
      </c>
      <c r="O976" s="13">
        <v>81.080001999999993</v>
      </c>
      <c r="Q976" s="17">
        <v>42790</v>
      </c>
      <c r="R976" s="14">
        <v>845.23999000000003</v>
      </c>
      <c r="T976" s="17">
        <v>42790</v>
      </c>
      <c r="U976" s="13">
        <v>247.35000600000001</v>
      </c>
      <c r="W976" s="17">
        <v>42790</v>
      </c>
      <c r="X976" s="14">
        <v>46.279998999999997</v>
      </c>
      <c r="Z976" s="17">
        <v>42790</v>
      </c>
      <c r="AA976" s="16">
        <v>67.150002000000001</v>
      </c>
      <c r="AC976" s="17">
        <v>42790</v>
      </c>
      <c r="AD976" s="13">
        <v>69.247314000000003</v>
      </c>
    </row>
    <row r="977" spans="2:30" x14ac:dyDescent="0.25">
      <c r="B977" s="21">
        <v>42789</v>
      </c>
      <c r="C977" s="16">
        <v>128.270004</v>
      </c>
      <c r="E977" s="21">
        <v>42789</v>
      </c>
      <c r="F977" s="16">
        <v>64.620002999999997</v>
      </c>
      <c r="H977" s="17">
        <v>42789</v>
      </c>
      <c r="I977" s="14">
        <v>51.198002000000002</v>
      </c>
      <c r="K977" s="17">
        <v>42789</v>
      </c>
      <c r="L977" s="14">
        <v>135.36000100000001</v>
      </c>
      <c r="N977" s="17">
        <v>42789</v>
      </c>
      <c r="O977" s="13">
        <v>81.779999000000004</v>
      </c>
      <c r="Q977" s="17">
        <v>42789</v>
      </c>
      <c r="R977" s="14">
        <v>852.19000200000005</v>
      </c>
      <c r="T977" s="17">
        <v>42789</v>
      </c>
      <c r="U977" s="13">
        <v>251.19000199999999</v>
      </c>
      <c r="W977" s="17">
        <v>42789</v>
      </c>
      <c r="X977" s="14">
        <v>46.099997999999999</v>
      </c>
      <c r="Z977" s="17">
        <v>42789</v>
      </c>
      <c r="AA977" s="16">
        <v>66.010002</v>
      </c>
      <c r="AC977" s="17">
        <v>42789</v>
      </c>
      <c r="AD977" s="13">
        <v>69.399642999999998</v>
      </c>
    </row>
    <row r="978" spans="2:30" x14ac:dyDescent="0.25">
      <c r="B978" s="21">
        <v>42788</v>
      </c>
      <c r="C978" s="16">
        <v>127.849998</v>
      </c>
      <c r="E978" s="21">
        <v>42788</v>
      </c>
      <c r="F978" s="16">
        <v>64.360000999999997</v>
      </c>
      <c r="H978" s="17">
        <v>42788</v>
      </c>
      <c r="I978" s="14">
        <v>54.701999999999998</v>
      </c>
      <c r="K978" s="17">
        <v>42788</v>
      </c>
      <c r="L978" s="14">
        <v>136.11999499999999</v>
      </c>
      <c r="N978" s="17">
        <v>42788</v>
      </c>
      <c r="O978" s="13">
        <v>80.930000000000007</v>
      </c>
      <c r="Q978" s="17">
        <v>42788</v>
      </c>
      <c r="R978" s="14">
        <v>855.60998500000005</v>
      </c>
      <c r="T978" s="17">
        <v>42788</v>
      </c>
      <c r="U978" s="13">
        <v>251.729996</v>
      </c>
      <c r="W978" s="17">
        <v>42788</v>
      </c>
      <c r="X978" s="14">
        <v>46.32</v>
      </c>
      <c r="Z978" s="17">
        <v>42788</v>
      </c>
      <c r="AA978" s="16">
        <v>65.309997999999993</v>
      </c>
      <c r="AC978" s="17">
        <v>42788</v>
      </c>
      <c r="AD978" s="13">
        <v>68.862007000000006</v>
      </c>
    </row>
    <row r="979" spans="2:30" x14ac:dyDescent="0.25">
      <c r="B979" s="21">
        <v>42787</v>
      </c>
      <c r="C979" s="16">
        <v>128.03999300000001</v>
      </c>
      <c r="E979" s="21">
        <v>42787</v>
      </c>
      <c r="F979" s="16">
        <v>64.489998</v>
      </c>
      <c r="H979" s="17">
        <v>42787</v>
      </c>
      <c r="I979" s="14">
        <v>55.478000999999999</v>
      </c>
      <c r="K979" s="17">
        <v>42787</v>
      </c>
      <c r="L979" s="14">
        <v>133.720001</v>
      </c>
      <c r="N979" s="17">
        <v>42787</v>
      </c>
      <c r="O979" s="13">
        <v>81.889999000000003</v>
      </c>
      <c r="Q979" s="17">
        <v>42787</v>
      </c>
      <c r="R979" s="14">
        <v>856.44000200000005</v>
      </c>
      <c r="T979" s="17">
        <v>42787</v>
      </c>
      <c r="U979" s="13">
        <v>251.759995</v>
      </c>
      <c r="W979" s="17">
        <v>42787</v>
      </c>
      <c r="X979" s="14">
        <v>46.810001</v>
      </c>
      <c r="Z979" s="17">
        <v>42787</v>
      </c>
      <c r="AA979" s="16">
        <v>64.760002</v>
      </c>
      <c r="AC979" s="17">
        <v>42787</v>
      </c>
      <c r="AD979" s="13">
        <v>69.032257000000001</v>
      </c>
    </row>
    <row r="980" spans="2:30" x14ac:dyDescent="0.25">
      <c r="B980" s="21">
        <v>42783</v>
      </c>
      <c r="C980" s="16">
        <v>127.800003</v>
      </c>
      <c r="E980" s="21">
        <v>42783</v>
      </c>
      <c r="F980" s="16">
        <v>64.620002999999997</v>
      </c>
      <c r="H980" s="17">
        <v>42783</v>
      </c>
      <c r="I980" s="14">
        <v>54.445999</v>
      </c>
      <c r="K980" s="17">
        <v>42783</v>
      </c>
      <c r="L980" s="14">
        <v>133.529999</v>
      </c>
      <c r="N980" s="17">
        <v>42783</v>
      </c>
      <c r="O980" s="13">
        <v>81.760002</v>
      </c>
      <c r="Q980" s="17">
        <v>42783</v>
      </c>
      <c r="R980" s="14">
        <v>845.07000700000003</v>
      </c>
      <c r="T980" s="17">
        <v>42783</v>
      </c>
      <c r="U980" s="13">
        <v>250.38000500000001</v>
      </c>
      <c r="W980" s="17">
        <v>42783</v>
      </c>
      <c r="X980" s="14">
        <v>46.91</v>
      </c>
      <c r="Z980" s="17">
        <v>42783</v>
      </c>
      <c r="AA980" s="16">
        <v>64.110000999999997</v>
      </c>
      <c r="AC980" s="17">
        <v>42783</v>
      </c>
      <c r="AD980" s="13">
        <v>69.175629000000001</v>
      </c>
    </row>
    <row r="981" spans="2:30" x14ac:dyDescent="0.25">
      <c r="B981" s="21">
        <v>42782</v>
      </c>
      <c r="C981" s="16">
        <v>126.699997</v>
      </c>
      <c r="E981" s="21">
        <v>42782</v>
      </c>
      <c r="F981" s="16">
        <v>64.519997000000004</v>
      </c>
      <c r="H981" s="17">
        <v>42782</v>
      </c>
      <c r="I981" s="14">
        <v>53.790000999999997</v>
      </c>
      <c r="K981" s="17">
        <v>42782</v>
      </c>
      <c r="L981" s="14">
        <v>133.83999600000001</v>
      </c>
      <c r="N981" s="17">
        <v>42782</v>
      </c>
      <c r="O981" s="13">
        <v>82.300003000000004</v>
      </c>
      <c r="Q981" s="17">
        <v>42782</v>
      </c>
      <c r="R981" s="14">
        <v>844.14001499999995</v>
      </c>
      <c r="T981" s="17">
        <v>42782</v>
      </c>
      <c r="U981" s="13">
        <v>249.44000199999999</v>
      </c>
      <c r="W981" s="17">
        <v>42782</v>
      </c>
      <c r="X981" s="14">
        <v>46.970001000000003</v>
      </c>
      <c r="Z981" s="17">
        <v>42782</v>
      </c>
      <c r="AA981" s="16">
        <v>63.700001</v>
      </c>
      <c r="AC981" s="17">
        <v>42782</v>
      </c>
      <c r="AD981" s="13">
        <v>68.754478000000006</v>
      </c>
    </row>
    <row r="982" spans="2:30" x14ac:dyDescent="0.25">
      <c r="B982" s="21">
        <v>42781</v>
      </c>
      <c r="C982" s="16">
        <v>126.480003</v>
      </c>
      <c r="E982" s="21">
        <v>42781</v>
      </c>
      <c r="F982" s="16">
        <v>64.529999000000004</v>
      </c>
      <c r="H982" s="17">
        <v>42781</v>
      </c>
      <c r="I982" s="14">
        <v>55.951999999999998</v>
      </c>
      <c r="K982" s="17">
        <v>42781</v>
      </c>
      <c r="L982" s="14">
        <v>133.44000199999999</v>
      </c>
      <c r="N982" s="17">
        <v>42781</v>
      </c>
      <c r="O982" s="13">
        <v>83.160004000000001</v>
      </c>
      <c r="Q982" s="17">
        <v>42781</v>
      </c>
      <c r="R982" s="14">
        <v>842.70001200000002</v>
      </c>
      <c r="T982" s="17">
        <v>42781</v>
      </c>
      <c r="U982" s="13">
        <v>250.53999300000001</v>
      </c>
      <c r="W982" s="17">
        <v>42781</v>
      </c>
      <c r="X982" s="14">
        <v>47.540000999999997</v>
      </c>
      <c r="Z982" s="17">
        <v>42781</v>
      </c>
      <c r="AA982" s="16">
        <v>63.290000999999997</v>
      </c>
      <c r="AC982" s="17">
        <v>42781</v>
      </c>
      <c r="AD982" s="13">
        <v>67.948029000000005</v>
      </c>
    </row>
    <row r="983" spans="2:30" x14ac:dyDescent="0.25">
      <c r="B983" s="21">
        <v>42780</v>
      </c>
      <c r="C983" s="16">
        <v>125.80999799999999</v>
      </c>
      <c r="E983" s="21">
        <v>42780</v>
      </c>
      <c r="F983" s="16">
        <v>64.569999999999993</v>
      </c>
      <c r="H983" s="17">
        <v>42780</v>
      </c>
      <c r="I983" s="14">
        <v>56.195999</v>
      </c>
      <c r="K983" s="17">
        <v>42780</v>
      </c>
      <c r="L983" s="14">
        <v>133.85000600000001</v>
      </c>
      <c r="N983" s="17">
        <v>42780</v>
      </c>
      <c r="O983" s="13">
        <v>82.82</v>
      </c>
      <c r="Q983" s="17">
        <v>42780</v>
      </c>
      <c r="R983" s="14">
        <v>836.39001499999995</v>
      </c>
      <c r="T983" s="17">
        <v>42780</v>
      </c>
      <c r="U983" s="13">
        <v>249.46000699999999</v>
      </c>
      <c r="W983" s="17">
        <v>42780</v>
      </c>
      <c r="X983" s="14">
        <v>46.57</v>
      </c>
      <c r="Z983" s="17">
        <v>42780</v>
      </c>
      <c r="AA983" s="16">
        <v>63.27</v>
      </c>
      <c r="AC983" s="17">
        <v>42780</v>
      </c>
      <c r="AD983" s="13">
        <v>67.347672000000003</v>
      </c>
    </row>
    <row r="984" spans="2:30" x14ac:dyDescent="0.25">
      <c r="B984" s="21">
        <v>42779</v>
      </c>
      <c r="C984" s="16">
        <v>125.540001</v>
      </c>
      <c r="E984" s="21">
        <v>42779</v>
      </c>
      <c r="F984" s="16">
        <v>64.720000999999996</v>
      </c>
      <c r="H984" s="12">
        <v>42779</v>
      </c>
      <c r="I984" s="14">
        <v>56.119999</v>
      </c>
      <c r="K984" s="12">
        <v>42779</v>
      </c>
      <c r="L984" s="14">
        <v>134.050003</v>
      </c>
      <c r="N984" s="12">
        <v>42779</v>
      </c>
      <c r="O984" s="13">
        <v>83</v>
      </c>
      <c r="Q984" s="12">
        <v>42779</v>
      </c>
      <c r="R984" s="14">
        <v>836.53002900000001</v>
      </c>
      <c r="T984" s="12">
        <v>42779</v>
      </c>
      <c r="U984" s="13">
        <v>246.270004</v>
      </c>
      <c r="W984" s="12">
        <v>42779</v>
      </c>
      <c r="X984" s="14">
        <v>47.41</v>
      </c>
      <c r="Z984" s="15">
        <v>42779</v>
      </c>
      <c r="AA984" s="16">
        <v>63.790000999999997</v>
      </c>
      <c r="AC984" s="12">
        <v>42779</v>
      </c>
      <c r="AD984" s="13">
        <v>67.589607000000001</v>
      </c>
    </row>
    <row r="985" spans="2:30" x14ac:dyDescent="0.25">
      <c r="B985" s="21">
        <v>42776</v>
      </c>
      <c r="C985" s="16">
        <v>125.82</v>
      </c>
      <c r="E985" s="21">
        <v>42776</v>
      </c>
      <c r="F985" s="16">
        <v>64</v>
      </c>
      <c r="H985" s="12">
        <v>42776</v>
      </c>
      <c r="I985" s="14">
        <v>53.846001000000001</v>
      </c>
      <c r="K985" s="12">
        <v>42776</v>
      </c>
      <c r="L985" s="14">
        <v>134.19000199999999</v>
      </c>
      <c r="N985" s="12">
        <v>42776</v>
      </c>
      <c r="O985" s="13">
        <v>82.519997000000004</v>
      </c>
      <c r="Q985" s="12">
        <v>42776</v>
      </c>
      <c r="R985" s="14">
        <v>827.46002199999998</v>
      </c>
      <c r="T985" s="12">
        <v>42776</v>
      </c>
      <c r="U985" s="13">
        <v>242.720001</v>
      </c>
      <c r="W985" s="12">
        <v>42776</v>
      </c>
      <c r="X985" s="14">
        <v>46.450001</v>
      </c>
      <c r="Z985" s="15">
        <v>42776</v>
      </c>
      <c r="AA985" s="16">
        <v>63.950001</v>
      </c>
      <c r="AC985" s="12">
        <v>42776</v>
      </c>
      <c r="AD985" s="13">
        <v>67.392471</v>
      </c>
    </row>
    <row r="986" spans="2:30" x14ac:dyDescent="0.25">
      <c r="B986" s="21">
        <v>42775</v>
      </c>
      <c r="C986" s="16">
        <v>124.480003</v>
      </c>
      <c r="E986" s="21">
        <v>42775</v>
      </c>
      <c r="F986" s="16">
        <v>64.059997999999993</v>
      </c>
      <c r="H986" s="12">
        <v>42775</v>
      </c>
      <c r="I986" s="14">
        <v>53.84</v>
      </c>
      <c r="K986" s="12">
        <v>42775</v>
      </c>
      <c r="L986" s="14">
        <v>134.13999899999999</v>
      </c>
      <c r="N986" s="12">
        <v>42775</v>
      </c>
      <c r="O986" s="13">
        <v>81.839995999999999</v>
      </c>
      <c r="Q986" s="12">
        <v>42775</v>
      </c>
      <c r="R986" s="14">
        <v>821.35998500000005</v>
      </c>
      <c r="T986" s="12">
        <v>42775</v>
      </c>
      <c r="U986" s="13">
        <v>241.550003</v>
      </c>
      <c r="W986" s="12">
        <v>42775</v>
      </c>
      <c r="X986" s="14">
        <v>46.299999</v>
      </c>
      <c r="Z986" s="15">
        <v>42775</v>
      </c>
      <c r="AA986" s="16">
        <v>63.419998</v>
      </c>
      <c r="AC986" s="12">
        <v>42775</v>
      </c>
      <c r="AD986" s="13">
        <v>67.311829000000003</v>
      </c>
    </row>
    <row r="987" spans="2:30" x14ac:dyDescent="0.25">
      <c r="B987" s="21">
        <v>42774</v>
      </c>
      <c r="C987" s="16">
        <v>124.66999800000001</v>
      </c>
      <c r="E987" s="21">
        <v>42774</v>
      </c>
      <c r="F987" s="16">
        <v>63.34</v>
      </c>
      <c r="H987" s="12">
        <v>42774</v>
      </c>
      <c r="I987" s="14">
        <v>52.415999999999997</v>
      </c>
      <c r="K987" s="12">
        <v>42774</v>
      </c>
      <c r="L987" s="14">
        <v>134.199997</v>
      </c>
      <c r="N987" s="12">
        <v>42774</v>
      </c>
      <c r="O987" s="13">
        <v>81.480002999999996</v>
      </c>
      <c r="Q987" s="12">
        <v>42774</v>
      </c>
      <c r="R987" s="14">
        <v>819.71002199999998</v>
      </c>
      <c r="T987" s="12">
        <v>42774</v>
      </c>
      <c r="U987" s="13">
        <v>237.729996</v>
      </c>
      <c r="W987" s="12">
        <v>42774</v>
      </c>
      <c r="X987" s="14">
        <v>45.060001</v>
      </c>
      <c r="Z987" s="15">
        <v>42774</v>
      </c>
      <c r="AA987" s="16">
        <v>63.799999</v>
      </c>
      <c r="AC987" s="12">
        <v>42774</v>
      </c>
      <c r="AD987" s="13">
        <v>66.845878999999996</v>
      </c>
    </row>
    <row r="988" spans="2:30" x14ac:dyDescent="0.25">
      <c r="B988" s="21">
        <v>42773</v>
      </c>
      <c r="C988" s="16">
        <v>124.589996</v>
      </c>
      <c r="E988" s="21">
        <v>42773</v>
      </c>
      <c r="F988" s="16">
        <v>63.43</v>
      </c>
      <c r="H988" s="12">
        <v>42773</v>
      </c>
      <c r="I988" s="14">
        <v>51.495998</v>
      </c>
      <c r="K988" s="12">
        <v>42773</v>
      </c>
      <c r="L988" s="14">
        <v>131.83999600000001</v>
      </c>
      <c r="N988" s="12">
        <v>42773</v>
      </c>
      <c r="O988" s="13">
        <v>82.769997000000004</v>
      </c>
      <c r="Q988" s="12">
        <v>42773</v>
      </c>
      <c r="R988" s="14">
        <v>812.5</v>
      </c>
      <c r="T988" s="12">
        <v>42773</v>
      </c>
      <c r="U988" s="13">
        <v>239.61999499999999</v>
      </c>
      <c r="W988" s="12">
        <v>42773</v>
      </c>
      <c r="X988" s="14">
        <v>45.169998</v>
      </c>
      <c r="Z988" s="15">
        <v>42773</v>
      </c>
      <c r="AA988" s="16">
        <v>63.93</v>
      </c>
      <c r="AC988" s="12">
        <v>42773</v>
      </c>
      <c r="AD988" s="13">
        <v>66.433693000000005</v>
      </c>
    </row>
    <row r="989" spans="2:30" x14ac:dyDescent="0.25">
      <c r="B989" s="21">
        <v>42772</v>
      </c>
      <c r="C989" s="16">
        <v>124.449997</v>
      </c>
      <c r="E989" s="21">
        <v>42772</v>
      </c>
      <c r="F989" s="16">
        <v>63.639999000000003</v>
      </c>
      <c r="H989" s="12">
        <v>42772</v>
      </c>
      <c r="I989" s="14">
        <v>51.554001</v>
      </c>
      <c r="K989" s="12">
        <v>42772</v>
      </c>
      <c r="L989" s="14">
        <v>132.05999800000001</v>
      </c>
      <c r="N989" s="12">
        <v>42772</v>
      </c>
      <c r="O989" s="13">
        <v>83.309997999999993</v>
      </c>
      <c r="Q989" s="12">
        <v>42772</v>
      </c>
      <c r="R989" s="14">
        <v>807.64001499999995</v>
      </c>
      <c r="T989" s="12">
        <v>42772</v>
      </c>
      <c r="U989" s="13">
        <v>239.979996</v>
      </c>
      <c r="W989" s="12">
        <v>42772</v>
      </c>
      <c r="X989" s="14">
        <v>45.299999</v>
      </c>
      <c r="Z989" s="15">
        <v>42772</v>
      </c>
      <c r="AA989" s="16">
        <v>63.82</v>
      </c>
      <c r="AC989" s="12">
        <v>42772</v>
      </c>
      <c r="AD989" s="13">
        <v>66.379929000000004</v>
      </c>
    </row>
    <row r="990" spans="2:30" x14ac:dyDescent="0.25">
      <c r="B990" s="21">
        <v>42769</v>
      </c>
      <c r="C990" s="16">
        <v>124.239998</v>
      </c>
      <c r="E990" s="21">
        <v>42769</v>
      </c>
      <c r="F990" s="16">
        <v>63.68</v>
      </c>
      <c r="H990" s="12">
        <v>42769</v>
      </c>
      <c r="I990" s="14">
        <v>50.265999000000001</v>
      </c>
      <c r="K990" s="12">
        <v>42769</v>
      </c>
      <c r="L990" s="14">
        <v>130.979996</v>
      </c>
      <c r="N990" s="12">
        <v>42769</v>
      </c>
      <c r="O990" s="13">
        <v>83.540001000000004</v>
      </c>
      <c r="Q990" s="12">
        <v>42769</v>
      </c>
      <c r="R990" s="14">
        <v>810.20001200000002</v>
      </c>
      <c r="T990" s="12">
        <v>42769</v>
      </c>
      <c r="U990" s="13">
        <v>240.949997</v>
      </c>
      <c r="W990" s="12">
        <v>42769</v>
      </c>
      <c r="X990" s="14">
        <v>44.200001</v>
      </c>
      <c r="Z990" s="15">
        <v>42769</v>
      </c>
      <c r="AA990" s="16">
        <v>64.029999000000004</v>
      </c>
      <c r="AC990" s="12">
        <v>42769</v>
      </c>
      <c r="AD990" s="13">
        <v>66.209678999999994</v>
      </c>
    </row>
    <row r="991" spans="2:30" x14ac:dyDescent="0.25">
      <c r="B991" s="21">
        <v>42768</v>
      </c>
      <c r="C991" s="16">
        <v>123.220001</v>
      </c>
      <c r="E991" s="21">
        <v>42768</v>
      </c>
      <c r="F991" s="16">
        <v>63.169998</v>
      </c>
      <c r="H991" s="12">
        <v>42768</v>
      </c>
      <c r="I991" s="14">
        <v>50.310001</v>
      </c>
      <c r="K991" s="12">
        <v>42768</v>
      </c>
      <c r="L991" s="14">
        <v>130.83999600000001</v>
      </c>
      <c r="N991" s="12">
        <v>42768</v>
      </c>
      <c r="O991" s="13">
        <v>83.449996999999996</v>
      </c>
      <c r="Q991" s="12">
        <v>42768</v>
      </c>
      <c r="R991" s="14">
        <v>839.95001200000002</v>
      </c>
      <c r="T991" s="12">
        <v>42768</v>
      </c>
      <c r="U991" s="13">
        <v>230.41000399999999</v>
      </c>
      <c r="W991" s="12">
        <v>42768</v>
      </c>
      <c r="X991" s="14">
        <v>44.009998000000003</v>
      </c>
      <c r="Z991" s="15">
        <v>42768</v>
      </c>
      <c r="AA991" s="16">
        <v>63.779998999999997</v>
      </c>
      <c r="AC991" s="12">
        <v>42768</v>
      </c>
      <c r="AD991" s="13">
        <v>65.483870999999994</v>
      </c>
    </row>
    <row r="992" spans="2:30" x14ac:dyDescent="0.25">
      <c r="B992" s="21">
        <v>42767</v>
      </c>
      <c r="C992" s="16">
        <v>122.41999800000001</v>
      </c>
      <c r="E992" s="21">
        <v>42767</v>
      </c>
      <c r="F992" s="16">
        <v>63.580002</v>
      </c>
      <c r="H992" s="12">
        <v>42767</v>
      </c>
      <c r="I992" s="14">
        <v>49.847999999999999</v>
      </c>
      <c r="K992" s="12">
        <v>42767</v>
      </c>
      <c r="L992" s="14">
        <v>133.229996</v>
      </c>
      <c r="N992" s="12">
        <v>42767</v>
      </c>
      <c r="O992" s="13">
        <v>82.940002000000007</v>
      </c>
      <c r="Q992" s="12">
        <v>42767</v>
      </c>
      <c r="R992" s="14">
        <v>832.34997599999997</v>
      </c>
      <c r="T992" s="12">
        <v>42767</v>
      </c>
      <c r="U992" s="13">
        <v>230.66999799999999</v>
      </c>
      <c r="W992" s="12">
        <v>42767</v>
      </c>
      <c r="X992" s="14">
        <v>44.049999</v>
      </c>
      <c r="Z992" s="15">
        <v>42767</v>
      </c>
      <c r="AA992" s="16">
        <v>63.09</v>
      </c>
      <c r="AC992" s="12">
        <v>42767</v>
      </c>
      <c r="AD992" s="13">
        <v>65.788527999999999</v>
      </c>
    </row>
    <row r="993" spans="2:30" x14ac:dyDescent="0.25">
      <c r="B993" s="21">
        <v>42766</v>
      </c>
      <c r="C993" s="16">
        <v>122.57</v>
      </c>
      <c r="E993" s="21">
        <v>42766</v>
      </c>
      <c r="F993" s="16">
        <v>64.650002000000001</v>
      </c>
      <c r="H993" s="12">
        <v>42766</v>
      </c>
      <c r="I993" s="14">
        <v>50.386001999999998</v>
      </c>
      <c r="K993" s="12">
        <v>42766</v>
      </c>
      <c r="L993" s="14">
        <v>130.320007</v>
      </c>
      <c r="N993" s="12">
        <v>42766</v>
      </c>
      <c r="O993" s="13">
        <v>83.889999000000003</v>
      </c>
      <c r="Q993" s="12">
        <v>42766</v>
      </c>
      <c r="R993" s="14">
        <v>823.47997999999995</v>
      </c>
      <c r="T993" s="12">
        <v>42766</v>
      </c>
      <c r="U993" s="13">
        <v>229.320007</v>
      </c>
      <c r="W993" s="12">
        <v>42766</v>
      </c>
      <c r="X993" s="14">
        <v>44.25</v>
      </c>
      <c r="Z993" s="15">
        <v>42766</v>
      </c>
      <c r="AA993" s="16">
        <v>64.059997999999993</v>
      </c>
      <c r="AC993" s="12">
        <v>42766</v>
      </c>
      <c r="AD993" s="13">
        <v>66.236557000000005</v>
      </c>
    </row>
    <row r="994" spans="2:30" x14ac:dyDescent="0.25">
      <c r="B994" s="21">
        <v>42765</v>
      </c>
      <c r="C994" s="16">
        <v>123.019997</v>
      </c>
      <c r="E994" s="21">
        <v>42765</v>
      </c>
      <c r="F994" s="16">
        <v>65.129997000000003</v>
      </c>
      <c r="H994" s="12">
        <v>42765</v>
      </c>
      <c r="I994" s="14">
        <v>50.125999</v>
      </c>
      <c r="K994" s="12">
        <v>42765</v>
      </c>
      <c r="L994" s="14">
        <v>130.979996</v>
      </c>
      <c r="N994" s="12">
        <v>42765</v>
      </c>
      <c r="O994" s="13">
        <v>84.860000999999997</v>
      </c>
      <c r="Q994" s="12">
        <v>42765</v>
      </c>
      <c r="R994" s="14">
        <v>830.38000499999998</v>
      </c>
      <c r="T994" s="12">
        <v>42765</v>
      </c>
      <c r="U994" s="13">
        <v>233.89999399999999</v>
      </c>
      <c r="W994" s="12">
        <v>42765</v>
      </c>
      <c r="X994" s="14">
        <v>44.900002000000001</v>
      </c>
      <c r="Z994" s="15">
        <v>42765</v>
      </c>
      <c r="AA994" s="16">
        <v>63.209999000000003</v>
      </c>
      <c r="AC994" s="12">
        <v>42765</v>
      </c>
      <c r="AD994" s="13">
        <v>64.784942999999998</v>
      </c>
    </row>
    <row r="995" spans="2:30" x14ac:dyDescent="0.25">
      <c r="B995" s="21">
        <v>42762</v>
      </c>
      <c r="C995" s="16">
        <v>122.860001</v>
      </c>
      <c r="E995" s="21">
        <v>42762</v>
      </c>
      <c r="F995" s="16">
        <v>65.779999000000004</v>
      </c>
      <c r="H995" s="12">
        <v>42762</v>
      </c>
      <c r="I995" s="14">
        <v>50.59</v>
      </c>
      <c r="K995" s="12">
        <v>42762</v>
      </c>
      <c r="L995" s="14">
        <v>132.179993</v>
      </c>
      <c r="N995" s="12">
        <v>42762</v>
      </c>
      <c r="O995" s="13">
        <v>85.510002</v>
      </c>
      <c r="Q995" s="12">
        <v>42762</v>
      </c>
      <c r="R995" s="14">
        <v>835.77002000000005</v>
      </c>
      <c r="T995" s="12">
        <v>42762</v>
      </c>
      <c r="U995" s="13">
        <v>236.949997</v>
      </c>
      <c r="W995" s="12">
        <v>42762</v>
      </c>
      <c r="X995" s="14">
        <v>46.950001</v>
      </c>
      <c r="Z995" s="15">
        <v>42762</v>
      </c>
      <c r="AA995" s="16">
        <v>62.970001000000003</v>
      </c>
      <c r="AC995" s="12">
        <v>42762</v>
      </c>
      <c r="AD995" s="13">
        <v>64.704300000000003</v>
      </c>
    </row>
    <row r="996" spans="2:30" x14ac:dyDescent="0.25">
      <c r="B996" s="21">
        <v>42761</v>
      </c>
      <c r="C996" s="16">
        <v>121.879997</v>
      </c>
      <c r="E996" s="21">
        <v>42761</v>
      </c>
      <c r="F996" s="16">
        <v>64.269997000000004</v>
      </c>
      <c r="H996" s="17">
        <v>42761</v>
      </c>
      <c r="I996" s="14">
        <v>50.501998999999998</v>
      </c>
      <c r="K996" s="17">
        <v>42761</v>
      </c>
      <c r="L996" s="14">
        <v>132.779999</v>
      </c>
      <c r="N996" s="17">
        <v>42761</v>
      </c>
      <c r="O996" s="13">
        <v>85.599997999999999</v>
      </c>
      <c r="Q996" s="17">
        <v>42761</v>
      </c>
      <c r="R996" s="14">
        <v>839.15002400000003</v>
      </c>
      <c r="T996" s="17">
        <v>42761</v>
      </c>
      <c r="U996" s="13">
        <v>239.58000200000001</v>
      </c>
      <c r="W996" s="17">
        <v>42761</v>
      </c>
      <c r="X996" s="14">
        <v>49.59</v>
      </c>
      <c r="Z996" s="17">
        <v>42761</v>
      </c>
      <c r="AA996" s="16">
        <v>62.639999000000003</v>
      </c>
      <c r="AC996" s="17">
        <v>42761</v>
      </c>
      <c r="AD996" s="13">
        <v>64.435485999999997</v>
      </c>
    </row>
    <row r="997" spans="2:30" x14ac:dyDescent="0.25">
      <c r="B997" s="21">
        <v>42760</v>
      </c>
      <c r="C997" s="16">
        <v>121.790001</v>
      </c>
      <c r="E997" s="21">
        <v>42760</v>
      </c>
      <c r="F997" s="16">
        <v>63.68</v>
      </c>
      <c r="H997" s="17">
        <v>42760</v>
      </c>
      <c r="I997" s="14">
        <v>50.894001000000003</v>
      </c>
      <c r="K997" s="17">
        <v>42760</v>
      </c>
      <c r="L997" s="14">
        <v>131.479996</v>
      </c>
      <c r="N997" s="17">
        <v>42760</v>
      </c>
      <c r="O997" s="13">
        <v>85.339995999999999</v>
      </c>
      <c r="Q997" s="17">
        <v>42760</v>
      </c>
      <c r="R997" s="14">
        <v>836.52002000000005</v>
      </c>
      <c r="T997" s="17">
        <v>42760</v>
      </c>
      <c r="U997" s="13">
        <v>237.25</v>
      </c>
      <c r="W997" s="17">
        <v>42760</v>
      </c>
      <c r="X997" s="14">
        <v>47.91</v>
      </c>
      <c r="Z997" s="17">
        <v>42760</v>
      </c>
      <c r="AA997" s="16">
        <v>62.529998999999997</v>
      </c>
      <c r="AC997" s="17">
        <v>42760</v>
      </c>
      <c r="AD997" s="13">
        <v>64.659499999999994</v>
      </c>
    </row>
    <row r="998" spans="2:30" x14ac:dyDescent="0.25">
      <c r="B998" s="21">
        <v>42759</v>
      </c>
      <c r="C998" s="16">
        <v>121.050003</v>
      </c>
      <c r="E998" s="21">
        <v>42759</v>
      </c>
      <c r="F998" s="16">
        <v>63.52</v>
      </c>
      <c r="H998" s="17">
        <v>42759</v>
      </c>
      <c r="I998" s="14">
        <v>50.922001000000002</v>
      </c>
      <c r="K998" s="17">
        <v>42759</v>
      </c>
      <c r="L998" s="14">
        <v>129.36999499999999</v>
      </c>
      <c r="N998" s="17">
        <v>42759</v>
      </c>
      <c r="O998" s="13">
        <v>85.089995999999999</v>
      </c>
      <c r="Q998" s="17">
        <v>42759</v>
      </c>
      <c r="R998" s="14">
        <v>822.44000200000005</v>
      </c>
      <c r="T998" s="17">
        <v>42759</v>
      </c>
      <c r="U998" s="13">
        <v>233.679993</v>
      </c>
      <c r="W998" s="17">
        <v>42759</v>
      </c>
      <c r="X998" s="14">
        <v>47.540000999999997</v>
      </c>
      <c r="Z998" s="17">
        <v>42759</v>
      </c>
      <c r="AA998" s="16">
        <v>62.779998999999997</v>
      </c>
      <c r="AC998" s="17">
        <v>42759</v>
      </c>
      <c r="AD998" s="13">
        <v>62.750895999999997</v>
      </c>
    </row>
    <row r="999" spans="2:30" x14ac:dyDescent="0.25">
      <c r="B999" s="21">
        <v>42758</v>
      </c>
      <c r="C999" s="16">
        <v>121.379997</v>
      </c>
      <c r="E999" s="21">
        <v>42758</v>
      </c>
      <c r="F999" s="16">
        <v>62.959999000000003</v>
      </c>
      <c r="H999" s="17">
        <v>42758</v>
      </c>
      <c r="I999" s="14">
        <v>49.783999999999999</v>
      </c>
      <c r="K999" s="17">
        <v>42758</v>
      </c>
      <c r="L999" s="14">
        <v>128.929993</v>
      </c>
      <c r="N999" s="17">
        <v>42758</v>
      </c>
      <c r="O999" s="13">
        <v>84.970000999999996</v>
      </c>
      <c r="Q999" s="17">
        <v>42758</v>
      </c>
      <c r="R999" s="14">
        <v>817.88000499999998</v>
      </c>
      <c r="T999" s="17">
        <v>42758</v>
      </c>
      <c r="U999" s="13">
        <v>232.66999799999999</v>
      </c>
      <c r="W999" s="17">
        <v>42758</v>
      </c>
      <c r="X999" s="14">
        <v>46.939999</v>
      </c>
      <c r="Z999" s="17">
        <v>42758</v>
      </c>
      <c r="AA999" s="16">
        <v>62.709999000000003</v>
      </c>
      <c r="AC999" s="17">
        <v>42758</v>
      </c>
      <c r="AD999" s="13">
        <v>62.849460999999998</v>
      </c>
    </row>
    <row r="1000" spans="2:30" x14ac:dyDescent="0.25">
      <c r="B1000" s="21">
        <v>42755</v>
      </c>
      <c r="C1000" s="16">
        <v>122.260002</v>
      </c>
      <c r="E1000" s="21">
        <v>42755</v>
      </c>
      <c r="F1000" s="16">
        <v>62.740001999999997</v>
      </c>
      <c r="H1000" s="17">
        <v>42755</v>
      </c>
      <c r="I1000" s="14">
        <v>48.945999</v>
      </c>
      <c r="K1000" s="17">
        <v>42755</v>
      </c>
      <c r="L1000" s="14">
        <v>127.040001</v>
      </c>
      <c r="N1000" s="17">
        <v>42755</v>
      </c>
      <c r="O1000" s="13">
        <v>85.889999000000003</v>
      </c>
      <c r="Q1000" s="17">
        <v>42755</v>
      </c>
      <c r="R1000" s="14">
        <v>808.330017</v>
      </c>
      <c r="T1000" s="17">
        <v>42755</v>
      </c>
      <c r="U1000" s="13">
        <v>232.199997</v>
      </c>
      <c r="W1000" s="17">
        <v>42755</v>
      </c>
      <c r="X1000" s="14">
        <v>48</v>
      </c>
      <c r="Z1000" s="17">
        <v>42755</v>
      </c>
      <c r="AA1000" s="16">
        <v>62.91</v>
      </c>
      <c r="AC1000" s="17">
        <v>42755</v>
      </c>
      <c r="AD1000" s="13">
        <v>63.306454000000002</v>
      </c>
    </row>
    <row r="1001" spans="2:30" x14ac:dyDescent="0.25">
      <c r="B1001" s="21">
        <v>42754</v>
      </c>
      <c r="C1001" s="16">
        <v>122.18</v>
      </c>
      <c r="E1001" s="21">
        <v>42754</v>
      </c>
      <c r="F1001" s="16">
        <v>62.299999</v>
      </c>
      <c r="H1001" s="17">
        <v>42754</v>
      </c>
      <c r="I1001" s="14">
        <v>48.751998999999998</v>
      </c>
      <c r="K1001" s="17">
        <v>42754</v>
      </c>
      <c r="L1001" s="14">
        <v>127.550003</v>
      </c>
      <c r="N1001" s="17">
        <v>42754</v>
      </c>
      <c r="O1001" s="13">
        <v>84.730002999999996</v>
      </c>
      <c r="Q1001" s="17">
        <v>42754</v>
      </c>
      <c r="R1001" s="14">
        <v>809.03997800000002</v>
      </c>
      <c r="T1001" s="17">
        <v>42754</v>
      </c>
      <c r="U1001" s="13">
        <v>231.41000399999999</v>
      </c>
      <c r="W1001" s="17">
        <v>42754</v>
      </c>
      <c r="X1001" s="14">
        <v>47.259998000000003</v>
      </c>
      <c r="Z1001" s="17">
        <v>42754</v>
      </c>
      <c r="AA1001" s="16">
        <v>62.700001</v>
      </c>
      <c r="AC1001" s="17">
        <v>42754</v>
      </c>
      <c r="AD1001" s="13">
        <v>63.109318000000002</v>
      </c>
    </row>
    <row r="1002" spans="2:30" x14ac:dyDescent="0.25">
      <c r="B1002" s="21">
        <v>42753</v>
      </c>
      <c r="C1002" s="16">
        <v>122.709999</v>
      </c>
      <c r="E1002" s="21">
        <v>42753</v>
      </c>
      <c r="F1002" s="16">
        <v>62.5</v>
      </c>
      <c r="H1002" s="17">
        <v>42753</v>
      </c>
      <c r="I1002" s="14">
        <v>47.672001000000002</v>
      </c>
      <c r="K1002" s="17">
        <v>42753</v>
      </c>
      <c r="L1002" s="14">
        <v>127.91999800000001</v>
      </c>
      <c r="N1002" s="17">
        <v>42753</v>
      </c>
      <c r="O1002" s="13">
        <v>86.279999000000004</v>
      </c>
      <c r="Q1002" s="17">
        <v>42753</v>
      </c>
      <c r="R1002" s="14">
        <v>807.47997999999995</v>
      </c>
      <c r="T1002" s="17">
        <v>42753</v>
      </c>
      <c r="U1002" s="13">
        <v>234.28999300000001</v>
      </c>
      <c r="W1002" s="17">
        <v>42753</v>
      </c>
      <c r="X1002" s="14">
        <v>47.639999000000003</v>
      </c>
      <c r="Z1002" s="17">
        <v>42753</v>
      </c>
      <c r="AA1002" s="16">
        <v>63.459999000000003</v>
      </c>
      <c r="AC1002" s="17">
        <v>42753</v>
      </c>
      <c r="AD1002" s="13">
        <v>64.417563999999999</v>
      </c>
    </row>
    <row r="1003" spans="2:30" x14ac:dyDescent="0.25">
      <c r="B1003" s="21">
        <v>42752</v>
      </c>
      <c r="C1003" s="16">
        <v>122.75</v>
      </c>
      <c r="E1003" s="21">
        <v>42752</v>
      </c>
      <c r="F1003" s="16">
        <v>62.529998999999997</v>
      </c>
      <c r="H1003" s="17">
        <v>42752</v>
      </c>
      <c r="I1003" s="14">
        <v>47.116000999999997</v>
      </c>
      <c r="K1003" s="17">
        <v>42752</v>
      </c>
      <c r="L1003" s="14">
        <v>127.870003</v>
      </c>
      <c r="N1003" s="17">
        <v>42752</v>
      </c>
      <c r="O1003" s="13">
        <v>87.360000999999997</v>
      </c>
      <c r="Q1003" s="17">
        <v>42752</v>
      </c>
      <c r="R1003" s="14">
        <v>809.71997099999999</v>
      </c>
      <c r="T1003" s="17">
        <v>42752</v>
      </c>
      <c r="U1003" s="13">
        <v>235.740005</v>
      </c>
      <c r="W1003" s="17">
        <v>42752</v>
      </c>
      <c r="X1003" s="14">
        <v>46.75</v>
      </c>
      <c r="Z1003" s="17">
        <v>42752</v>
      </c>
      <c r="AA1003" s="16">
        <v>63.810001</v>
      </c>
      <c r="AC1003" s="17">
        <v>42752</v>
      </c>
      <c r="AD1003" s="13">
        <v>64.507171999999997</v>
      </c>
    </row>
    <row r="1004" spans="2:30" x14ac:dyDescent="0.25">
      <c r="B1004" s="21">
        <v>42748</v>
      </c>
      <c r="C1004" s="16">
        <v>121.5</v>
      </c>
      <c r="E1004" s="21">
        <v>42748</v>
      </c>
      <c r="F1004" s="16">
        <v>62.700001</v>
      </c>
      <c r="H1004" s="17">
        <v>42748</v>
      </c>
      <c r="I1004" s="14">
        <v>47.549999</v>
      </c>
      <c r="K1004" s="17">
        <v>42748</v>
      </c>
      <c r="L1004" s="14">
        <v>128.33999600000001</v>
      </c>
      <c r="N1004" s="17">
        <v>42748</v>
      </c>
      <c r="O1004" s="13">
        <v>86.349997999999999</v>
      </c>
      <c r="Q1004" s="17">
        <v>42748</v>
      </c>
      <c r="R1004" s="14">
        <v>817.14001499999995</v>
      </c>
      <c r="T1004" s="17">
        <v>42748</v>
      </c>
      <c r="U1004" s="13">
        <v>244.300003</v>
      </c>
      <c r="W1004" s="17">
        <v>42748</v>
      </c>
      <c r="X1004" s="14">
        <v>47.650002000000001</v>
      </c>
      <c r="Z1004" s="17">
        <v>42748</v>
      </c>
      <c r="AA1004" s="16">
        <v>63.23</v>
      </c>
      <c r="AC1004" s="17">
        <v>42748</v>
      </c>
      <c r="AD1004" s="13">
        <v>64.874549999999999</v>
      </c>
    </row>
    <row r="1005" spans="2:30" x14ac:dyDescent="0.25">
      <c r="B1005" s="21">
        <v>42747</v>
      </c>
      <c r="C1005" s="16">
        <v>122.099998</v>
      </c>
      <c r="E1005" s="21">
        <v>42747</v>
      </c>
      <c r="F1005" s="16">
        <v>62.610000999999997</v>
      </c>
      <c r="H1005" s="12">
        <v>42747</v>
      </c>
      <c r="I1005" s="14">
        <v>45.917999000000002</v>
      </c>
      <c r="K1005" s="12">
        <v>42747</v>
      </c>
      <c r="L1005" s="14">
        <v>126.620003</v>
      </c>
      <c r="N1005" s="12">
        <v>42747</v>
      </c>
      <c r="O1005" s="13">
        <v>86.339995999999999</v>
      </c>
      <c r="Q1005" s="12">
        <v>42747</v>
      </c>
      <c r="R1005" s="14">
        <v>813.64001499999995</v>
      </c>
      <c r="T1005" s="12">
        <v>42747</v>
      </c>
      <c r="U1005" s="13">
        <v>243.83999600000001</v>
      </c>
      <c r="W1005" s="12">
        <v>42747</v>
      </c>
      <c r="X1005" s="14">
        <v>48.099997999999999</v>
      </c>
      <c r="Z1005" s="15">
        <v>42747</v>
      </c>
      <c r="AA1005" s="16">
        <v>63.290000999999997</v>
      </c>
      <c r="AC1005" s="12">
        <v>42747</v>
      </c>
      <c r="AD1005" s="13">
        <v>65.224013999999997</v>
      </c>
    </row>
    <row r="1006" spans="2:30" x14ac:dyDescent="0.25">
      <c r="B1006" s="21">
        <v>42746</v>
      </c>
      <c r="C1006" s="16">
        <v>120.879997</v>
      </c>
      <c r="E1006" s="21">
        <v>42746</v>
      </c>
      <c r="F1006" s="16">
        <v>63.189999</v>
      </c>
      <c r="H1006" s="12">
        <v>42746</v>
      </c>
      <c r="I1006" s="14">
        <v>45.945999</v>
      </c>
      <c r="K1006" s="12">
        <v>42746</v>
      </c>
      <c r="L1006" s="14">
        <v>126.089996</v>
      </c>
      <c r="N1006" s="12">
        <v>42746</v>
      </c>
      <c r="O1006" s="13">
        <v>86.809997999999993</v>
      </c>
      <c r="Q1006" s="12">
        <v>42746</v>
      </c>
      <c r="R1006" s="14">
        <v>799.02002000000005</v>
      </c>
      <c r="T1006" s="12">
        <v>42746</v>
      </c>
      <c r="U1006" s="13">
        <v>245.759995</v>
      </c>
      <c r="W1006" s="12">
        <v>42746</v>
      </c>
      <c r="X1006" s="14">
        <v>48.639999000000003</v>
      </c>
      <c r="Z1006" s="15">
        <v>42746</v>
      </c>
      <c r="AA1006" s="16">
        <v>63.18</v>
      </c>
      <c r="AC1006" s="12">
        <v>42746</v>
      </c>
      <c r="AD1006" s="13">
        <v>65.161293000000001</v>
      </c>
    </row>
    <row r="1007" spans="2:30" x14ac:dyDescent="0.25">
      <c r="B1007" s="21">
        <v>42745</v>
      </c>
      <c r="C1007" s="16">
        <v>120.25</v>
      </c>
      <c r="E1007" s="21">
        <v>42745</v>
      </c>
      <c r="F1007" s="16">
        <v>62.619999</v>
      </c>
      <c r="H1007" s="12">
        <v>42745</v>
      </c>
      <c r="I1007" s="14">
        <v>45.973998999999999</v>
      </c>
      <c r="K1007" s="12">
        <v>42745</v>
      </c>
      <c r="L1007" s="14">
        <v>124.349998</v>
      </c>
      <c r="N1007" s="12">
        <v>42745</v>
      </c>
      <c r="O1007" s="13">
        <v>85.93</v>
      </c>
      <c r="Q1007" s="12">
        <v>42745</v>
      </c>
      <c r="R1007" s="14">
        <v>795.90002400000003</v>
      </c>
      <c r="T1007" s="12">
        <v>42745</v>
      </c>
      <c r="U1007" s="13">
        <v>242.570007</v>
      </c>
      <c r="W1007" s="12">
        <v>42745</v>
      </c>
      <c r="X1007" s="14">
        <v>48.48</v>
      </c>
      <c r="Z1007" s="15">
        <v>42745</v>
      </c>
      <c r="AA1007" s="16">
        <v>62.119999</v>
      </c>
      <c r="AC1007" s="12">
        <v>42745</v>
      </c>
      <c r="AD1007" s="13">
        <v>66.406807000000001</v>
      </c>
    </row>
    <row r="1008" spans="2:30" x14ac:dyDescent="0.25">
      <c r="B1008" s="21">
        <v>42744</v>
      </c>
      <c r="C1008" s="16">
        <v>120.43</v>
      </c>
      <c r="E1008" s="21">
        <v>42744</v>
      </c>
      <c r="F1008" s="16">
        <v>62.639999000000003</v>
      </c>
      <c r="H1008" s="12">
        <v>42744</v>
      </c>
      <c r="I1008" s="14">
        <v>46.256000999999998</v>
      </c>
      <c r="K1008" s="12">
        <v>42744</v>
      </c>
      <c r="L1008" s="14">
        <v>124.900002</v>
      </c>
      <c r="N1008" s="12">
        <v>42744</v>
      </c>
      <c r="O1008" s="13">
        <v>87.040001000000004</v>
      </c>
      <c r="Q1008" s="12">
        <v>42744</v>
      </c>
      <c r="R1008" s="14">
        <v>796.919983</v>
      </c>
      <c r="T1008" s="12">
        <v>42744</v>
      </c>
      <c r="U1008" s="13">
        <v>242.88999899999999</v>
      </c>
      <c r="W1008" s="12">
        <v>42744</v>
      </c>
      <c r="X1008" s="14">
        <v>47.080002</v>
      </c>
      <c r="Z1008" s="15">
        <v>42744</v>
      </c>
      <c r="AA1008" s="16">
        <v>62.310001</v>
      </c>
      <c r="AC1008" s="12">
        <v>42744</v>
      </c>
      <c r="AD1008" s="13">
        <v>66.460571000000002</v>
      </c>
    </row>
    <row r="1009" spans="2:30" x14ac:dyDescent="0.25">
      <c r="B1009" s="21">
        <v>42741</v>
      </c>
      <c r="C1009" s="16">
        <v>120.760002</v>
      </c>
      <c r="E1009" s="21">
        <v>42741</v>
      </c>
      <c r="F1009" s="16">
        <v>62.84</v>
      </c>
      <c r="H1009" s="12">
        <v>42741</v>
      </c>
      <c r="I1009" s="14">
        <v>45.801997999999998</v>
      </c>
      <c r="K1009" s="12">
        <v>42741</v>
      </c>
      <c r="L1009" s="14">
        <v>123.410004</v>
      </c>
      <c r="N1009" s="12">
        <v>42741</v>
      </c>
      <c r="O1009" s="13">
        <v>88.5</v>
      </c>
      <c r="Q1009" s="12">
        <v>42741</v>
      </c>
      <c r="R1009" s="14">
        <v>795.98999000000003</v>
      </c>
      <c r="T1009" s="12">
        <v>42741</v>
      </c>
      <c r="U1009" s="13">
        <v>244.89999399999999</v>
      </c>
      <c r="W1009" s="12">
        <v>42741</v>
      </c>
      <c r="X1009" s="14">
        <v>46.209999000000003</v>
      </c>
      <c r="Z1009" s="15">
        <v>42741</v>
      </c>
      <c r="AA1009" s="16">
        <v>63.139999000000003</v>
      </c>
      <c r="AC1009" s="12">
        <v>42741</v>
      </c>
      <c r="AD1009" s="13">
        <v>65.851257000000004</v>
      </c>
    </row>
    <row r="1010" spans="2:30" x14ac:dyDescent="0.25">
      <c r="B1010" s="21">
        <v>42740</v>
      </c>
      <c r="C1010" s="16">
        <v>119.699997</v>
      </c>
      <c r="E1010" s="21">
        <v>42740</v>
      </c>
      <c r="F1010" s="16">
        <v>62.299999</v>
      </c>
      <c r="H1010" s="12">
        <v>42740</v>
      </c>
      <c r="I1010" s="14">
        <v>45.349997999999999</v>
      </c>
      <c r="K1010" s="12">
        <v>42740</v>
      </c>
      <c r="L1010" s="14">
        <v>120.66999800000001</v>
      </c>
      <c r="N1010" s="12">
        <v>42740</v>
      </c>
      <c r="O1010" s="13">
        <v>88.550003000000004</v>
      </c>
      <c r="Q1010" s="12">
        <v>42740</v>
      </c>
      <c r="R1010" s="14">
        <v>780.45001200000002</v>
      </c>
      <c r="T1010" s="12">
        <v>42740</v>
      </c>
      <c r="U1010" s="13">
        <v>241.320007</v>
      </c>
      <c r="W1010" s="12">
        <v>42740</v>
      </c>
      <c r="X1010" s="14">
        <v>45.889999000000003</v>
      </c>
      <c r="Z1010" s="15">
        <v>42740</v>
      </c>
      <c r="AA1010" s="16">
        <v>63.189999</v>
      </c>
      <c r="AC1010" s="12">
        <v>42740</v>
      </c>
      <c r="AD1010" s="13">
        <v>66.370971999999995</v>
      </c>
    </row>
    <row r="1011" spans="2:30" x14ac:dyDescent="0.25">
      <c r="B1011" s="21">
        <v>42739</v>
      </c>
      <c r="C1011" s="16">
        <v>119.480003</v>
      </c>
      <c r="E1011" s="21">
        <v>42739</v>
      </c>
      <c r="F1011" s="16">
        <v>62.299999</v>
      </c>
      <c r="H1011" s="12">
        <v>42739</v>
      </c>
      <c r="I1011" s="14">
        <v>45.397998999999999</v>
      </c>
      <c r="K1011" s="12">
        <v>42739</v>
      </c>
      <c r="L1011" s="14">
        <v>118.69000200000001</v>
      </c>
      <c r="N1011" s="12">
        <v>42739</v>
      </c>
      <c r="O1011" s="13">
        <v>89.889999000000003</v>
      </c>
      <c r="Q1011" s="12">
        <v>42739</v>
      </c>
      <c r="R1011" s="14">
        <v>757.17999299999997</v>
      </c>
      <c r="T1011" s="12">
        <v>42739</v>
      </c>
      <c r="U1011" s="13">
        <v>243.13000500000001</v>
      </c>
      <c r="W1011" s="12">
        <v>42739</v>
      </c>
      <c r="X1011" s="14">
        <v>46.700001</v>
      </c>
      <c r="Z1011" s="15">
        <v>42739</v>
      </c>
      <c r="AA1011" s="16">
        <v>62.849997999999999</v>
      </c>
      <c r="AC1011" s="12">
        <v>42739</v>
      </c>
      <c r="AD1011" s="13">
        <v>65.071686</v>
      </c>
    </row>
    <row r="1012" spans="2:30" x14ac:dyDescent="0.25">
      <c r="B1012" s="21">
        <v>42738</v>
      </c>
      <c r="C1012" s="16">
        <v>119.620003</v>
      </c>
      <c r="E1012" s="21">
        <v>42738</v>
      </c>
      <c r="F1012" s="16">
        <v>62.580002</v>
      </c>
      <c r="H1012" s="12">
        <v>42738</v>
      </c>
      <c r="I1012" s="14">
        <v>43.397998999999999</v>
      </c>
      <c r="K1012" s="12">
        <v>42738</v>
      </c>
      <c r="L1012" s="14">
        <v>116.860001</v>
      </c>
      <c r="N1012" s="12">
        <v>42738</v>
      </c>
      <c r="O1012" s="13">
        <v>90.889999000000003</v>
      </c>
      <c r="Q1012" s="12">
        <v>42738</v>
      </c>
      <c r="R1012" s="14">
        <v>753.669983</v>
      </c>
      <c r="T1012" s="12">
        <v>42738</v>
      </c>
      <c r="U1012" s="13">
        <v>241.570007</v>
      </c>
      <c r="W1012" s="12">
        <v>42738</v>
      </c>
      <c r="X1012" s="14">
        <v>46.299999</v>
      </c>
      <c r="Z1012" s="15">
        <v>42738</v>
      </c>
      <c r="AA1012" s="16">
        <v>62.759998000000003</v>
      </c>
      <c r="AC1012" s="12">
        <v>42738</v>
      </c>
      <c r="AD1012" s="13">
        <v>65.259856999999997</v>
      </c>
    </row>
    <row r="1013" spans="2:30" x14ac:dyDescent="0.25">
      <c r="B1013" s="21">
        <v>42734</v>
      </c>
      <c r="C1013" s="16">
        <v>121.720001</v>
      </c>
      <c r="E1013" s="21">
        <v>42734</v>
      </c>
      <c r="F1013" s="16">
        <v>62.139999000000003</v>
      </c>
      <c r="H1013" s="12">
        <v>42734</v>
      </c>
      <c r="I1013" s="14">
        <v>42.737999000000002</v>
      </c>
      <c r="K1013" s="12">
        <v>42734</v>
      </c>
      <c r="L1013" s="14">
        <v>115.050003</v>
      </c>
      <c r="N1013" s="12">
        <v>42734</v>
      </c>
      <c r="O1013" s="13">
        <v>90.260002</v>
      </c>
      <c r="Q1013" s="12">
        <v>42734</v>
      </c>
      <c r="R1013" s="14">
        <v>749.86999500000002</v>
      </c>
      <c r="T1013" s="12">
        <v>42734</v>
      </c>
      <c r="U1013" s="13">
        <v>239.449997</v>
      </c>
      <c r="W1013" s="12">
        <v>42734</v>
      </c>
      <c r="X1013" s="14">
        <v>46.689999</v>
      </c>
      <c r="Z1013" s="15">
        <v>42734</v>
      </c>
      <c r="AA1013" s="16">
        <v>62.959999000000003</v>
      </c>
      <c r="AC1013" s="12">
        <v>42734</v>
      </c>
      <c r="AD1013" s="13">
        <v>65.268814000000006</v>
      </c>
    </row>
    <row r="1014" spans="2:30" x14ac:dyDescent="0.25">
      <c r="B1014" s="21">
        <v>42733</v>
      </c>
      <c r="C1014" s="16">
        <v>122.790001</v>
      </c>
      <c r="E1014" s="21">
        <v>42733</v>
      </c>
      <c r="F1014" s="16">
        <v>62.900002000000001</v>
      </c>
      <c r="H1014" s="12">
        <v>42733</v>
      </c>
      <c r="I1014" s="14">
        <v>42.936000999999997</v>
      </c>
      <c r="K1014" s="12">
        <v>42733</v>
      </c>
      <c r="L1014" s="14">
        <v>116.349998</v>
      </c>
      <c r="N1014" s="12">
        <v>42733</v>
      </c>
      <c r="O1014" s="13">
        <v>90.349997999999999</v>
      </c>
      <c r="Q1014" s="12">
        <v>42733</v>
      </c>
      <c r="R1014" s="14">
        <v>765.15002400000003</v>
      </c>
      <c r="T1014" s="12">
        <v>42733</v>
      </c>
      <c r="U1014" s="13">
        <v>238.179993</v>
      </c>
      <c r="W1014" s="12">
        <v>42733</v>
      </c>
      <c r="X1014" s="14">
        <v>47.25</v>
      </c>
      <c r="Z1014" s="15">
        <v>42733</v>
      </c>
      <c r="AA1014" s="16">
        <v>63.279998999999997</v>
      </c>
      <c r="AC1014" s="12">
        <v>42733</v>
      </c>
      <c r="AD1014" s="13">
        <v>64.910392999999999</v>
      </c>
    </row>
    <row r="1015" spans="2:30" x14ac:dyDescent="0.25">
      <c r="B1015" s="21">
        <v>42732</v>
      </c>
      <c r="C1015" s="16">
        <v>122.68</v>
      </c>
      <c r="E1015" s="21">
        <v>42732</v>
      </c>
      <c r="F1015" s="16">
        <v>62.990001999999997</v>
      </c>
      <c r="H1015" s="12">
        <v>42732</v>
      </c>
      <c r="I1015" s="14">
        <v>43.948002000000002</v>
      </c>
      <c r="K1015" s="12">
        <v>42732</v>
      </c>
      <c r="L1015" s="14">
        <v>116.91999800000001</v>
      </c>
      <c r="N1015" s="12">
        <v>42732</v>
      </c>
      <c r="O1015" s="13">
        <v>90.300003000000004</v>
      </c>
      <c r="Q1015" s="12">
        <v>42732</v>
      </c>
      <c r="R1015" s="14">
        <v>772.13000499999998</v>
      </c>
      <c r="T1015" s="12">
        <v>42732</v>
      </c>
      <c r="U1015" s="13">
        <v>240.64999399999999</v>
      </c>
      <c r="W1015" s="12">
        <v>42732</v>
      </c>
      <c r="X1015" s="14">
        <v>47.669998</v>
      </c>
      <c r="Z1015" s="15">
        <v>42732</v>
      </c>
      <c r="AA1015" s="16">
        <v>62.389999000000003</v>
      </c>
      <c r="AC1015" s="12">
        <v>42732</v>
      </c>
      <c r="AD1015" s="13">
        <v>64.175629000000001</v>
      </c>
    </row>
    <row r="1016" spans="2:30" x14ac:dyDescent="0.25">
      <c r="B1016" s="21">
        <v>42731</v>
      </c>
      <c r="C1016" s="16">
        <v>123.07</v>
      </c>
      <c r="E1016" s="21">
        <v>42731</v>
      </c>
      <c r="F1016" s="16">
        <v>63.279998999999997</v>
      </c>
      <c r="H1016" s="12">
        <v>42731</v>
      </c>
      <c r="I1016" s="14">
        <v>43.905997999999997</v>
      </c>
      <c r="K1016" s="12">
        <v>42731</v>
      </c>
      <c r="L1016" s="14">
        <v>118.010002</v>
      </c>
      <c r="N1016" s="12">
        <v>42731</v>
      </c>
      <c r="O1016" s="13">
        <v>90.75</v>
      </c>
      <c r="Q1016" s="12">
        <v>42731</v>
      </c>
      <c r="R1016" s="14">
        <v>771.40002400000003</v>
      </c>
      <c r="T1016" s="12">
        <v>42731</v>
      </c>
      <c r="U1016" s="13">
        <v>241.55999800000001</v>
      </c>
      <c r="W1016" s="12">
        <v>42731</v>
      </c>
      <c r="X1016" s="14">
        <v>48.610000999999997</v>
      </c>
      <c r="Z1016" s="15">
        <v>42731</v>
      </c>
      <c r="AA1016" s="16">
        <v>63.130001</v>
      </c>
      <c r="AC1016" s="12">
        <v>42731</v>
      </c>
      <c r="AD1016" s="13">
        <v>64.551970999999995</v>
      </c>
    </row>
    <row r="1017" spans="2:30" x14ac:dyDescent="0.25">
      <c r="B1017" s="21">
        <v>42727</v>
      </c>
      <c r="C1017" s="16">
        <v>123.139999</v>
      </c>
      <c r="E1017" s="21">
        <v>42727</v>
      </c>
      <c r="F1017" s="16">
        <v>63.240001999999997</v>
      </c>
      <c r="H1017" s="12">
        <v>42727</v>
      </c>
      <c r="I1017" s="14">
        <v>42.667999000000002</v>
      </c>
      <c r="K1017" s="12">
        <v>42727</v>
      </c>
      <c r="L1017" s="14">
        <v>117.269997</v>
      </c>
      <c r="N1017" s="12">
        <v>42727</v>
      </c>
      <c r="O1017" s="13">
        <v>90.709998999999996</v>
      </c>
      <c r="Q1017" s="12">
        <v>42727</v>
      </c>
      <c r="R1017" s="14">
        <v>760.59002699999996</v>
      </c>
      <c r="T1017" s="12">
        <v>42727</v>
      </c>
      <c r="U1017" s="13">
        <v>240.970001</v>
      </c>
      <c r="W1017" s="12">
        <v>42727</v>
      </c>
      <c r="X1017" s="14">
        <v>48.48</v>
      </c>
      <c r="Z1017" s="15">
        <v>42727</v>
      </c>
      <c r="AA1017" s="16">
        <v>63.169998</v>
      </c>
      <c r="AC1017" s="12">
        <v>42727</v>
      </c>
      <c r="AD1017" s="13">
        <v>64.381720999999999</v>
      </c>
    </row>
    <row r="1018" spans="2:30" x14ac:dyDescent="0.25">
      <c r="B1018" s="21">
        <v>42726</v>
      </c>
      <c r="C1018" s="16">
        <v>123.720001</v>
      </c>
      <c r="E1018" s="21">
        <v>42726</v>
      </c>
      <c r="F1018" s="16">
        <v>63.549999</v>
      </c>
      <c r="H1018" s="17">
        <v>42726</v>
      </c>
      <c r="I1018" s="14">
        <v>41.689999</v>
      </c>
      <c r="K1018" s="17">
        <v>42726</v>
      </c>
      <c r="L1018" s="14">
        <v>117.400002</v>
      </c>
      <c r="N1018" s="17">
        <v>42726</v>
      </c>
      <c r="O1018" s="13">
        <v>90.870002999999997</v>
      </c>
      <c r="Q1018" s="17">
        <v>42726</v>
      </c>
      <c r="R1018" s="14">
        <v>766.34002699999996</v>
      </c>
      <c r="T1018" s="17">
        <v>42726</v>
      </c>
      <c r="U1018" s="13">
        <v>240.11999499999999</v>
      </c>
      <c r="W1018" s="17">
        <v>42726</v>
      </c>
      <c r="X1018" s="14">
        <v>48.689999</v>
      </c>
      <c r="Z1018" s="17">
        <v>42726</v>
      </c>
      <c r="AA1018" s="16">
        <v>63.240001999999997</v>
      </c>
      <c r="AC1018" s="17">
        <v>42726</v>
      </c>
      <c r="AD1018" s="13">
        <v>64.310035999999997</v>
      </c>
    </row>
    <row r="1019" spans="2:30" x14ac:dyDescent="0.25">
      <c r="B1019" s="21">
        <v>42725</v>
      </c>
      <c r="C1019" s="16">
        <v>123.18</v>
      </c>
      <c r="E1019" s="21">
        <v>42725</v>
      </c>
      <c r="F1019" s="16">
        <v>63.540000999999997</v>
      </c>
      <c r="H1019" s="17">
        <v>42725</v>
      </c>
      <c r="I1019" s="14">
        <v>41.540000999999997</v>
      </c>
      <c r="K1019" s="17">
        <v>42725</v>
      </c>
      <c r="L1019" s="14">
        <v>119.040001</v>
      </c>
      <c r="N1019" s="17">
        <v>42725</v>
      </c>
      <c r="O1019" s="13">
        <v>90.279999000000004</v>
      </c>
      <c r="Q1019" s="17">
        <v>42725</v>
      </c>
      <c r="R1019" s="14">
        <v>770.59997599999997</v>
      </c>
      <c r="T1019" s="17">
        <v>42725</v>
      </c>
      <c r="U1019" s="13">
        <v>241.44000199999999</v>
      </c>
      <c r="W1019" s="17">
        <v>42725</v>
      </c>
      <c r="X1019" s="14">
        <v>49.470001000000003</v>
      </c>
      <c r="Z1019" s="17">
        <v>42725</v>
      </c>
      <c r="AA1019" s="16">
        <v>62.799999</v>
      </c>
      <c r="AC1019" s="17">
        <v>42725</v>
      </c>
      <c r="AD1019" s="13">
        <v>64.077065000000005</v>
      </c>
    </row>
    <row r="1020" spans="2:30" x14ac:dyDescent="0.25">
      <c r="B1020" s="21">
        <v>42724</v>
      </c>
      <c r="C1020" s="16">
        <v>123.33000199999999</v>
      </c>
      <c r="E1020" s="21">
        <v>42724</v>
      </c>
      <c r="F1020" s="16">
        <v>63.540000999999997</v>
      </c>
      <c r="H1020" s="17">
        <v>42724</v>
      </c>
      <c r="I1020" s="14">
        <v>41.757998999999998</v>
      </c>
      <c r="K1020" s="17">
        <v>42724</v>
      </c>
      <c r="L1020" s="14">
        <v>119.089996</v>
      </c>
      <c r="N1020" s="17">
        <v>42724</v>
      </c>
      <c r="O1020" s="13">
        <v>90.43</v>
      </c>
      <c r="Q1020" s="17">
        <v>42724</v>
      </c>
      <c r="R1020" s="14">
        <v>771.21997099999999</v>
      </c>
      <c r="T1020" s="17">
        <v>42724</v>
      </c>
      <c r="U1020" s="13">
        <v>243.08999600000001</v>
      </c>
      <c r="W1020" s="17">
        <v>42724</v>
      </c>
      <c r="X1020" s="14">
        <v>49.220001000000003</v>
      </c>
      <c r="Z1020" s="17">
        <v>42724</v>
      </c>
      <c r="AA1020" s="16">
        <v>63.209999000000003</v>
      </c>
      <c r="AC1020" s="17">
        <v>42724</v>
      </c>
      <c r="AD1020" s="13">
        <v>64.480286000000007</v>
      </c>
    </row>
    <row r="1021" spans="2:30" x14ac:dyDescent="0.25">
      <c r="B1021" s="21">
        <v>42723</v>
      </c>
      <c r="C1021" s="16">
        <v>122.989998</v>
      </c>
      <c r="E1021" s="21">
        <v>42723</v>
      </c>
      <c r="F1021" s="16">
        <v>63.619999</v>
      </c>
      <c r="H1021" s="17">
        <v>42723</v>
      </c>
      <c r="I1021" s="14">
        <v>40.546000999999997</v>
      </c>
      <c r="K1021" s="17">
        <v>42723</v>
      </c>
      <c r="L1021" s="14">
        <v>119.239998</v>
      </c>
      <c r="N1021" s="17">
        <v>42723</v>
      </c>
      <c r="O1021" s="13">
        <v>90.419998000000007</v>
      </c>
      <c r="Q1021" s="17">
        <v>42723</v>
      </c>
      <c r="R1021" s="14">
        <v>766</v>
      </c>
      <c r="T1021" s="17">
        <v>42723</v>
      </c>
      <c r="U1021" s="13">
        <v>239.070007</v>
      </c>
      <c r="W1021" s="17">
        <v>42723</v>
      </c>
      <c r="X1021" s="14">
        <v>48.580002</v>
      </c>
      <c r="Z1021" s="17">
        <v>42723</v>
      </c>
      <c r="AA1021" s="16">
        <v>62.939999</v>
      </c>
      <c r="AC1021" s="17">
        <v>42723</v>
      </c>
      <c r="AD1021" s="13">
        <v>64.184585999999996</v>
      </c>
    </row>
    <row r="1022" spans="2:30" x14ac:dyDescent="0.25">
      <c r="B1022" s="21">
        <v>42720</v>
      </c>
      <c r="C1022" s="16">
        <v>123.239998</v>
      </c>
      <c r="E1022" s="21">
        <v>42720</v>
      </c>
      <c r="F1022" s="16">
        <v>62.299999</v>
      </c>
      <c r="H1022" s="17">
        <v>42720</v>
      </c>
      <c r="I1022" s="14">
        <v>40.498001000000002</v>
      </c>
      <c r="K1022" s="17">
        <v>42720</v>
      </c>
      <c r="L1022" s="14">
        <v>119.870003</v>
      </c>
      <c r="N1022" s="17">
        <v>42720</v>
      </c>
      <c r="O1022" s="13">
        <v>91.18</v>
      </c>
      <c r="Q1022" s="17">
        <v>42720</v>
      </c>
      <c r="R1022" s="14">
        <v>757.77002000000005</v>
      </c>
      <c r="T1022" s="17">
        <v>42720</v>
      </c>
      <c r="U1022" s="13">
        <v>238.89999399999999</v>
      </c>
      <c r="W1022" s="17">
        <v>42720</v>
      </c>
      <c r="X1022" s="14">
        <v>47.630001</v>
      </c>
      <c r="Z1022" s="17">
        <v>42720</v>
      </c>
      <c r="AA1022" s="16">
        <v>62.810001</v>
      </c>
      <c r="AC1022" s="17">
        <v>42720</v>
      </c>
      <c r="AD1022" s="13">
        <v>64.318993000000006</v>
      </c>
    </row>
    <row r="1023" spans="2:30" x14ac:dyDescent="0.25">
      <c r="B1023" s="21">
        <v>42719</v>
      </c>
      <c r="C1023" s="16">
        <v>122.360001</v>
      </c>
      <c r="E1023" s="21">
        <v>42719</v>
      </c>
      <c r="F1023" s="16">
        <v>62.580002</v>
      </c>
      <c r="H1023" s="17">
        <v>42719</v>
      </c>
      <c r="I1023" s="14">
        <v>39.515999000000001</v>
      </c>
      <c r="K1023" s="17">
        <v>42719</v>
      </c>
      <c r="L1023" s="14">
        <v>120.57</v>
      </c>
      <c r="N1023" s="17">
        <v>42719</v>
      </c>
      <c r="O1023" s="13">
        <v>90.889999000000003</v>
      </c>
      <c r="Q1023" s="17">
        <v>42719</v>
      </c>
      <c r="R1023" s="14">
        <v>761</v>
      </c>
      <c r="T1023" s="17">
        <v>42719</v>
      </c>
      <c r="U1023" s="13">
        <v>243</v>
      </c>
      <c r="W1023" s="17">
        <v>42719</v>
      </c>
      <c r="X1023" s="14">
        <v>48.299999</v>
      </c>
      <c r="Z1023" s="17">
        <v>42719</v>
      </c>
      <c r="AA1023" s="16">
        <v>62.110000999999997</v>
      </c>
      <c r="AC1023" s="17">
        <v>42719</v>
      </c>
      <c r="AD1023" s="13">
        <v>63.673836000000001</v>
      </c>
    </row>
    <row r="1024" spans="2:30" x14ac:dyDescent="0.25">
      <c r="B1024" s="21">
        <v>42718</v>
      </c>
      <c r="C1024" s="16">
        <v>122.839996</v>
      </c>
      <c r="E1024" s="21">
        <v>42718</v>
      </c>
      <c r="F1024" s="16">
        <v>62.68</v>
      </c>
      <c r="H1024" s="17">
        <v>42718</v>
      </c>
      <c r="I1024" s="14">
        <v>39.737999000000002</v>
      </c>
      <c r="K1024" s="17">
        <v>42718</v>
      </c>
      <c r="L1024" s="14">
        <v>120.209999</v>
      </c>
      <c r="N1024" s="17">
        <v>42718</v>
      </c>
      <c r="O1024" s="13">
        <v>90.580001999999993</v>
      </c>
      <c r="Q1024" s="17">
        <v>42718</v>
      </c>
      <c r="R1024" s="14">
        <v>768.82000700000003</v>
      </c>
      <c r="T1024" s="17">
        <v>42718</v>
      </c>
      <c r="U1024" s="13">
        <v>239.929993</v>
      </c>
      <c r="W1024" s="17">
        <v>42718</v>
      </c>
      <c r="X1024" s="14">
        <v>47.919998</v>
      </c>
      <c r="Z1024" s="17">
        <v>42718</v>
      </c>
      <c r="AA1024" s="16">
        <v>61.700001</v>
      </c>
      <c r="AC1024" s="17">
        <v>42718</v>
      </c>
      <c r="AD1024" s="13">
        <v>63.566307000000002</v>
      </c>
    </row>
    <row r="1025" spans="2:30" x14ac:dyDescent="0.25">
      <c r="B1025" s="21">
        <v>42717</v>
      </c>
      <c r="C1025" s="16">
        <v>122.68</v>
      </c>
      <c r="E1025" s="21">
        <v>42717</v>
      </c>
      <c r="F1025" s="16">
        <v>62.98</v>
      </c>
      <c r="H1025" s="17">
        <v>42717</v>
      </c>
      <c r="I1025" s="14">
        <v>39.630001</v>
      </c>
      <c r="K1025" s="17">
        <v>42717</v>
      </c>
      <c r="L1025" s="14">
        <v>120.30999799999999</v>
      </c>
      <c r="N1025" s="17">
        <v>42717</v>
      </c>
      <c r="O1025" s="13">
        <v>92.580001999999993</v>
      </c>
      <c r="Q1025" s="17">
        <v>42717</v>
      </c>
      <c r="R1025" s="14">
        <v>774.34002699999996</v>
      </c>
      <c r="T1025" s="17">
        <v>42717</v>
      </c>
      <c r="U1025" s="13">
        <v>238.550003</v>
      </c>
      <c r="W1025" s="17">
        <v>42717</v>
      </c>
      <c r="X1025" s="14">
        <v>47.84</v>
      </c>
      <c r="Z1025" s="17">
        <v>42717</v>
      </c>
      <c r="AA1025" s="16">
        <v>62.709999000000003</v>
      </c>
      <c r="AC1025" s="17">
        <v>42717</v>
      </c>
      <c r="AD1025" s="13">
        <v>63.817203999999997</v>
      </c>
    </row>
    <row r="1026" spans="2:30" x14ac:dyDescent="0.25">
      <c r="B1026" s="21">
        <v>42716</v>
      </c>
      <c r="C1026" s="16">
        <v>121.739998</v>
      </c>
      <c r="E1026" s="21">
        <v>42716</v>
      </c>
      <c r="F1026" s="16">
        <v>62.169998</v>
      </c>
      <c r="H1026" s="12">
        <v>42716</v>
      </c>
      <c r="I1026" s="14">
        <v>38.485999999999997</v>
      </c>
      <c r="K1026" s="12">
        <v>42716</v>
      </c>
      <c r="L1026" s="14">
        <v>117.769997</v>
      </c>
      <c r="N1026" s="12">
        <v>42716</v>
      </c>
      <c r="O1026" s="13">
        <v>90.980002999999996</v>
      </c>
      <c r="Q1026" s="12">
        <v>42716</v>
      </c>
      <c r="R1026" s="14">
        <v>760.11999500000002</v>
      </c>
      <c r="T1026" s="12">
        <v>42716</v>
      </c>
      <c r="U1026" s="13">
        <v>237.16999799999999</v>
      </c>
      <c r="W1026" s="12">
        <v>42716</v>
      </c>
      <c r="X1026" s="14">
        <v>47.59</v>
      </c>
      <c r="Z1026" s="15">
        <v>42716</v>
      </c>
      <c r="AA1026" s="16">
        <v>61.950001</v>
      </c>
      <c r="AC1026" s="12">
        <v>42716</v>
      </c>
      <c r="AD1026" s="13">
        <v>62.222220999999998</v>
      </c>
    </row>
    <row r="1027" spans="2:30" x14ac:dyDescent="0.25">
      <c r="B1027" s="21">
        <v>42713</v>
      </c>
      <c r="C1027" s="16">
        <v>121.260002</v>
      </c>
      <c r="E1027" s="21">
        <v>42713</v>
      </c>
      <c r="F1027" s="16">
        <v>61.970001000000003</v>
      </c>
      <c r="H1027" s="12">
        <v>42713</v>
      </c>
      <c r="I1027" s="14">
        <v>38.436000999999997</v>
      </c>
      <c r="K1027" s="12">
        <v>42713</v>
      </c>
      <c r="L1027" s="14">
        <v>119.68</v>
      </c>
      <c r="N1027" s="12">
        <v>42713</v>
      </c>
      <c r="O1027" s="13">
        <v>89</v>
      </c>
      <c r="Q1027" s="12">
        <v>42713</v>
      </c>
      <c r="R1027" s="14">
        <v>768.65997300000004</v>
      </c>
      <c r="T1027" s="12">
        <v>42713</v>
      </c>
      <c r="U1027" s="13">
        <v>241.85000600000001</v>
      </c>
      <c r="W1027" s="12">
        <v>42713</v>
      </c>
      <c r="X1027" s="14">
        <v>49.639999000000003</v>
      </c>
      <c r="Z1027" s="15">
        <v>42713</v>
      </c>
      <c r="AA1027" s="16">
        <v>60.990001999999997</v>
      </c>
      <c r="AC1027" s="12">
        <v>42713</v>
      </c>
      <c r="AD1027" s="13">
        <v>62.491039000000001</v>
      </c>
    </row>
    <row r="1028" spans="2:30" x14ac:dyDescent="0.25">
      <c r="B1028" s="21">
        <v>42712</v>
      </c>
      <c r="C1028" s="16">
        <v>120.449997</v>
      </c>
      <c r="E1028" s="21">
        <v>42712</v>
      </c>
      <c r="F1028" s="16">
        <v>61.009998000000003</v>
      </c>
      <c r="H1028" s="12">
        <v>42712</v>
      </c>
      <c r="I1028" s="14">
        <v>38.457999999999998</v>
      </c>
      <c r="K1028" s="12">
        <v>42712</v>
      </c>
      <c r="L1028" s="14">
        <v>118.910004</v>
      </c>
      <c r="N1028" s="12">
        <v>42712</v>
      </c>
      <c r="O1028" s="13">
        <v>88.32</v>
      </c>
      <c r="Q1028" s="12">
        <v>42712</v>
      </c>
      <c r="R1028" s="14">
        <v>767.330017</v>
      </c>
      <c r="T1028" s="12">
        <v>42712</v>
      </c>
      <c r="U1028" s="13">
        <v>241.449997</v>
      </c>
      <c r="W1028" s="12">
        <v>42712</v>
      </c>
      <c r="X1028" s="14">
        <v>48.049999</v>
      </c>
      <c r="Z1028" s="15">
        <v>42712</v>
      </c>
      <c r="AA1028" s="16">
        <v>60.18</v>
      </c>
      <c r="AC1028" s="12">
        <v>42712</v>
      </c>
      <c r="AD1028" s="13">
        <v>60.564514000000003</v>
      </c>
    </row>
    <row r="1029" spans="2:30" x14ac:dyDescent="0.25">
      <c r="B1029" s="21">
        <v>42711</v>
      </c>
      <c r="C1029" s="16">
        <v>119.91999800000001</v>
      </c>
      <c r="E1029" s="21">
        <v>42711</v>
      </c>
      <c r="F1029" s="16">
        <v>61.369999</v>
      </c>
      <c r="H1029" s="12">
        <v>42711</v>
      </c>
      <c r="I1029" s="14">
        <v>38.630001</v>
      </c>
      <c r="K1029" s="12">
        <v>42711</v>
      </c>
      <c r="L1029" s="14">
        <v>117.949997</v>
      </c>
      <c r="N1029" s="12">
        <v>42711</v>
      </c>
      <c r="O1029" s="13">
        <v>88.07</v>
      </c>
      <c r="Q1029" s="12">
        <v>42711</v>
      </c>
      <c r="R1029" s="14">
        <v>770.419983</v>
      </c>
      <c r="T1029" s="12">
        <v>42711</v>
      </c>
      <c r="U1029" s="13">
        <v>235.55999800000001</v>
      </c>
      <c r="W1029" s="12">
        <v>42711</v>
      </c>
      <c r="X1029" s="14">
        <v>48.650002000000001</v>
      </c>
      <c r="Z1029" s="15">
        <v>42711</v>
      </c>
      <c r="AA1029" s="16">
        <v>60.25</v>
      </c>
      <c r="AC1029" s="12">
        <v>42711</v>
      </c>
      <c r="AD1029" s="13">
        <v>61.487453000000002</v>
      </c>
    </row>
    <row r="1030" spans="2:30" x14ac:dyDescent="0.25">
      <c r="B1030" s="21">
        <v>42710</v>
      </c>
      <c r="C1030" s="16">
        <v>119.25</v>
      </c>
      <c r="E1030" s="21">
        <v>42710</v>
      </c>
      <c r="F1030" s="16">
        <v>59.950001</v>
      </c>
      <c r="H1030" s="12">
        <v>42710</v>
      </c>
      <c r="I1030" s="14">
        <v>37.169998</v>
      </c>
      <c r="K1030" s="12">
        <v>42710</v>
      </c>
      <c r="L1030" s="14">
        <v>117.30999799999999</v>
      </c>
      <c r="N1030" s="12">
        <v>42710</v>
      </c>
      <c r="O1030" s="13">
        <v>87.559997999999993</v>
      </c>
      <c r="Q1030" s="12">
        <v>42710</v>
      </c>
      <c r="R1030" s="14">
        <v>764.71997099999999</v>
      </c>
      <c r="T1030" s="12">
        <v>42710</v>
      </c>
      <c r="U1030" s="13">
        <v>231.38000500000001</v>
      </c>
      <c r="W1030" s="12">
        <v>42710</v>
      </c>
      <c r="X1030" s="14">
        <v>46.43</v>
      </c>
      <c r="Z1030" s="15">
        <v>42710</v>
      </c>
      <c r="AA1030" s="16">
        <v>59.470001000000003</v>
      </c>
      <c r="AC1030" s="12">
        <v>42710</v>
      </c>
      <c r="AD1030" s="13">
        <v>61.792113999999998</v>
      </c>
    </row>
    <row r="1031" spans="2:30" x14ac:dyDescent="0.25">
      <c r="B1031" s="21">
        <v>42709</v>
      </c>
      <c r="C1031" s="16">
        <v>119.290001</v>
      </c>
      <c r="E1031" s="21">
        <v>42709</v>
      </c>
      <c r="F1031" s="16">
        <v>60.220001000000003</v>
      </c>
      <c r="H1031" s="12">
        <v>42709</v>
      </c>
      <c r="I1031" s="14">
        <v>37.360000999999997</v>
      </c>
      <c r="K1031" s="12">
        <v>42709</v>
      </c>
      <c r="L1031" s="14">
        <v>117.43</v>
      </c>
      <c r="N1031" s="12">
        <v>42709</v>
      </c>
      <c r="O1031" s="13">
        <v>87.480002999999996</v>
      </c>
      <c r="Q1031" s="12">
        <v>42709</v>
      </c>
      <c r="R1031" s="14">
        <v>759.35998500000005</v>
      </c>
      <c r="T1031" s="12">
        <v>42709</v>
      </c>
      <c r="U1031" s="13">
        <v>228.550003</v>
      </c>
      <c r="W1031" s="12">
        <v>42709</v>
      </c>
      <c r="X1031" s="14">
        <v>45.720001000000003</v>
      </c>
      <c r="Z1031" s="15">
        <v>42709</v>
      </c>
      <c r="AA1031" s="16">
        <v>59.200001</v>
      </c>
      <c r="AC1031" s="12">
        <v>42709</v>
      </c>
      <c r="AD1031" s="13">
        <v>61.801074999999997</v>
      </c>
    </row>
    <row r="1032" spans="2:30" x14ac:dyDescent="0.25">
      <c r="B1032" s="21">
        <v>42706</v>
      </c>
      <c r="C1032" s="16">
        <v>118.239998</v>
      </c>
      <c r="E1032" s="21">
        <v>42706</v>
      </c>
      <c r="F1032" s="16">
        <v>59.25</v>
      </c>
      <c r="H1032" s="12">
        <v>42706</v>
      </c>
      <c r="I1032" s="14">
        <v>36.293998999999999</v>
      </c>
      <c r="K1032" s="12">
        <v>42706</v>
      </c>
      <c r="L1032" s="14">
        <v>115.400002</v>
      </c>
      <c r="N1032" s="12">
        <v>42706</v>
      </c>
      <c r="O1032" s="13">
        <v>87.040001000000004</v>
      </c>
      <c r="Q1032" s="12">
        <v>42706</v>
      </c>
      <c r="R1032" s="14">
        <v>740.34002699999996</v>
      </c>
      <c r="T1032" s="12">
        <v>42706</v>
      </c>
      <c r="U1032" s="13">
        <v>223.36000100000001</v>
      </c>
      <c r="W1032" s="12">
        <v>42706</v>
      </c>
      <c r="X1032" s="14">
        <v>46.099997999999999</v>
      </c>
      <c r="Z1032" s="15">
        <v>42706</v>
      </c>
      <c r="AA1032" s="16">
        <v>58.700001</v>
      </c>
      <c r="AC1032" s="12">
        <v>42706</v>
      </c>
      <c r="AD1032" s="13">
        <v>61.084229000000001</v>
      </c>
    </row>
    <row r="1033" spans="2:30" x14ac:dyDescent="0.25">
      <c r="B1033" s="21">
        <v>42705</v>
      </c>
      <c r="C1033" s="16">
        <v>118.470001</v>
      </c>
      <c r="E1033" s="21">
        <v>42705</v>
      </c>
      <c r="F1033" s="16">
        <v>59.200001</v>
      </c>
      <c r="H1033" s="12">
        <v>42705</v>
      </c>
      <c r="I1033" s="14">
        <v>36.375999</v>
      </c>
      <c r="K1033" s="12">
        <v>42705</v>
      </c>
      <c r="L1033" s="14">
        <v>115.099998</v>
      </c>
      <c r="N1033" s="12">
        <v>42705</v>
      </c>
      <c r="O1033" s="13">
        <v>87.239998</v>
      </c>
      <c r="Q1033" s="12">
        <v>42705</v>
      </c>
      <c r="R1033" s="14">
        <v>743.65002400000003</v>
      </c>
      <c r="T1033" s="12">
        <v>42705</v>
      </c>
      <c r="U1033" s="13">
        <v>226.63000500000001</v>
      </c>
      <c r="W1033" s="12">
        <v>42705</v>
      </c>
      <c r="X1033" s="14">
        <v>45.75</v>
      </c>
      <c r="Z1033" s="15">
        <v>42705</v>
      </c>
      <c r="AA1033" s="16">
        <v>58.16</v>
      </c>
      <c r="AC1033" s="12">
        <v>42705</v>
      </c>
      <c r="AD1033" s="13">
        <v>60.707886000000002</v>
      </c>
    </row>
    <row r="1034" spans="2:30" x14ac:dyDescent="0.25">
      <c r="B1034" s="21">
        <v>42704</v>
      </c>
      <c r="C1034" s="16">
        <v>119.269997</v>
      </c>
      <c r="E1034" s="21">
        <v>42704</v>
      </c>
      <c r="F1034" s="16">
        <v>60.259998000000003</v>
      </c>
      <c r="H1034" s="12">
        <v>42704</v>
      </c>
      <c r="I1034" s="14">
        <v>37.880001</v>
      </c>
      <c r="K1034" s="12">
        <v>42704</v>
      </c>
      <c r="L1034" s="14">
        <v>118.41999800000001</v>
      </c>
      <c r="N1034" s="12">
        <v>42704</v>
      </c>
      <c r="O1034" s="13">
        <v>87.300003000000004</v>
      </c>
      <c r="Q1034" s="12">
        <v>42704</v>
      </c>
      <c r="R1034" s="14">
        <v>750.57000700000003</v>
      </c>
      <c r="T1034" s="12">
        <v>42704</v>
      </c>
      <c r="U1034" s="13">
        <v>219.28999300000001</v>
      </c>
      <c r="W1034" s="12">
        <v>42704</v>
      </c>
      <c r="X1034" s="14">
        <v>46.439999</v>
      </c>
      <c r="Z1034" s="15">
        <v>42704</v>
      </c>
      <c r="AA1034" s="16">
        <v>59.049999</v>
      </c>
      <c r="AC1034" s="12">
        <v>42704</v>
      </c>
      <c r="AD1034" s="13">
        <v>61.612904</v>
      </c>
    </row>
    <row r="1035" spans="2:30" x14ac:dyDescent="0.25">
      <c r="B1035" s="21">
        <v>42703</v>
      </c>
      <c r="C1035" s="16">
        <v>120.68</v>
      </c>
      <c r="E1035" s="21">
        <v>42703</v>
      </c>
      <c r="F1035" s="16">
        <v>61.09</v>
      </c>
      <c r="H1035" s="12">
        <v>42703</v>
      </c>
      <c r="I1035" s="14">
        <v>37.914000999999999</v>
      </c>
      <c r="K1035" s="12">
        <v>42703</v>
      </c>
      <c r="L1035" s="14">
        <v>120.870003</v>
      </c>
      <c r="N1035" s="12">
        <v>42703</v>
      </c>
      <c r="O1035" s="13">
        <v>85.900002000000001</v>
      </c>
      <c r="Q1035" s="12">
        <v>42703</v>
      </c>
      <c r="R1035" s="14">
        <v>762.52002000000005</v>
      </c>
      <c r="T1035" s="12">
        <v>42703</v>
      </c>
      <c r="U1035" s="13">
        <v>211.75</v>
      </c>
      <c r="W1035" s="12">
        <v>42703</v>
      </c>
      <c r="X1035" s="14">
        <v>46.889999000000003</v>
      </c>
      <c r="Z1035" s="15">
        <v>42703</v>
      </c>
      <c r="AA1035" s="16">
        <v>61.27</v>
      </c>
      <c r="AC1035" s="12">
        <v>42703</v>
      </c>
      <c r="AD1035" s="13">
        <v>61.792113999999998</v>
      </c>
    </row>
    <row r="1036" spans="2:30" x14ac:dyDescent="0.25">
      <c r="B1036" s="21">
        <v>42702</v>
      </c>
      <c r="C1036" s="16">
        <v>121.82</v>
      </c>
      <c r="E1036" s="21">
        <v>42702</v>
      </c>
      <c r="F1036" s="16">
        <v>60.610000999999997</v>
      </c>
      <c r="H1036" s="12">
        <v>42702</v>
      </c>
      <c r="I1036" s="14">
        <v>39.223998999999999</v>
      </c>
      <c r="K1036" s="12">
        <v>42702</v>
      </c>
      <c r="L1036" s="14">
        <v>120.410004</v>
      </c>
      <c r="N1036" s="12">
        <v>42702</v>
      </c>
      <c r="O1036" s="13">
        <v>86.470000999999996</v>
      </c>
      <c r="Q1036" s="12">
        <v>42702</v>
      </c>
      <c r="R1036" s="14">
        <v>766.77002000000005</v>
      </c>
      <c r="T1036" s="12">
        <v>42702</v>
      </c>
      <c r="U1036" s="13">
        <v>210.35000600000001</v>
      </c>
      <c r="W1036" s="12">
        <v>42702</v>
      </c>
      <c r="X1036" s="14">
        <v>46.5</v>
      </c>
      <c r="Z1036" s="15">
        <v>42702</v>
      </c>
      <c r="AA1036" s="16">
        <v>60.900002000000001</v>
      </c>
      <c r="AC1036" s="12">
        <v>42702</v>
      </c>
      <c r="AD1036" s="13">
        <v>61.899642999999998</v>
      </c>
    </row>
    <row r="1037" spans="2:30" x14ac:dyDescent="0.25">
      <c r="B1037" s="21">
        <v>42699</v>
      </c>
      <c r="C1037" s="16">
        <v>120.660004</v>
      </c>
      <c r="E1037" s="21">
        <v>42699</v>
      </c>
      <c r="F1037" s="16">
        <v>60.529998999999997</v>
      </c>
      <c r="H1037" s="12">
        <v>42699</v>
      </c>
      <c r="I1037" s="14">
        <v>39.330002</v>
      </c>
      <c r="K1037" s="12">
        <v>42699</v>
      </c>
      <c r="L1037" s="14">
        <v>120.379997</v>
      </c>
      <c r="N1037" s="12">
        <v>42699</v>
      </c>
      <c r="O1037" s="13">
        <v>87.120002999999997</v>
      </c>
      <c r="Q1037" s="12">
        <v>42699</v>
      </c>
      <c r="R1037" s="14">
        <v>780.36999500000002</v>
      </c>
      <c r="T1037" s="12">
        <v>42699</v>
      </c>
      <c r="U1037" s="13">
        <v>211.38000500000001</v>
      </c>
      <c r="W1037" s="12">
        <v>42699</v>
      </c>
      <c r="X1037" s="14">
        <v>46.82</v>
      </c>
      <c r="Z1037" s="15">
        <v>42699</v>
      </c>
      <c r="AA1037" s="16">
        <v>59.720001000000003</v>
      </c>
      <c r="AC1037" s="12">
        <v>42699</v>
      </c>
      <c r="AD1037" s="13">
        <v>62.347672000000003</v>
      </c>
    </row>
    <row r="1038" spans="2:30" x14ac:dyDescent="0.25">
      <c r="B1038" s="21">
        <v>42697</v>
      </c>
      <c r="C1038" s="16">
        <v>120.139999</v>
      </c>
      <c r="E1038" s="21">
        <v>42697</v>
      </c>
      <c r="F1038" s="16">
        <v>60.400002000000001</v>
      </c>
      <c r="H1038" s="12">
        <v>42697</v>
      </c>
      <c r="I1038" s="14">
        <v>38.627997999999998</v>
      </c>
      <c r="K1038" s="12">
        <v>42697</v>
      </c>
      <c r="L1038" s="14">
        <v>120.839996</v>
      </c>
      <c r="N1038" s="12">
        <v>42697</v>
      </c>
      <c r="O1038" s="13">
        <v>86.919998000000007</v>
      </c>
      <c r="Q1038" s="12">
        <v>42697</v>
      </c>
      <c r="R1038" s="14">
        <v>780.11999500000002</v>
      </c>
      <c r="T1038" s="12">
        <v>42697</v>
      </c>
      <c r="U1038" s="13">
        <v>212.30999800000001</v>
      </c>
      <c r="W1038" s="12">
        <v>42697</v>
      </c>
      <c r="X1038" s="14">
        <v>46.34</v>
      </c>
      <c r="Z1038" s="15">
        <v>42697</v>
      </c>
      <c r="AA1038" s="16">
        <v>58.82</v>
      </c>
      <c r="AC1038" s="12">
        <v>42697</v>
      </c>
      <c r="AD1038" s="13">
        <v>61.657707000000002</v>
      </c>
    </row>
    <row r="1039" spans="2:30" x14ac:dyDescent="0.25">
      <c r="B1039" s="21">
        <v>42696</v>
      </c>
      <c r="C1039" s="16">
        <v>119.69000200000001</v>
      </c>
      <c r="E1039" s="21">
        <v>42696</v>
      </c>
      <c r="F1039" s="16">
        <v>61.119999</v>
      </c>
      <c r="H1039" s="17">
        <v>42696</v>
      </c>
      <c r="I1039" s="14">
        <v>38.234000999999999</v>
      </c>
      <c r="K1039" s="17">
        <v>42696</v>
      </c>
      <c r="L1039" s="14">
        <v>121.470001</v>
      </c>
      <c r="N1039" s="17">
        <v>42696</v>
      </c>
      <c r="O1039" s="13">
        <v>86.68</v>
      </c>
      <c r="Q1039" s="17">
        <v>42696</v>
      </c>
      <c r="R1039" s="14">
        <v>785.330017</v>
      </c>
      <c r="T1039" s="17">
        <v>42696</v>
      </c>
      <c r="U1039" s="13">
        <v>211.11000100000001</v>
      </c>
      <c r="W1039" s="17">
        <v>42696</v>
      </c>
      <c r="X1039" s="14">
        <v>46.080002</v>
      </c>
      <c r="Z1039" s="17">
        <v>42696</v>
      </c>
      <c r="AA1039" s="16">
        <v>59.169998</v>
      </c>
      <c r="AC1039" s="17">
        <v>42696</v>
      </c>
      <c r="AD1039" s="13">
        <v>61.012546999999998</v>
      </c>
    </row>
    <row r="1040" spans="2:30" x14ac:dyDescent="0.25">
      <c r="B1040" s="21">
        <v>42695</v>
      </c>
      <c r="C1040" s="16">
        <v>119.5</v>
      </c>
      <c r="E1040" s="21">
        <v>42695</v>
      </c>
      <c r="F1040" s="16">
        <v>60.860000999999997</v>
      </c>
      <c r="H1040" s="17">
        <v>42695</v>
      </c>
      <c r="I1040" s="14">
        <v>36.903998999999999</v>
      </c>
      <c r="K1040" s="17">
        <v>42695</v>
      </c>
      <c r="L1040" s="14">
        <v>121.769997</v>
      </c>
      <c r="N1040" s="17">
        <v>42695</v>
      </c>
      <c r="O1040" s="13">
        <v>86.489998</v>
      </c>
      <c r="Q1040" s="17">
        <v>42695</v>
      </c>
      <c r="R1040" s="14">
        <v>780</v>
      </c>
      <c r="T1040" s="17">
        <v>42695</v>
      </c>
      <c r="U1040" s="13">
        <v>211.08000200000001</v>
      </c>
      <c r="W1040" s="17">
        <v>42695</v>
      </c>
      <c r="X1040" s="14">
        <v>46.080002</v>
      </c>
      <c r="Z1040" s="17">
        <v>42695</v>
      </c>
      <c r="AA1040" s="16">
        <v>59.32</v>
      </c>
      <c r="AC1040" s="17">
        <v>42695</v>
      </c>
      <c r="AD1040" s="13">
        <v>62.840504000000003</v>
      </c>
    </row>
    <row r="1041" spans="2:30" x14ac:dyDescent="0.25">
      <c r="B1041" s="21">
        <v>42692</v>
      </c>
      <c r="C1041" s="16">
        <v>120</v>
      </c>
      <c r="E1041" s="21">
        <v>42692</v>
      </c>
      <c r="F1041" s="16">
        <v>60.349997999999999</v>
      </c>
      <c r="H1041" s="17">
        <v>42692</v>
      </c>
      <c r="I1041" s="14">
        <v>37.004002</v>
      </c>
      <c r="K1041" s="17">
        <v>42692</v>
      </c>
      <c r="L1041" s="14">
        <v>117.019997</v>
      </c>
      <c r="N1041" s="17">
        <v>42692</v>
      </c>
      <c r="O1041" s="13">
        <v>85.279999000000004</v>
      </c>
      <c r="Q1041" s="17">
        <v>42692</v>
      </c>
      <c r="R1041" s="14">
        <v>760.15997300000004</v>
      </c>
      <c r="T1041" s="17">
        <v>42692</v>
      </c>
      <c r="U1041" s="13">
        <v>210.35000600000001</v>
      </c>
      <c r="W1041" s="17">
        <v>42692</v>
      </c>
      <c r="X1041" s="14">
        <v>46.259998000000003</v>
      </c>
      <c r="Z1041" s="17">
        <v>42692</v>
      </c>
      <c r="AA1041" s="16">
        <v>58.439999</v>
      </c>
      <c r="AC1041" s="17">
        <v>42692</v>
      </c>
      <c r="AD1041" s="13">
        <v>63.297488999999999</v>
      </c>
    </row>
    <row r="1042" spans="2:30" x14ac:dyDescent="0.25">
      <c r="B1042" s="21">
        <v>42691</v>
      </c>
      <c r="C1042" s="16">
        <v>119.449997</v>
      </c>
      <c r="E1042" s="21">
        <v>42691</v>
      </c>
      <c r="F1042" s="16">
        <v>60.639999000000003</v>
      </c>
      <c r="H1042" s="17">
        <v>42691</v>
      </c>
      <c r="I1042" s="14">
        <v>37.731997999999997</v>
      </c>
      <c r="K1042" s="17">
        <v>42691</v>
      </c>
      <c r="L1042" s="14">
        <v>117.790001</v>
      </c>
      <c r="N1042" s="17">
        <v>42691</v>
      </c>
      <c r="O1042" s="13">
        <v>85.230002999999996</v>
      </c>
      <c r="Q1042" s="17">
        <v>42691</v>
      </c>
      <c r="R1042" s="14">
        <v>756.40002400000003</v>
      </c>
      <c r="T1042" s="17">
        <v>42691</v>
      </c>
      <c r="U1042" s="13">
        <v>209.63000500000001</v>
      </c>
      <c r="W1042" s="17">
        <v>42691</v>
      </c>
      <c r="X1042" s="14">
        <v>45.830002</v>
      </c>
      <c r="Z1042" s="17">
        <v>42691</v>
      </c>
      <c r="AA1042" s="16">
        <v>58.860000999999997</v>
      </c>
      <c r="AC1042" s="17">
        <v>42691</v>
      </c>
      <c r="AD1042" s="13">
        <v>65</v>
      </c>
    </row>
    <row r="1043" spans="2:30" x14ac:dyDescent="0.25">
      <c r="B1043" s="21">
        <v>42690</v>
      </c>
      <c r="C1043" s="16">
        <v>119.209999</v>
      </c>
      <c r="E1043" s="21">
        <v>42690</v>
      </c>
      <c r="F1043" s="16">
        <v>59.650002000000001</v>
      </c>
      <c r="H1043" s="17">
        <v>42690</v>
      </c>
      <c r="I1043" s="14">
        <v>36.785998999999997</v>
      </c>
      <c r="K1043" s="17">
        <v>42690</v>
      </c>
      <c r="L1043" s="14">
        <v>116.339996</v>
      </c>
      <c r="N1043" s="17">
        <v>42690</v>
      </c>
      <c r="O1043" s="13">
        <v>85.75</v>
      </c>
      <c r="Q1043" s="17">
        <v>42690</v>
      </c>
      <c r="R1043" s="14">
        <v>746.48999000000003</v>
      </c>
      <c r="T1043" s="17">
        <v>42690</v>
      </c>
      <c r="U1043" s="13">
        <v>206.259995</v>
      </c>
      <c r="W1043" s="17">
        <v>42690</v>
      </c>
      <c r="X1043" s="14">
        <v>44.450001</v>
      </c>
      <c r="Z1043" s="17">
        <v>42690</v>
      </c>
      <c r="AA1043" s="16">
        <v>58.990001999999997</v>
      </c>
      <c r="AC1043" s="17">
        <v>42690</v>
      </c>
      <c r="AD1043" s="13">
        <v>64.686378000000005</v>
      </c>
    </row>
    <row r="1044" spans="2:30" x14ac:dyDescent="0.25">
      <c r="B1044" s="21">
        <v>42689</v>
      </c>
      <c r="C1044" s="16">
        <v>118.32</v>
      </c>
      <c r="E1044" s="21">
        <v>42689</v>
      </c>
      <c r="F1044" s="16">
        <v>58.869999</v>
      </c>
      <c r="H1044" s="17">
        <v>42689</v>
      </c>
      <c r="I1044" s="14">
        <v>36.754002</v>
      </c>
      <c r="K1044" s="17">
        <v>42689</v>
      </c>
      <c r="L1044" s="14">
        <v>117.199997</v>
      </c>
      <c r="N1044" s="17">
        <v>42689</v>
      </c>
      <c r="O1044" s="13">
        <v>86.82</v>
      </c>
      <c r="Q1044" s="17">
        <v>42689</v>
      </c>
      <c r="R1044" s="14">
        <v>743.23999000000003</v>
      </c>
      <c r="T1044" s="17">
        <v>42689</v>
      </c>
      <c r="U1044" s="13">
        <v>211.19000199999999</v>
      </c>
      <c r="W1044" s="17">
        <v>42689</v>
      </c>
      <c r="X1044" s="14">
        <v>44.759998000000003</v>
      </c>
      <c r="Z1044" s="17">
        <v>42689</v>
      </c>
      <c r="AA1044" s="16">
        <v>59.459999000000003</v>
      </c>
      <c r="AC1044" s="17">
        <v>42689</v>
      </c>
      <c r="AD1044" s="13">
        <v>64.426520999999994</v>
      </c>
    </row>
    <row r="1045" spans="2:30" x14ac:dyDescent="0.25">
      <c r="B1045" s="21">
        <v>42688</v>
      </c>
      <c r="C1045" s="16">
        <v>117.860001</v>
      </c>
      <c r="E1045" s="21">
        <v>42688</v>
      </c>
      <c r="F1045" s="16">
        <v>58.119999</v>
      </c>
      <c r="H1045" s="17">
        <v>42688</v>
      </c>
      <c r="I1045" s="14">
        <v>36.290000999999997</v>
      </c>
      <c r="K1045" s="17">
        <v>42688</v>
      </c>
      <c r="L1045" s="14">
        <v>115.08000199999999</v>
      </c>
      <c r="N1045" s="17">
        <v>42688</v>
      </c>
      <c r="O1045" s="13">
        <v>85.279999000000004</v>
      </c>
      <c r="Q1045" s="17">
        <v>42688</v>
      </c>
      <c r="R1045" s="14">
        <v>719.07000700000003</v>
      </c>
      <c r="T1045" s="17">
        <v>42688</v>
      </c>
      <c r="U1045" s="13">
        <v>209.179993</v>
      </c>
      <c r="W1045" s="17">
        <v>42688</v>
      </c>
      <c r="X1045" s="14">
        <v>43.400002000000001</v>
      </c>
      <c r="Z1045" s="17">
        <v>42688</v>
      </c>
      <c r="AA1045" s="16">
        <v>58.720001000000003</v>
      </c>
      <c r="AC1045" s="17">
        <v>42688</v>
      </c>
      <c r="AD1045" s="13">
        <v>64.551970999999995</v>
      </c>
    </row>
    <row r="1046" spans="2:30" x14ac:dyDescent="0.25">
      <c r="B1046" s="21">
        <v>42685</v>
      </c>
      <c r="C1046" s="16">
        <v>114.220001</v>
      </c>
      <c r="E1046" s="21">
        <v>42685</v>
      </c>
      <c r="F1046" s="16">
        <v>59.02</v>
      </c>
      <c r="H1046" s="17">
        <v>42685</v>
      </c>
      <c r="I1046" s="14">
        <v>37.712001999999998</v>
      </c>
      <c r="K1046" s="17">
        <v>42685</v>
      </c>
      <c r="L1046" s="14">
        <v>119.019997</v>
      </c>
      <c r="N1046" s="17">
        <v>42685</v>
      </c>
      <c r="O1046" s="13">
        <v>85.669998000000007</v>
      </c>
      <c r="Q1046" s="17">
        <v>42685</v>
      </c>
      <c r="R1046" s="14">
        <v>739.01000999999997</v>
      </c>
      <c r="T1046" s="17">
        <v>42685</v>
      </c>
      <c r="U1046" s="13">
        <v>203.94000199999999</v>
      </c>
      <c r="W1046" s="17">
        <v>42685</v>
      </c>
      <c r="X1046" s="14">
        <v>42.93</v>
      </c>
      <c r="Z1046" s="17">
        <v>42685</v>
      </c>
      <c r="AA1046" s="16">
        <v>59.990001999999997</v>
      </c>
      <c r="AC1046" s="17">
        <v>42685</v>
      </c>
      <c r="AD1046" s="13">
        <v>65.851257000000004</v>
      </c>
    </row>
    <row r="1047" spans="2:30" x14ac:dyDescent="0.25">
      <c r="B1047" s="21">
        <v>42684</v>
      </c>
      <c r="C1047" s="16">
        <v>114.510002</v>
      </c>
      <c r="E1047" s="21">
        <v>42684</v>
      </c>
      <c r="F1047" s="16">
        <v>58.700001</v>
      </c>
      <c r="H1047" s="17">
        <v>42684</v>
      </c>
      <c r="I1047" s="14">
        <v>37.07</v>
      </c>
      <c r="K1047" s="17">
        <v>42684</v>
      </c>
      <c r="L1047" s="14">
        <v>120.800003</v>
      </c>
      <c r="N1047" s="17">
        <v>42684</v>
      </c>
      <c r="O1047" s="13">
        <v>87.050003000000004</v>
      </c>
      <c r="Q1047" s="17">
        <v>42684</v>
      </c>
      <c r="R1047" s="14">
        <v>742.38000499999998</v>
      </c>
      <c r="T1047" s="17">
        <v>42684</v>
      </c>
      <c r="U1047" s="13">
        <v>200.86999499999999</v>
      </c>
      <c r="W1047" s="17">
        <v>42684</v>
      </c>
      <c r="X1047" s="14">
        <v>42.299999</v>
      </c>
      <c r="Z1047" s="17">
        <v>42684</v>
      </c>
      <c r="AA1047" s="16">
        <v>59.740001999999997</v>
      </c>
      <c r="AC1047" s="17">
        <v>42684</v>
      </c>
      <c r="AD1047" s="13">
        <v>66.370971999999995</v>
      </c>
    </row>
    <row r="1048" spans="2:30" x14ac:dyDescent="0.25">
      <c r="B1048" s="21">
        <v>42683</v>
      </c>
      <c r="C1048" s="16">
        <v>114.980003</v>
      </c>
      <c r="E1048" s="21">
        <v>42683</v>
      </c>
      <c r="F1048" s="16">
        <v>60.169998</v>
      </c>
      <c r="H1048" s="12">
        <v>42683</v>
      </c>
      <c r="I1048" s="14">
        <v>38.012000999999998</v>
      </c>
      <c r="K1048" s="12">
        <v>42683</v>
      </c>
      <c r="L1048" s="14">
        <v>123.18</v>
      </c>
      <c r="N1048" s="12">
        <v>42683</v>
      </c>
      <c r="O1048" s="13">
        <v>86.25</v>
      </c>
      <c r="Q1048" s="12">
        <v>42683</v>
      </c>
      <c r="R1048" s="14">
        <v>771.88000499999998</v>
      </c>
      <c r="T1048" s="12">
        <v>42683</v>
      </c>
      <c r="U1048" s="13">
        <v>192.63000500000001</v>
      </c>
      <c r="W1048" s="12">
        <v>42683</v>
      </c>
      <c r="X1048" s="14">
        <v>42.41</v>
      </c>
      <c r="Z1048" s="15">
        <v>42683</v>
      </c>
      <c r="AA1048" s="16">
        <v>61.25</v>
      </c>
      <c r="AC1048" s="12">
        <v>42683</v>
      </c>
      <c r="AD1048" s="13">
        <v>66.568100000000001</v>
      </c>
    </row>
    <row r="1049" spans="2:30" x14ac:dyDescent="0.25">
      <c r="B1049" s="21">
        <v>42682</v>
      </c>
      <c r="C1049" s="16">
        <v>114.110001</v>
      </c>
      <c r="E1049" s="21">
        <v>42682</v>
      </c>
      <c r="F1049" s="16">
        <v>60.470001000000003</v>
      </c>
      <c r="H1049" s="12">
        <v>42682</v>
      </c>
      <c r="I1049" s="14">
        <v>38.987999000000002</v>
      </c>
      <c r="K1049" s="12">
        <v>42682</v>
      </c>
      <c r="L1049" s="14">
        <v>124.220001</v>
      </c>
      <c r="N1049" s="12">
        <v>42682</v>
      </c>
      <c r="O1049" s="13">
        <v>85.309997999999993</v>
      </c>
      <c r="Q1049" s="12">
        <v>42682</v>
      </c>
      <c r="R1049" s="14">
        <v>787.75</v>
      </c>
      <c r="T1049" s="12">
        <v>42682</v>
      </c>
      <c r="U1049" s="13">
        <v>181.91999799999999</v>
      </c>
      <c r="W1049" s="12">
        <v>42682</v>
      </c>
      <c r="X1049" s="14">
        <v>41.700001</v>
      </c>
      <c r="Z1049" s="15">
        <v>42682</v>
      </c>
      <c r="AA1049" s="16">
        <v>63.23</v>
      </c>
      <c r="AC1049" s="12">
        <v>42682</v>
      </c>
      <c r="AD1049" s="13">
        <v>63.870967999999998</v>
      </c>
    </row>
    <row r="1050" spans="2:30" x14ac:dyDescent="0.25">
      <c r="B1050" s="21">
        <v>42681</v>
      </c>
      <c r="C1050" s="16">
        <v>112.82</v>
      </c>
      <c r="E1050" s="21">
        <v>42681</v>
      </c>
      <c r="F1050" s="16">
        <v>60.419998</v>
      </c>
      <c r="H1050" s="12">
        <v>42681</v>
      </c>
      <c r="I1050" s="14">
        <v>38.641998000000001</v>
      </c>
      <c r="K1050" s="12">
        <v>42681</v>
      </c>
      <c r="L1050" s="14">
        <v>122.150002</v>
      </c>
      <c r="N1050" s="12">
        <v>42681</v>
      </c>
      <c r="O1050" s="13">
        <v>85.449996999999996</v>
      </c>
      <c r="Q1050" s="12">
        <v>42681</v>
      </c>
      <c r="R1050" s="14">
        <v>784.92999299999997</v>
      </c>
      <c r="T1050" s="12">
        <v>42681</v>
      </c>
      <c r="U1050" s="13">
        <v>181.479996</v>
      </c>
      <c r="W1050" s="12">
        <v>42681</v>
      </c>
      <c r="X1050" s="14">
        <v>41.490001999999997</v>
      </c>
      <c r="Z1050" s="15">
        <v>42681</v>
      </c>
      <c r="AA1050" s="16">
        <v>63.240001999999997</v>
      </c>
      <c r="AC1050" s="12">
        <v>42681</v>
      </c>
      <c r="AD1050" s="13">
        <v>63.530464000000002</v>
      </c>
    </row>
    <row r="1051" spans="2:30" x14ac:dyDescent="0.25">
      <c r="B1051" s="21">
        <v>42678</v>
      </c>
      <c r="C1051" s="16">
        <v>111.040001</v>
      </c>
      <c r="E1051" s="21">
        <v>42678</v>
      </c>
      <c r="F1051" s="16">
        <v>58.709999000000003</v>
      </c>
      <c r="H1051" s="12">
        <v>42678</v>
      </c>
      <c r="I1051" s="14">
        <v>38.112000000000002</v>
      </c>
      <c r="K1051" s="12">
        <v>42678</v>
      </c>
      <c r="L1051" s="14">
        <v>120.75</v>
      </c>
      <c r="N1051" s="12">
        <v>42678</v>
      </c>
      <c r="O1051" s="13">
        <v>83.57</v>
      </c>
      <c r="Q1051" s="12">
        <v>42678</v>
      </c>
      <c r="R1051" s="14">
        <v>755.04998799999998</v>
      </c>
      <c r="T1051" s="12">
        <v>42678</v>
      </c>
      <c r="U1051" s="13">
        <v>175.91999799999999</v>
      </c>
      <c r="W1051" s="12">
        <v>42678</v>
      </c>
      <c r="X1051" s="14">
        <v>39.740001999999997</v>
      </c>
      <c r="Z1051" s="15">
        <v>42678</v>
      </c>
      <c r="AA1051" s="16">
        <v>62.400002000000001</v>
      </c>
      <c r="AC1051" s="12">
        <v>42678</v>
      </c>
      <c r="AD1051" s="13">
        <v>62.948028999999998</v>
      </c>
    </row>
    <row r="1052" spans="2:30" x14ac:dyDescent="0.25">
      <c r="B1052" s="21">
        <v>42677</v>
      </c>
      <c r="C1052" s="16">
        <v>111.720001</v>
      </c>
      <c r="E1052" s="21">
        <v>42677</v>
      </c>
      <c r="F1052" s="16">
        <v>59.209999000000003</v>
      </c>
      <c r="H1052" s="12">
        <v>42677</v>
      </c>
      <c r="I1052" s="14">
        <v>37.484000999999999</v>
      </c>
      <c r="K1052" s="12">
        <v>42677</v>
      </c>
      <c r="L1052" s="14">
        <v>120</v>
      </c>
      <c r="N1052" s="12">
        <v>42677</v>
      </c>
      <c r="O1052" s="13">
        <v>83.660004000000001</v>
      </c>
      <c r="Q1052" s="12">
        <v>42677</v>
      </c>
      <c r="R1052" s="14">
        <v>767.03002900000001</v>
      </c>
      <c r="T1052" s="12">
        <v>42677</v>
      </c>
      <c r="U1052" s="13">
        <v>176.21000699999999</v>
      </c>
      <c r="W1052" s="12">
        <v>42677</v>
      </c>
      <c r="X1052" s="14">
        <v>39.380001</v>
      </c>
      <c r="Z1052" s="15">
        <v>42677</v>
      </c>
      <c r="AA1052" s="16">
        <v>62.919998</v>
      </c>
      <c r="AC1052" s="12">
        <v>42677</v>
      </c>
      <c r="AD1052" s="13">
        <v>62.652327999999997</v>
      </c>
    </row>
    <row r="1053" spans="2:30" x14ac:dyDescent="0.25">
      <c r="B1053" s="21">
        <v>42676</v>
      </c>
      <c r="C1053" s="16">
        <v>112.389999</v>
      </c>
      <c r="E1053" s="21">
        <v>42676</v>
      </c>
      <c r="F1053" s="16">
        <v>59.43</v>
      </c>
      <c r="H1053" s="12">
        <v>42676</v>
      </c>
      <c r="I1053" s="14">
        <v>37.603999999999999</v>
      </c>
      <c r="K1053" s="12">
        <v>42676</v>
      </c>
      <c r="L1053" s="14">
        <v>127.16999800000001</v>
      </c>
      <c r="N1053" s="12">
        <v>42676</v>
      </c>
      <c r="O1053" s="13">
        <v>83.449996999999996</v>
      </c>
      <c r="Q1053" s="12">
        <v>42676</v>
      </c>
      <c r="R1053" s="14">
        <v>765.55999799999995</v>
      </c>
      <c r="T1053" s="12">
        <v>42676</v>
      </c>
      <c r="U1053" s="13">
        <v>176.58000200000001</v>
      </c>
      <c r="W1053" s="12">
        <v>42676</v>
      </c>
      <c r="X1053" s="14">
        <v>39.709999000000003</v>
      </c>
      <c r="Z1053" s="15">
        <v>42676</v>
      </c>
      <c r="AA1053" s="16">
        <v>62.610000999999997</v>
      </c>
      <c r="AC1053" s="12">
        <v>42676</v>
      </c>
      <c r="AD1053" s="13">
        <v>63.853045999999999</v>
      </c>
    </row>
    <row r="1054" spans="2:30" x14ac:dyDescent="0.25">
      <c r="B1054" s="21">
        <v>42675</v>
      </c>
      <c r="C1054" s="16">
        <v>112.25</v>
      </c>
      <c r="E1054" s="21">
        <v>42675</v>
      </c>
      <c r="F1054" s="16">
        <v>59.799999</v>
      </c>
      <c r="H1054" s="12">
        <v>42675</v>
      </c>
      <c r="I1054" s="14">
        <v>38.158000999999999</v>
      </c>
      <c r="K1054" s="12">
        <v>42675</v>
      </c>
      <c r="L1054" s="14">
        <v>129.5</v>
      </c>
      <c r="N1054" s="12">
        <v>42675</v>
      </c>
      <c r="O1054" s="13">
        <v>83.650002000000001</v>
      </c>
      <c r="Q1054" s="12">
        <v>42675</v>
      </c>
      <c r="R1054" s="14">
        <v>785.40997300000004</v>
      </c>
      <c r="T1054" s="12">
        <v>42675</v>
      </c>
      <c r="U1054" s="13">
        <v>178.05999800000001</v>
      </c>
      <c r="W1054" s="12">
        <v>42675</v>
      </c>
      <c r="X1054" s="14">
        <v>39.799999</v>
      </c>
      <c r="Z1054" s="15">
        <v>42675</v>
      </c>
      <c r="AA1054" s="16">
        <v>63.380001</v>
      </c>
      <c r="AC1054" s="12">
        <v>42675</v>
      </c>
      <c r="AD1054" s="13">
        <v>63.933692999999998</v>
      </c>
    </row>
    <row r="1055" spans="2:30" x14ac:dyDescent="0.25">
      <c r="B1055" s="21">
        <v>42674</v>
      </c>
      <c r="C1055" s="16">
        <v>112.57</v>
      </c>
      <c r="E1055" s="21">
        <v>42674</v>
      </c>
      <c r="F1055" s="16">
        <v>59.919998</v>
      </c>
      <c r="H1055" s="12">
        <v>42674</v>
      </c>
      <c r="I1055" s="14">
        <v>39.546000999999997</v>
      </c>
      <c r="K1055" s="12">
        <v>42674</v>
      </c>
      <c r="L1055" s="14">
        <v>130.990005</v>
      </c>
      <c r="N1055" s="12">
        <v>42674</v>
      </c>
      <c r="O1055" s="13">
        <v>83.32</v>
      </c>
      <c r="Q1055" s="12">
        <v>42674</v>
      </c>
      <c r="R1055" s="14">
        <v>789.82000700000003</v>
      </c>
      <c r="T1055" s="12">
        <v>42674</v>
      </c>
      <c r="U1055" s="13">
        <v>178.240005</v>
      </c>
      <c r="W1055" s="12">
        <v>42674</v>
      </c>
      <c r="X1055" s="14">
        <v>40.599997999999999</v>
      </c>
      <c r="Z1055" s="15">
        <v>42674</v>
      </c>
      <c r="AA1055" s="16">
        <v>64.839995999999999</v>
      </c>
      <c r="AC1055" s="12">
        <v>42674</v>
      </c>
      <c r="AD1055" s="13">
        <v>63.637993000000002</v>
      </c>
    </row>
    <row r="1056" spans="2:30" x14ac:dyDescent="0.25">
      <c r="B1056" s="21">
        <v>42671</v>
      </c>
      <c r="C1056" s="16">
        <v>112.099998</v>
      </c>
      <c r="E1056" s="21">
        <v>42671</v>
      </c>
      <c r="F1056" s="16">
        <v>59.869999</v>
      </c>
      <c r="H1056" s="12">
        <v>42671</v>
      </c>
      <c r="I1056" s="14">
        <v>39.993999000000002</v>
      </c>
      <c r="K1056" s="12">
        <v>42671</v>
      </c>
      <c r="L1056" s="14">
        <v>131.28999300000001</v>
      </c>
      <c r="N1056" s="12">
        <v>42671</v>
      </c>
      <c r="O1056" s="13">
        <v>84.779999000000004</v>
      </c>
      <c r="Q1056" s="12">
        <v>42671</v>
      </c>
      <c r="R1056" s="14">
        <v>776.32000700000003</v>
      </c>
      <c r="T1056" s="12">
        <v>42671</v>
      </c>
      <c r="U1056" s="13">
        <v>177.13999899999999</v>
      </c>
      <c r="W1056" s="12">
        <v>42671</v>
      </c>
      <c r="X1056" s="14">
        <v>40.060001</v>
      </c>
      <c r="Z1056" s="15">
        <v>42671</v>
      </c>
      <c r="AA1056" s="16">
        <v>63.41</v>
      </c>
      <c r="AC1056" s="12">
        <v>42671</v>
      </c>
      <c r="AD1056" s="13">
        <v>63.682796000000003</v>
      </c>
    </row>
    <row r="1057" spans="2:30" x14ac:dyDescent="0.25">
      <c r="B1057" s="21">
        <v>42670</v>
      </c>
      <c r="C1057" s="16">
        <v>112.08000199999999</v>
      </c>
      <c r="E1057" s="21">
        <v>42670</v>
      </c>
      <c r="F1057" s="16">
        <v>60.099997999999999</v>
      </c>
      <c r="H1057" s="12">
        <v>42670</v>
      </c>
      <c r="I1057" s="14">
        <v>40.801997999999998</v>
      </c>
      <c r="K1057" s="12">
        <v>42670</v>
      </c>
      <c r="L1057" s="14">
        <v>129.69000199999999</v>
      </c>
      <c r="N1057" s="12">
        <v>42670</v>
      </c>
      <c r="O1057" s="13">
        <v>86.919998000000007</v>
      </c>
      <c r="Q1057" s="12">
        <v>42670</v>
      </c>
      <c r="R1057" s="14">
        <v>818.35998500000005</v>
      </c>
      <c r="T1057" s="12">
        <v>42670</v>
      </c>
      <c r="U1057" s="13">
        <v>177.75</v>
      </c>
      <c r="W1057" s="12">
        <v>42670</v>
      </c>
      <c r="X1057" s="14">
        <v>39.909999999999997</v>
      </c>
      <c r="Z1057" s="15">
        <v>42670</v>
      </c>
      <c r="AA1057" s="16">
        <v>63.189999</v>
      </c>
      <c r="AC1057" s="12">
        <v>42670</v>
      </c>
      <c r="AD1057" s="13">
        <v>64.166663999999997</v>
      </c>
    </row>
    <row r="1058" spans="2:30" x14ac:dyDescent="0.25">
      <c r="B1058" s="21">
        <v>42669</v>
      </c>
      <c r="C1058" s="16">
        <v>112.110001</v>
      </c>
      <c r="E1058" s="21">
        <v>42669</v>
      </c>
      <c r="F1058" s="16">
        <v>60.630001</v>
      </c>
      <c r="H1058" s="17">
        <v>42669</v>
      </c>
      <c r="I1058" s="14">
        <v>40.448002000000002</v>
      </c>
      <c r="K1058" s="17">
        <v>42669</v>
      </c>
      <c r="L1058" s="14">
        <v>131.03999300000001</v>
      </c>
      <c r="N1058" s="17">
        <v>42669</v>
      </c>
      <c r="O1058" s="13">
        <v>87.089995999999999</v>
      </c>
      <c r="Q1058" s="17">
        <v>42669</v>
      </c>
      <c r="R1058" s="14">
        <v>822.59002699999996</v>
      </c>
      <c r="T1058" s="17">
        <v>42669</v>
      </c>
      <c r="U1058" s="13">
        <v>177.070007</v>
      </c>
      <c r="W1058" s="17">
        <v>42669</v>
      </c>
      <c r="X1058" s="14">
        <v>39.32</v>
      </c>
      <c r="Z1058" s="17">
        <v>42669</v>
      </c>
      <c r="AA1058" s="16">
        <v>63.529998999999997</v>
      </c>
      <c r="AC1058" s="17">
        <v>42669</v>
      </c>
      <c r="AD1058" s="13">
        <v>63.736561000000002</v>
      </c>
    </row>
    <row r="1059" spans="2:30" x14ac:dyDescent="0.25">
      <c r="B1059" s="21">
        <v>42668</v>
      </c>
      <c r="C1059" s="16">
        <v>112.720001</v>
      </c>
      <c r="E1059" s="21">
        <v>42668</v>
      </c>
      <c r="F1059" s="16">
        <v>60.990001999999997</v>
      </c>
      <c r="H1059" s="17">
        <v>42668</v>
      </c>
      <c r="I1059" s="14">
        <v>40.467998999999999</v>
      </c>
      <c r="K1059" s="17">
        <v>42668</v>
      </c>
      <c r="L1059" s="14">
        <v>132.28999300000001</v>
      </c>
      <c r="N1059" s="17">
        <v>42668</v>
      </c>
      <c r="O1059" s="13">
        <v>86.720000999999996</v>
      </c>
      <c r="Q1059" s="17">
        <v>42668</v>
      </c>
      <c r="R1059" s="14">
        <v>835.17999299999997</v>
      </c>
      <c r="T1059" s="17">
        <v>42668</v>
      </c>
      <c r="U1059" s="13">
        <v>175.550003</v>
      </c>
      <c r="W1059" s="17">
        <v>42668</v>
      </c>
      <c r="X1059" s="14">
        <v>39.689999</v>
      </c>
      <c r="Z1059" s="17">
        <v>42668</v>
      </c>
      <c r="AA1059" s="16">
        <v>63.459999000000003</v>
      </c>
      <c r="AC1059" s="17">
        <v>42668</v>
      </c>
      <c r="AD1059" s="13">
        <v>65.080642999999995</v>
      </c>
    </row>
    <row r="1060" spans="2:30" x14ac:dyDescent="0.25">
      <c r="B1060" s="21">
        <v>42667</v>
      </c>
      <c r="C1060" s="16">
        <v>113.57</v>
      </c>
      <c r="E1060" s="21">
        <v>42667</v>
      </c>
      <c r="F1060" s="16">
        <v>61</v>
      </c>
      <c r="H1060" s="17">
        <v>42667</v>
      </c>
      <c r="I1060" s="14">
        <v>40.551997999999998</v>
      </c>
      <c r="K1060" s="17">
        <v>42667</v>
      </c>
      <c r="L1060" s="14">
        <v>133.279999</v>
      </c>
      <c r="N1060" s="17">
        <v>42667</v>
      </c>
      <c r="O1060" s="13">
        <v>86.910004000000001</v>
      </c>
      <c r="Q1060" s="17">
        <v>42667</v>
      </c>
      <c r="R1060" s="14">
        <v>838.09002699999996</v>
      </c>
      <c r="T1060" s="17">
        <v>42667</v>
      </c>
      <c r="U1060" s="13">
        <v>175.11999499999999</v>
      </c>
      <c r="W1060" s="17">
        <v>42667</v>
      </c>
      <c r="X1060" s="14">
        <v>39.830002</v>
      </c>
      <c r="Z1060" s="17">
        <v>42667</v>
      </c>
      <c r="AA1060" s="16">
        <v>63.029998999999997</v>
      </c>
      <c r="AC1060" s="17">
        <v>42667</v>
      </c>
      <c r="AD1060" s="13">
        <v>67.607529</v>
      </c>
    </row>
    <row r="1061" spans="2:30" x14ac:dyDescent="0.25">
      <c r="B1061" s="21">
        <v>42664</v>
      </c>
      <c r="C1061" s="16">
        <v>113.93</v>
      </c>
      <c r="E1061" s="21">
        <v>42664</v>
      </c>
      <c r="F1061" s="16">
        <v>59.66</v>
      </c>
      <c r="H1061" s="17">
        <v>42664</v>
      </c>
      <c r="I1061" s="14">
        <v>40.018002000000003</v>
      </c>
      <c r="K1061" s="17">
        <v>42664</v>
      </c>
      <c r="L1061" s="14">
        <v>132.070007</v>
      </c>
      <c r="N1061" s="17">
        <v>42664</v>
      </c>
      <c r="O1061" s="13">
        <v>86.620002999999997</v>
      </c>
      <c r="Q1061" s="17">
        <v>42664</v>
      </c>
      <c r="R1061" s="14">
        <v>818.98999000000003</v>
      </c>
      <c r="T1061" s="17">
        <v>42664</v>
      </c>
      <c r="U1061" s="13">
        <v>174.66999799999999</v>
      </c>
      <c r="W1061" s="17">
        <v>42664</v>
      </c>
      <c r="X1061" s="14">
        <v>39.900002000000001</v>
      </c>
      <c r="Z1061" s="17">
        <v>42664</v>
      </c>
      <c r="AA1061" s="16">
        <v>62.48</v>
      </c>
      <c r="AC1061" s="17">
        <v>42664</v>
      </c>
      <c r="AD1061" s="13">
        <v>67.688170999999997</v>
      </c>
    </row>
    <row r="1062" spans="2:30" x14ac:dyDescent="0.25">
      <c r="B1062" s="21">
        <v>42663</v>
      </c>
      <c r="C1062" s="16">
        <v>110.57</v>
      </c>
      <c r="E1062" s="21">
        <v>42663</v>
      </c>
      <c r="F1062" s="16">
        <v>57.25</v>
      </c>
      <c r="H1062" s="17">
        <v>42663</v>
      </c>
      <c r="I1062" s="14">
        <v>39.82</v>
      </c>
      <c r="K1062" s="17">
        <v>42663</v>
      </c>
      <c r="L1062" s="14">
        <v>130</v>
      </c>
      <c r="N1062" s="17">
        <v>42663</v>
      </c>
      <c r="O1062" s="13">
        <v>87.209998999999996</v>
      </c>
      <c r="Q1062" s="17">
        <v>42663</v>
      </c>
      <c r="R1062" s="14">
        <v>810.32000700000003</v>
      </c>
      <c r="T1062" s="17">
        <v>42663</v>
      </c>
      <c r="U1062" s="13">
        <v>174.509995</v>
      </c>
      <c r="W1062" s="17">
        <v>42663</v>
      </c>
      <c r="X1062" s="14">
        <v>40.590000000000003</v>
      </c>
      <c r="Z1062" s="17">
        <v>42663</v>
      </c>
      <c r="AA1062" s="16">
        <v>62.91</v>
      </c>
      <c r="AC1062" s="17">
        <v>42663</v>
      </c>
      <c r="AD1062" s="13">
        <v>68.028671000000003</v>
      </c>
    </row>
    <row r="1063" spans="2:30" x14ac:dyDescent="0.25">
      <c r="B1063" s="21">
        <v>42662</v>
      </c>
      <c r="C1063" s="16">
        <v>111.260002</v>
      </c>
      <c r="E1063" s="21">
        <v>42662</v>
      </c>
      <c r="F1063" s="16">
        <v>57.529998999999997</v>
      </c>
      <c r="H1063" s="17">
        <v>42662</v>
      </c>
      <c r="I1063" s="14">
        <v>40.712001999999998</v>
      </c>
      <c r="K1063" s="17">
        <v>42662</v>
      </c>
      <c r="L1063" s="14">
        <v>130.11000100000001</v>
      </c>
      <c r="N1063" s="17">
        <v>42662</v>
      </c>
      <c r="O1063" s="13">
        <v>87.169998000000007</v>
      </c>
      <c r="Q1063" s="17">
        <v>42662</v>
      </c>
      <c r="R1063" s="14">
        <v>817.69000200000005</v>
      </c>
      <c r="T1063" s="17">
        <v>42662</v>
      </c>
      <c r="U1063" s="13">
        <v>174.509995</v>
      </c>
      <c r="W1063" s="17">
        <v>42662</v>
      </c>
      <c r="X1063" s="14">
        <v>40.630001</v>
      </c>
      <c r="Z1063" s="17">
        <v>42662</v>
      </c>
      <c r="AA1063" s="16">
        <v>63.189999</v>
      </c>
      <c r="AC1063" s="17">
        <v>42662</v>
      </c>
      <c r="AD1063" s="13">
        <v>67.786736000000005</v>
      </c>
    </row>
    <row r="1064" spans="2:30" x14ac:dyDescent="0.25">
      <c r="B1064" s="21">
        <v>42661</v>
      </c>
      <c r="C1064" s="16">
        <v>111.25</v>
      </c>
      <c r="E1064" s="21">
        <v>42661</v>
      </c>
      <c r="F1064" s="16">
        <v>57.66</v>
      </c>
      <c r="H1064" s="17">
        <v>42661</v>
      </c>
      <c r="I1064" s="14">
        <v>39.82</v>
      </c>
      <c r="K1064" s="17">
        <v>42661</v>
      </c>
      <c r="L1064" s="14">
        <v>128.570007</v>
      </c>
      <c r="N1064" s="17">
        <v>42661</v>
      </c>
      <c r="O1064" s="13">
        <v>86.769997000000004</v>
      </c>
      <c r="Q1064" s="17">
        <v>42661</v>
      </c>
      <c r="R1064" s="14">
        <v>817.65002400000003</v>
      </c>
      <c r="T1064" s="17">
        <v>42661</v>
      </c>
      <c r="U1064" s="13">
        <v>172.63000500000001</v>
      </c>
      <c r="W1064" s="17">
        <v>42661</v>
      </c>
      <c r="X1064" s="14">
        <v>39.349997999999999</v>
      </c>
      <c r="Z1064" s="17">
        <v>42661</v>
      </c>
      <c r="AA1064" s="16">
        <v>63.369999</v>
      </c>
      <c r="AC1064" s="17">
        <v>42661</v>
      </c>
      <c r="AD1064" s="13">
        <v>68.378135999999998</v>
      </c>
    </row>
    <row r="1065" spans="2:30" x14ac:dyDescent="0.25">
      <c r="B1065" s="21">
        <v>42660</v>
      </c>
      <c r="C1065" s="16">
        <v>112.410004</v>
      </c>
      <c r="E1065" s="21">
        <v>42660</v>
      </c>
      <c r="F1065" s="16">
        <v>57.220001000000003</v>
      </c>
      <c r="H1065" s="17">
        <v>42660</v>
      </c>
      <c r="I1065" s="14">
        <v>38.792000000000002</v>
      </c>
      <c r="K1065" s="17">
        <v>42660</v>
      </c>
      <c r="L1065" s="14">
        <v>127.540001</v>
      </c>
      <c r="N1065" s="17">
        <v>42660</v>
      </c>
      <c r="O1065" s="13">
        <v>86.540001000000004</v>
      </c>
      <c r="Q1065" s="17">
        <v>42660</v>
      </c>
      <c r="R1065" s="14">
        <v>812.95001200000002</v>
      </c>
      <c r="T1065" s="17">
        <v>42660</v>
      </c>
      <c r="U1065" s="13">
        <v>169</v>
      </c>
      <c r="W1065" s="17">
        <v>42660</v>
      </c>
      <c r="X1065" s="14">
        <v>38.580002</v>
      </c>
      <c r="Z1065" s="17">
        <v>42660</v>
      </c>
      <c r="AA1065" s="16">
        <v>62.970001000000003</v>
      </c>
      <c r="AC1065" s="17">
        <v>42660</v>
      </c>
      <c r="AD1065" s="13">
        <v>67.724013999999997</v>
      </c>
    </row>
    <row r="1066" spans="2:30" x14ac:dyDescent="0.25">
      <c r="B1066" s="21">
        <v>42657</v>
      </c>
      <c r="C1066" s="16">
        <v>114.089996</v>
      </c>
      <c r="E1066" s="21">
        <v>42657</v>
      </c>
      <c r="F1066" s="16">
        <v>57.419998</v>
      </c>
      <c r="H1066" s="17">
        <v>42657</v>
      </c>
      <c r="I1066" s="14">
        <v>39.301997999999998</v>
      </c>
      <c r="K1066" s="17">
        <v>42657</v>
      </c>
      <c r="L1066" s="14">
        <v>127.879997</v>
      </c>
      <c r="N1066" s="17">
        <v>42657</v>
      </c>
      <c r="O1066" s="13">
        <v>86.540001000000004</v>
      </c>
      <c r="Q1066" s="17">
        <v>42657</v>
      </c>
      <c r="R1066" s="14">
        <v>822.96002199999998</v>
      </c>
      <c r="T1066" s="17">
        <v>42657</v>
      </c>
      <c r="U1066" s="13">
        <v>170.520004</v>
      </c>
      <c r="W1066" s="17">
        <v>42657</v>
      </c>
      <c r="X1066" s="14">
        <v>38.650002000000001</v>
      </c>
      <c r="Z1066" s="17">
        <v>42657</v>
      </c>
      <c r="AA1066" s="16">
        <v>62.299999</v>
      </c>
      <c r="AC1066" s="17">
        <v>42657</v>
      </c>
      <c r="AD1066" s="13">
        <v>68.181006999999994</v>
      </c>
    </row>
    <row r="1067" spans="2:30" x14ac:dyDescent="0.25">
      <c r="B1067" s="21">
        <v>42656</v>
      </c>
      <c r="C1067" s="16">
        <v>115.410004</v>
      </c>
      <c r="E1067" s="21">
        <v>42656</v>
      </c>
      <c r="F1067" s="16">
        <v>56.919998</v>
      </c>
      <c r="H1067" s="17">
        <v>42656</v>
      </c>
      <c r="I1067" s="14">
        <v>40.048000000000002</v>
      </c>
      <c r="K1067" s="17">
        <v>42656</v>
      </c>
      <c r="L1067" s="14">
        <v>127.82</v>
      </c>
      <c r="N1067" s="17">
        <v>42656</v>
      </c>
      <c r="O1067" s="13">
        <v>86.559997999999993</v>
      </c>
      <c r="Q1067" s="17">
        <v>42656</v>
      </c>
      <c r="R1067" s="14">
        <v>829.28002900000001</v>
      </c>
      <c r="T1067" s="17">
        <v>42656</v>
      </c>
      <c r="U1067" s="13">
        <v>167.41999799999999</v>
      </c>
      <c r="W1067" s="17">
        <v>42656</v>
      </c>
      <c r="X1067" s="14">
        <v>39.240001999999997</v>
      </c>
      <c r="Z1067" s="17">
        <v>42656</v>
      </c>
      <c r="AA1067" s="16">
        <v>62.529998999999997</v>
      </c>
      <c r="AC1067" s="17">
        <v>42656</v>
      </c>
      <c r="AD1067" s="13">
        <v>68.781363999999996</v>
      </c>
    </row>
    <row r="1068" spans="2:30" x14ac:dyDescent="0.25">
      <c r="B1068" s="21">
        <v>42655</v>
      </c>
      <c r="C1068" s="16">
        <v>114.709999</v>
      </c>
      <c r="E1068" s="21">
        <v>42655</v>
      </c>
      <c r="F1068" s="16">
        <v>57.110000999999997</v>
      </c>
      <c r="H1068" s="12">
        <v>42655</v>
      </c>
      <c r="I1068" s="14">
        <v>40.301997999999998</v>
      </c>
      <c r="K1068" s="12">
        <v>42655</v>
      </c>
      <c r="L1068" s="14">
        <v>129.050003</v>
      </c>
      <c r="N1068" s="12">
        <v>42655</v>
      </c>
      <c r="O1068" s="13">
        <v>87.129997000000003</v>
      </c>
      <c r="Q1068" s="12">
        <v>42655</v>
      </c>
      <c r="R1068" s="14">
        <v>834.09002699999996</v>
      </c>
      <c r="T1068" s="12">
        <v>42655</v>
      </c>
      <c r="U1068" s="13">
        <v>169.300003</v>
      </c>
      <c r="W1068" s="12">
        <v>42655</v>
      </c>
      <c r="X1068" s="14">
        <v>37.380001</v>
      </c>
      <c r="Z1068" s="15">
        <v>42655</v>
      </c>
      <c r="AA1068" s="16">
        <v>62</v>
      </c>
      <c r="AC1068" s="12">
        <v>42655</v>
      </c>
      <c r="AD1068" s="13">
        <v>68.431899999999999</v>
      </c>
    </row>
    <row r="1069" spans="2:30" x14ac:dyDescent="0.25">
      <c r="B1069" s="21">
        <v>42654</v>
      </c>
      <c r="C1069" s="16">
        <v>113.68</v>
      </c>
      <c r="E1069" s="21">
        <v>42654</v>
      </c>
      <c r="F1069" s="16">
        <v>57.189999</v>
      </c>
      <c r="H1069" s="12">
        <v>42654</v>
      </c>
      <c r="I1069" s="14">
        <v>40.020000000000003</v>
      </c>
      <c r="K1069" s="12">
        <v>42654</v>
      </c>
      <c r="L1069" s="14">
        <v>128.88000500000001</v>
      </c>
      <c r="N1069" s="12">
        <v>42654</v>
      </c>
      <c r="O1069" s="13">
        <v>87.739998</v>
      </c>
      <c r="Q1069" s="12">
        <v>42654</v>
      </c>
      <c r="R1069" s="14">
        <v>831</v>
      </c>
      <c r="T1069" s="12">
        <v>42654</v>
      </c>
      <c r="U1069" s="13">
        <v>169.03999300000001</v>
      </c>
      <c r="W1069" s="12">
        <v>42654</v>
      </c>
      <c r="X1069" s="14">
        <v>38.200001</v>
      </c>
      <c r="Z1069" s="15">
        <v>42654</v>
      </c>
      <c r="AA1069" s="16">
        <v>61.34</v>
      </c>
      <c r="AC1069" s="12">
        <v>42654</v>
      </c>
      <c r="AD1069" s="13">
        <v>68.826164000000006</v>
      </c>
    </row>
    <row r="1070" spans="2:30" x14ac:dyDescent="0.25">
      <c r="B1070" s="21">
        <v>42653</v>
      </c>
      <c r="C1070" s="16">
        <v>114.709999</v>
      </c>
      <c r="E1070" s="21">
        <v>42653</v>
      </c>
      <c r="F1070" s="16">
        <v>58.040000999999997</v>
      </c>
      <c r="H1070" s="12">
        <v>42653</v>
      </c>
      <c r="I1070" s="14">
        <v>40.189999</v>
      </c>
      <c r="K1070" s="12">
        <v>42653</v>
      </c>
      <c r="L1070" s="14">
        <v>130.240005</v>
      </c>
      <c r="N1070" s="12">
        <v>42653</v>
      </c>
      <c r="O1070" s="13">
        <v>88.440002000000007</v>
      </c>
      <c r="Q1070" s="12">
        <v>42653</v>
      </c>
      <c r="R1070" s="14">
        <v>841.71002199999998</v>
      </c>
      <c r="T1070" s="12">
        <v>42653</v>
      </c>
      <c r="U1070" s="13">
        <v>171.03999300000001</v>
      </c>
      <c r="W1070" s="12">
        <v>42653</v>
      </c>
      <c r="X1070" s="14">
        <v>38.889999000000003</v>
      </c>
      <c r="Z1070" s="15">
        <v>42653</v>
      </c>
      <c r="AA1070" s="16">
        <v>62.209999000000003</v>
      </c>
      <c r="AC1070" s="12">
        <v>42653</v>
      </c>
      <c r="AD1070" s="13">
        <v>69.668457000000004</v>
      </c>
    </row>
    <row r="1071" spans="2:30" x14ac:dyDescent="0.25">
      <c r="B1071" s="21">
        <v>42650</v>
      </c>
      <c r="C1071" s="16">
        <v>113.449997</v>
      </c>
      <c r="E1071" s="21">
        <v>42650</v>
      </c>
      <c r="F1071" s="16">
        <v>57.799999</v>
      </c>
      <c r="H1071" s="12">
        <v>42650</v>
      </c>
      <c r="I1071" s="14">
        <v>39.321998999999998</v>
      </c>
      <c r="K1071" s="12">
        <v>42650</v>
      </c>
      <c r="L1071" s="14">
        <v>128.990005</v>
      </c>
      <c r="N1071" s="12">
        <v>42650</v>
      </c>
      <c r="O1071" s="13">
        <v>86.739998</v>
      </c>
      <c r="Q1071" s="12">
        <v>42650</v>
      </c>
      <c r="R1071" s="14">
        <v>839.42999299999997</v>
      </c>
      <c r="T1071" s="12">
        <v>42650</v>
      </c>
      <c r="U1071" s="13">
        <v>169.83000200000001</v>
      </c>
      <c r="W1071" s="12">
        <v>42650</v>
      </c>
      <c r="X1071" s="14">
        <v>37.729999999999997</v>
      </c>
      <c r="Z1071" s="15">
        <v>42650</v>
      </c>
      <c r="AA1071" s="16">
        <v>61.790000999999997</v>
      </c>
      <c r="AC1071" s="12">
        <v>42650</v>
      </c>
      <c r="AD1071" s="13">
        <v>70.152327999999997</v>
      </c>
    </row>
    <row r="1072" spans="2:30" x14ac:dyDescent="0.25">
      <c r="B1072" s="21">
        <v>42649</v>
      </c>
      <c r="C1072" s="16">
        <v>113.91999800000001</v>
      </c>
      <c r="E1072" s="21">
        <v>42649</v>
      </c>
      <c r="F1072" s="16">
        <v>57.740001999999997</v>
      </c>
      <c r="H1072" s="12">
        <v>42649</v>
      </c>
      <c r="I1072" s="14">
        <v>40.200001</v>
      </c>
      <c r="K1072" s="12">
        <v>42649</v>
      </c>
      <c r="L1072" s="14">
        <v>128.740005</v>
      </c>
      <c r="N1072" s="12">
        <v>42649</v>
      </c>
      <c r="O1072" s="13">
        <v>87.040001000000004</v>
      </c>
      <c r="Q1072" s="12">
        <v>42649</v>
      </c>
      <c r="R1072" s="14">
        <v>841.65997300000004</v>
      </c>
      <c r="T1072" s="12">
        <v>42649</v>
      </c>
      <c r="U1072" s="13">
        <v>167.14999399999999</v>
      </c>
      <c r="W1072" s="12">
        <v>42649</v>
      </c>
      <c r="X1072" s="14">
        <v>38.169998</v>
      </c>
      <c r="Z1072" s="15">
        <v>42649</v>
      </c>
      <c r="AA1072" s="16">
        <v>62.25</v>
      </c>
      <c r="AC1072" s="12">
        <v>42649</v>
      </c>
      <c r="AD1072" s="13">
        <v>70.295699999999997</v>
      </c>
    </row>
    <row r="1073" spans="2:30" x14ac:dyDescent="0.25">
      <c r="B1073" s="21">
        <v>42648</v>
      </c>
      <c r="C1073" s="16">
        <v>113.410004</v>
      </c>
      <c r="E1073" s="21">
        <v>42648</v>
      </c>
      <c r="F1073" s="16">
        <v>57.639999000000003</v>
      </c>
      <c r="H1073" s="12">
        <v>42648</v>
      </c>
      <c r="I1073" s="14">
        <v>41.692000999999998</v>
      </c>
      <c r="K1073" s="12">
        <v>42648</v>
      </c>
      <c r="L1073" s="14">
        <v>128.470001</v>
      </c>
      <c r="N1073" s="12">
        <v>42648</v>
      </c>
      <c r="O1073" s="13">
        <v>87</v>
      </c>
      <c r="Q1073" s="12">
        <v>42648</v>
      </c>
      <c r="R1073" s="14">
        <v>844.35998500000005</v>
      </c>
      <c r="T1073" s="12">
        <v>42648</v>
      </c>
      <c r="U1073" s="13">
        <v>166.39999399999999</v>
      </c>
      <c r="W1073" s="12">
        <v>42648</v>
      </c>
      <c r="X1073" s="14">
        <v>37.869999</v>
      </c>
      <c r="Z1073" s="15">
        <v>42648</v>
      </c>
      <c r="AA1073" s="16">
        <v>62.18</v>
      </c>
      <c r="AC1073" s="12">
        <v>42648</v>
      </c>
      <c r="AD1073" s="13">
        <v>70.905022000000002</v>
      </c>
    </row>
    <row r="1074" spans="2:30" x14ac:dyDescent="0.25">
      <c r="B1074" s="21">
        <v>42647</v>
      </c>
      <c r="C1074" s="16">
        <v>113.5</v>
      </c>
      <c r="E1074" s="21">
        <v>42647</v>
      </c>
      <c r="F1074" s="16">
        <v>57.240001999999997</v>
      </c>
      <c r="H1074" s="12">
        <v>42647</v>
      </c>
      <c r="I1074" s="14">
        <v>42.282001000000001</v>
      </c>
      <c r="K1074" s="12">
        <v>42647</v>
      </c>
      <c r="L1074" s="14">
        <v>128.19000199999999</v>
      </c>
      <c r="N1074" s="12">
        <v>42647</v>
      </c>
      <c r="O1074" s="13">
        <v>86.25</v>
      </c>
      <c r="Q1074" s="12">
        <v>42647</v>
      </c>
      <c r="R1074" s="14">
        <v>834.03002900000001</v>
      </c>
      <c r="T1074" s="12">
        <v>42647</v>
      </c>
      <c r="U1074" s="13">
        <v>162.270004</v>
      </c>
      <c r="W1074" s="12">
        <v>42647</v>
      </c>
      <c r="X1074" s="14">
        <v>37.630001</v>
      </c>
      <c r="Z1074" s="15">
        <v>42647</v>
      </c>
      <c r="AA1074" s="16">
        <v>62.18</v>
      </c>
      <c r="AC1074" s="12">
        <v>42647</v>
      </c>
      <c r="AD1074" s="13">
        <v>70.663077999999999</v>
      </c>
    </row>
    <row r="1075" spans="2:30" x14ac:dyDescent="0.25">
      <c r="B1075" s="21">
        <v>42646</v>
      </c>
      <c r="C1075" s="16">
        <v>114.639999</v>
      </c>
      <c r="E1075" s="21">
        <v>42646</v>
      </c>
      <c r="F1075" s="16">
        <v>57.419998</v>
      </c>
      <c r="H1075" s="12">
        <v>42646</v>
      </c>
      <c r="I1075" s="14">
        <v>42.740001999999997</v>
      </c>
      <c r="K1075" s="12">
        <v>42646</v>
      </c>
      <c r="L1075" s="14">
        <v>128.770004</v>
      </c>
      <c r="N1075" s="12">
        <v>42646</v>
      </c>
      <c r="O1075" s="13">
        <v>87.050003000000004</v>
      </c>
      <c r="Q1075" s="12">
        <v>42646</v>
      </c>
      <c r="R1075" s="14">
        <v>836.73999000000003</v>
      </c>
      <c r="T1075" s="12">
        <v>42646</v>
      </c>
      <c r="U1075" s="13">
        <v>161.070007</v>
      </c>
      <c r="W1075" s="12">
        <v>42646</v>
      </c>
      <c r="X1075" s="14">
        <v>37.700001</v>
      </c>
      <c r="Z1075" s="15">
        <v>42646</v>
      </c>
      <c r="AA1075" s="16">
        <v>63.509998000000003</v>
      </c>
      <c r="AC1075" s="12">
        <v>42646</v>
      </c>
      <c r="AD1075" s="13">
        <v>70.788527999999999</v>
      </c>
    </row>
    <row r="1076" spans="2:30" x14ac:dyDescent="0.25">
      <c r="B1076" s="21">
        <v>42643</v>
      </c>
      <c r="C1076" s="16">
        <v>115.360001</v>
      </c>
      <c r="E1076" s="21">
        <v>42643</v>
      </c>
      <c r="F1076" s="16">
        <v>57.599997999999999</v>
      </c>
      <c r="H1076" s="12">
        <v>42643</v>
      </c>
      <c r="I1076" s="14">
        <v>40.805999999999997</v>
      </c>
      <c r="K1076" s="12">
        <v>42643</v>
      </c>
      <c r="L1076" s="14">
        <v>128.270004</v>
      </c>
      <c r="N1076" s="12">
        <v>42643</v>
      </c>
      <c r="O1076" s="13">
        <v>87.279999000000004</v>
      </c>
      <c r="Q1076" s="12">
        <v>42643</v>
      </c>
      <c r="R1076" s="14">
        <v>837.30999799999995</v>
      </c>
      <c r="T1076" s="12">
        <v>42643</v>
      </c>
      <c r="U1076" s="13">
        <v>161.270004</v>
      </c>
      <c r="W1076" s="12">
        <v>42643</v>
      </c>
      <c r="X1076" s="14">
        <v>36.610000999999997</v>
      </c>
      <c r="Z1076" s="15">
        <v>42643</v>
      </c>
      <c r="AA1076" s="16">
        <v>64.209998999999996</v>
      </c>
      <c r="AC1076" s="12">
        <v>42643</v>
      </c>
      <c r="AD1076" s="13">
        <v>70.752685999999997</v>
      </c>
    </row>
    <row r="1077" spans="2:30" x14ac:dyDescent="0.25">
      <c r="B1077" s="21">
        <v>42642</v>
      </c>
      <c r="C1077" s="16">
        <v>114.790001</v>
      </c>
      <c r="E1077" s="21">
        <v>42642</v>
      </c>
      <c r="F1077" s="16">
        <v>57.400002000000001</v>
      </c>
      <c r="H1077" s="12">
        <v>42642</v>
      </c>
      <c r="I1077" s="14">
        <v>40.139999000000003</v>
      </c>
      <c r="K1077" s="12">
        <v>42642</v>
      </c>
      <c r="L1077" s="14">
        <v>128.08999600000001</v>
      </c>
      <c r="N1077" s="12">
        <v>42642</v>
      </c>
      <c r="O1077" s="13">
        <v>86.459998999999996</v>
      </c>
      <c r="Q1077" s="12">
        <v>42642</v>
      </c>
      <c r="R1077" s="14">
        <v>829.04998799999998</v>
      </c>
      <c r="T1077" s="12">
        <v>42642</v>
      </c>
      <c r="U1077" s="13">
        <v>158.949997</v>
      </c>
      <c r="W1077" s="12">
        <v>42642</v>
      </c>
      <c r="X1077" s="14">
        <v>35.82</v>
      </c>
      <c r="Z1077" s="15">
        <v>42642</v>
      </c>
      <c r="AA1077" s="16">
        <v>64.5</v>
      </c>
      <c r="AC1077" s="12">
        <v>42642</v>
      </c>
      <c r="AD1077" s="13">
        <v>71.012542999999994</v>
      </c>
    </row>
    <row r="1078" spans="2:30" x14ac:dyDescent="0.25">
      <c r="B1078" s="21">
        <v>42641</v>
      </c>
      <c r="C1078" s="16">
        <v>115.18</v>
      </c>
      <c r="E1078" s="21">
        <v>42641</v>
      </c>
      <c r="F1078" s="16">
        <v>58.029998999999997</v>
      </c>
      <c r="H1078" s="12">
        <v>42641</v>
      </c>
      <c r="I1078" s="14">
        <v>41.254002</v>
      </c>
      <c r="K1078" s="12">
        <v>42641</v>
      </c>
      <c r="L1078" s="14">
        <v>129.229996</v>
      </c>
      <c r="N1078" s="12">
        <v>42641</v>
      </c>
      <c r="O1078" s="13">
        <v>86.900002000000001</v>
      </c>
      <c r="Q1078" s="12">
        <v>42641</v>
      </c>
      <c r="R1078" s="14">
        <v>828.71997099999999</v>
      </c>
      <c r="T1078" s="12">
        <v>42641</v>
      </c>
      <c r="U1078" s="13">
        <v>163.449997</v>
      </c>
      <c r="W1078" s="12">
        <v>42641</v>
      </c>
      <c r="X1078" s="14">
        <v>35.840000000000003</v>
      </c>
      <c r="Z1078" s="15">
        <v>42641</v>
      </c>
      <c r="AA1078" s="16">
        <v>65.360000999999997</v>
      </c>
      <c r="AC1078" s="12">
        <v>42641</v>
      </c>
      <c r="AD1078" s="13">
        <v>72.777778999999995</v>
      </c>
    </row>
    <row r="1079" spans="2:30" x14ac:dyDescent="0.25">
      <c r="B1079" s="21">
        <v>42640</v>
      </c>
      <c r="C1079" s="16">
        <v>116.879997</v>
      </c>
      <c r="E1079" s="21">
        <v>42640</v>
      </c>
      <c r="F1079" s="16">
        <v>57.950001</v>
      </c>
      <c r="H1079" s="12">
        <v>42640</v>
      </c>
      <c r="I1079" s="14">
        <v>41.161999000000002</v>
      </c>
      <c r="K1079" s="12">
        <v>42640</v>
      </c>
      <c r="L1079" s="14">
        <v>128.69000199999999</v>
      </c>
      <c r="N1079" s="12">
        <v>42640</v>
      </c>
      <c r="O1079" s="13">
        <v>83.239998</v>
      </c>
      <c r="Q1079" s="12">
        <v>42640</v>
      </c>
      <c r="R1079" s="14">
        <v>816.10998500000005</v>
      </c>
      <c r="T1079" s="12">
        <v>42640</v>
      </c>
      <c r="U1079" s="13">
        <v>162.88999899999999</v>
      </c>
      <c r="W1079" s="12">
        <v>42640</v>
      </c>
      <c r="X1079" s="14">
        <v>36</v>
      </c>
      <c r="Z1079" s="15">
        <v>42640</v>
      </c>
      <c r="AA1079" s="16">
        <v>65.5</v>
      </c>
      <c r="AC1079" s="12">
        <v>42640</v>
      </c>
      <c r="AD1079" s="13">
        <v>72.473122000000004</v>
      </c>
    </row>
    <row r="1080" spans="2:30" x14ac:dyDescent="0.25">
      <c r="B1080" s="21">
        <v>42639</v>
      </c>
      <c r="C1080" s="16">
        <v>116.529999</v>
      </c>
      <c r="E1080" s="21">
        <v>42639</v>
      </c>
      <c r="F1080" s="16">
        <v>56.900002000000001</v>
      </c>
      <c r="H1080" s="17">
        <v>42639</v>
      </c>
      <c r="I1080" s="14">
        <v>41.798000000000002</v>
      </c>
      <c r="K1080" s="17">
        <v>42639</v>
      </c>
      <c r="L1080" s="14">
        <v>127.30999799999999</v>
      </c>
      <c r="N1080" s="17">
        <v>42639</v>
      </c>
      <c r="O1080" s="13">
        <v>83.059997999999993</v>
      </c>
      <c r="Q1080" s="17">
        <v>42639</v>
      </c>
      <c r="R1080" s="14">
        <v>799.15997300000004</v>
      </c>
      <c r="T1080" s="17">
        <v>42639</v>
      </c>
      <c r="U1080" s="13">
        <v>161.479996</v>
      </c>
      <c r="W1080" s="17">
        <v>42639</v>
      </c>
      <c r="X1080" s="14">
        <v>34.93</v>
      </c>
      <c r="Z1080" s="17">
        <v>42639</v>
      </c>
      <c r="AA1080" s="16">
        <v>66.360000999999997</v>
      </c>
      <c r="AC1080" s="17">
        <v>42639</v>
      </c>
      <c r="AD1080" s="13">
        <v>72.338706999999999</v>
      </c>
    </row>
    <row r="1081" spans="2:30" x14ac:dyDescent="0.25">
      <c r="B1081" s="21">
        <v>42636</v>
      </c>
      <c r="C1081" s="16">
        <v>117.16999800000001</v>
      </c>
      <c r="E1081" s="21">
        <v>42636</v>
      </c>
      <c r="F1081" s="16">
        <v>57.43</v>
      </c>
      <c r="H1081" s="17">
        <v>42636</v>
      </c>
      <c r="I1081" s="14">
        <v>41.490001999999997</v>
      </c>
      <c r="K1081" s="17">
        <v>42636</v>
      </c>
      <c r="L1081" s="14">
        <v>127.959999</v>
      </c>
      <c r="N1081" s="17">
        <v>42636</v>
      </c>
      <c r="O1081" s="13">
        <v>83.449996999999996</v>
      </c>
      <c r="Q1081" s="17">
        <v>42636</v>
      </c>
      <c r="R1081" s="14">
        <v>805.75</v>
      </c>
      <c r="T1081" s="17">
        <v>42636</v>
      </c>
      <c r="U1081" s="13">
        <v>165.13000500000001</v>
      </c>
      <c r="W1081" s="17">
        <v>42636</v>
      </c>
      <c r="X1081" s="14">
        <v>35.549999</v>
      </c>
      <c r="Z1081" s="17">
        <v>42636</v>
      </c>
      <c r="AA1081" s="16">
        <v>66.660004000000001</v>
      </c>
      <c r="AC1081" s="17">
        <v>42636</v>
      </c>
      <c r="AD1081" s="13">
        <v>73.010750000000002</v>
      </c>
    </row>
    <row r="1082" spans="2:30" x14ac:dyDescent="0.25">
      <c r="B1082" s="21">
        <v>42635</v>
      </c>
      <c r="C1082" s="16">
        <v>117.360001</v>
      </c>
      <c r="E1082" s="21">
        <v>42635</v>
      </c>
      <c r="F1082" s="16">
        <v>57.82</v>
      </c>
      <c r="H1082" s="17">
        <v>42635</v>
      </c>
      <c r="I1082" s="14">
        <v>41.285998999999997</v>
      </c>
      <c r="K1082" s="17">
        <v>42635</v>
      </c>
      <c r="L1082" s="14">
        <v>130.08000200000001</v>
      </c>
      <c r="N1082" s="17">
        <v>42635</v>
      </c>
      <c r="O1082" s="13">
        <v>83.540001000000004</v>
      </c>
      <c r="Q1082" s="17">
        <v>42635</v>
      </c>
      <c r="R1082" s="14">
        <v>804.70001200000002</v>
      </c>
      <c r="T1082" s="17">
        <v>42635</v>
      </c>
      <c r="U1082" s="13">
        <v>168.020004</v>
      </c>
      <c r="W1082" s="17">
        <v>42635</v>
      </c>
      <c r="X1082" s="14">
        <v>35.25</v>
      </c>
      <c r="Z1082" s="17">
        <v>42635</v>
      </c>
      <c r="AA1082" s="16">
        <v>66.599997999999999</v>
      </c>
      <c r="AC1082" s="17">
        <v>42635</v>
      </c>
      <c r="AD1082" s="13">
        <v>73.503585999999999</v>
      </c>
    </row>
    <row r="1083" spans="2:30" x14ac:dyDescent="0.25">
      <c r="B1083" s="21">
        <v>42634</v>
      </c>
      <c r="C1083" s="16">
        <v>116.93</v>
      </c>
      <c r="E1083" s="21">
        <v>42634</v>
      </c>
      <c r="F1083" s="16">
        <v>57.759998000000003</v>
      </c>
      <c r="H1083" s="17">
        <v>42634</v>
      </c>
      <c r="I1083" s="14">
        <v>41.043998999999999</v>
      </c>
      <c r="K1083" s="17">
        <v>42634</v>
      </c>
      <c r="L1083" s="14">
        <v>129.94000199999999</v>
      </c>
      <c r="N1083" s="17">
        <v>42634</v>
      </c>
      <c r="O1083" s="13">
        <v>83.300003000000004</v>
      </c>
      <c r="Q1083" s="17">
        <v>42634</v>
      </c>
      <c r="R1083" s="14">
        <v>789.73999000000003</v>
      </c>
      <c r="T1083" s="17">
        <v>42634</v>
      </c>
      <c r="U1083" s="13">
        <v>167.029999</v>
      </c>
      <c r="W1083" s="17">
        <v>42634</v>
      </c>
      <c r="X1083" s="14">
        <v>34.669998</v>
      </c>
      <c r="Z1083" s="17">
        <v>42634</v>
      </c>
      <c r="AA1083" s="16">
        <v>66.190002000000007</v>
      </c>
      <c r="AC1083" s="17">
        <v>42634</v>
      </c>
      <c r="AD1083" s="13">
        <v>73.046593000000001</v>
      </c>
    </row>
    <row r="1084" spans="2:30" x14ac:dyDescent="0.25">
      <c r="B1084" s="21">
        <v>42633</v>
      </c>
      <c r="C1084" s="16">
        <v>116.449997</v>
      </c>
      <c r="E1084" s="21">
        <v>42633</v>
      </c>
      <c r="F1084" s="16">
        <v>56.810001</v>
      </c>
      <c r="H1084" s="17">
        <v>42633</v>
      </c>
      <c r="I1084" s="14">
        <v>40.928001000000002</v>
      </c>
      <c r="K1084" s="17">
        <v>42633</v>
      </c>
      <c r="L1084" s="14">
        <v>128.63999899999999</v>
      </c>
      <c r="N1084" s="17">
        <v>42633</v>
      </c>
      <c r="O1084" s="13">
        <v>82.540001000000004</v>
      </c>
      <c r="Q1084" s="17">
        <v>42633</v>
      </c>
      <c r="R1084" s="14">
        <v>780.21997099999999</v>
      </c>
      <c r="T1084" s="17">
        <v>42633</v>
      </c>
      <c r="U1084" s="13">
        <v>166.470001</v>
      </c>
      <c r="W1084" s="17">
        <v>42633</v>
      </c>
      <c r="X1084" s="14">
        <v>35.150002000000001</v>
      </c>
      <c r="Z1084" s="17">
        <v>42633</v>
      </c>
      <c r="AA1084" s="16">
        <v>65.010002</v>
      </c>
      <c r="AC1084" s="17">
        <v>42633</v>
      </c>
      <c r="AD1084" s="13">
        <v>72.634406999999996</v>
      </c>
    </row>
    <row r="1085" spans="2:30" x14ac:dyDescent="0.25">
      <c r="B1085" s="21">
        <v>42632</v>
      </c>
      <c r="C1085" s="16">
        <v>115.209999</v>
      </c>
      <c r="E1085" s="21">
        <v>42632</v>
      </c>
      <c r="F1085" s="16">
        <v>56.93</v>
      </c>
      <c r="H1085" s="17">
        <v>42632</v>
      </c>
      <c r="I1085" s="14">
        <v>41.268002000000003</v>
      </c>
      <c r="K1085" s="17">
        <v>42632</v>
      </c>
      <c r="L1085" s="14">
        <v>128.64999399999999</v>
      </c>
      <c r="N1085" s="17">
        <v>42632</v>
      </c>
      <c r="O1085" s="13">
        <v>83.830001999999993</v>
      </c>
      <c r="Q1085" s="17">
        <v>42632</v>
      </c>
      <c r="R1085" s="14">
        <v>775.09997599999997</v>
      </c>
      <c r="T1085" s="17">
        <v>42632</v>
      </c>
      <c r="U1085" s="13">
        <v>166.21000699999999</v>
      </c>
      <c r="W1085" s="17">
        <v>42632</v>
      </c>
      <c r="X1085" s="14">
        <v>35.439999</v>
      </c>
      <c r="Z1085" s="17">
        <v>42632</v>
      </c>
      <c r="AA1085" s="16">
        <v>65.419998000000007</v>
      </c>
      <c r="AC1085" s="17">
        <v>42632</v>
      </c>
      <c r="AD1085" s="13">
        <v>71.630820999999997</v>
      </c>
    </row>
    <row r="1086" spans="2:30" x14ac:dyDescent="0.25">
      <c r="B1086" s="21">
        <v>42629</v>
      </c>
      <c r="C1086" s="16">
        <v>115.279999</v>
      </c>
      <c r="E1086" s="21">
        <v>42629</v>
      </c>
      <c r="F1086" s="16">
        <v>57.25</v>
      </c>
      <c r="H1086" s="17">
        <v>42629</v>
      </c>
      <c r="I1086" s="14">
        <v>41.080002</v>
      </c>
      <c r="K1086" s="17">
        <v>42629</v>
      </c>
      <c r="L1086" s="14">
        <v>129.070007</v>
      </c>
      <c r="N1086" s="17">
        <v>42629</v>
      </c>
      <c r="O1086" s="13">
        <v>84.029999000000004</v>
      </c>
      <c r="Q1086" s="17">
        <v>42629</v>
      </c>
      <c r="R1086" s="14">
        <v>778.52002000000005</v>
      </c>
      <c r="T1086" s="17">
        <v>42629</v>
      </c>
      <c r="U1086" s="13">
        <v>166</v>
      </c>
      <c r="W1086" s="17">
        <v>42629</v>
      </c>
      <c r="X1086" s="14">
        <v>35.490001999999997</v>
      </c>
      <c r="Z1086" s="17">
        <v>42629</v>
      </c>
      <c r="AA1086" s="16">
        <v>64.809997999999993</v>
      </c>
      <c r="AC1086" s="17">
        <v>42629</v>
      </c>
      <c r="AD1086" s="13">
        <v>71.093192999999999</v>
      </c>
    </row>
    <row r="1087" spans="2:30" x14ac:dyDescent="0.25">
      <c r="B1087" s="21">
        <v>42628</v>
      </c>
      <c r="C1087" s="16">
        <v>116.139999</v>
      </c>
      <c r="E1087" s="21">
        <v>42628</v>
      </c>
      <c r="F1087" s="16">
        <v>57.189999</v>
      </c>
      <c r="H1087" s="12">
        <v>42628</v>
      </c>
      <c r="I1087" s="14">
        <v>40.084000000000003</v>
      </c>
      <c r="K1087" s="12">
        <v>42628</v>
      </c>
      <c r="L1087" s="14">
        <v>128.35000600000001</v>
      </c>
      <c r="N1087" s="12">
        <v>42628</v>
      </c>
      <c r="O1087" s="13">
        <v>85.080001999999993</v>
      </c>
      <c r="Q1087" s="12">
        <v>42628</v>
      </c>
      <c r="R1087" s="14">
        <v>769.69000200000005</v>
      </c>
      <c r="T1087" s="12">
        <v>42628</v>
      </c>
      <c r="U1087" s="13">
        <v>168.08000200000001</v>
      </c>
      <c r="W1087" s="12">
        <v>42628</v>
      </c>
      <c r="X1087" s="14">
        <v>36.409999999999997</v>
      </c>
      <c r="Z1087" s="15">
        <v>42628</v>
      </c>
      <c r="AA1087" s="16">
        <v>64.300003000000004</v>
      </c>
      <c r="AC1087" s="12">
        <v>42628</v>
      </c>
      <c r="AD1087" s="13">
        <v>71.577065000000005</v>
      </c>
    </row>
    <row r="1088" spans="2:30" x14ac:dyDescent="0.25">
      <c r="B1088" s="21">
        <v>42627</v>
      </c>
      <c r="C1088" s="16">
        <v>115.18</v>
      </c>
      <c r="E1088" s="21">
        <v>42627</v>
      </c>
      <c r="F1088" s="16">
        <v>56.259998000000003</v>
      </c>
      <c r="H1088" s="12">
        <v>42627</v>
      </c>
      <c r="I1088" s="14">
        <v>39.282001000000001</v>
      </c>
      <c r="K1088" s="12">
        <v>42627</v>
      </c>
      <c r="L1088" s="14">
        <v>127.769997</v>
      </c>
      <c r="N1088" s="12">
        <v>42627</v>
      </c>
      <c r="O1088" s="13">
        <v>84.599997999999999</v>
      </c>
      <c r="Q1088" s="12">
        <v>42627</v>
      </c>
      <c r="R1088" s="14">
        <v>761.09002699999996</v>
      </c>
      <c r="T1088" s="12">
        <v>42627</v>
      </c>
      <c r="U1088" s="13">
        <v>166.16000399999999</v>
      </c>
      <c r="W1088" s="12">
        <v>42627</v>
      </c>
      <c r="X1088" s="14">
        <v>36.389999000000003</v>
      </c>
      <c r="Z1088" s="15">
        <v>42627</v>
      </c>
      <c r="AA1088" s="16">
        <v>64.019997000000004</v>
      </c>
      <c r="AC1088" s="12">
        <v>42627</v>
      </c>
      <c r="AD1088" s="13">
        <v>70.887100000000004</v>
      </c>
    </row>
    <row r="1089" spans="2:30" x14ac:dyDescent="0.25">
      <c r="B1089" s="21">
        <v>42626</v>
      </c>
      <c r="C1089" s="16">
        <v>114.730003</v>
      </c>
      <c r="E1089" s="21">
        <v>42626</v>
      </c>
      <c r="F1089" s="16">
        <v>56.529998999999997</v>
      </c>
      <c r="H1089" s="12">
        <v>42626</v>
      </c>
      <c r="I1089" s="14">
        <v>39.209999000000003</v>
      </c>
      <c r="K1089" s="12">
        <v>42626</v>
      </c>
      <c r="L1089" s="14">
        <v>127.209999</v>
      </c>
      <c r="N1089" s="12">
        <v>42626</v>
      </c>
      <c r="O1089" s="13">
        <v>85.209998999999996</v>
      </c>
      <c r="Q1089" s="12">
        <v>42626</v>
      </c>
      <c r="R1089" s="14">
        <v>761.01000999999997</v>
      </c>
      <c r="T1089" s="12">
        <v>42626</v>
      </c>
      <c r="U1089" s="13">
        <v>167</v>
      </c>
      <c r="W1089" s="12">
        <v>42626</v>
      </c>
      <c r="X1089" s="14">
        <v>37.369999</v>
      </c>
      <c r="Z1089" s="15">
        <v>42626</v>
      </c>
      <c r="AA1089" s="16">
        <v>63.810001</v>
      </c>
      <c r="AC1089" s="12">
        <v>42626</v>
      </c>
      <c r="AD1089" s="13">
        <v>70.896056999999999</v>
      </c>
    </row>
    <row r="1090" spans="2:30" x14ac:dyDescent="0.25">
      <c r="B1090" s="21">
        <v>42625</v>
      </c>
      <c r="C1090" s="16">
        <v>115.949997</v>
      </c>
      <c r="E1090" s="21">
        <v>42625</v>
      </c>
      <c r="F1090" s="16">
        <v>57.049999</v>
      </c>
      <c r="H1090" s="12">
        <v>42625</v>
      </c>
      <c r="I1090" s="14">
        <v>39.659999999999997</v>
      </c>
      <c r="K1090" s="12">
        <v>42625</v>
      </c>
      <c r="L1090" s="14">
        <v>128.69000199999999</v>
      </c>
      <c r="N1090" s="12">
        <v>42625</v>
      </c>
      <c r="O1090" s="13">
        <v>87.290001000000004</v>
      </c>
      <c r="Q1090" s="12">
        <v>42625</v>
      </c>
      <c r="R1090" s="14">
        <v>771.48999000000003</v>
      </c>
      <c r="T1090" s="12">
        <v>42625</v>
      </c>
      <c r="U1090" s="13">
        <v>171.05999800000001</v>
      </c>
      <c r="W1090" s="12">
        <v>42625</v>
      </c>
      <c r="X1090" s="14">
        <v>38.340000000000003</v>
      </c>
      <c r="Z1090" s="15">
        <v>42625</v>
      </c>
      <c r="AA1090" s="16">
        <v>64.709998999999996</v>
      </c>
      <c r="AC1090" s="12">
        <v>42625</v>
      </c>
      <c r="AD1090" s="13">
        <v>71.935485999999997</v>
      </c>
    </row>
    <row r="1091" spans="2:30" x14ac:dyDescent="0.25">
      <c r="B1091" s="21">
        <v>42622</v>
      </c>
      <c r="C1091" s="16">
        <v>114.58000199999999</v>
      </c>
      <c r="E1091" s="21">
        <v>42622</v>
      </c>
      <c r="F1091" s="16">
        <v>56.209999000000003</v>
      </c>
      <c r="H1091" s="12">
        <v>42622</v>
      </c>
      <c r="I1091" s="14">
        <v>38.894001000000003</v>
      </c>
      <c r="K1091" s="12">
        <v>42622</v>
      </c>
      <c r="L1091" s="14">
        <v>127.099998</v>
      </c>
      <c r="N1091" s="12">
        <v>42622</v>
      </c>
      <c r="O1091" s="13">
        <v>86.839995999999999</v>
      </c>
      <c r="Q1091" s="12">
        <v>42622</v>
      </c>
      <c r="R1091" s="14">
        <v>760.14001499999995</v>
      </c>
      <c r="T1091" s="12">
        <v>42622</v>
      </c>
      <c r="U1091" s="13">
        <v>168.570007</v>
      </c>
      <c r="W1091" s="12">
        <v>42622</v>
      </c>
      <c r="X1091" s="14">
        <v>38.490001999999997</v>
      </c>
      <c r="Z1091" s="15">
        <v>42622</v>
      </c>
      <c r="AA1091" s="16">
        <v>63.709999000000003</v>
      </c>
      <c r="AC1091" s="12">
        <v>42622</v>
      </c>
      <c r="AD1091" s="13">
        <v>70.474907000000002</v>
      </c>
    </row>
    <row r="1092" spans="2:30" x14ac:dyDescent="0.25">
      <c r="B1092" s="21">
        <v>42621</v>
      </c>
      <c r="C1092" s="16">
        <v>116.16999800000001</v>
      </c>
      <c r="E1092" s="21">
        <v>42621</v>
      </c>
      <c r="F1092" s="16">
        <v>57.43</v>
      </c>
      <c r="H1092" s="12">
        <v>42621</v>
      </c>
      <c r="I1092" s="14">
        <v>39.472000000000001</v>
      </c>
      <c r="K1092" s="12">
        <v>42621</v>
      </c>
      <c r="L1092" s="14">
        <v>130.270004</v>
      </c>
      <c r="N1092" s="12">
        <v>42621</v>
      </c>
      <c r="O1092" s="13">
        <v>89.050003000000004</v>
      </c>
      <c r="Q1092" s="12">
        <v>42621</v>
      </c>
      <c r="R1092" s="14">
        <v>784.05999799999995</v>
      </c>
      <c r="T1092" s="12">
        <v>42621</v>
      </c>
      <c r="U1092" s="13">
        <v>171.66000399999999</v>
      </c>
      <c r="W1092" s="12">
        <v>42621</v>
      </c>
      <c r="X1092" s="14">
        <v>39.349997999999999</v>
      </c>
      <c r="Z1092" s="15">
        <v>42621</v>
      </c>
      <c r="AA1092" s="16">
        <v>66.099997999999999</v>
      </c>
      <c r="AC1092" s="12">
        <v>42621</v>
      </c>
      <c r="AD1092" s="13">
        <v>71.908600000000007</v>
      </c>
    </row>
    <row r="1093" spans="2:30" x14ac:dyDescent="0.25">
      <c r="B1093" s="21">
        <v>42620</v>
      </c>
      <c r="C1093" s="16">
        <v>116.91999800000001</v>
      </c>
      <c r="E1093" s="21">
        <v>42620</v>
      </c>
      <c r="F1093" s="16">
        <v>57.66</v>
      </c>
      <c r="H1093" s="12">
        <v>42620</v>
      </c>
      <c r="I1093" s="14">
        <v>40.341999000000001</v>
      </c>
      <c r="K1093" s="12">
        <v>42620</v>
      </c>
      <c r="L1093" s="14">
        <v>131.050003</v>
      </c>
      <c r="N1093" s="12">
        <v>42620</v>
      </c>
      <c r="O1093" s="13">
        <v>88.239998</v>
      </c>
      <c r="Q1093" s="12">
        <v>42620</v>
      </c>
      <c r="R1093" s="14">
        <v>784.47997999999995</v>
      </c>
      <c r="T1093" s="12">
        <v>42620</v>
      </c>
      <c r="U1093" s="13">
        <v>169.66999799999999</v>
      </c>
      <c r="W1093" s="12">
        <v>42620</v>
      </c>
      <c r="X1093" s="14">
        <v>38.75</v>
      </c>
      <c r="Z1093" s="15">
        <v>42620</v>
      </c>
      <c r="AA1093" s="16">
        <v>66.050003000000004</v>
      </c>
      <c r="AC1093" s="12">
        <v>42620</v>
      </c>
      <c r="AD1093" s="13">
        <v>72.007171999999997</v>
      </c>
    </row>
    <row r="1094" spans="2:30" x14ac:dyDescent="0.25">
      <c r="B1094" s="21">
        <v>42619</v>
      </c>
      <c r="C1094" s="16">
        <v>117.25</v>
      </c>
      <c r="E1094" s="21">
        <v>42619</v>
      </c>
      <c r="F1094" s="16">
        <v>57.610000999999997</v>
      </c>
      <c r="H1094" s="12">
        <v>42619</v>
      </c>
      <c r="I1094" s="14">
        <v>40.566001999999997</v>
      </c>
      <c r="K1094" s="12">
        <v>42619</v>
      </c>
      <c r="L1094" s="14">
        <v>129.729996</v>
      </c>
      <c r="N1094" s="12">
        <v>42619</v>
      </c>
      <c r="O1094" s="13">
        <v>88.57</v>
      </c>
      <c r="Q1094" s="12">
        <v>42619</v>
      </c>
      <c r="R1094" s="14">
        <v>788.86999500000002</v>
      </c>
      <c r="T1094" s="12">
        <v>42619</v>
      </c>
      <c r="U1094" s="13">
        <v>169.33000200000001</v>
      </c>
      <c r="W1094" s="12">
        <v>42619</v>
      </c>
      <c r="X1094" s="14">
        <v>36.959999000000003</v>
      </c>
      <c r="Z1094" s="15">
        <v>42619</v>
      </c>
      <c r="AA1094" s="16">
        <v>66.040001000000004</v>
      </c>
      <c r="AC1094" s="12">
        <v>42619</v>
      </c>
      <c r="AD1094" s="13">
        <v>71.818993000000006</v>
      </c>
    </row>
    <row r="1095" spans="2:30" x14ac:dyDescent="0.25">
      <c r="B1095" s="21">
        <v>42615</v>
      </c>
      <c r="C1095" s="16">
        <v>115.83000199999999</v>
      </c>
      <c r="E1095" s="21">
        <v>42615</v>
      </c>
      <c r="F1095" s="16">
        <v>57.669998</v>
      </c>
      <c r="H1095" s="12">
        <v>42615</v>
      </c>
      <c r="I1095" s="14">
        <v>39.555999999999997</v>
      </c>
      <c r="K1095" s="12">
        <v>42615</v>
      </c>
      <c r="L1095" s="14">
        <v>126.510002</v>
      </c>
      <c r="N1095" s="12">
        <v>42615</v>
      </c>
      <c r="O1095" s="13">
        <v>87.419998000000007</v>
      </c>
      <c r="Q1095" s="12">
        <v>42615</v>
      </c>
      <c r="R1095" s="14">
        <v>772.44000200000005</v>
      </c>
      <c r="T1095" s="12">
        <v>42615</v>
      </c>
      <c r="U1095" s="13">
        <v>169.179993</v>
      </c>
      <c r="W1095" s="12">
        <v>42615</v>
      </c>
      <c r="X1095" s="14">
        <v>36.529998999999997</v>
      </c>
      <c r="Z1095" s="15">
        <v>42615</v>
      </c>
      <c r="AA1095" s="16">
        <v>65.239998</v>
      </c>
      <c r="AC1095" s="12">
        <v>42615</v>
      </c>
      <c r="AD1095" s="13">
        <v>71.129028000000005</v>
      </c>
    </row>
    <row r="1096" spans="2:30" x14ac:dyDescent="0.25">
      <c r="B1096" s="21">
        <v>42614</v>
      </c>
      <c r="C1096" s="16">
        <v>115.400002</v>
      </c>
      <c r="E1096" s="21">
        <v>42614</v>
      </c>
      <c r="F1096" s="16">
        <v>57.59</v>
      </c>
      <c r="H1096" s="12">
        <v>42614</v>
      </c>
      <c r="I1096" s="14">
        <v>40.153998999999999</v>
      </c>
      <c r="K1096" s="12">
        <v>42614</v>
      </c>
      <c r="L1096" s="14">
        <v>126.16999800000001</v>
      </c>
      <c r="N1096" s="12">
        <v>42614</v>
      </c>
      <c r="O1096" s="13">
        <v>86.839995999999999</v>
      </c>
      <c r="Q1096" s="12">
        <v>42614</v>
      </c>
      <c r="R1096" s="14">
        <v>770.61999500000002</v>
      </c>
      <c r="T1096" s="12">
        <v>42614</v>
      </c>
      <c r="U1096" s="13">
        <v>168.509995</v>
      </c>
      <c r="W1096" s="12">
        <v>42614</v>
      </c>
      <c r="X1096" s="14">
        <v>36.240001999999997</v>
      </c>
      <c r="Z1096" s="15">
        <v>42614</v>
      </c>
      <c r="AA1096" s="16">
        <v>64.410004000000001</v>
      </c>
      <c r="AC1096" s="12">
        <v>42614</v>
      </c>
      <c r="AD1096" s="13">
        <v>70.134406999999996</v>
      </c>
    </row>
    <row r="1097" spans="2:30" x14ac:dyDescent="0.25">
      <c r="B1097" s="21">
        <v>42613</v>
      </c>
      <c r="C1097" s="16">
        <v>115.660004</v>
      </c>
      <c r="E1097" s="21">
        <v>42613</v>
      </c>
      <c r="F1097" s="16">
        <v>57.459999000000003</v>
      </c>
      <c r="H1097" s="12">
        <v>42613</v>
      </c>
      <c r="I1097" s="14">
        <v>42.402000000000001</v>
      </c>
      <c r="K1097" s="12">
        <v>42613</v>
      </c>
      <c r="L1097" s="14">
        <v>126.120003</v>
      </c>
      <c r="N1097" s="12">
        <v>42613</v>
      </c>
      <c r="O1097" s="13">
        <v>87.139999000000003</v>
      </c>
      <c r="Q1097" s="12">
        <v>42613</v>
      </c>
      <c r="R1097" s="14">
        <v>769.15997300000004</v>
      </c>
      <c r="T1097" s="12">
        <v>42613</v>
      </c>
      <c r="U1097" s="13">
        <v>169.46000699999999</v>
      </c>
      <c r="W1097" s="12">
        <v>42613</v>
      </c>
      <c r="X1097" s="14">
        <v>36.299999</v>
      </c>
      <c r="Z1097" s="15">
        <v>42613</v>
      </c>
      <c r="AA1097" s="16">
        <v>64.569999999999993</v>
      </c>
      <c r="AC1097" s="12">
        <v>42613</v>
      </c>
      <c r="AD1097" s="13">
        <v>70.582436000000001</v>
      </c>
    </row>
    <row r="1098" spans="2:30" x14ac:dyDescent="0.25">
      <c r="B1098" s="21">
        <v>42612</v>
      </c>
      <c r="C1098" s="16">
        <v>115.360001</v>
      </c>
      <c r="E1098" s="21">
        <v>42612</v>
      </c>
      <c r="F1098" s="16">
        <v>57.889999000000003</v>
      </c>
      <c r="H1098" s="12">
        <v>42612</v>
      </c>
      <c r="I1098" s="14">
        <v>42.268002000000003</v>
      </c>
      <c r="K1098" s="12">
        <v>42612</v>
      </c>
      <c r="L1098" s="14">
        <v>125.839996</v>
      </c>
      <c r="N1098" s="12">
        <v>42612</v>
      </c>
      <c r="O1098" s="13">
        <v>87.519997000000004</v>
      </c>
      <c r="Q1098" s="12">
        <v>42612</v>
      </c>
      <c r="R1098" s="14">
        <v>767.580017</v>
      </c>
      <c r="T1098" s="12">
        <v>42612</v>
      </c>
      <c r="U1098" s="13">
        <v>169.36999499999999</v>
      </c>
      <c r="W1098" s="12">
        <v>42612</v>
      </c>
      <c r="X1098" s="14">
        <v>37.049999</v>
      </c>
      <c r="Z1098" s="15">
        <v>42612</v>
      </c>
      <c r="AA1098" s="16">
        <v>64.319999999999993</v>
      </c>
      <c r="AC1098" s="12">
        <v>42612</v>
      </c>
      <c r="AD1098" s="13">
        <v>71.093192999999999</v>
      </c>
    </row>
    <row r="1099" spans="2:30" x14ac:dyDescent="0.25">
      <c r="B1099" s="21">
        <v>42611</v>
      </c>
      <c r="C1099" s="16">
        <v>115.410004</v>
      </c>
      <c r="E1099" s="21">
        <v>42611</v>
      </c>
      <c r="F1099" s="16">
        <v>58.099997999999999</v>
      </c>
      <c r="H1099" s="12">
        <v>42611</v>
      </c>
      <c r="I1099" s="14">
        <v>43.040000999999997</v>
      </c>
      <c r="K1099" s="12">
        <v>42611</v>
      </c>
      <c r="L1099" s="14">
        <v>126.540001</v>
      </c>
      <c r="N1099" s="12">
        <v>42611</v>
      </c>
      <c r="O1099" s="13">
        <v>87.839995999999999</v>
      </c>
      <c r="Q1099" s="12">
        <v>42611</v>
      </c>
      <c r="R1099" s="14">
        <v>771.28997800000002</v>
      </c>
      <c r="T1099" s="12">
        <v>42611</v>
      </c>
      <c r="U1099" s="13">
        <v>166.86999499999999</v>
      </c>
      <c r="W1099" s="12">
        <v>42611</v>
      </c>
      <c r="X1099" s="14">
        <v>36.169998</v>
      </c>
      <c r="Z1099" s="15">
        <v>42611</v>
      </c>
      <c r="AA1099" s="16">
        <v>65.180000000000007</v>
      </c>
      <c r="AC1099" s="12">
        <v>42611</v>
      </c>
      <c r="AD1099" s="13">
        <v>71.362007000000006</v>
      </c>
    </row>
    <row r="1100" spans="2:30" x14ac:dyDescent="0.25">
      <c r="B1100" s="21">
        <v>42608</v>
      </c>
      <c r="C1100" s="16">
        <v>114.44000200000001</v>
      </c>
      <c r="E1100" s="21">
        <v>42608</v>
      </c>
      <c r="F1100" s="16">
        <v>58.029998999999997</v>
      </c>
      <c r="H1100" s="17">
        <v>42608</v>
      </c>
      <c r="I1100" s="14">
        <v>43.998001000000002</v>
      </c>
      <c r="K1100" s="17">
        <v>42608</v>
      </c>
      <c r="L1100" s="14">
        <v>124.959999</v>
      </c>
      <c r="N1100" s="17">
        <v>42608</v>
      </c>
      <c r="O1100" s="13">
        <v>87.269997000000004</v>
      </c>
      <c r="Q1100" s="17">
        <v>42608</v>
      </c>
      <c r="R1100" s="14">
        <v>769</v>
      </c>
      <c r="T1100" s="17">
        <v>42608</v>
      </c>
      <c r="U1100" s="13">
        <v>165.970001</v>
      </c>
      <c r="W1100" s="17">
        <v>42608</v>
      </c>
      <c r="X1100" s="14">
        <v>36.229999999999997</v>
      </c>
      <c r="Z1100" s="17">
        <v>42608</v>
      </c>
      <c r="AA1100" s="16">
        <v>64.690002000000007</v>
      </c>
      <c r="AC1100" s="17">
        <v>42608</v>
      </c>
      <c r="AD1100" s="13">
        <v>71.066306999999995</v>
      </c>
    </row>
    <row r="1101" spans="2:30" x14ac:dyDescent="0.25">
      <c r="B1101" s="21">
        <v>42607</v>
      </c>
      <c r="C1101" s="16">
        <v>115.43</v>
      </c>
      <c r="E1101" s="21">
        <v>42607</v>
      </c>
      <c r="F1101" s="16">
        <v>58.169998</v>
      </c>
      <c r="H1101" s="17">
        <v>42607</v>
      </c>
      <c r="I1101" s="14">
        <v>44.192000999999998</v>
      </c>
      <c r="K1101" s="17">
        <v>42607</v>
      </c>
      <c r="L1101" s="14">
        <v>123.889999</v>
      </c>
      <c r="N1101" s="17">
        <v>42607</v>
      </c>
      <c r="O1101" s="13">
        <v>87.459998999999996</v>
      </c>
      <c r="Q1101" s="17">
        <v>42607</v>
      </c>
      <c r="R1101" s="14">
        <v>759.21997099999999</v>
      </c>
      <c r="T1101" s="17">
        <v>42607</v>
      </c>
      <c r="U1101" s="13">
        <v>165.89999399999999</v>
      </c>
      <c r="W1101" s="17">
        <v>42607</v>
      </c>
      <c r="X1101" s="14">
        <v>36.720001000000003</v>
      </c>
      <c r="Z1101" s="17">
        <v>42607</v>
      </c>
      <c r="AA1101" s="16">
        <v>66.370002999999997</v>
      </c>
      <c r="AC1101" s="17">
        <v>42607</v>
      </c>
      <c r="AD1101" s="13">
        <v>71.281363999999996</v>
      </c>
    </row>
    <row r="1102" spans="2:30" x14ac:dyDescent="0.25">
      <c r="B1102" s="21">
        <v>42606</v>
      </c>
      <c r="C1102" s="16">
        <v>114.870003</v>
      </c>
      <c r="E1102" s="21">
        <v>42606</v>
      </c>
      <c r="F1102" s="16">
        <v>57.950001</v>
      </c>
      <c r="H1102" s="17">
        <v>42606</v>
      </c>
      <c r="I1102" s="14">
        <v>44.523997999999999</v>
      </c>
      <c r="K1102" s="17">
        <v>42606</v>
      </c>
      <c r="L1102" s="14">
        <v>123.480003</v>
      </c>
      <c r="N1102" s="17">
        <v>42606</v>
      </c>
      <c r="O1102" s="13">
        <v>88.019997000000004</v>
      </c>
      <c r="Q1102" s="17">
        <v>42606</v>
      </c>
      <c r="R1102" s="14">
        <v>757.25</v>
      </c>
      <c r="T1102" s="17">
        <v>42606</v>
      </c>
      <c r="U1102" s="13">
        <v>165.300003</v>
      </c>
      <c r="W1102" s="17">
        <v>42606</v>
      </c>
      <c r="X1102" s="14">
        <v>36.650002000000001</v>
      </c>
      <c r="Z1102" s="17">
        <v>42606</v>
      </c>
      <c r="AA1102" s="16">
        <v>66.339995999999999</v>
      </c>
      <c r="AC1102" s="17">
        <v>42606</v>
      </c>
      <c r="AD1102" s="13">
        <v>71.953406999999999</v>
      </c>
    </row>
    <row r="1103" spans="2:30" x14ac:dyDescent="0.25">
      <c r="B1103" s="21">
        <v>42605</v>
      </c>
      <c r="C1103" s="16">
        <v>115.19000200000001</v>
      </c>
      <c r="E1103" s="21">
        <v>42605</v>
      </c>
      <c r="F1103" s="16">
        <v>57.889999000000003</v>
      </c>
      <c r="H1103" s="17">
        <v>42605</v>
      </c>
      <c r="I1103" s="14">
        <v>44.967998999999999</v>
      </c>
      <c r="K1103" s="17">
        <v>42605</v>
      </c>
      <c r="L1103" s="14">
        <v>124.370003</v>
      </c>
      <c r="N1103" s="17">
        <v>42605</v>
      </c>
      <c r="O1103" s="13">
        <v>87.720000999999996</v>
      </c>
      <c r="Q1103" s="17">
        <v>42605</v>
      </c>
      <c r="R1103" s="14">
        <v>762.45001200000002</v>
      </c>
      <c r="T1103" s="17">
        <v>42605</v>
      </c>
      <c r="U1103" s="13">
        <v>166.08000200000001</v>
      </c>
      <c r="W1103" s="17">
        <v>42605</v>
      </c>
      <c r="X1103" s="14">
        <v>36.400002000000001</v>
      </c>
      <c r="Z1103" s="17">
        <v>42605</v>
      </c>
      <c r="AA1103" s="16">
        <v>66.279999000000004</v>
      </c>
      <c r="AC1103" s="17">
        <v>42605</v>
      </c>
      <c r="AD1103" s="13">
        <v>72.903228999999996</v>
      </c>
    </row>
    <row r="1104" spans="2:30" x14ac:dyDescent="0.25">
      <c r="B1104" s="21">
        <v>42604</v>
      </c>
      <c r="C1104" s="16">
        <v>115.41999800000001</v>
      </c>
      <c r="E1104" s="21">
        <v>42604</v>
      </c>
      <c r="F1104" s="16">
        <v>57.669998</v>
      </c>
      <c r="H1104" s="17">
        <v>42604</v>
      </c>
      <c r="I1104" s="14">
        <v>44.585999000000001</v>
      </c>
      <c r="K1104" s="17">
        <v>42604</v>
      </c>
      <c r="L1104" s="14">
        <v>124.150002</v>
      </c>
      <c r="N1104" s="17">
        <v>42604</v>
      </c>
      <c r="O1104" s="13">
        <v>87.989998</v>
      </c>
      <c r="Q1104" s="17">
        <v>42604</v>
      </c>
      <c r="R1104" s="14">
        <v>759.47997999999995</v>
      </c>
      <c r="T1104" s="17">
        <v>42604</v>
      </c>
      <c r="U1104" s="13">
        <v>166.259995</v>
      </c>
      <c r="W1104" s="17">
        <v>42604</v>
      </c>
      <c r="X1104" s="14">
        <v>36</v>
      </c>
      <c r="Z1104" s="17">
        <v>42604</v>
      </c>
      <c r="AA1104" s="16">
        <v>66.519997000000004</v>
      </c>
      <c r="AC1104" s="17">
        <v>42604</v>
      </c>
      <c r="AD1104" s="13">
        <v>72.867385999999996</v>
      </c>
    </row>
    <row r="1105" spans="2:30" x14ac:dyDescent="0.25">
      <c r="B1105" s="21">
        <v>42601</v>
      </c>
      <c r="C1105" s="16">
        <v>115.010002</v>
      </c>
      <c r="E1105" s="21">
        <v>42601</v>
      </c>
      <c r="F1105" s="16">
        <v>57.619999</v>
      </c>
      <c r="H1105" s="17">
        <v>42601</v>
      </c>
      <c r="I1105" s="14">
        <v>45</v>
      </c>
      <c r="K1105" s="17">
        <v>42601</v>
      </c>
      <c r="L1105" s="14">
        <v>123.55999799999999</v>
      </c>
      <c r="N1105" s="17">
        <v>42601</v>
      </c>
      <c r="O1105" s="13">
        <v>87.800003000000004</v>
      </c>
      <c r="Q1105" s="17">
        <v>42601</v>
      </c>
      <c r="R1105" s="14">
        <v>757.30999799999995</v>
      </c>
      <c r="T1105" s="17">
        <v>42601</v>
      </c>
      <c r="U1105" s="13">
        <v>166.229996</v>
      </c>
      <c r="W1105" s="17">
        <v>42601</v>
      </c>
      <c r="X1105" s="14">
        <v>36.490001999999997</v>
      </c>
      <c r="Z1105" s="17">
        <v>42601</v>
      </c>
      <c r="AA1105" s="16">
        <v>66.370002999999997</v>
      </c>
      <c r="AC1105" s="17">
        <v>42601</v>
      </c>
      <c r="AD1105" s="13">
        <v>72.885306999999997</v>
      </c>
    </row>
    <row r="1106" spans="2:30" x14ac:dyDescent="0.25">
      <c r="B1106" s="21">
        <v>42600</v>
      </c>
      <c r="C1106" s="16">
        <v>117.129997</v>
      </c>
      <c r="E1106" s="21">
        <v>42600</v>
      </c>
      <c r="F1106" s="16">
        <v>57.599997999999999</v>
      </c>
      <c r="H1106" s="17">
        <v>42600</v>
      </c>
      <c r="I1106" s="14">
        <v>44.701999999999998</v>
      </c>
      <c r="K1106" s="17">
        <v>42600</v>
      </c>
      <c r="L1106" s="14">
        <v>123.910004</v>
      </c>
      <c r="N1106" s="17">
        <v>42600</v>
      </c>
      <c r="O1106" s="13">
        <v>88.910004000000001</v>
      </c>
      <c r="Q1106" s="17">
        <v>42600</v>
      </c>
      <c r="R1106" s="14">
        <v>764.46002199999998</v>
      </c>
      <c r="T1106" s="17">
        <v>42600</v>
      </c>
      <c r="U1106" s="13">
        <v>166.05999800000001</v>
      </c>
      <c r="W1106" s="17">
        <v>42600</v>
      </c>
      <c r="X1106" s="14">
        <v>36.669998</v>
      </c>
      <c r="Z1106" s="17">
        <v>42600</v>
      </c>
      <c r="AA1106" s="16">
        <v>67.400002000000001</v>
      </c>
      <c r="AC1106" s="17">
        <v>42600</v>
      </c>
      <c r="AD1106" s="13">
        <v>73.422934999999995</v>
      </c>
    </row>
    <row r="1107" spans="2:30" x14ac:dyDescent="0.25">
      <c r="B1107" s="21">
        <v>42599</v>
      </c>
      <c r="C1107" s="16">
        <v>117.099998</v>
      </c>
      <c r="E1107" s="21">
        <v>42599</v>
      </c>
      <c r="F1107" s="16">
        <v>57.560001</v>
      </c>
      <c r="H1107" s="17">
        <v>42599</v>
      </c>
      <c r="I1107" s="14">
        <v>44.647998999999999</v>
      </c>
      <c r="K1107" s="17">
        <v>42599</v>
      </c>
      <c r="L1107" s="14">
        <v>124.370003</v>
      </c>
      <c r="N1107" s="17">
        <v>42599</v>
      </c>
      <c r="O1107" s="13">
        <v>88.110000999999997</v>
      </c>
      <c r="Q1107" s="17">
        <v>42599</v>
      </c>
      <c r="R1107" s="14">
        <v>764.63000499999998</v>
      </c>
      <c r="T1107" s="17">
        <v>42599</v>
      </c>
      <c r="U1107" s="13">
        <v>165.66999799999999</v>
      </c>
      <c r="W1107" s="17">
        <v>42599</v>
      </c>
      <c r="X1107" s="14">
        <v>36.599997999999999</v>
      </c>
      <c r="Z1107" s="17">
        <v>42599</v>
      </c>
      <c r="AA1107" s="16">
        <v>66.5</v>
      </c>
      <c r="AC1107" s="17">
        <v>42599</v>
      </c>
      <c r="AD1107" s="13">
        <v>73.279572000000002</v>
      </c>
    </row>
    <row r="1108" spans="2:30" x14ac:dyDescent="0.25">
      <c r="B1108" s="21">
        <v>42598</v>
      </c>
      <c r="C1108" s="16">
        <v>117.94000200000001</v>
      </c>
      <c r="E1108" s="21">
        <v>42598</v>
      </c>
      <c r="F1108" s="16">
        <v>57.439999</v>
      </c>
      <c r="H1108" s="17">
        <v>42598</v>
      </c>
      <c r="I1108" s="14">
        <v>44.722000000000001</v>
      </c>
      <c r="K1108" s="17">
        <v>42598</v>
      </c>
      <c r="L1108" s="14">
        <v>123.300003</v>
      </c>
      <c r="N1108" s="17">
        <v>42598</v>
      </c>
      <c r="O1108" s="13">
        <v>87.919998000000007</v>
      </c>
      <c r="Q1108" s="17">
        <v>42598</v>
      </c>
      <c r="R1108" s="14">
        <v>764.03997800000002</v>
      </c>
      <c r="T1108" s="17">
        <v>42598</v>
      </c>
      <c r="U1108" s="13">
        <v>165.64999399999999</v>
      </c>
      <c r="W1108" s="17">
        <v>42598</v>
      </c>
      <c r="X1108" s="14">
        <v>36.75</v>
      </c>
      <c r="Z1108" s="17">
        <v>42598</v>
      </c>
      <c r="AA1108" s="16">
        <v>65.680000000000007</v>
      </c>
      <c r="AC1108" s="17">
        <v>42598</v>
      </c>
      <c r="AD1108" s="13">
        <v>73.270606999999998</v>
      </c>
    </row>
    <row r="1109" spans="2:30" x14ac:dyDescent="0.25">
      <c r="B1109" s="21">
        <v>42597</v>
      </c>
      <c r="C1109" s="16">
        <v>118.519997</v>
      </c>
      <c r="E1109" s="21">
        <v>42597</v>
      </c>
      <c r="F1109" s="16">
        <v>58.119999</v>
      </c>
      <c r="H1109" s="12">
        <v>42597</v>
      </c>
      <c r="I1109" s="14">
        <v>45.118000000000002</v>
      </c>
      <c r="K1109" s="12">
        <v>42597</v>
      </c>
      <c r="L1109" s="14">
        <v>123.900002</v>
      </c>
      <c r="N1109" s="12">
        <v>42597</v>
      </c>
      <c r="O1109" s="13">
        <v>87.809997999999993</v>
      </c>
      <c r="Q1109" s="12">
        <v>42597</v>
      </c>
      <c r="R1109" s="14">
        <v>768.48999000000003</v>
      </c>
      <c r="T1109" s="12">
        <v>42597</v>
      </c>
      <c r="U1109" s="13">
        <v>165.550003</v>
      </c>
      <c r="W1109" s="12">
        <v>42597</v>
      </c>
      <c r="X1109" s="14">
        <v>35.869999</v>
      </c>
      <c r="Z1109" s="15">
        <v>42597</v>
      </c>
      <c r="AA1109" s="16">
        <v>66.519997000000004</v>
      </c>
      <c r="AC1109" s="12">
        <v>42597</v>
      </c>
      <c r="AD1109" s="13">
        <v>73.781363999999996</v>
      </c>
    </row>
    <row r="1110" spans="2:30" x14ac:dyDescent="0.25">
      <c r="B1110" s="21">
        <v>42594</v>
      </c>
      <c r="C1110" s="16">
        <v>119.519997</v>
      </c>
      <c r="E1110" s="21">
        <v>42594</v>
      </c>
      <c r="F1110" s="16">
        <v>57.939999</v>
      </c>
      <c r="H1110" s="12">
        <v>42594</v>
      </c>
      <c r="I1110" s="14">
        <v>45.122002000000002</v>
      </c>
      <c r="K1110" s="12">
        <v>42594</v>
      </c>
      <c r="L1110" s="14">
        <v>124.879997</v>
      </c>
      <c r="N1110" s="12">
        <v>42594</v>
      </c>
      <c r="O1110" s="13">
        <v>87.849997999999999</v>
      </c>
      <c r="Q1110" s="12">
        <v>42594</v>
      </c>
      <c r="R1110" s="14">
        <v>772.55999799999995</v>
      </c>
      <c r="T1110" s="12">
        <v>42594</v>
      </c>
      <c r="U1110" s="13">
        <v>163.25</v>
      </c>
      <c r="W1110" s="12">
        <v>42594</v>
      </c>
      <c r="X1110" s="14">
        <v>34.919998</v>
      </c>
      <c r="Z1110" s="15">
        <v>42594</v>
      </c>
      <c r="AA1110" s="16">
        <v>67.550003000000004</v>
      </c>
      <c r="AC1110" s="12">
        <v>42594</v>
      </c>
      <c r="AD1110" s="13">
        <v>73.548385999999994</v>
      </c>
    </row>
    <row r="1111" spans="2:30" x14ac:dyDescent="0.25">
      <c r="B1111" s="21">
        <v>42593</v>
      </c>
      <c r="C1111" s="16">
        <v>119.379997</v>
      </c>
      <c r="E1111" s="21">
        <v>42593</v>
      </c>
      <c r="F1111" s="16">
        <v>58.299999</v>
      </c>
      <c r="H1111" s="12">
        <v>42593</v>
      </c>
      <c r="I1111" s="14">
        <v>44.981997999999997</v>
      </c>
      <c r="K1111" s="12">
        <v>42593</v>
      </c>
      <c r="L1111" s="14">
        <v>124.900002</v>
      </c>
      <c r="N1111" s="12">
        <v>42593</v>
      </c>
      <c r="O1111" s="13">
        <v>86.720000999999996</v>
      </c>
      <c r="Q1111" s="12">
        <v>42593</v>
      </c>
      <c r="R1111" s="14">
        <v>771.23999000000003</v>
      </c>
      <c r="T1111" s="12">
        <v>42593</v>
      </c>
      <c r="U1111" s="13">
        <v>163.86000100000001</v>
      </c>
      <c r="W1111" s="12">
        <v>42593</v>
      </c>
      <c r="X1111" s="14">
        <v>34.959999000000003</v>
      </c>
      <c r="Z1111" s="15">
        <v>42593</v>
      </c>
      <c r="AA1111" s="16">
        <v>67.720000999999996</v>
      </c>
      <c r="AC1111" s="12">
        <v>42593</v>
      </c>
      <c r="AD1111" s="13">
        <v>74.193550000000002</v>
      </c>
    </row>
    <row r="1112" spans="2:30" x14ac:dyDescent="0.25">
      <c r="B1112" s="21">
        <v>42592</v>
      </c>
      <c r="C1112" s="16">
        <v>118.800003</v>
      </c>
      <c r="E1112" s="21">
        <v>42592</v>
      </c>
      <c r="F1112" s="16">
        <v>58.02</v>
      </c>
      <c r="H1112" s="12">
        <v>42592</v>
      </c>
      <c r="I1112" s="14">
        <v>45.130001</v>
      </c>
      <c r="K1112" s="12">
        <v>42592</v>
      </c>
      <c r="L1112" s="14">
        <v>124.879997</v>
      </c>
      <c r="N1112" s="12">
        <v>42592</v>
      </c>
      <c r="O1112" s="13">
        <v>86.410004000000001</v>
      </c>
      <c r="Q1112" s="12">
        <v>42592</v>
      </c>
      <c r="R1112" s="14">
        <v>768.55999799999995</v>
      </c>
      <c r="T1112" s="12">
        <v>42592</v>
      </c>
      <c r="U1112" s="13">
        <v>162.19000199999999</v>
      </c>
      <c r="W1112" s="12">
        <v>42592</v>
      </c>
      <c r="X1112" s="14">
        <v>34.18</v>
      </c>
      <c r="Z1112" s="15">
        <v>42592</v>
      </c>
      <c r="AA1112" s="16">
        <v>67.559997999999993</v>
      </c>
      <c r="AC1112" s="12">
        <v>42592</v>
      </c>
      <c r="AD1112" s="13">
        <v>73.727599999999995</v>
      </c>
    </row>
    <row r="1113" spans="2:30" x14ac:dyDescent="0.25">
      <c r="B1113" s="21">
        <v>42591</v>
      </c>
      <c r="C1113" s="16">
        <v>118.30999799999999</v>
      </c>
      <c r="E1113" s="21">
        <v>42591</v>
      </c>
      <c r="F1113" s="16">
        <v>58.200001</v>
      </c>
      <c r="H1113" s="12">
        <v>42591</v>
      </c>
      <c r="I1113" s="14">
        <v>45.816001999999997</v>
      </c>
      <c r="K1113" s="12">
        <v>42591</v>
      </c>
      <c r="L1113" s="14">
        <v>125.05999799999999</v>
      </c>
      <c r="N1113" s="12">
        <v>42591</v>
      </c>
      <c r="O1113" s="13">
        <v>88.699996999999996</v>
      </c>
      <c r="Q1113" s="12">
        <v>42591</v>
      </c>
      <c r="R1113" s="14">
        <v>768.30999799999995</v>
      </c>
      <c r="T1113" s="12">
        <v>42591</v>
      </c>
      <c r="U1113" s="13">
        <v>163.44000199999999</v>
      </c>
      <c r="W1113" s="12">
        <v>42591</v>
      </c>
      <c r="X1113" s="14">
        <v>34.590000000000003</v>
      </c>
      <c r="Z1113" s="15">
        <v>42591</v>
      </c>
      <c r="AA1113" s="16">
        <v>67.389999000000003</v>
      </c>
      <c r="AC1113" s="12">
        <v>42591</v>
      </c>
      <c r="AD1113" s="13">
        <v>74.050179</v>
      </c>
    </row>
    <row r="1114" spans="2:30" x14ac:dyDescent="0.25">
      <c r="B1114" s="21">
        <v>42590</v>
      </c>
      <c r="C1114" s="16">
        <v>118.290001</v>
      </c>
      <c r="E1114" s="21">
        <v>42590</v>
      </c>
      <c r="F1114" s="16">
        <v>58.060001</v>
      </c>
      <c r="H1114" s="12">
        <v>42590</v>
      </c>
      <c r="I1114" s="14">
        <v>45.231997999999997</v>
      </c>
      <c r="K1114" s="12">
        <v>42590</v>
      </c>
      <c r="L1114" s="14">
        <v>125.260002</v>
      </c>
      <c r="N1114" s="12">
        <v>42590</v>
      </c>
      <c r="O1114" s="13">
        <v>88.589995999999999</v>
      </c>
      <c r="Q1114" s="12">
        <v>42590</v>
      </c>
      <c r="R1114" s="14">
        <v>766.55999799999995</v>
      </c>
      <c r="T1114" s="12">
        <v>42590</v>
      </c>
      <c r="U1114" s="13">
        <v>162.83000200000001</v>
      </c>
      <c r="W1114" s="12">
        <v>42590</v>
      </c>
      <c r="X1114" s="14">
        <v>34.349997999999999</v>
      </c>
      <c r="Z1114" s="15">
        <v>42590</v>
      </c>
      <c r="AA1114" s="16">
        <v>67.150002000000001</v>
      </c>
      <c r="AC1114" s="12">
        <v>42590</v>
      </c>
      <c r="AD1114" s="13">
        <v>73.727599999999995</v>
      </c>
    </row>
    <row r="1115" spans="2:30" x14ac:dyDescent="0.25">
      <c r="B1115" s="21">
        <v>42587</v>
      </c>
      <c r="C1115" s="16">
        <v>119.209999</v>
      </c>
      <c r="E1115" s="21">
        <v>42587</v>
      </c>
      <c r="F1115" s="16">
        <v>57.959999000000003</v>
      </c>
      <c r="H1115" s="12">
        <v>42587</v>
      </c>
      <c r="I1115" s="14">
        <v>46.006000999999998</v>
      </c>
      <c r="K1115" s="12">
        <v>42587</v>
      </c>
      <c r="L1115" s="14">
        <v>125.150002</v>
      </c>
      <c r="N1115" s="12">
        <v>42587</v>
      </c>
      <c r="O1115" s="13">
        <v>87.559997999999993</v>
      </c>
      <c r="Q1115" s="12">
        <v>42587</v>
      </c>
      <c r="R1115" s="14">
        <v>765.97997999999995</v>
      </c>
      <c r="T1115" s="12">
        <v>42587</v>
      </c>
      <c r="U1115" s="13">
        <v>162.08999600000001</v>
      </c>
      <c r="W1115" s="12">
        <v>42587</v>
      </c>
      <c r="X1115" s="14">
        <v>34.439999</v>
      </c>
      <c r="Z1115" s="15">
        <v>42587</v>
      </c>
      <c r="AA1115" s="16">
        <v>67.849997999999999</v>
      </c>
      <c r="AC1115" s="12">
        <v>42587</v>
      </c>
      <c r="AD1115" s="13">
        <v>74.480286000000007</v>
      </c>
    </row>
    <row r="1116" spans="2:30" x14ac:dyDescent="0.25">
      <c r="B1116" s="21">
        <v>42586</v>
      </c>
      <c r="C1116" s="16">
        <v>118.300003</v>
      </c>
      <c r="E1116" s="21">
        <v>42586</v>
      </c>
      <c r="F1116" s="16">
        <v>57.389999000000003</v>
      </c>
      <c r="H1116" s="12">
        <v>42586</v>
      </c>
      <c r="I1116" s="14">
        <v>46.122002000000002</v>
      </c>
      <c r="K1116" s="12">
        <v>42586</v>
      </c>
      <c r="L1116" s="14">
        <v>124.360001</v>
      </c>
      <c r="N1116" s="12">
        <v>42586</v>
      </c>
      <c r="O1116" s="13">
        <v>87.480002999999996</v>
      </c>
      <c r="Q1116" s="12">
        <v>42586</v>
      </c>
      <c r="R1116" s="14">
        <v>760.77002000000005</v>
      </c>
      <c r="T1116" s="12">
        <v>42586</v>
      </c>
      <c r="U1116" s="13">
        <v>158.050003</v>
      </c>
      <c r="W1116" s="12">
        <v>42586</v>
      </c>
      <c r="X1116" s="14">
        <v>33.580002</v>
      </c>
      <c r="Z1116" s="15">
        <v>42586</v>
      </c>
      <c r="AA1116" s="16">
        <v>68.639999000000003</v>
      </c>
      <c r="AC1116" s="12">
        <v>42586</v>
      </c>
      <c r="AD1116" s="13">
        <v>74.283157000000003</v>
      </c>
    </row>
    <row r="1117" spans="2:30" x14ac:dyDescent="0.25">
      <c r="B1117" s="21">
        <v>42585</v>
      </c>
      <c r="C1117" s="16">
        <v>117.519997</v>
      </c>
      <c r="E1117" s="21">
        <v>42585</v>
      </c>
      <c r="F1117" s="16">
        <v>56.970001000000003</v>
      </c>
      <c r="H1117" s="12">
        <v>42585</v>
      </c>
      <c r="I1117" s="14">
        <v>45.158000999999999</v>
      </c>
      <c r="K1117" s="12">
        <v>42585</v>
      </c>
      <c r="L1117" s="14">
        <v>122.510002</v>
      </c>
      <c r="N1117" s="12">
        <v>42585</v>
      </c>
      <c r="O1117" s="13">
        <v>87.489998</v>
      </c>
      <c r="Q1117" s="12">
        <v>42585</v>
      </c>
      <c r="R1117" s="14">
        <v>754.64001499999995</v>
      </c>
      <c r="T1117" s="12">
        <v>42585</v>
      </c>
      <c r="U1117" s="13">
        <v>158.33999600000001</v>
      </c>
      <c r="W1117" s="12">
        <v>42585</v>
      </c>
      <c r="X1117" s="14">
        <v>33.479999999999997</v>
      </c>
      <c r="Z1117" s="15">
        <v>42585</v>
      </c>
      <c r="AA1117" s="16">
        <v>68.449996999999996</v>
      </c>
      <c r="AC1117" s="12">
        <v>42585</v>
      </c>
      <c r="AD1117" s="13">
        <v>73.835128999999995</v>
      </c>
    </row>
    <row r="1118" spans="2:30" x14ac:dyDescent="0.25">
      <c r="B1118" s="21">
        <v>42584</v>
      </c>
      <c r="C1118" s="16">
        <v>117.699997</v>
      </c>
      <c r="E1118" s="21">
        <v>42584</v>
      </c>
      <c r="F1118" s="16">
        <v>56.580002</v>
      </c>
      <c r="H1118" s="12">
        <v>42584</v>
      </c>
      <c r="I1118" s="14">
        <v>45.439999</v>
      </c>
      <c r="K1118" s="12">
        <v>42584</v>
      </c>
      <c r="L1118" s="14">
        <v>123.089996</v>
      </c>
      <c r="N1118" s="12">
        <v>42584</v>
      </c>
      <c r="O1118" s="13">
        <v>87.040001000000004</v>
      </c>
      <c r="Q1118" s="12">
        <v>42584</v>
      </c>
      <c r="R1118" s="14">
        <v>760.580017</v>
      </c>
      <c r="T1118" s="12">
        <v>42584</v>
      </c>
      <c r="U1118" s="13">
        <v>156.05999800000001</v>
      </c>
      <c r="W1118" s="12">
        <v>42584</v>
      </c>
      <c r="X1118" s="14">
        <v>33.509998000000003</v>
      </c>
      <c r="Z1118" s="15">
        <v>42584</v>
      </c>
      <c r="AA1118" s="16">
        <v>69.010002</v>
      </c>
      <c r="AC1118" s="12">
        <v>42584</v>
      </c>
      <c r="AD1118" s="13">
        <v>74.336922000000001</v>
      </c>
    </row>
    <row r="1119" spans="2:30" x14ac:dyDescent="0.25">
      <c r="B1119" s="21">
        <v>42583</v>
      </c>
      <c r="C1119" s="16">
        <v>118.010002</v>
      </c>
      <c r="E1119" s="21">
        <v>42583</v>
      </c>
      <c r="F1119" s="16">
        <v>56.580002</v>
      </c>
      <c r="H1119" s="12">
        <v>42583</v>
      </c>
      <c r="I1119" s="14">
        <v>46.001998999999998</v>
      </c>
      <c r="K1119" s="12">
        <v>42583</v>
      </c>
      <c r="L1119" s="14">
        <v>124.30999799999999</v>
      </c>
      <c r="N1119" s="12">
        <v>42583</v>
      </c>
      <c r="O1119" s="13">
        <v>85.860000999999997</v>
      </c>
      <c r="Q1119" s="12">
        <v>42583</v>
      </c>
      <c r="R1119" s="14">
        <v>767.73999000000003</v>
      </c>
      <c r="T1119" s="12">
        <v>42583</v>
      </c>
      <c r="U1119" s="13">
        <v>158.179993</v>
      </c>
      <c r="W1119" s="12">
        <v>42583</v>
      </c>
      <c r="X1119" s="14">
        <v>35.599997999999999</v>
      </c>
      <c r="Z1119" s="15">
        <v>42583</v>
      </c>
      <c r="AA1119" s="16">
        <v>69.309997999999993</v>
      </c>
      <c r="AC1119" s="12">
        <v>42583</v>
      </c>
      <c r="AD1119" s="13">
        <v>74.435485999999997</v>
      </c>
    </row>
    <row r="1120" spans="2:30" x14ac:dyDescent="0.25">
      <c r="B1120" s="21">
        <v>42580</v>
      </c>
      <c r="C1120" s="16">
        <v>117.650002</v>
      </c>
      <c r="E1120" s="21">
        <v>42580</v>
      </c>
      <c r="F1120" s="16">
        <v>56.68</v>
      </c>
      <c r="H1120" s="17">
        <v>42580</v>
      </c>
      <c r="I1120" s="14">
        <v>46.957999999999998</v>
      </c>
      <c r="K1120" s="17">
        <v>42580</v>
      </c>
      <c r="L1120" s="14">
        <v>123.94000200000001</v>
      </c>
      <c r="N1120" s="17">
        <v>42580</v>
      </c>
      <c r="O1120" s="13">
        <v>88.949996999999996</v>
      </c>
      <c r="Q1120" s="17">
        <v>42580</v>
      </c>
      <c r="R1120" s="14">
        <v>758.80999799999995</v>
      </c>
      <c r="T1120" s="17">
        <v>42580</v>
      </c>
      <c r="U1120" s="13">
        <v>158.80999800000001</v>
      </c>
      <c r="W1120" s="17">
        <v>42580</v>
      </c>
      <c r="X1120" s="14">
        <v>35.5</v>
      </c>
      <c r="Z1120" s="17">
        <v>42580</v>
      </c>
      <c r="AA1120" s="16">
        <v>69.300003000000004</v>
      </c>
      <c r="AC1120" s="17">
        <v>42580</v>
      </c>
      <c r="AD1120" s="13">
        <v>74.605735999999993</v>
      </c>
    </row>
    <row r="1121" spans="2:30" x14ac:dyDescent="0.25">
      <c r="B1121" s="21">
        <v>42579</v>
      </c>
      <c r="C1121" s="16">
        <v>119.41999800000001</v>
      </c>
      <c r="E1121" s="21">
        <v>42579</v>
      </c>
      <c r="F1121" s="16">
        <v>56.209999000000003</v>
      </c>
      <c r="H1121" s="17">
        <v>42579</v>
      </c>
      <c r="I1121" s="14">
        <v>46.122002000000002</v>
      </c>
      <c r="K1121" s="17">
        <v>42579</v>
      </c>
      <c r="L1121" s="14">
        <v>125</v>
      </c>
      <c r="N1121" s="17">
        <v>42579</v>
      </c>
      <c r="O1121" s="13">
        <v>90.199996999999996</v>
      </c>
      <c r="Q1121" s="17">
        <v>42579</v>
      </c>
      <c r="R1121" s="14">
        <v>752.60998500000005</v>
      </c>
      <c r="T1121" s="17">
        <v>42579</v>
      </c>
      <c r="U1121" s="13">
        <v>160.529999</v>
      </c>
      <c r="W1121" s="17">
        <v>42579</v>
      </c>
      <c r="X1121" s="14">
        <v>36.340000000000003</v>
      </c>
      <c r="Z1121" s="17">
        <v>42579</v>
      </c>
      <c r="AA1121" s="16">
        <v>68.919998000000007</v>
      </c>
      <c r="AC1121" s="17">
        <v>42579</v>
      </c>
      <c r="AD1121" s="13">
        <v>73.548385999999994</v>
      </c>
    </row>
    <row r="1122" spans="2:30" x14ac:dyDescent="0.25">
      <c r="B1122" s="21">
        <v>42578</v>
      </c>
      <c r="C1122" s="16">
        <v>119.480003</v>
      </c>
      <c r="E1122" s="21">
        <v>42578</v>
      </c>
      <c r="F1122" s="16">
        <v>56.189999</v>
      </c>
      <c r="H1122" s="17">
        <v>42578</v>
      </c>
      <c r="I1122" s="14">
        <v>45.698002000000002</v>
      </c>
      <c r="K1122" s="17">
        <v>42578</v>
      </c>
      <c r="L1122" s="14">
        <v>123.339996</v>
      </c>
      <c r="N1122" s="17">
        <v>42578</v>
      </c>
      <c r="O1122" s="13">
        <v>90.910004000000001</v>
      </c>
      <c r="Q1122" s="17">
        <v>42578</v>
      </c>
      <c r="R1122" s="14">
        <v>736.669983</v>
      </c>
      <c r="T1122" s="17">
        <v>42578</v>
      </c>
      <c r="U1122" s="13">
        <v>160.990005</v>
      </c>
      <c r="W1122" s="17">
        <v>42578</v>
      </c>
      <c r="X1122" s="14">
        <v>36.200001</v>
      </c>
      <c r="Z1122" s="17">
        <v>42578</v>
      </c>
      <c r="AA1122" s="16">
        <v>68.860000999999997</v>
      </c>
      <c r="AC1122" s="17">
        <v>42578</v>
      </c>
      <c r="AD1122" s="13">
        <v>74.274192999999997</v>
      </c>
    </row>
    <row r="1123" spans="2:30" x14ac:dyDescent="0.25">
      <c r="B1123" s="21">
        <v>42577</v>
      </c>
      <c r="C1123" s="16">
        <v>121.709999</v>
      </c>
      <c r="E1123" s="21">
        <v>42577</v>
      </c>
      <c r="F1123" s="16">
        <v>56.759998000000003</v>
      </c>
      <c r="H1123" s="17">
        <v>42577</v>
      </c>
      <c r="I1123" s="14">
        <v>45.902000000000001</v>
      </c>
      <c r="K1123" s="17">
        <v>42577</v>
      </c>
      <c r="L1123" s="14">
        <v>121.220001</v>
      </c>
      <c r="N1123" s="17">
        <v>42577</v>
      </c>
      <c r="O1123" s="13">
        <v>91.529999000000004</v>
      </c>
      <c r="Q1123" s="17">
        <v>42577</v>
      </c>
      <c r="R1123" s="14">
        <v>735.59002699999996</v>
      </c>
      <c r="T1123" s="17">
        <v>42577</v>
      </c>
      <c r="U1123" s="13">
        <v>161.16000399999999</v>
      </c>
      <c r="W1123" s="17">
        <v>42577</v>
      </c>
      <c r="X1123" s="14">
        <v>36.549999</v>
      </c>
      <c r="Z1123" s="17">
        <v>42577</v>
      </c>
      <c r="AA1123" s="16">
        <v>69.739998</v>
      </c>
      <c r="AC1123" s="17">
        <v>42577</v>
      </c>
      <c r="AD1123" s="13">
        <v>74.390677999999994</v>
      </c>
    </row>
    <row r="1124" spans="2:30" x14ac:dyDescent="0.25">
      <c r="B1124" s="21">
        <v>42576</v>
      </c>
      <c r="C1124" s="16">
        <v>127.400002</v>
      </c>
      <c r="E1124" s="21">
        <v>42576</v>
      </c>
      <c r="F1124" s="16">
        <v>56.73</v>
      </c>
      <c r="H1124" s="17">
        <v>42576</v>
      </c>
      <c r="I1124" s="14">
        <v>46.001998999999998</v>
      </c>
      <c r="K1124" s="17">
        <v>42576</v>
      </c>
      <c r="L1124" s="14">
        <v>121.629997</v>
      </c>
      <c r="N1124" s="17">
        <v>42576</v>
      </c>
      <c r="O1124" s="13">
        <v>92.199996999999996</v>
      </c>
      <c r="Q1124" s="17">
        <v>42576</v>
      </c>
      <c r="R1124" s="14">
        <v>739.60998500000005</v>
      </c>
      <c r="T1124" s="17">
        <v>42576</v>
      </c>
      <c r="U1124" s="13">
        <v>160.509995</v>
      </c>
      <c r="W1124" s="17">
        <v>42576</v>
      </c>
      <c r="X1124" s="14">
        <v>35.799999</v>
      </c>
      <c r="Z1124" s="17">
        <v>42576</v>
      </c>
      <c r="AA1124" s="16">
        <v>69.769997000000004</v>
      </c>
      <c r="AC1124" s="17">
        <v>42576</v>
      </c>
      <c r="AD1124" s="13">
        <v>74.784942999999998</v>
      </c>
    </row>
    <row r="1125" spans="2:30" x14ac:dyDescent="0.25">
      <c r="B1125" s="21">
        <v>42573</v>
      </c>
      <c r="C1125" s="16">
        <v>128.259995</v>
      </c>
      <c r="E1125" s="21">
        <v>42573</v>
      </c>
      <c r="F1125" s="16">
        <v>56.57</v>
      </c>
      <c r="H1125" s="17">
        <v>42573</v>
      </c>
      <c r="I1125" s="14">
        <v>44.453999000000003</v>
      </c>
      <c r="K1125" s="17">
        <v>42573</v>
      </c>
      <c r="L1125" s="14">
        <v>121</v>
      </c>
      <c r="N1125" s="17">
        <v>42573</v>
      </c>
      <c r="O1125" s="13">
        <v>94.010002</v>
      </c>
      <c r="Q1125" s="17">
        <v>42573</v>
      </c>
      <c r="R1125" s="14">
        <v>744.85998500000005</v>
      </c>
      <c r="T1125" s="17">
        <v>42573</v>
      </c>
      <c r="U1125" s="13">
        <v>160.41000399999999</v>
      </c>
      <c r="W1125" s="17">
        <v>42573</v>
      </c>
      <c r="X1125" s="14">
        <v>36.360000999999997</v>
      </c>
      <c r="Z1125" s="17">
        <v>42573</v>
      </c>
      <c r="AA1125" s="16">
        <v>70.059997999999993</v>
      </c>
      <c r="AC1125" s="17">
        <v>42573</v>
      </c>
      <c r="AD1125" s="13">
        <v>74.829750000000004</v>
      </c>
    </row>
    <row r="1126" spans="2:30" x14ac:dyDescent="0.25">
      <c r="B1126" s="21">
        <v>42572</v>
      </c>
      <c r="C1126" s="16">
        <v>127.18</v>
      </c>
      <c r="E1126" s="21">
        <v>42572</v>
      </c>
      <c r="F1126" s="16">
        <v>55.799999</v>
      </c>
      <c r="H1126" s="17">
        <v>42572</v>
      </c>
      <c r="I1126" s="14">
        <v>44.099997999999999</v>
      </c>
      <c r="K1126" s="17">
        <v>42572</v>
      </c>
      <c r="L1126" s="14">
        <v>120.610001</v>
      </c>
      <c r="N1126" s="17">
        <v>42572</v>
      </c>
      <c r="O1126" s="13">
        <v>93.849997999999999</v>
      </c>
      <c r="Q1126" s="17">
        <v>42572</v>
      </c>
      <c r="R1126" s="14">
        <v>744.42999299999997</v>
      </c>
      <c r="T1126" s="17">
        <v>42572</v>
      </c>
      <c r="U1126" s="13">
        <v>160.050003</v>
      </c>
      <c r="W1126" s="17">
        <v>42572</v>
      </c>
      <c r="X1126" s="14">
        <v>34.959999000000003</v>
      </c>
      <c r="Z1126" s="17">
        <v>42572</v>
      </c>
      <c r="AA1126" s="16">
        <v>69.430000000000007</v>
      </c>
      <c r="AC1126" s="17">
        <v>42572</v>
      </c>
      <c r="AD1126" s="13">
        <v>74.139786000000001</v>
      </c>
    </row>
    <row r="1127" spans="2:30" x14ac:dyDescent="0.25">
      <c r="B1127" s="21">
        <v>42571</v>
      </c>
      <c r="C1127" s="16">
        <v>126.05999799999999</v>
      </c>
      <c r="E1127" s="21">
        <v>42571</v>
      </c>
      <c r="F1127" s="16">
        <v>55.91</v>
      </c>
      <c r="H1127" s="17">
        <v>42571</v>
      </c>
      <c r="I1127" s="14">
        <v>45.672001000000002</v>
      </c>
      <c r="K1127" s="17">
        <v>42571</v>
      </c>
      <c r="L1127" s="14">
        <v>121.91999800000001</v>
      </c>
      <c r="N1127" s="17">
        <v>42571</v>
      </c>
      <c r="O1127" s="13">
        <v>93.93</v>
      </c>
      <c r="Q1127" s="17">
        <v>42571</v>
      </c>
      <c r="R1127" s="14">
        <v>745.71997099999999</v>
      </c>
      <c r="T1127" s="17">
        <v>42571</v>
      </c>
      <c r="U1127" s="13">
        <v>161.770004</v>
      </c>
      <c r="W1127" s="17">
        <v>42571</v>
      </c>
      <c r="X1127" s="14">
        <v>35.919998</v>
      </c>
      <c r="Z1127" s="17">
        <v>42571</v>
      </c>
      <c r="AA1127" s="16">
        <v>69.349997999999999</v>
      </c>
      <c r="AC1127" s="17">
        <v>42571</v>
      </c>
      <c r="AD1127" s="13">
        <v>74.390677999999994</v>
      </c>
    </row>
    <row r="1128" spans="2:30" x14ac:dyDescent="0.25">
      <c r="B1128" s="21">
        <v>42570</v>
      </c>
      <c r="C1128" s="16">
        <v>126.5</v>
      </c>
      <c r="E1128" s="21">
        <v>42570</v>
      </c>
      <c r="F1128" s="16">
        <v>53.09</v>
      </c>
      <c r="H1128" s="17">
        <v>42570</v>
      </c>
      <c r="I1128" s="14">
        <v>45.051997999999998</v>
      </c>
      <c r="K1128" s="17">
        <v>42570</v>
      </c>
      <c r="L1128" s="14">
        <v>120.610001</v>
      </c>
      <c r="N1128" s="17">
        <v>42570</v>
      </c>
      <c r="O1128" s="13">
        <v>94.470000999999996</v>
      </c>
      <c r="Q1128" s="17">
        <v>42570</v>
      </c>
      <c r="R1128" s="14">
        <v>739.95001200000002</v>
      </c>
      <c r="T1128" s="17">
        <v>42570</v>
      </c>
      <c r="U1128" s="13">
        <v>161.41000399999999</v>
      </c>
      <c r="W1128" s="17">
        <v>42570</v>
      </c>
      <c r="X1128" s="14">
        <v>36.009998000000003</v>
      </c>
      <c r="Z1128" s="17">
        <v>42570</v>
      </c>
      <c r="AA1128" s="16">
        <v>69.769997000000004</v>
      </c>
      <c r="AC1128" s="17">
        <v>42570</v>
      </c>
      <c r="AD1128" s="13">
        <v>73.055556999999993</v>
      </c>
    </row>
    <row r="1129" spans="2:30" x14ac:dyDescent="0.25">
      <c r="B1129" s="21">
        <v>42569</v>
      </c>
      <c r="C1129" s="16">
        <v>123.800003</v>
      </c>
      <c r="E1129" s="21">
        <v>42569</v>
      </c>
      <c r="F1129" s="16">
        <v>53.959999000000003</v>
      </c>
      <c r="H1129" s="12">
        <v>42569</v>
      </c>
      <c r="I1129" s="14">
        <v>45.25</v>
      </c>
      <c r="K1129" s="12">
        <v>42569</v>
      </c>
      <c r="L1129" s="14">
        <v>119.370003</v>
      </c>
      <c r="N1129" s="12">
        <v>42569</v>
      </c>
      <c r="O1129" s="13">
        <v>94.82</v>
      </c>
      <c r="Q1129" s="12">
        <v>42569</v>
      </c>
      <c r="R1129" s="14">
        <v>736.07000700000003</v>
      </c>
      <c r="T1129" s="12">
        <v>42569</v>
      </c>
      <c r="U1129" s="13">
        <v>163.33000200000001</v>
      </c>
      <c r="W1129" s="12">
        <v>42569</v>
      </c>
      <c r="X1129" s="14">
        <v>36.029998999999997</v>
      </c>
      <c r="Z1129" s="15">
        <v>42569</v>
      </c>
      <c r="AA1129" s="16">
        <v>69.949996999999996</v>
      </c>
      <c r="AC1129" s="12">
        <v>42569</v>
      </c>
      <c r="AD1129" s="13">
        <v>73.512542999999994</v>
      </c>
    </row>
    <row r="1130" spans="2:30" x14ac:dyDescent="0.25">
      <c r="B1130" s="21">
        <v>42566</v>
      </c>
      <c r="C1130" s="16">
        <v>123.610001</v>
      </c>
      <c r="E1130" s="21">
        <v>42566</v>
      </c>
      <c r="F1130" s="16">
        <v>53.700001</v>
      </c>
      <c r="H1130" s="12">
        <v>42566</v>
      </c>
      <c r="I1130" s="14">
        <v>44.080002</v>
      </c>
      <c r="K1130" s="12">
        <v>42566</v>
      </c>
      <c r="L1130" s="14">
        <v>116.860001</v>
      </c>
      <c r="N1130" s="12">
        <v>42566</v>
      </c>
      <c r="O1130" s="13">
        <v>95.120002999999997</v>
      </c>
      <c r="Q1130" s="12">
        <v>42566</v>
      </c>
      <c r="R1130" s="14">
        <v>735.44000200000005</v>
      </c>
      <c r="T1130" s="12">
        <v>42566</v>
      </c>
      <c r="U1130" s="13">
        <v>161.63999899999999</v>
      </c>
      <c r="W1130" s="12">
        <v>42566</v>
      </c>
      <c r="X1130" s="14">
        <v>35.889999000000003</v>
      </c>
      <c r="Z1130" s="15">
        <v>42566</v>
      </c>
      <c r="AA1130" s="16">
        <v>69.639999000000003</v>
      </c>
      <c r="AC1130" s="12">
        <v>42566</v>
      </c>
      <c r="AD1130" s="13">
        <v>73.127243000000007</v>
      </c>
    </row>
    <row r="1131" spans="2:30" x14ac:dyDescent="0.25">
      <c r="B1131" s="21">
        <v>42565</v>
      </c>
      <c r="C1131" s="16">
        <v>123.93</v>
      </c>
      <c r="E1131" s="21">
        <v>42565</v>
      </c>
      <c r="F1131" s="16">
        <v>53.740001999999997</v>
      </c>
      <c r="H1131" s="12">
        <v>42565</v>
      </c>
      <c r="I1131" s="14">
        <v>44.305999999999997</v>
      </c>
      <c r="K1131" s="12">
        <v>42565</v>
      </c>
      <c r="L1131" s="14">
        <v>117.290001</v>
      </c>
      <c r="N1131" s="12">
        <v>42565</v>
      </c>
      <c r="O1131" s="13">
        <v>94.949996999999996</v>
      </c>
      <c r="Q1131" s="12">
        <v>42565</v>
      </c>
      <c r="R1131" s="14">
        <v>741.20001200000002</v>
      </c>
      <c r="T1131" s="12">
        <v>42565</v>
      </c>
      <c r="U1131" s="13">
        <v>162.53999300000001</v>
      </c>
      <c r="W1131" s="12">
        <v>42565</v>
      </c>
      <c r="X1131" s="14">
        <v>35.880001</v>
      </c>
      <c r="Z1131" s="15">
        <v>42565</v>
      </c>
      <c r="AA1131" s="16">
        <v>69.379997000000003</v>
      </c>
      <c r="AC1131" s="12">
        <v>42565</v>
      </c>
      <c r="AD1131" s="13">
        <v>73.494620999999995</v>
      </c>
    </row>
    <row r="1132" spans="2:30" x14ac:dyDescent="0.25">
      <c r="B1132" s="21">
        <v>42564</v>
      </c>
      <c r="C1132" s="16">
        <v>122.82</v>
      </c>
      <c r="E1132" s="21">
        <v>42564</v>
      </c>
      <c r="F1132" s="16">
        <v>53.509998000000003</v>
      </c>
      <c r="H1132" s="12">
        <v>42564</v>
      </c>
      <c r="I1132" s="14">
        <v>44.506000999999998</v>
      </c>
      <c r="K1132" s="12">
        <v>42564</v>
      </c>
      <c r="L1132" s="14">
        <v>116.779999</v>
      </c>
      <c r="N1132" s="12">
        <v>42564</v>
      </c>
      <c r="O1132" s="13">
        <v>94.879997000000003</v>
      </c>
      <c r="Q1132" s="12">
        <v>42564</v>
      </c>
      <c r="R1132" s="14">
        <v>742.63000499999998</v>
      </c>
      <c r="T1132" s="12">
        <v>42564</v>
      </c>
      <c r="U1132" s="13">
        <v>157.91999799999999</v>
      </c>
      <c r="W1132" s="12">
        <v>42564</v>
      </c>
      <c r="X1132" s="14">
        <v>34.450001</v>
      </c>
      <c r="Z1132" s="15">
        <v>42564</v>
      </c>
      <c r="AA1132" s="16">
        <v>70.010002</v>
      </c>
      <c r="AC1132" s="12">
        <v>42564</v>
      </c>
      <c r="AD1132" s="13">
        <v>73.503585999999999</v>
      </c>
    </row>
    <row r="1133" spans="2:30" x14ac:dyDescent="0.25">
      <c r="B1133" s="21">
        <v>42563</v>
      </c>
      <c r="C1133" s="16">
        <v>122.25</v>
      </c>
      <c r="E1133" s="21">
        <v>42563</v>
      </c>
      <c r="F1133" s="16">
        <v>53.209999000000003</v>
      </c>
      <c r="H1133" s="12">
        <v>42563</v>
      </c>
      <c r="I1133" s="14">
        <v>44.93</v>
      </c>
      <c r="K1133" s="12">
        <v>42563</v>
      </c>
      <c r="L1133" s="14">
        <v>117.93</v>
      </c>
      <c r="N1133" s="12">
        <v>42563</v>
      </c>
      <c r="O1133" s="13">
        <v>94.949996999999996</v>
      </c>
      <c r="Q1133" s="12">
        <v>42563</v>
      </c>
      <c r="R1133" s="14">
        <v>748.21002199999998</v>
      </c>
      <c r="T1133" s="12">
        <v>42563</v>
      </c>
      <c r="U1133" s="13">
        <v>156.91999799999999</v>
      </c>
      <c r="W1133" s="12">
        <v>42563</v>
      </c>
      <c r="X1133" s="14">
        <v>34.659999999999997</v>
      </c>
      <c r="Z1133" s="15">
        <v>42563</v>
      </c>
      <c r="AA1133" s="16">
        <v>69.580001999999993</v>
      </c>
      <c r="AC1133" s="12">
        <v>42563</v>
      </c>
      <c r="AD1133" s="13">
        <v>73.189964000000003</v>
      </c>
    </row>
    <row r="1134" spans="2:30" x14ac:dyDescent="0.25">
      <c r="B1134" s="21">
        <v>42562</v>
      </c>
      <c r="C1134" s="16">
        <v>122</v>
      </c>
      <c r="E1134" s="21">
        <v>42562</v>
      </c>
      <c r="F1134" s="16">
        <v>52.59</v>
      </c>
      <c r="H1134" s="12">
        <v>42562</v>
      </c>
      <c r="I1134" s="14">
        <v>44.956001000000001</v>
      </c>
      <c r="K1134" s="12">
        <v>42562</v>
      </c>
      <c r="L1134" s="14">
        <v>117.870003</v>
      </c>
      <c r="N1134" s="12">
        <v>42562</v>
      </c>
      <c r="O1134" s="13">
        <v>93.889999000000003</v>
      </c>
      <c r="Q1134" s="12">
        <v>42562</v>
      </c>
      <c r="R1134" s="14">
        <v>753.78002900000001</v>
      </c>
      <c r="T1134" s="12">
        <v>42562</v>
      </c>
      <c r="U1134" s="13">
        <v>152.19000199999999</v>
      </c>
      <c r="W1134" s="12">
        <v>42562</v>
      </c>
      <c r="X1134" s="14">
        <v>31.16</v>
      </c>
      <c r="Z1134" s="15">
        <v>42562</v>
      </c>
      <c r="AA1134" s="16">
        <v>70.699996999999996</v>
      </c>
      <c r="AC1134" s="12">
        <v>42562</v>
      </c>
      <c r="AD1134" s="13">
        <v>73.754478000000006</v>
      </c>
    </row>
    <row r="1135" spans="2:30" x14ac:dyDescent="0.25">
      <c r="B1135" s="21">
        <v>42559</v>
      </c>
      <c r="C1135" s="16">
        <v>121.30999799999999</v>
      </c>
      <c r="E1135" s="21">
        <v>42559</v>
      </c>
      <c r="F1135" s="16">
        <v>52.299999</v>
      </c>
      <c r="H1135" s="12">
        <v>42559</v>
      </c>
      <c r="I1135" s="14">
        <v>43.355998999999997</v>
      </c>
      <c r="K1135" s="12">
        <v>42559</v>
      </c>
      <c r="L1135" s="14">
        <v>117.239998</v>
      </c>
      <c r="N1135" s="12">
        <v>42559</v>
      </c>
      <c r="O1135" s="13">
        <v>93.540001000000004</v>
      </c>
      <c r="Q1135" s="12">
        <v>42559</v>
      </c>
      <c r="R1135" s="14">
        <v>745.80999799999995</v>
      </c>
      <c r="T1135" s="12">
        <v>42559</v>
      </c>
      <c r="U1135" s="13">
        <v>150.38000500000001</v>
      </c>
      <c r="W1135" s="12">
        <v>42559</v>
      </c>
      <c r="X1135" s="14">
        <v>30.040001</v>
      </c>
      <c r="Z1135" s="15">
        <v>42559</v>
      </c>
      <c r="AA1135" s="16">
        <v>70.709998999999996</v>
      </c>
      <c r="AC1135" s="12">
        <v>42559</v>
      </c>
      <c r="AD1135" s="13">
        <v>73.593192999999999</v>
      </c>
    </row>
    <row r="1136" spans="2:30" x14ac:dyDescent="0.25">
      <c r="B1136" s="21">
        <v>42558</v>
      </c>
      <c r="C1136" s="16">
        <v>120.91999800000001</v>
      </c>
      <c r="E1136" s="21">
        <v>42558</v>
      </c>
      <c r="F1136" s="16">
        <v>51.380001</v>
      </c>
      <c r="H1136" s="12">
        <v>42558</v>
      </c>
      <c r="I1136" s="14">
        <v>43.188000000000002</v>
      </c>
      <c r="K1136" s="12">
        <v>42558</v>
      </c>
      <c r="L1136" s="14">
        <v>115.849998</v>
      </c>
      <c r="N1136" s="12">
        <v>42558</v>
      </c>
      <c r="O1136" s="13">
        <v>92.959998999999996</v>
      </c>
      <c r="Q1136" s="12">
        <v>42558</v>
      </c>
      <c r="R1136" s="14">
        <v>736.57000700000003</v>
      </c>
      <c r="T1136" s="12">
        <v>42558</v>
      </c>
      <c r="U1136" s="13">
        <v>147</v>
      </c>
      <c r="W1136" s="12">
        <v>42558</v>
      </c>
      <c r="X1136" s="14">
        <v>29.4</v>
      </c>
      <c r="Z1136" s="15">
        <v>42558</v>
      </c>
      <c r="AA1136" s="16">
        <v>70.279999000000004</v>
      </c>
      <c r="AC1136" s="12">
        <v>42558</v>
      </c>
      <c r="AD1136" s="13">
        <v>73.297493000000003</v>
      </c>
    </row>
    <row r="1137" spans="2:30" x14ac:dyDescent="0.25">
      <c r="B1137" s="21">
        <v>42557</v>
      </c>
      <c r="C1137" s="16">
        <v>120.629997</v>
      </c>
      <c r="E1137" s="21">
        <v>42557</v>
      </c>
      <c r="F1137" s="16">
        <v>51.380001</v>
      </c>
      <c r="H1137" s="12">
        <v>42557</v>
      </c>
      <c r="I1137" s="14">
        <v>42.887999999999998</v>
      </c>
      <c r="K1137" s="12">
        <v>42557</v>
      </c>
      <c r="L1137" s="14">
        <v>116.699997</v>
      </c>
      <c r="N1137" s="12">
        <v>42557</v>
      </c>
      <c r="O1137" s="13">
        <v>94.089995999999999</v>
      </c>
      <c r="Q1137" s="12">
        <v>42557</v>
      </c>
      <c r="R1137" s="14">
        <v>737.60998500000005</v>
      </c>
      <c r="T1137" s="12">
        <v>42557</v>
      </c>
      <c r="U1137" s="13">
        <v>145.58000200000001</v>
      </c>
      <c r="W1137" s="12">
        <v>42557</v>
      </c>
      <c r="X1137" s="14">
        <v>28.35</v>
      </c>
      <c r="Z1137" s="15">
        <v>42557</v>
      </c>
      <c r="AA1137" s="16">
        <v>71.269997000000004</v>
      </c>
      <c r="AC1137" s="12">
        <v>42557</v>
      </c>
      <c r="AD1137" s="13">
        <v>73.494620999999995</v>
      </c>
    </row>
    <row r="1138" spans="2:30" x14ac:dyDescent="0.25">
      <c r="B1138" s="21">
        <v>42556</v>
      </c>
      <c r="C1138" s="16">
        <v>120.760002</v>
      </c>
      <c r="E1138" s="21">
        <v>42556</v>
      </c>
      <c r="F1138" s="16">
        <v>51.169998</v>
      </c>
      <c r="H1138" s="12">
        <v>42556</v>
      </c>
      <c r="I1138" s="14">
        <v>42.796000999999997</v>
      </c>
      <c r="K1138" s="12">
        <v>42556</v>
      </c>
      <c r="L1138" s="14">
        <v>114.199997</v>
      </c>
      <c r="N1138" s="12">
        <v>42556</v>
      </c>
      <c r="O1138" s="13">
        <v>93.019997000000004</v>
      </c>
      <c r="Q1138" s="12">
        <v>42556</v>
      </c>
      <c r="R1138" s="14">
        <v>728.09997599999997</v>
      </c>
      <c r="T1138" s="12">
        <v>42556</v>
      </c>
      <c r="U1138" s="13">
        <v>144.449997</v>
      </c>
      <c r="W1138" s="12">
        <v>42556</v>
      </c>
      <c r="X1138" s="14">
        <v>28.93</v>
      </c>
      <c r="Z1138" s="15">
        <v>42556</v>
      </c>
      <c r="AA1138" s="16">
        <v>70.809997999999993</v>
      </c>
      <c r="AC1138" s="12">
        <v>42556</v>
      </c>
      <c r="AD1138" s="13">
        <v>73.225807000000003</v>
      </c>
    </row>
    <row r="1139" spans="2:30" x14ac:dyDescent="0.25">
      <c r="B1139" s="21">
        <v>42552</v>
      </c>
      <c r="C1139" s="16">
        <v>120.400002</v>
      </c>
      <c r="E1139" s="21">
        <v>42552</v>
      </c>
      <c r="F1139" s="16">
        <v>51.16</v>
      </c>
      <c r="H1139" s="12">
        <v>42552</v>
      </c>
      <c r="I1139" s="14">
        <v>43.299999</v>
      </c>
      <c r="K1139" s="12">
        <v>42552</v>
      </c>
      <c r="L1139" s="14">
        <v>114.19000200000001</v>
      </c>
      <c r="N1139" s="12">
        <v>42552</v>
      </c>
      <c r="O1139" s="13">
        <v>93.839995999999999</v>
      </c>
      <c r="Q1139" s="12">
        <v>42552</v>
      </c>
      <c r="R1139" s="14">
        <v>725.67999299999997</v>
      </c>
      <c r="T1139" s="12">
        <v>42552</v>
      </c>
      <c r="U1139" s="13">
        <v>148.25</v>
      </c>
      <c r="W1139" s="12">
        <v>42552</v>
      </c>
      <c r="X1139" s="14">
        <v>29.33</v>
      </c>
      <c r="Z1139" s="15">
        <v>42552</v>
      </c>
      <c r="AA1139" s="16">
        <v>70.139999000000003</v>
      </c>
      <c r="AC1139" s="12">
        <v>42552</v>
      </c>
      <c r="AD1139" s="13">
        <v>74.112899999999996</v>
      </c>
    </row>
    <row r="1140" spans="2:30" x14ac:dyDescent="0.25">
      <c r="B1140" s="21">
        <v>42551</v>
      </c>
      <c r="C1140" s="16">
        <v>120.339996</v>
      </c>
      <c r="E1140" s="21">
        <v>42551</v>
      </c>
      <c r="F1140" s="16">
        <v>51.169998</v>
      </c>
      <c r="H1140" s="12">
        <v>42551</v>
      </c>
      <c r="I1140" s="14">
        <v>42.456001000000001</v>
      </c>
      <c r="K1140" s="12">
        <v>42551</v>
      </c>
      <c r="L1140" s="14">
        <v>114.279999</v>
      </c>
      <c r="N1140" s="12">
        <v>42551</v>
      </c>
      <c r="O1140" s="13">
        <v>93.739998</v>
      </c>
      <c r="Q1140" s="12">
        <v>42551</v>
      </c>
      <c r="R1140" s="14">
        <v>715.61999500000002</v>
      </c>
      <c r="T1140" s="12">
        <v>42551</v>
      </c>
      <c r="U1140" s="13">
        <v>148.58000200000001</v>
      </c>
      <c r="W1140" s="12">
        <v>42551</v>
      </c>
      <c r="X1140" s="14">
        <v>28.309999000000001</v>
      </c>
      <c r="Z1140" s="15">
        <v>42551</v>
      </c>
      <c r="AA1140" s="16">
        <v>70.089995999999999</v>
      </c>
      <c r="AC1140" s="12">
        <v>42551</v>
      </c>
      <c r="AD1140" s="13">
        <v>73.933693000000005</v>
      </c>
    </row>
    <row r="1141" spans="2:30" x14ac:dyDescent="0.25">
      <c r="B1141" s="21">
        <v>42550</v>
      </c>
      <c r="C1141" s="16">
        <v>119.489998</v>
      </c>
      <c r="E1141" s="21">
        <v>42550</v>
      </c>
      <c r="F1141" s="16">
        <v>50.540000999999997</v>
      </c>
      <c r="H1141" s="12">
        <v>42550</v>
      </c>
      <c r="I1141" s="14">
        <v>42.037998000000002</v>
      </c>
      <c r="K1141" s="12">
        <v>42550</v>
      </c>
      <c r="L1141" s="14">
        <v>114.160004</v>
      </c>
      <c r="N1141" s="12">
        <v>42550</v>
      </c>
      <c r="O1141" s="13">
        <v>92.459998999999996</v>
      </c>
      <c r="Q1141" s="12">
        <v>42550</v>
      </c>
      <c r="R1141" s="14">
        <v>715.59997599999997</v>
      </c>
      <c r="T1141" s="12">
        <v>42550</v>
      </c>
      <c r="U1141" s="13">
        <v>145.5</v>
      </c>
      <c r="W1141" s="12">
        <v>42550</v>
      </c>
      <c r="X1141" s="14">
        <v>27.700001</v>
      </c>
      <c r="Z1141" s="15">
        <v>42550</v>
      </c>
      <c r="AA1141" s="16">
        <v>68.720000999999996</v>
      </c>
      <c r="AC1141" s="12">
        <v>42550</v>
      </c>
      <c r="AD1141" s="13">
        <v>72.741935999999995</v>
      </c>
    </row>
    <row r="1142" spans="2:30" x14ac:dyDescent="0.25">
      <c r="B1142" s="21">
        <v>42549</v>
      </c>
      <c r="C1142" s="16">
        <v>118.5</v>
      </c>
      <c r="E1142" s="21">
        <v>42549</v>
      </c>
      <c r="F1142" s="16">
        <v>49.439999</v>
      </c>
      <c r="H1142" s="12">
        <v>42549</v>
      </c>
      <c r="I1142" s="14">
        <v>40.358001999999999</v>
      </c>
      <c r="K1142" s="12">
        <v>42549</v>
      </c>
      <c r="L1142" s="14">
        <v>112.699997</v>
      </c>
      <c r="N1142" s="12">
        <v>42549</v>
      </c>
      <c r="O1142" s="13">
        <v>90.910004000000001</v>
      </c>
      <c r="Q1142" s="12">
        <v>42549</v>
      </c>
      <c r="R1142" s="14">
        <v>707.95001200000002</v>
      </c>
      <c r="T1142" s="12">
        <v>42549</v>
      </c>
      <c r="U1142" s="13">
        <v>142.41000399999999</v>
      </c>
      <c r="W1142" s="12">
        <v>42549</v>
      </c>
      <c r="X1142" s="14">
        <v>26.77</v>
      </c>
      <c r="Z1142" s="15">
        <v>42549</v>
      </c>
      <c r="AA1142" s="16">
        <v>68.639999000000003</v>
      </c>
      <c r="AC1142" s="12">
        <v>42549</v>
      </c>
      <c r="AD1142" s="13">
        <v>71.317206999999996</v>
      </c>
    </row>
    <row r="1143" spans="2:30" x14ac:dyDescent="0.25">
      <c r="B1143" s="21">
        <v>42548</v>
      </c>
      <c r="C1143" s="16">
        <v>116.300003</v>
      </c>
      <c r="E1143" s="21">
        <v>42548</v>
      </c>
      <c r="F1143" s="16">
        <v>48.43</v>
      </c>
      <c r="H1143" s="17">
        <v>42548</v>
      </c>
      <c r="I1143" s="14">
        <v>39.709999000000003</v>
      </c>
      <c r="K1143" s="17">
        <v>42548</v>
      </c>
      <c r="L1143" s="14">
        <v>108.970001</v>
      </c>
      <c r="N1143" s="17">
        <v>42548</v>
      </c>
      <c r="O1143" s="13">
        <v>88.860000999999997</v>
      </c>
      <c r="Q1143" s="17">
        <v>42548</v>
      </c>
      <c r="R1143" s="14">
        <v>691.35998500000005</v>
      </c>
      <c r="T1143" s="17">
        <v>42548</v>
      </c>
      <c r="U1143" s="13">
        <v>139.509995</v>
      </c>
      <c r="W1143" s="17">
        <v>42548</v>
      </c>
      <c r="X1143" s="14">
        <v>25.27</v>
      </c>
      <c r="Z1143" s="17">
        <v>42548</v>
      </c>
      <c r="AA1143" s="16">
        <v>68.349997999999999</v>
      </c>
      <c r="AC1143" s="17">
        <v>42548</v>
      </c>
      <c r="AD1143" s="13">
        <v>69.211472000000001</v>
      </c>
    </row>
    <row r="1144" spans="2:30" x14ac:dyDescent="0.25">
      <c r="B1144" s="21">
        <v>42545</v>
      </c>
      <c r="C1144" s="16">
        <v>119.44000200000001</v>
      </c>
      <c r="E1144" s="21">
        <v>42545</v>
      </c>
      <c r="F1144" s="16">
        <v>49.830002</v>
      </c>
      <c r="H1144" s="17">
        <v>42545</v>
      </c>
      <c r="I1144" s="14">
        <v>38.630001</v>
      </c>
      <c r="K1144" s="17">
        <v>42545</v>
      </c>
      <c r="L1144" s="14">
        <v>112.08000199999999</v>
      </c>
      <c r="N1144" s="17">
        <v>42545</v>
      </c>
      <c r="O1144" s="13">
        <v>89.389999000000003</v>
      </c>
      <c r="Q1144" s="17">
        <v>42545</v>
      </c>
      <c r="R1144" s="14">
        <v>698.96002199999998</v>
      </c>
      <c r="T1144" s="17">
        <v>42545</v>
      </c>
      <c r="U1144" s="13">
        <v>141.86000100000001</v>
      </c>
      <c r="W1144" s="17">
        <v>42545</v>
      </c>
      <c r="X1144" s="14">
        <v>27.049999</v>
      </c>
      <c r="Z1144" s="17">
        <v>42545</v>
      </c>
      <c r="AA1144" s="16">
        <v>67.260002</v>
      </c>
      <c r="AC1144" s="17">
        <v>42545</v>
      </c>
      <c r="AD1144" s="13">
        <v>69.086021000000002</v>
      </c>
    </row>
    <row r="1145" spans="2:30" x14ac:dyDescent="0.25">
      <c r="B1145" s="21">
        <v>42544</v>
      </c>
      <c r="C1145" s="16">
        <v>121.209999</v>
      </c>
      <c r="E1145" s="21">
        <v>42544</v>
      </c>
      <c r="F1145" s="16">
        <v>51.91</v>
      </c>
      <c r="H1145" s="17">
        <v>42544</v>
      </c>
      <c r="I1145" s="14">
        <v>39.279998999999997</v>
      </c>
      <c r="K1145" s="17">
        <v>42544</v>
      </c>
      <c r="L1145" s="14">
        <v>115.08000199999999</v>
      </c>
      <c r="N1145" s="17">
        <v>42544</v>
      </c>
      <c r="O1145" s="13">
        <v>91.800003000000004</v>
      </c>
      <c r="Q1145" s="17">
        <v>42544</v>
      </c>
      <c r="R1145" s="14">
        <v>722.080017</v>
      </c>
      <c r="T1145" s="17">
        <v>42544</v>
      </c>
      <c r="U1145" s="13">
        <v>152.66000399999999</v>
      </c>
      <c r="W1145" s="17">
        <v>42544</v>
      </c>
      <c r="X1145" s="14">
        <v>30.33</v>
      </c>
      <c r="Z1145" s="17">
        <v>42544</v>
      </c>
      <c r="AA1145" s="16">
        <v>66.589995999999999</v>
      </c>
      <c r="AC1145" s="17">
        <v>42544</v>
      </c>
      <c r="AD1145" s="13">
        <v>72.284942999999998</v>
      </c>
    </row>
    <row r="1146" spans="2:30" x14ac:dyDescent="0.25">
      <c r="B1146" s="21">
        <v>42543</v>
      </c>
      <c r="C1146" s="16">
        <v>120.620003</v>
      </c>
      <c r="E1146" s="21">
        <v>42543</v>
      </c>
      <c r="F1146" s="16">
        <v>50.990001999999997</v>
      </c>
      <c r="H1146" s="17">
        <v>42543</v>
      </c>
      <c r="I1146" s="14">
        <v>39.332000999999998</v>
      </c>
      <c r="K1146" s="17">
        <v>42543</v>
      </c>
      <c r="L1146" s="14">
        <v>113.910004</v>
      </c>
      <c r="N1146" s="17">
        <v>42543</v>
      </c>
      <c r="O1146" s="13">
        <v>91.169998000000007</v>
      </c>
      <c r="Q1146" s="17">
        <v>42543</v>
      </c>
      <c r="R1146" s="14">
        <v>710.59997599999997</v>
      </c>
      <c r="T1146" s="17">
        <v>42543</v>
      </c>
      <c r="U1146" s="13">
        <v>148.13999899999999</v>
      </c>
      <c r="W1146" s="17">
        <v>42543</v>
      </c>
      <c r="X1146" s="14">
        <v>29.889999</v>
      </c>
      <c r="Z1146" s="17">
        <v>42543</v>
      </c>
      <c r="AA1146" s="16">
        <v>66.5</v>
      </c>
      <c r="AC1146" s="17">
        <v>42543</v>
      </c>
      <c r="AD1146" s="13">
        <v>71.424728000000002</v>
      </c>
    </row>
    <row r="1147" spans="2:30" x14ac:dyDescent="0.25">
      <c r="B1147" s="21">
        <v>42542</v>
      </c>
      <c r="C1147" s="16">
        <v>122.629997</v>
      </c>
      <c r="E1147" s="21">
        <v>42542</v>
      </c>
      <c r="F1147" s="16">
        <v>51.189999</v>
      </c>
      <c r="H1147" s="17">
        <v>42542</v>
      </c>
      <c r="I1147" s="14">
        <v>43.922001000000002</v>
      </c>
      <c r="K1147" s="17">
        <v>42542</v>
      </c>
      <c r="L1147" s="14">
        <v>114.379997</v>
      </c>
      <c r="N1147" s="17">
        <v>42542</v>
      </c>
      <c r="O1147" s="13">
        <v>91.529999000000004</v>
      </c>
      <c r="Q1147" s="17">
        <v>42542</v>
      </c>
      <c r="R1147" s="14">
        <v>715.82000700000003</v>
      </c>
      <c r="T1147" s="17">
        <v>42542</v>
      </c>
      <c r="U1147" s="13">
        <v>148.35000600000001</v>
      </c>
      <c r="W1147" s="17">
        <v>42542</v>
      </c>
      <c r="X1147" s="14">
        <v>30.02</v>
      </c>
      <c r="Z1147" s="17">
        <v>42542</v>
      </c>
      <c r="AA1147" s="16">
        <v>66.769997000000004</v>
      </c>
      <c r="AC1147" s="17">
        <v>42542</v>
      </c>
      <c r="AD1147" s="13">
        <v>71.200714000000005</v>
      </c>
    </row>
    <row r="1148" spans="2:30" x14ac:dyDescent="0.25">
      <c r="B1148" s="21">
        <v>42541</v>
      </c>
      <c r="C1148" s="16">
        <v>123.41999800000001</v>
      </c>
      <c r="E1148" s="21">
        <v>42541</v>
      </c>
      <c r="F1148" s="16">
        <v>50.07</v>
      </c>
      <c r="H1148" s="17">
        <v>42541</v>
      </c>
      <c r="I1148" s="14">
        <v>43.939999</v>
      </c>
      <c r="K1148" s="17">
        <v>42541</v>
      </c>
      <c r="L1148" s="14">
        <v>113.370003</v>
      </c>
      <c r="N1148" s="17">
        <v>42541</v>
      </c>
      <c r="O1148" s="13">
        <v>91.120002999999997</v>
      </c>
      <c r="Q1148" s="17">
        <v>42541</v>
      </c>
      <c r="R1148" s="14">
        <v>714.01000999999997</v>
      </c>
      <c r="T1148" s="17">
        <v>42541</v>
      </c>
      <c r="U1148" s="13">
        <v>147.75</v>
      </c>
      <c r="W1148" s="17">
        <v>42541</v>
      </c>
      <c r="X1148" s="14">
        <v>29.709999</v>
      </c>
      <c r="Z1148" s="17">
        <v>42541</v>
      </c>
      <c r="AA1148" s="16">
        <v>66.790001000000004</v>
      </c>
      <c r="AC1148" s="17">
        <v>42541</v>
      </c>
      <c r="AD1148" s="13">
        <v>70.492828000000003</v>
      </c>
    </row>
    <row r="1149" spans="2:30" x14ac:dyDescent="0.25">
      <c r="B1149" s="21">
        <v>42538</v>
      </c>
      <c r="C1149" s="16">
        <v>122.269997</v>
      </c>
      <c r="E1149" s="21">
        <v>42538</v>
      </c>
      <c r="F1149" s="16">
        <v>50.130001</v>
      </c>
      <c r="H1149" s="17">
        <v>42538</v>
      </c>
      <c r="I1149" s="14">
        <v>43.094002000000003</v>
      </c>
      <c r="K1149" s="17">
        <v>42538</v>
      </c>
      <c r="L1149" s="14">
        <v>113.019997</v>
      </c>
      <c r="N1149" s="17">
        <v>42538</v>
      </c>
      <c r="O1149" s="13">
        <v>90.720000999999996</v>
      </c>
      <c r="Q1149" s="17">
        <v>42538</v>
      </c>
      <c r="R1149" s="14">
        <v>706.39001499999995</v>
      </c>
      <c r="T1149" s="17">
        <v>42538</v>
      </c>
      <c r="U1149" s="13">
        <v>145.63999899999999</v>
      </c>
      <c r="W1149" s="17">
        <v>42538</v>
      </c>
      <c r="X1149" s="14">
        <v>29.34</v>
      </c>
      <c r="Z1149" s="17">
        <v>42538</v>
      </c>
      <c r="AA1149" s="16">
        <v>67.209998999999996</v>
      </c>
      <c r="AC1149" s="17">
        <v>42538</v>
      </c>
      <c r="AD1149" s="13">
        <v>69.811829000000003</v>
      </c>
    </row>
    <row r="1150" spans="2:30" x14ac:dyDescent="0.25">
      <c r="B1150" s="21">
        <v>42537</v>
      </c>
      <c r="C1150" s="16">
        <v>122.470001</v>
      </c>
      <c r="E1150" s="21">
        <v>42537</v>
      </c>
      <c r="F1150" s="16">
        <v>50.389999000000003</v>
      </c>
      <c r="H1150" s="17">
        <v>42537</v>
      </c>
      <c r="I1150" s="14">
        <v>43.585999000000001</v>
      </c>
      <c r="K1150" s="17">
        <v>42537</v>
      </c>
      <c r="L1150" s="14">
        <v>114.389999</v>
      </c>
      <c r="N1150" s="17">
        <v>42537</v>
      </c>
      <c r="O1150" s="13">
        <v>91.220000999999996</v>
      </c>
      <c r="Q1150" s="17">
        <v>42537</v>
      </c>
      <c r="R1150" s="14">
        <v>717.51000999999997</v>
      </c>
      <c r="T1150" s="17">
        <v>42537</v>
      </c>
      <c r="U1150" s="13">
        <v>146.63000500000001</v>
      </c>
      <c r="W1150" s="17">
        <v>42537</v>
      </c>
      <c r="X1150" s="14">
        <v>29.139999</v>
      </c>
      <c r="Z1150" s="17">
        <v>42537</v>
      </c>
      <c r="AA1150" s="16">
        <v>66.879997000000003</v>
      </c>
      <c r="AC1150" s="17">
        <v>42537</v>
      </c>
      <c r="AD1150" s="13">
        <v>68.897850000000005</v>
      </c>
    </row>
    <row r="1151" spans="2:30" x14ac:dyDescent="0.25">
      <c r="B1151" s="21">
        <v>42536</v>
      </c>
      <c r="C1151" s="16">
        <v>122.25</v>
      </c>
      <c r="E1151" s="21">
        <v>42536</v>
      </c>
      <c r="F1151" s="16">
        <v>49.689999</v>
      </c>
      <c r="H1151" s="12">
        <v>42536</v>
      </c>
      <c r="I1151" s="14">
        <v>43.540000999999997</v>
      </c>
      <c r="K1151" s="12">
        <v>42536</v>
      </c>
      <c r="L1151" s="14">
        <v>114.599998</v>
      </c>
      <c r="N1151" s="12">
        <v>42536</v>
      </c>
      <c r="O1151" s="13">
        <v>90.160004000000001</v>
      </c>
      <c r="Q1151" s="12">
        <v>42536</v>
      </c>
      <c r="R1151" s="14">
        <v>714.26000999999997</v>
      </c>
      <c r="T1151" s="12">
        <v>42536</v>
      </c>
      <c r="U1151" s="13">
        <v>146.16000399999999</v>
      </c>
      <c r="W1151" s="12">
        <v>42536</v>
      </c>
      <c r="X1151" s="14">
        <v>30.49</v>
      </c>
      <c r="Z1151" s="15">
        <v>42536</v>
      </c>
      <c r="AA1151" s="16">
        <v>66.239998</v>
      </c>
      <c r="AC1151" s="12">
        <v>42536</v>
      </c>
      <c r="AD1151" s="13">
        <v>68.440856999999994</v>
      </c>
    </row>
    <row r="1152" spans="2:30" x14ac:dyDescent="0.25">
      <c r="B1152" s="21">
        <v>42535</v>
      </c>
      <c r="C1152" s="16">
        <v>122.510002</v>
      </c>
      <c r="E1152" s="21">
        <v>42535</v>
      </c>
      <c r="F1152" s="16">
        <v>49.830002</v>
      </c>
      <c r="H1152" s="12">
        <v>42535</v>
      </c>
      <c r="I1152" s="14">
        <v>42.992001000000002</v>
      </c>
      <c r="K1152" s="12">
        <v>42535</v>
      </c>
      <c r="L1152" s="14">
        <v>114.94000200000001</v>
      </c>
      <c r="N1152" s="12">
        <v>42535</v>
      </c>
      <c r="O1152" s="13">
        <v>90.43</v>
      </c>
      <c r="Q1152" s="12">
        <v>42535</v>
      </c>
      <c r="R1152" s="14">
        <v>719.29998799999998</v>
      </c>
      <c r="T1152" s="12">
        <v>42535</v>
      </c>
      <c r="U1152" s="13">
        <v>146.19000199999999</v>
      </c>
      <c r="W1152" s="12">
        <v>42535</v>
      </c>
      <c r="X1152" s="14">
        <v>30.360001</v>
      </c>
      <c r="Z1152" s="15">
        <v>42535</v>
      </c>
      <c r="AA1152" s="16">
        <v>66.830001999999993</v>
      </c>
      <c r="AC1152" s="12">
        <v>42535</v>
      </c>
      <c r="AD1152" s="13">
        <v>68.709678999999994</v>
      </c>
    </row>
    <row r="1153" spans="2:30" x14ac:dyDescent="0.25">
      <c r="B1153" s="21">
        <v>42534</v>
      </c>
      <c r="C1153" s="16">
        <v>122.989998</v>
      </c>
      <c r="E1153" s="21">
        <v>42534</v>
      </c>
      <c r="F1153" s="16">
        <v>50.139999000000003</v>
      </c>
      <c r="H1153" s="12">
        <v>42534</v>
      </c>
      <c r="I1153" s="14">
        <v>43.574001000000003</v>
      </c>
      <c r="K1153" s="12">
        <v>42534</v>
      </c>
      <c r="L1153" s="14">
        <v>113.949997</v>
      </c>
      <c r="N1153" s="12">
        <v>42534</v>
      </c>
      <c r="O1153" s="13">
        <v>90.589995999999999</v>
      </c>
      <c r="Q1153" s="12">
        <v>42534</v>
      </c>
      <c r="R1153" s="14">
        <v>715.23999000000003</v>
      </c>
      <c r="T1153" s="12">
        <v>42534</v>
      </c>
      <c r="U1153" s="13">
        <v>148.63000500000001</v>
      </c>
      <c r="W1153" s="12">
        <v>42534</v>
      </c>
      <c r="X1153" s="14">
        <v>31.799999</v>
      </c>
      <c r="Z1153" s="15">
        <v>42534</v>
      </c>
      <c r="AA1153" s="16">
        <v>66.550003000000004</v>
      </c>
      <c r="AC1153" s="12">
        <v>42534</v>
      </c>
      <c r="AD1153" s="13">
        <v>69.292113999999998</v>
      </c>
    </row>
    <row r="1154" spans="2:30" x14ac:dyDescent="0.25">
      <c r="B1154" s="21">
        <v>42531</v>
      </c>
      <c r="C1154" s="16">
        <v>122.360001</v>
      </c>
      <c r="E1154" s="21">
        <v>42531</v>
      </c>
      <c r="F1154" s="16">
        <v>51.48</v>
      </c>
      <c r="H1154" s="12">
        <v>42531</v>
      </c>
      <c r="I1154" s="14">
        <v>43.757998999999998</v>
      </c>
      <c r="K1154" s="12">
        <v>42531</v>
      </c>
      <c r="L1154" s="14">
        <v>116.620003</v>
      </c>
      <c r="N1154" s="12">
        <v>42531</v>
      </c>
      <c r="O1154" s="13">
        <v>89.980002999999996</v>
      </c>
      <c r="Q1154" s="12">
        <v>42531</v>
      </c>
      <c r="R1154" s="14">
        <v>717.90997300000004</v>
      </c>
      <c r="T1154" s="12">
        <v>42531</v>
      </c>
      <c r="U1154" s="13">
        <v>149.88999899999999</v>
      </c>
      <c r="W1154" s="12">
        <v>42531</v>
      </c>
      <c r="X1154" s="14">
        <v>33.139999000000003</v>
      </c>
      <c r="Z1154" s="15">
        <v>42531</v>
      </c>
      <c r="AA1154" s="16">
        <v>66.849997999999999</v>
      </c>
      <c r="AC1154" s="12">
        <v>42531</v>
      </c>
      <c r="AD1154" s="13">
        <v>70.734763999999998</v>
      </c>
    </row>
    <row r="1155" spans="2:30" x14ac:dyDescent="0.25">
      <c r="B1155" s="21">
        <v>42530</v>
      </c>
      <c r="C1155" s="16">
        <v>122.790001</v>
      </c>
      <c r="E1155" s="21">
        <v>42530</v>
      </c>
      <c r="F1155" s="16">
        <v>51.619999</v>
      </c>
      <c r="H1155" s="12">
        <v>42530</v>
      </c>
      <c r="I1155" s="14">
        <v>45.872002000000002</v>
      </c>
      <c r="K1155" s="12">
        <v>42530</v>
      </c>
      <c r="L1155" s="14">
        <v>118.55999799999999</v>
      </c>
      <c r="N1155" s="12">
        <v>42530</v>
      </c>
      <c r="O1155" s="13">
        <v>90.669998000000007</v>
      </c>
      <c r="Q1155" s="12">
        <v>42530</v>
      </c>
      <c r="R1155" s="14">
        <v>727.65002400000003</v>
      </c>
      <c r="T1155" s="12">
        <v>42530</v>
      </c>
      <c r="U1155" s="13">
        <v>153.16999799999999</v>
      </c>
      <c r="W1155" s="12">
        <v>42530</v>
      </c>
      <c r="X1155" s="14">
        <v>33.400002000000001</v>
      </c>
      <c r="Z1155" s="15">
        <v>42530</v>
      </c>
      <c r="AA1155" s="16">
        <v>66.959998999999996</v>
      </c>
      <c r="AC1155" s="12">
        <v>42530</v>
      </c>
      <c r="AD1155" s="13">
        <v>72.141578999999993</v>
      </c>
    </row>
    <row r="1156" spans="2:30" x14ac:dyDescent="0.25">
      <c r="B1156" s="21">
        <v>42529</v>
      </c>
      <c r="C1156" s="16">
        <v>122.110001</v>
      </c>
      <c r="E1156" s="21">
        <v>42529</v>
      </c>
      <c r="F1156" s="16">
        <v>52.040000999999997</v>
      </c>
      <c r="H1156" s="12">
        <v>42529</v>
      </c>
      <c r="I1156" s="14">
        <v>47.103999999999999</v>
      </c>
      <c r="K1156" s="12">
        <v>42529</v>
      </c>
      <c r="L1156" s="14">
        <v>118.389999</v>
      </c>
      <c r="N1156" s="12">
        <v>42529</v>
      </c>
      <c r="O1156" s="13">
        <v>90.790001000000004</v>
      </c>
      <c r="Q1156" s="12">
        <v>42529</v>
      </c>
      <c r="R1156" s="14">
        <v>726.64001499999995</v>
      </c>
      <c r="T1156" s="12">
        <v>42529</v>
      </c>
      <c r="U1156" s="13">
        <v>154.63999899999999</v>
      </c>
      <c r="W1156" s="12">
        <v>42529</v>
      </c>
      <c r="X1156" s="14">
        <v>32.509998000000003</v>
      </c>
      <c r="Z1156" s="15">
        <v>42529</v>
      </c>
      <c r="AA1156" s="16">
        <v>66.199996999999996</v>
      </c>
      <c r="AC1156" s="12">
        <v>42529</v>
      </c>
      <c r="AD1156" s="13">
        <v>72.930107000000007</v>
      </c>
    </row>
    <row r="1157" spans="2:30" x14ac:dyDescent="0.25">
      <c r="B1157" s="21">
        <v>42528</v>
      </c>
      <c r="C1157" s="16">
        <v>121.900002</v>
      </c>
      <c r="E1157" s="21">
        <v>42528</v>
      </c>
      <c r="F1157" s="16">
        <v>52.099997999999999</v>
      </c>
      <c r="H1157" s="12">
        <v>42528</v>
      </c>
      <c r="I1157" s="14">
        <v>46.467998999999999</v>
      </c>
      <c r="K1157" s="12">
        <v>42528</v>
      </c>
      <c r="L1157" s="14">
        <v>117.760002</v>
      </c>
      <c r="N1157" s="12">
        <v>42528</v>
      </c>
      <c r="O1157" s="13">
        <v>90.709998999999996</v>
      </c>
      <c r="Q1157" s="12">
        <v>42528</v>
      </c>
      <c r="R1157" s="14">
        <v>723.73999000000003</v>
      </c>
      <c r="T1157" s="12">
        <v>42528</v>
      </c>
      <c r="U1157" s="13">
        <v>155.16999799999999</v>
      </c>
      <c r="W1157" s="12">
        <v>42528</v>
      </c>
      <c r="X1157" s="14">
        <v>32.360000999999997</v>
      </c>
      <c r="Z1157" s="15">
        <v>42528</v>
      </c>
      <c r="AA1157" s="16">
        <v>65.839995999999999</v>
      </c>
      <c r="AC1157" s="12">
        <v>42528</v>
      </c>
      <c r="AD1157" s="13">
        <v>73.127243000000007</v>
      </c>
    </row>
    <row r="1158" spans="2:30" x14ac:dyDescent="0.25">
      <c r="B1158" s="21">
        <v>42527</v>
      </c>
      <c r="C1158" s="16">
        <v>122</v>
      </c>
      <c r="E1158" s="21">
        <v>42527</v>
      </c>
      <c r="F1158" s="16">
        <v>52.130001</v>
      </c>
      <c r="H1158" s="12">
        <v>42527</v>
      </c>
      <c r="I1158" s="14">
        <v>44.136001999999998</v>
      </c>
      <c r="K1158" s="12">
        <v>42527</v>
      </c>
      <c r="L1158" s="14">
        <v>118.790001</v>
      </c>
      <c r="N1158" s="12">
        <v>42527</v>
      </c>
      <c r="O1158" s="13">
        <v>89.339995999999999</v>
      </c>
      <c r="Q1158" s="12">
        <v>42527</v>
      </c>
      <c r="R1158" s="14">
        <v>726.72997999999995</v>
      </c>
      <c r="T1158" s="12">
        <v>42527</v>
      </c>
      <c r="U1158" s="13">
        <v>157.05999800000001</v>
      </c>
      <c r="W1158" s="12">
        <v>42527</v>
      </c>
      <c r="X1158" s="14">
        <v>31.26</v>
      </c>
      <c r="Z1158" s="15">
        <v>42527</v>
      </c>
      <c r="AA1158" s="16">
        <v>65.699996999999996</v>
      </c>
      <c r="AC1158" s="12">
        <v>42527</v>
      </c>
      <c r="AD1158" s="13">
        <v>72.858421000000007</v>
      </c>
    </row>
    <row r="1159" spans="2:30" x14ac:dyDescent="0.25">
      <c r="B1159" s="21">
        <v>42524</v>
      </c>
      <c r="C1159" s="16">
        <v>121.349998</v>
      </c>
      <c r="E1159" s="21">
        <v>42524</v>
      </c>
      <c r="F1159" s="16">
        <v>51.790000999999997</v>
      </c>
      <c r="H1159" s="12">
        <v>42524</v>
      </c>
      <c r="I1159" s="14">
        <v>43.798000000000002</v>
      </c>
      <c r="K1159" s="12">
        <v>42524</v>
      </c>
      <c r="L1159" s="14">
        <v>118.470001</v>
      </c>
      <c r="N1159" s="12">
        <v>42524</v>
      </c>
      <c r="O1159" s="13">
        <v>88.370002999999997</v>
      </c>
      <c r="Q1159" s="12">
        <v>42524</v>
      </c>
      <c r="R1159" s="14">
        <v>725.53997800000002</v>
      </c>
      <c r="T1159" s="12">
        <v>42524</v>
      </c>
      <c r="U1159" s="13">
        <v>155.66999799999999</v>
      </c>
      <c r="W1159" s="12">
        <v>42524</v>
      </c>
      <c r="X1159" s="14">
        <v>30.809999000000001</v>
      </c>
      <c r="Z1159" s="15">
        <v>42524</v>
      </c>
      <c r="AA1159" s="16">
        <v>65.809997999999993</v>
      </c>
      <c r="AC1159" s="12">
        <v>42524</v>
      </c>
      <c r="AD1159" s="13">
        <v>72.535843</v>
      </c>
    </row>
    <row r="1160" spans="2:30" x14ac:dyDescent="0.25">
      <c r="B1160" s="21">
        <v>42523</v>
      </c>
      <c r="C1160" s="16">
        <v>121.16999800000001</v>
      </c>
      <c r="E1160" s="21">
        <v>42523</v>
      </c>
      <c r="F1160" s="16">
        <v>52.48</v>
      </c>
      <c r="H1160" s="12">
        <v>42523</v>
      </c>
      <c r="I1160" s="14">
        <v>43.792000000000002</v>
      </c>
      <c r="K1160" s="12">
        <v>42523</v>
      </c>
      <c r="L1160" s="14">
        <v>118.93</v>
      </c>
      <c r="N1160" s="12">
        <v>42523</v>
      </c>
      <c r="O1160" s="13">
        <v>88.529999000000004</v>
      </c>
      <c r="Q1160" s="12">
        <v>42523</v>
      </c>
      <c r="R1160" s="14">
        <v>728.23999000000003</v>
      </c>
      <c r="T1160" s="12">
        <v>42523</v>
      </c>
      <c r="U1160" s="13">
        <v>159.279999</v>
      </c>
      <c r="W1160" s="12">
        <v>42523</v>
      </c>
      <c r="X1160" s="14">
        <v>31.67</v>
      </c>
      <c r="Z1160" s="15">
        <v>42523</v>
      </c>
      <c r="AA1160" s="16">
        <v>64.680000000000007</v>
      </c>
      <c r="AC1160" s="12">
        <v>42523</v>
      </c>
      <c r="AD1160" s="13">
        <v>72.320785999999998</v>
      </c>
    </row>
    <row r="1161" spans="2:30" x14ac:dyDescent="0.25">
      <c r="B1161" s="21">
        <v>42522</v>
      </c>
      <c r="C1161" s="16">
        <v>121.970001</v>
      </c>
      <c r="E1161" s="21">
        <v>42522</v>
      </c>
      <c r="F1161" s="16">
        <v>52.849997999999999</v>
      </c>
      <c r="H1161" s="12">
        <v>42522</v>
      </c>
      <c r="I1161" s="14">
        <v>43.911999000000002</v>
      </c>
      <c r="K1161" s="12">
        <v>42522</v>
      </c>
      <c r="L1161" s="14">
        <v>118.779999</v>
      </c>
      <c r="N1161" s="12">
        <v>42522</v>
      </c>
      <c r="O1161" s="13">
        <v>89.239998</v>
      </c>
      <c r="Q1161" s="12">
        <v>42522</v>
      </c>
      <c r="R1161" s="14">
        <v>719.44000200000005</v>
      </c>
      <c r="T1161" s="12">
        <v>42522</v>
      </c>
      <c r="U1161" s="13">
        <v>159.970001</v>
      </c>
      <c r="W1161" s="12">
        <v>42522</v>
      </c>
      <c r="X1161" s="14">
        <v>31.950001</v>
      </c>
      <c r="Z1161" s="15">
        <v>42522</v>
      </c>
      <c r="AA1161" s="16">
        <v>64.889999000000003</v>
      </c>
      <c r="AC1161" s="12">
        <v>42522</v>
      </c>
      <c r="AD1161" s="13">
        <v>71.353049999999996</v>
      </c>
    </row>
    <row r="1162" spans="2:30" x14ac:dyDescent="0.25">
      <c r="B1162" s="21">
        <v>42521</v>
      </c>
      <c r="C1162" s="16">
        <v>122.05999799999999</v>
      </c>
      <c r="E1162" s="21">
        <v>42521</v>
      </c>
      <c r="F1162" s="16">
        <v>53</v>
      </c>
      <c r="H1162" s="12">
        <v>42521</v>
      </c>
      <c r="I1162" s="14">
        <v>44.646000000000001</v>
      </c>
      <c r="K1162" s="12">
        <v>42521</v>
      </c>
      <c r="L1162" s="14">
        <v>118.80999799999999</v>
      </c>
      <c r="N1162" s="12">
        <v>42521</v>
      </c>
      <c r="O1162" s="13">
        <v>89.019997000000004</v>
      </c>
      <c r="Q1162" s="12">
        <v>42521</v>
      </c>
      <c r="R1162" s="14">
        <v>722.78997800000002</v>
      </c>
      <c r="T1162" s="12">
        <v>42521</v>
      </c>
      <c r="U1162" s="13">
        <v>159.479996</v>
      </c>
      <c r="W1162" s="12">
        <v>42521</v>
      </c>
      <c r="X1162" s="14">
        <v>31.91</v>
      </c>
      <c r="Z1162" s="15">
        <v>42521</v>
      </c>
      <c r="AA1162" s="16">
        <v>64.730002999999996</v>
      </c>
      <c r="AC1162" s="12">
        <v>42521</v>
      </c>
      <c r="AD1162" s="13">
        <v>71.245521999999994</v>
      </c>
    </row>
    <row r="1163" spans="2:30" x14ac:dyDescent="0.25">
      <c r="B1163" s="21">
        <v>42517</v>
      </c>
      <c r="C1163" s="16">
        <v>123.25</v>
      </c>
      <c r="E1163" s="21">
        <v>42517</v>
      </c>
      <c r="F1163" s="16">
        <v>52.32</v>
      </c>
      <c r="H1163" s="12">
        <v>42517</v>
      </c>
      <c r="I1163" s="14">
        <v>44.608001999999999</v>
      </c>
      <c r="K1163" s="12">
        <v>42517</v>
      </c>
      <c r="L1163" s="14">
        <v>119.379997</v>
      </c>
      <c r="N1163" s="12">
        <v>42517</v>
      </c>
      <c r="O1163" s="13">
        <v>90.010002</v>
      </c>
      <c r="Q1163" s="12">
        <v>42517</v>
      </c>
      <c r="R1163" s="14">
        <v>712.23999000000003</v>
      </c>
      <c r="T1163" s="12">
        <v>42517</v>
      </c>
      <c r="U1163" s="13">
        <v>159.529999</v>
      </c>
      <c r="W1163" s="12">
        <v>42517</v>
      </c>
      <c r="X1163" s="14">
        <v>31.65</v>
      </c>
      <c r="Z1163" s="15">
        <v>42517</v>
      </c>
      <c r="AA1163" s="16">
        <v>64.309997999999993</v>
      </c>
      <c r="AC1163" s="12">
        <v>42517</v>
      </c>
      <c r="AD1163" s="13">
        <v>71.783157000000003</v>
      </c>
    </row>
    <row r="1164" spans="2:30" x14ac:dyDescent="0.25">
      <c r="B1164" s="21">
        <v>42516</v>
      </c>
      <c r="C1164" s="16">
        <v>123.790001</v>
      </c>
      <c r="E1164" s="21">
        <v>42516</v>
      </c>
      <c r="F1164" s="16">
        <v>51.889999000000003</v>
      </c>
      <c r="H1164" s="17">
        <v>42516</v>
      </c>
      <c r="I1164" s="14">
        <v>45.023997999999999</v>
      </c>
      <c r="K1164" s="17">
        <v>42516</v>
      </c>
      <c r="L1164" s="14">
        <v>119.470001</v>
      </c>
      <c r="N1164" s="17">
        <v>42516</v>
      </c>
      <c r="O1164" s="13">
        <v>89.800003000000004</v>
      </c>
      <c r="Q1164" s="17">
        <v>42516</v>
      </c>
      <c r="R1164" s="14">
        <v>714.90997300000004</v>
      </c>
      <c r="T1164" s="17">
        <v>42516</v>
      </c>
      <c r="U1164" s="13">
        <v>159.220001</v>
      </c>
      <c r="W1164" s="17">
        <v>42516</v>
      </c>
      <c r="X1164" s="14">
        <v>31.51</v>
      </c>
      <c r="Z1164" s="17">
        <v>42516</v>
      </c>
      <c r="AA1164" s="16">
        <v>64.330001999999993</v>
      </c>
      <c r="AC1164" s="17">
        <v>42516</v>
      </c>
      <c r="AD1164" s="13">
        <v>71.810035999999997</v>
      </c>
    </row>
    <row r="1165" spans="2:30" x14ac:dyDescent="0.25">
      <c r="B1165" s="21">
        <v>42515</v>
      </c>
      <c r="C1165" s="16">
        <v>123.260002</v>
      </c>
      <c r="E1165" s="21">
        <v>42515</v>
      </c>
      <c r="F1165" s="16">
        <v>52.119999</v>
      </c>
      <c r="H1165" s="17">
        <v>42515</v>
      </c>
      <c r="I1165" s="14">
        <v>43.915999999999997</v>
      </c>
      <c r="K1165" s="17">
        <v>42515</v>
      </c>
      <c r="L1165" s="14">
        <v>117.889999</v>
      </c>
      <c r="N1165" s="17">
        <v>42515</v>
      </c>
      <c r="O1165" s="13">
        <v>90.260002</v>
      </c>
      <c r="Q1165" s="17">
        <v>42515</v>
      </c>
      <c r="R1165" s="14">
        <v>708.34997599999997</v>
      </c>
      <c r="T1165" s="17">
        <v>42515</v>
      </c>
      <c r="U1165" s="13">
        <v>161.25</v>
      </c>
      <c r="W1165" s="17">
        <v>42515</v>
      </c>
      <c r="X1165" s="14">
        <v>32.169998</v>
      </c>
      <c r="Z1165" s="17">
        <v>42515</v>
      </c>
      <c r="AA1165" s="16">
        <v>63.43</v>
      </c>
      <c r="AC1165" s="17">
        <v>42515</v>
      </c>
      <c r="AD1165" s="13">
        <v>71.594977999999998</v>
      </c>
    </row>
    <row r="1166" spans="2:30" x14ac:dyDescent="0.25">
      <c r="B1166" s="21">
        <v>42514</v>
      </c>
      <c r="C1166" s="16">
        <v>123.949997</v>
      </c>
      <c r="E1166" s="21">
        <v>42514</v>
      </c>
      <c r="F1166" s="16">
        <v>51.59</v>
      </c>
      <c r="H1166" s="17">
        <v>42514</v>
      </c>
      <c r="I1166" s="14">
        <v>43.582000999999998</v>
      </c>
      <c r="K1166" s="17">
        <v>42514</v>
      </c>
      <c r="L1166" s="14">
        <v>117.699997</v>
      </c>
      <c r="N1166" s="17">
        <v>42514</v>
      </c>
      <c r="O1166" s="13">
        <v>89.669998000000007</v>
      </c>
      <c r="Q1166" s="17">
        <v>42514</v>
      </c>
      <c r="R1166" s="14">
        <v>704.20001200000002</v>
      </c>
      <c r="T1166" s="17">
        <v>42514</v>
      </c>
      <c r="U1166" s="13">
        <v>157.58999600000001</v>
      </c>
      <c r="W1166" s="17">
        <v>42514</v>
      </c>
      <c r="X1166" s="14">
        <v>32.150002000000001</v>
      </c>
      <c r="Z1166" s="17">
        <v>42514</v>
      </c>
      <c r="AA1166" s="16">
        <v>63.630001</v>
      </c>
      <c r="AC1166" s="17">
        <v>42514</v>
      </c>
      <c r="AD1166" s="13">
        <v>70.268814000000006</v>
      </c>
    </row>
    <row r="1167" spans="2:30" x14ac:dyDescent="0.25">
      <c r="B1167" s="21">
        <v>42513</v>
      </c>
      <c r="C1167" s="16">
        <v>122.80999799999999</v>
      </c>
      <c r="E1167" s="21">
        <v>42513</v>
      </c>
      <c r="F1167" s="16">
        <v>50.029998999999997</v>
      </c>
      <c r="H1167" s="17">
        <v>42513</v>
      </c>
      <c r="I1167" s="14">
        <v>43.243999000000002</v>
      </c>
      <c r="K1167" s="17">
        <v>42513</v>
      </c>
      <c r="L1167" s="14">
        <v>115.970001</v>
      </c>
      <c r="N1167" s="17">
        <v>42513</v>
      </c>
      <c r="O1167" s="13">
        <v>89.599997999999999</v>
      </c>
      <c r="Q1167" s="17">
        <v>42513</v>
      </c>
      <c r="R1167" s="14">
        <v>696.75</v>
      </c>
      <c r="T1167" s="17">
        <v>42513</v>
      </c>
      <c r="U1167" s="13">
        <v>155.449997</v>
      </c>
      <c r="W1167" s="17">
        <v>42513</v>
      </c>
      <c r="X1167" s="14">
        <v>31.73</v>
      </c>
      <c r="Z1167" s="17">
        <v>42513</v>
      </c>
      <c r="AA1167" s="16">
        <v>62.950001</v>
      </c>
      <c r="AC1167" s="17">
        <v>42513</v>
      </c>
      <c r="AD1167" s="13">
        <v>70.008965000000003</v>
      </c>
    </row>
    <row r="1168" spans="2:30" x14ac:dyDescent="0.25">
      <c r="B1168" s="21">
        <v>42510</v>
      </c>
      <c r="C1168" s="16">
        <v>122.55999799999999</v>
      </c>
      <c r="E1168" s="21">
        <v>42510</v>
      </c>
      <c r="F1168" s="16">
        <v>50.619999</v>
      </c>
      <c r="H1168" s="17">
        <v>42510</v>
      </c>
      <c r="I1168" s="14">
        <v>44.055999999999997</v>
      </c>
      <c r="K1168" s="17">
        <v>42510</v>
      </c>
      <c r="L1168" s="14">
        <v>117.349998</v>
      </c>
      <c r="N1168" s="17">
        <v>42510</v>
      </c>
      <c r="O1168" s="13">
        <v>89.739998</v>
      </c>
      <c r="Q1168" s="17">
        <v>42510</v>
      </c>
      <c r="R1168" s="14">
        <v>702.79998799999998</v>
      </c>
      <c r="T1168" s="17">
        <v>42510</v>
      </c>
      <c r="U1168" s="13">
        <v>154.509995</v>
      </c>
      <c r="W1168" s="17">
        <v>42510</v>
      </c>
      <c r="X1168" s="14">
        <v>32.009998000000003</v>
      </c>
      <c r="Z1168" s="17">
        <v>42510</v>
      </c>
      <c r="AA1168" s="16">
        <v>63.799999</v>
      </c>
      <c r="AC1168" s="17">
        <v>42510</v>
      </c>
      <c r="AD1168" s="13">
        <v>67.912186000000005</v>
      </c>
    </row>
    <row r="1169" spans="2:30" x14ac:dyDescent="0.25">
      <c r="B1169" s="21">
        <v>42509</v>
      </c>
      <c r="C1169" s="16">
        <v>125.290001</v>
      </c>
      <c r="E1169" s="21">
        <v>42509</v>
      </c>
      <c r="F1169" s="16">
        <v>50.32</v>
      </c>
      <c r="H1169" s="17">
        <v>42509</v>
      </c>
      <c r="I1169" s="14">
        <v>43.042000000000002</v>
      </c>
      <c r="K1169" s="17">
        <v>42509</v>
      </c>
      <c r="L1169" s="14">
        <v>116.80999799999999</v>
      </c>
      <c r="N1169" s="17">
        <v>42509</v>
      </c>
      <c r="O1169" s="13">
        <v>90.110000999999997</v>
      </c>
      <c r="Q1169" s="17">
        <v>42509</v>
      </c>
      <c r="R1169" s="14">
        <v>698.52002000000005</v>
      </c>
      <c r="T1169" s="17">
        <v>42509</v>
      </c>
      <c r="U1169" s="13">
        <v>154.699997</v>
      </c>
      <c r="W1169" s="17">
        <v>42509</v>
      </c>
      <c r="X1169" s="14">
        <v>32.150002000000001</v>
      </c>
      <c r="Z1169" s="17">
        <v>42509</v>
      </c>
      <c r="AA1169" s="16">
        <v>63.849997999999999</v>
      </c>
      <c r="AC1169" s="17">
        <v>42509</v>
      </c>
      <c r="AD1169" s="13">
        <v>66.926520999999994</v>
      </c>
    </row>
    <row r="1170" spans="2:30" x14ac:dyDescent="0.25">
      <c r="B1170" s="21">
        <v>42508</v>
      </c>
      <c r="C1170" s="16">
        <v>126.209999</v>
      </c>
      <c r="E1170" s="21">
        <v>42508</v>
      </c>
      <c r="F1170" s="16">
        <v>50.810001</v>
      </c>
      <c r="H1170" s="17">
        <v>42508</v>
      </c>
      <c r="I1170" s="14">
        <v>42.234000999999999</v>
      </c>
      <c r="K1170" s="17">
        <v>42508</v>
      </c>
      <c r="L1170" s="14">
        <v>117.650002</v>
      </c>
      <c r="N1170" s="17">
        <v>42508</v>
      </c>
      <c r="O1170" s="13">
        <v>89.349997999999999</v>
      </c>
      <c r="Q1170" s="17">
        <v>42508</v>
      </c>
      <c r="R1170" s="14">
        <v>697.45001200000002</v>
      </c>
      <c r="T1170" s="17">
        <v>42508</v>
      </c>
      <c r="U1170" s="13">
        <v>159.94000199999999</v>
      </c>
      <c r="W1170" s="17">
        <v>42508</v>
      </c>
      <c r="X1170" s="14">
        <v>32.610000999999997</v>
      </c>
      <c r="Z1170" s="17">
        <v>42508</v>
      </c>
      <c r="AA1170" s="16">
        <v>63.299999</v>
      </c>
      <c r="AC1170" s="17">
        <v>42508</v>
      </c>
      <c r="AD1170" s="13">
        <v>67.912186000000005</v>
      </c>
    </row>
    <row r="1171" spans="2:30" x14ac:dyDescent="0.25">
      <c r="B1171" s="21">
        <v>42507</v>
      </c>
      <c r="C1171" s="16">
        <v>127.69000200000001</v>
      </c>
      <c r="E1171" s="21">
        <v>42507</v>
      </c>
      <c r="F1171" s="16">
        <v>50.509998000000003</v>
      </c>
      <c r="H1171" s="17">
        <v>42507</v>
      </c>
      <c r="I1171" s="14">
        <v>40.931998999999998</v>
      </c>
      <c r="K1171" s="17">
        <v>42507</v>
      </c>
      <c r="L1171" s="14">
        <v>117.349998</v>
      </c>
      <c r="N1171" s="17">
        <v>42507</v>
      </c>
      <c r="O1171" s="13">
        <v>89.529999000000004</v>
      </c>
      <c r="Q1171" s="17">
        <v>42507</v>
      </c>
      <c r="R1171" s="14">
        <v>695.27002000000005</v>
      </c>
      <c r="T1171" s="17">
        <v>42507</v>
      </c>
      <c r="U1171" s="13">
        <v>154.64999399999999</v>
      </c>
      <c r="W1171" s="17">
        <v>42507</v>
      </c>
      <c r="X1171" s="14">
        <v>32.639999000000003</v>
      </c>
      <c r="Z1171" s="17">
        <v>42507</v>
      </c>
      <c r="AA1171" s="16">
        <v>64.510002</v>
      </c>
      <c r="AC1171" s="17">
        <v>42507</v>
      </c>
      <c r="AD1171" s="13">
        <v>67.840500000000006</v>
      </c>
    </row>
    <row r="1172" spans="2:30" x14ac:dyDescent="0.25">
      <c r="B1172" s="21">
        <v>42506</v>
      </c>
      <c r="C1172" s="16">
        <v>129.63999899999999</v>
      </c>
      <c r="E1172" s="21">
        <v>42506</v>
      </c>
      <c r="F1172" s="16">
        <v>51.830002</v>
      </c>
      <c r="H1172" s="12">
        <v>42506</v>
      </c>
      <c r="I1172" s="14">
        <v>41.658000999999999</v>
      </c>
      <c r="K1172" s="12">
        <v>42506</v>
      </c>
      <c r="L1172" s="14">
        <v>118.66999800000001</v>
      </c>
      <c r="N1172" s="12">
        <v>42506</v>
      </c>
      <c r="O1172" s="13">
        <v>89.57</v>
      </c>
      <c r="Q1172" s="12">
        <v>42506</v>
      </c>
      <c r="R1172" s="14">
        <v>710.65997300000004</v>
      </c>
      <c r="T1172" s="12">
        <v>42506</v>
      </c>
      <c r="U1172" s="13">
        <v>155.38000500000001</v>
      </c>
      <c r="W1172" s="12">
        <v>42506</v>
      </c>
      <c r="X1172" s="14">
        <v>32.119999</v>
      </c>
      <c r="Z1172" s="15">
        <v>42506</v>
      </c>
      <c r="AA1172" s="16">
        <v>65.930000000000007</v>
      </c>
      <c r="AC1172" s="12">
        <v>42506</v>
      </c>
      <c r="AD1172" s="13">
        <v>67.768814000000006</v>
      </c>
    </row>
    <row r="1173" spans="2:30" x14ac:dyDescent="0.25">
      <c r="B1173" s="21">
        <v>42503</v>
      </c>
      <c r="C1173" s="16">
        <v>128.83000200000001</v>
      </c>
      <c r="E1173" s="21">
        <v>42503</v>
      </c>
      <c r="F1173" s="16">
        <v>51.080002</v>
      </c>
      <c r="H1173" s="12">
        <v>42503</v>
      </c>
      <c r="I1173" s="14">
        <v>41.521999000000001</v>
      </c>
      <c r="K1173" s="12">
        <v>42503</v>
      </c>
      <c r="L1173" s="14">
        <v>119.80999799999999</v>
      </c>
      <c r="N1173" s="12">
        <v>42503</v>
      </c>
      <c r="O1173" s="13">
        <v>88.660004000000001</v>
      </c>
      <c r="Q1173" s="12">
        <v>42503</v>
      </c>
      <c r="R1173" s="14">
        <v>709.919983</v>
      </c>
      <c r="T1173" s="12">
        <v>42503</v>
      </c>
      <c r="U1173" s="13">
        <v>155.33999600000001</v>
      </c>
      <c r="W1173" s="12">
        <v>42503</v>
      </c>
      <c r="X1173" s="14">
        <v>31.51</v>
      </c>
      <c r="Z1173" s="15">
        <v>42503</v>
      </c>
      <c r="AA1173" s="16">
        <v>65.610000999999997</v>
      </c>
      <c r="AC1173" s="12">
        <v>42503</v>
      </c>
      <c r="AD1173" s="13">
        <v>66.962363999999994</v>
      </c>
    </row>
    <row r="1174" spans="2:30" x14ac:dyDescent="0.25">
      <c r="B1174" s="21">
        <v>42502</v>
      </c>
      <c r="C1174" s="16">
        <v>130.11999499999999</v>
      </c>
      <c r="E1174" s="21">
        <v>42502</v>
      </c>
      <c r="F1174" s="16">
        <v>51.509998000000003</v>
      </c>
      <c r="H1174" s="12">
        <v>42502</v>
      </c>
      <c r="I1174" s="14">
        <v>41.456001000000001</v>
      </c>
      <c r="K1174" s="12">
        <v>42502</v>
      </c>
      <c r="L1174" s="14">
        <v>120.279999</v>
      </c>
      <c r="N1174" s="12">
        <v>42502</v>
      </c>
      <c r="O1174" s="13">
        <v>89.669998000000007</v>
      </c>
      <c r="Q1174" s="12">
        <v>42502</v>
      </c>
      <c r="R1174" s="14">
        <v>717.92999299999997</v>
      </c>
      <c r="T1174" s="12">
        <v>42502</v>
      </c>
      <c r="U1174" s="13">
        <v>158.070007</v>
      </c>
      <c r="W1174" s="12">
        <v>42502</v>
      </c>
      <c r="X1174" s="14">
        <v>31.33</v>
      </c>
      <c r="Z1174" s="15">
        <v>42502</v>
      </c>
      <c r="AA1174" s="16">
        <v>65.660004000000001</v>
      </c>
      <c r="AC1174" s="12">
        <v>42502</v>
      </c>
      <c r="AD1174" s="13">
        <v>67.096771000000004</v>
      </c>
    </row>
    <row r="1175" spans="2:30" x14ac:dyDescent="0.25">
      <c r="B1175" s="21">
        <v>42501</v>
      </c>
      <c r="C1175" s="16">
        <v>129.13999899999999</v>
      </c>
      <c r="E1175" s="21">
        <v>42501</v>
      </c>
      <c r="F1175" s="16">
        <v>51.049999</v>
      </c>
      <c r="H1175" s="12">
        <v>42501</v>
      </c>
      <c r="I1175" s="14">
        <v>41.792000000000002</v>
      </c>
      <c r="K1175" s="12">
        <v>42501</v>
      </c>
      <c r="L1175" s="14">
        <v>119.519997</v>
      </c>
      <c r="N1175" s="12">
        <v>42501</v>
      </c>
      <c r="O1175" s="13">
        <v>88.809997999999993</v>
      </c>
      <c r="Q1175" s="12">
        <v>42501</v>
      </c>
      <c r="R1175" s="14">
        <v>713.22997999999995</v>
      </c>
      <c r="T1175" s="12">
        <v>42501</v>
      </c>
      <c r="U1175" s="13">
        <v>159.41999799999999</v>
      </c>
      <c r="W1175" s="12">
        <v>42501</v>
      </c>
      <c r="X1175" s="14">
        <v>32.860000999999997</v>
      </c>
      <c r="Z1175" s="15">
        <v>42501</v>
      </c>
      <c r="AA1175" s="16">
        <v>65.209998999999996</v>
      </c>
      <c r="AC1175" s="12">
        <v>42501</v>
      </c>
      <c r="AD1175" s="13">
        <v>67.329750000000004</v>
      </c>
    </row>
    <row r="1176" spans="2:30" x14ac:dyDescent="0.25">
      <c r="B1176" s="21">
        <v>42500</v>
      </c>
      <c r="C1176" s="16">
        <v>131.60000600000001</v>
      </c>
      <c r="E1176" s="21">
        <v>42500</v>
      </c>
      <c r="F1176" s="16">
        <v>51.02</v>
      </c>
      <c r="H1176" s="12">
        <v>42500</v>
      </c>
      <c r="I1176" s="14">
        <v>41.737999000000002</v>
      </c>
      <c r="K1176" s="12">
        <v>42500</v>
      </c>
      <c r="L1176" s="14">
        <v>120.5</v>
      </c>
      <c r="N1176" s="12">
        <v>42500</v>
      </c>
      <c r="O1176" s="13">
        <v>89.989998</v>
      </c>
      <c r="Q1176" s="12">
        <v>42500</v>
      </c>
      <c r="R1176" s="14">
        <v>703.07000700000003</v>
      </c>
      <c r="T1176" s="12">
        <v>42500</v>
      </c>
      <c r="U1176" s="13">
        <v>161.41999799999999</v>
      </c>
      <c r="W1176" s="12">
        <v>42500</v>
      </c>
      <c r="X1176" s="14">
        <v>33.770000000000003</v>
      </c>
      <c r="Z1176" s="15">
        <v>42500</v>
      </c>
      <c r="AA1176" s="16">
        <v>65.050003000000004</v>
      </c>
      <c r="AC1176" s="12">
        <v>42500</v>
      </c>
      <c r="AD1176" s="13">
        <v>67.491034999999997</v>
      </c>
    </row>
    <row r="1177" spans="2:30" x14ac:dyDescent="0.25">
      <c r="B1177" s="21">
        <v>42499</v>
      </c>
      <c r="C1177" s="16">
        <v>130.83000200000001</v>
      </c>
      <c r="E1177" s="21">
        <v>42499</v>
      </c>
      <c r="F1177" s="16">
        <v>50.07</v>
      </c>
      <c r="H1177" s="12">
        <v>42499</v>
      </c>
      <c r="I1177" s="14">
        <v>41.783999999999999</v>
      </c>
      <c r="K1177" s="12">
        <v>42499</v>
      </c>
      <c r="L1177" s="14">
        <v>119.239998</v>
      </c>
      <c r="N1177" s="12">
        <v>42499</v>
      </c>
      <c r="O1177" s="13">
        <v>88.57</v>
      </c>
      <c r="Q1177" s="12">
        <v>42499</v>
      </c>
      <c r="R1177" s="14">
        <v>679.75</v>
      </c>
      <c r="T1177" s="12">
        <v>42499</v>
      </c>
      <c r="U1177" s="13">
        <v>157.509995</v>
      </c>
      <c r="W1177" s="12">
        <v>42499</v>
      </c>
      <c r="X1177" s="14">
        <v>32.939999</v>
      </c>
      <c r="Z1177" s="15">
        <v>42499</v>
      </c>
      <c r="AA1177" s="16">
        <v>65.290001000000004</v>
      </c>
      <c r="AC1177" s="12">
        <v>42499</v>
      </c>
      <c r="AD1177" s="13">
        <v>66.756270999999998</v>
      </c>
    </row>
    <row r="1178" spans="2:30" x14ac:dyDescent="0.25">
      <c r="B1178" s="21">
        <v>42496</v>
      </c>
      <c r="C1178" s="16">
        <v>130.58000200000001</v>
      </c>
      <c r="E1178" s="21">
        <v>42496</v>
      </c>
      <c r="F1178" s="16">
        <v>50.389999000000003</v>
      </c>
      <c r="H1178" s="12">
        <v>42496</v>
      </c>
      <c r="I1178" s="14">
        <v>42.985999999999997</v>
      </c>
      <c r="K1178" s="12">
        <v>42496</v>
      </c>
      <c r="L1178" s="14">
        <v>119.489998</v>
      </c>
      <c r="N1178" s="12">
        <v>42496</v>
      </c>
      <c r="O1178" s="13">
        <v>88.510002</v>
      </c>
      <c r="Q1178" s="12">
        <v>42496</v>
      </c>
      <c r="R1178" s="14">
        <v>673.95001200000002</v>
      </c>
      <c r="T1178" s="12">
        <v>42496</v>
      </c>
      <c r="U1178" s="13">
        <v>158.85000600000001</v>
      </c>
      <c r="W1178" s="12">
        <v>42496</v>
      </c>
      <c r="X1178" s="14">
        <v>33.029998999999997</v>
      </c>
      <c r="Z1178" s="15">
        <v>42496</v>
      </c>
      <c r="AA1178" s="16">
        <v>64.559997999999993</v>
      </c>
      <c r="AC1178" s="12">
        <v>42496</v>
      </c>
      <c r="AD1178" s="13">
        <v>65.456985000000003</v>
      </c>
    </row>
    <row r="1179" spans="2:30" x14ac:dyDescent="0.25">
      <c r="B1179" s="21">
        <v>42495</v>
      </c>
      <c r="C1179" s="16">
        <v>129.279999</v>
      </c>
      <c r="E1179" s="21">
        <v>42495</v>
      </c>
      <c r="F1179" s="16">
        <v>49.939999</v>
      </c>
      <c r="H1179" s="12">
        <v>42495</v>
      </c>
      <c r="I1179" s="14">
        <v>42.305999999999997</v>
      </c>
      <c r="K1179" s="12">
        <v>42495</v>
      </c>
      <c r="L1179" s="14">
        <v>117.80999799999999</v>
      </c>
      <c r="N1179" s="12">
        <v>42495</v>
      </c>
      <c r="O1179" s="13">
        <v>88.040001000000004</v>
      </c>
      <c r="Q1179" s="12">
        <v>42495</v>
      </c>
      <c r="R1179" s="14">
        <v>659.09002699999996</v>
      </c>
      <c r="T1179" s="12">
        <v>42495</v>
      </c>
      <c r="U1179" s="13">
        <v>159.529999</v>
      </c>
      <c r="W1179" s="12">
        <v>42495</v>
      </c>
      <c r="X1179" s="14">
        <v>32.810001</v>
      </c>
      <c r="Z1179" s="15">
        <v>42495</v>
      </c>
      <c r="AA1179" s="16">
        <v>65.150002000000001</v>
      </c>
      <c r="AC1179" s="12">
        <v>42495</v>
      </c>
      <c r="AD1179" s="13">
        <v>66.415771000000007</v>
      </c>
    </row>
    <row r="1180" spans="2:30" x14ac:dyDescent="0.25">
      <c r="B1180" s="21">
        <v>42494</v>
      </c>
      <c r="C1180" s="16">
        <v>129.33000200000001</v>
      </c>
      <c r="E1180" s="21">
        <v>42494</v>
      </c>
      <c r="F1180" s="16">
        <v>49.869999</v>
      </c>
      <c r="H1180" s="12">
        <v>42494</v>
      </c>
      <c r="I1180" s="14">
        <v>44.512000999999998</v>
      </c>
      <c r="K1180" s="12">
        <v>42494</v>
      </c>
      <c r="L1180" s="14">
        <v>118.05999799999999</v>
      </c>
      <c r="N1180" s="12">
        <v>42494</v>
      </c>
      <c r="O1180" s="13">
        <v>87.940002000000007</v>
      </c>
      <c r="Q1180" s="12">
        <v>42494</v>
      </c>
      <c r="R1180" s="14">
        <v>670.90002400000003</v>
      </c>
      <c r="T1180" s="12">
        <v>42494</v>
      </c>
      <c r="U1180" s="13">
        <v>160.070007</v>
      </c>
      <c r="W1180" s="12">
        <v>42494</v>
      </c>
      <c r="X1180" s="14">
        <v>33.209999000000003</v>
      </c>
      <c r="Z1180" s="15">
        <v>42494</v>
      </c>
      <c r="AA1180" s="16">
        <v>65.389999000000003</v>
      </c>
      <c r="AC1180" s="12">
        <v>42494</v>
      </c>
      <c r="AD1180" s="13">
        <v>66.603943000000001</v>
      </c>
    </row>
    <row r="1181" spans="2:30" x14ac:dyDescent="0.25">
      <c r="B1181" s="21">
        <v>42493</v>
      </c>
      <c r="C1181" s="16">
        <v>128.39999399999999</v>
      </c>
      <c r="E1181" s="21">
        <v>42493</v>
      </c>
      <c r="F1181" s="16">
        <v>49.779998999999997</v>
      </c>
      <c r="H1181" s="12">
        <v>42493</v>
      </c>
      <c r="I1181" s="14">
        <v>46.464001000000003</v>
      </c>
      <c r="K1181" s="12">
        <v>42493</v>
      </c>
      <c r="L1181" s="14">
        <v>117.43</v>
      </c>
      <c r="N1181" s="12">
        <v>42493</v>
      </c>
      <c r="O1181" s="13">
        <v>88.110000999999997</v>
      </c>
      <c r="Q1181" s="12">
        <v>42493</v>
      </c>
      <c r="R1181" s="14">
        <v>671.32000700000003</v>
      </c>
      <c r="T1181" s="12">
        <v>42493</v>
      </c>
      <c r="U1181" s="13">
        <v>163.13999899999999</v>
      </c>
      <c r="W1181" s="12">
        <v>42493</v>
      </c>
      <c r="X1181" s="14">
        <v>34.580002</v>
      </c>
      <c r="Z1181" s="15">
        <v>42493</v>
      </c>
      <c r="AA1181" s="16">
        <v>64.5</v>
      </c>
      <c r="AC1181" s="12">
        <v>42493</v>
      </c>
      <c r="AD1181" s="13">
        <v>68.198920999999999</v>
      </c>
    </row>
    <row r="1182" spans="2:30" x14ac:dyDescent="0.25">
      <c r="B1182" s="21">
        <v>42492</v>
      </c>
      <c r="C1182" s="16">
        <v>128.199997</v>
      </c>
      <c r="E1182" s="21">
        <v>42492</v>
      </c>
      <c r="F1182" s="16">
        <v>50.610000999999997</v>
      </c>
      <c r="H1182" s="12">
        <v>42492</v>
      </c>
      <c r="I1182" s="14">
        <v>48.360000999999997</v>
      </c>
      <c r="K1182" s="12">
        <v>42492</v>
      </c>
      <c r="L1182" s="14">
        <v>118.57</v>
      </c>
      <c r="N1182" s="12">
        <v>42492</v>
      </c>
      <c r="O1182" s="13">
        <v>89.129997000000003</v>
      </c>
      <c r="Q1182" s="12">
        <v>42492</v>
      </c>
      <c r="R1182" s="14">
        <v>683.84997599999997</v>
      </c>
      <c r="T1182" s="12">
        <v>42492</v>
      </c>
      <c r="U1182" s="13">
        <v>166.179993</v>
      </c>
      <c r="W1182" s="12">
        <v>42492</v>
      </c>
      <c r="X1182" s="14">
        <v>34.43</v>
      </c>
      <c r="Z1182" s="15">
        <v>42492</v>
      </c>
      <c r="AA1182" s="16">
        <v>64.360000999999997</v>
      </c>
      <c r="AC1182" s="12">
        <v>42492</v>
      </c>
      <c r="AD1182" s="13">
        <v>68.853049999999996</v>
      </c>
    </row>
    <row r="1183" spans="2:30" x14ac:dyDescent="0.25">
      <c r="B1183" s="21">
        <v>42489</v>
      </c>
      <c r="C1183" s="16">
        <v>126.489998</v>
      </c>
      <c r="E1183" s="21">
        <v>42489</v>
      </c>
      <c r="F1183" s="16">
        <v>49.869999</v>
      </c>
      <c r="H1183" s="12">
        <v>42489</v>
      </c>
      <c r="I1183" s="14">
        <v>48.152000000000001</v>
      </c>
      <c r="K1183" s="12">
        <v>42489</v>
      </c>
      <c r="L1183" s="14">
        <v>117.58000199999999</v>
      </c>
      <c r="N1183" s="12">
        <v>42489</v>
      </c>
      <c r="O1183" s="13">
        <v>88.400002000000001</v>
      </c>
      <c r="Q1183" s="12">
        <v>42489</v>
      </c>
      <c r="R1183" s="14">
        <v>659.59002699999996</v>
      </c>
      <c r="T1183" s="12">
        <v>42489</v>
      </c>
      <c r="U1183" s="13">
        <v>164.11000100000001</v>
      </c>
      <c r="W1183" s="12">
        <v>42489</v>
      </c>
      <c r="X1183" s="14">
        <v>34.689999</v>
      </c>
      <c r="Z1183" s="15">
        <v>42489</v>
      </c>
      <c r="AA1183" s="16">
        <v>63.5</v>
      </c>
      <c r="AC1183" s="12">
        <v>42489</v>
      </c>
      <c r="AD1183" s="13">
        <v>68.073479000000006</v>
      </c>
    </row>
    <row r="1184" spans="2:30" x14ac:dyDescent="0.25">
      <c r="B1184" s="21">
        <v>42488</v>
      </c>
      <c r="C1184" s="16">
        <v>127.91999800000001</v>
      </c>
      <c r="E1184" s="21">
        <v>42488</v>
      </c>
      <c r="F1184" s="16">
        <v>49.900002000000001</v>
      </c>
      <c r="H1184" s="12">
        <v>42488</v>
      </c>
      <c r="I1184" s="14">
        <v>49.542000000000002</v>
      </c>
      <c r="K1184" s="12">
        <v>42488</v>
      </c>
      <c r="L1184" s="14">
        <v>116.730003</v>
      </c>
      <c r="N1184" s="12">
        <v>42488</v>
      </c>
      <c r="O1184" s="13">
        <v>88.029999000000004</v>
      </c>
      <c r="Q1184" s="12">
        <v>42488</v>
      </c>
      <c r="R1184" s="14">
        <v>602</v>
      </c>
      <c r="T1184" s="12">
        <v>42488</v>
      </c>
      <c r="U1184" s="13">
        <v>164.28999300000001</v>
      </c>
      <c r="W1184" s="12">
        <v>42488</v>
      </c>
      <c r="X1184" s="14">
        <v>35.970001000000003</v>
      </c>
      <c r="Z1184" s="15">
        <v>42488</v>
      </c>
      <c r="AA1184" s="16">
        <v>63.060001</v>
      </c>
      <c r="AC1184" s="12">
        <v>42488</v>
      </c>
      <c r="AD1184" s="13">
        <v>68.826164000000006</v>
      </c>
    </row>
    <row r="1185" spans="2:30" x14ac:dyDescent="0.25">
      <c r="B1185" s="21">
        <v>42487</v>
      </c>
      <c r="C1185" s="16">
        <v>128.300003</v>
      </c>
      <c r="E1185" s="21">
        <v>42487</v>
      </c>
      <c r="F1185" s="16">
        <v>50.939999</v>
      </c>
      <c r="H1185" s="17">
        <v>42487</v>
      </c>
      <c r="I1185" s="14">
        <v>50.293998999999999</v>
      </c>
      <c r="K1185" s="17">
        <v>42487</v>
      </c>
      <c r="L1185" s="14">
        <v>108.889999</v>
      </c>
      <c r="N1185" s="17">
        <v>42487</v>
      </c>
      <c r="O1185" s="13">
        <v>88.459998999999996</v>
      </c>
      <c r="Q1185" s="17">
        <v>42487</v>
      </c>
      <c r="R1185" s="14">
        <v>606.57000700000003</v>
      </c>
      <c r="T1185" s="17">
        <v>42487</v>
      </c>
      <c r="U1185" s="13">
        <v>166.91999799999999</v>
      </c>
      <c r="W1185" s="17">
        <v>42487</v>
      </c>
      <c r="X1185" s="14">
        <v>36.709999000000003</v>
      </c>
      <c r="Z1185" s="17">
        <v>42487</v>
      </c>
      <c r="AA1185" s="16">
        <v>63.93</v>
      </c>
      <c r="AC1185" s="17">
        <v>42487</v>
      </c>
      <c r="AD1185" s="13">
        <v>68.978493</v>
      </c>
    </row>
    <row r="1186" spans="2:30" x14ac:dyDescent="0.25">
      <c r="B1186" s="21">
        <v>42486</v>
      </c>
      <c r="C1186" s="16">
        <v>127.709999</v>
      </c>
      <c r="E1186" s="21">
        <v>42486</v>
      </c>
      <c r="F1186" s="16">
        <v>51.439999</v>
      </c>
      <c r="H1186" s="17">
        <v>42486</v>
      </c>
      <c r="I1186" s="14">
        <v>50.748001000000002</v>
      </c>
      <c r="K1186" s="17">
        <v>42486</v>
      </c>
      <c r="L1186" s="14">
        <v>108.760002</v>
      </c>
      <c r="N1186" s="17">
        <v>42486</v>
      </c>
      <c r="O1186" s="13">
        <v>87.629997000000003</v>
      </c>
      <c r="Q1186" s="17">
        <v>42486</v>
      </c>
      <c r="R1186" s="14">
        <v>616.88000499999998</v>
      </c>
      <c r="T1186" s="17">
        <v>42486</v>
      </c>
      <c r="U1186" s="13">
        <v>165.83999600000001</v>
      </c>
      <c r="W1186" s="17">
        <v>42486</v>
      </c>
      <c r="X1186" s="14">
        <v>36.919998</v>
      </c>
      <c r="Z1186" s="17">
        <v>42486</v>
      </c>
      <c r="AA1186" s="16">
        <v>62.900002000000001</v>
      </c>
      <c r="AC1186" s="17">
        <v>42486</v>
      </c>
      <c r="AD1186" s="13">
        <v>68.897850000000005</v>
      </c>
    </row>
    <row r="1187" spans="2:30" x14ac:dyDescent="0.25">
      <c r="B1187" s="21">
        <v>42485</v>
      </c>
      <c r="C1187" s="16">
        <v>127.459999</v>
      </c>
      <c r="E1187" s="21">
        <v>42485</v>
      </c>
      <c r="F1187" s="16">
        <v>52.110000999999997</v>
      </c>
      <c r="H1187" s="17">
        <v>42485</v>
      </c>
      <c r="I1187" s="14">
        <v>50.363998000000002</v>
      </c>
      <c r="K1187" s="17">
        <v>42485</v>
      </c>
      <c r="L1187" s="14">
        <v>110.099998</v>
      </c>
      <c r="N1187" s="17">
        <v>42485</v>
      </c>
      <c r="O1187" s="13">
        <v>87.330001999999993</v>
      </c>
      <c r="Q1187" s="17">
        <v>42485</v>
      </c>
      <c r="R1187" s="14">
        <v>626.20001200000002</v>
      </c>
      <c r="T1187" s="17">
        <v>42485</v>
      </c>
      <c r="U1187" s="13">
        <v>165.08999600000001</v>
      </c>
      <c r="W1187" s="17">
        <v>42485</v>
      </c>
      <c r="X1187" s="14">
        <v>37</v>
      </c>
      <c r="Z1187" s="17">
        <v>42485</v>
      </c>
      <c r="AA1187" s="16">
        <v>62.810001</v>
      </c>
      <c r="AC1187" s="17">
        <v>42485</v>
      </c>
      <c r="AD1187" s="13">
        <v>68.548385999999994</v>
      </c>
    </row>
    <row r="1188" spans="2:30" x14ac:dyDescent="0.25">
      <c r="B1188" s="21">
        <v>42482</v>
      </c>
      <c r="C1188" s="16">
        <v>125.5</v>
      </c>
      <c r="E1188" s="21">
        <v>42482</v>
      </c>
      <c r="F1188" s="16">
        <v>51.779998999999997</v>
      </c>
      <c r="H1188" s="17">
        <v>42482</v>
      </c>
      <c r="I1188" s="14">
        <v>50.75</v>
      </c>
      <c r="K1188" s="17">
        <v>42482</v>
      </c>
      <c r="L1188" s="14">
        <v>110.55999799999999</v>
      </c>
      <c r="N1188" s="17">
        <v>42482</v>
      </c>
      <c r="O1188" s="13">
        <v>87.529999000000004</v>
      </c>
      <c r="Q1188" s="17">
        <v>42482</v>
      </c>
      <c r="R1188" s="14">
        <v>620.5</v>
      </c>
      <c r="T1188" s="17">
        <v>42482</v>
      </c>
      <c r="U1188" s="13">
        <v>166.75</v>
      </c>
      <c r="W1188" s="17">
        <v>42482</v>
      </c>
      <c r="X1188" s="14">
        <v>38.209999000000003</v>
      </c>
      <c r="Z1188" s="17">
        <v>42482</v>
      </c>
      <c r="AA1188" s="16">
        <v>62.740001999999997</v>
      </c>
      <c r="AC1188" s="17">
        <v>42482</v>
      </c>
      <c r="AD1188" s="13">
        <v>68.530463999999995</v>
      </c>
    </row>
    <row r="1189" spans="2:30" x14ac:dyDescent="0.25">
      <c r="B1189" s="21">
        <v>42481</v>
      </c>
      <c r="C1189" s="16">
        <v>125.790001</v>
      </c>
      <c r="E1189" s="21">
        <v>42481</v>
      </c>
      <c r="F1189" s="16">
        <v>55.779998999999997</v>
      </c>
      <c r="H1189" s="17">
        <v>42481</v>
      </c>
      <c r="I1189" s="14">
        <v>49.658000999999999</v>
      </c>
      <c r="K1189" s="17">
        <v>42481</v>
      </c>
      <c r="L1189" s="14">
        <v>113.44000200000001</v>
      </c>
      <c r="N1189" s="17">
        <v>42481</v>
      </c>
      <c r="O1189" s="13">
        <v>86.790001000000004</v>
      </c>
      <c r="Q1189" s="17">
        <v>42481</v>
      </c>
      <c r="R1189" s="14">
        <v>631</v>
      </c>
      <c r="T1189" s="17">
        <v>42481</v>
      </c>
      <c r="U1189" s="13">
        <v>165.320007</v>
      </c>
      <c r="W1189" s="17">
        <v>42481</v>
      </c>
      <c r="X1189" s="14">
        <v>40.009998000000003</v>
      </c>
      <c r="Z1189" s="17">
        <v>42481</v>
      </c>
      <c r="AA1189" s="16">
        <v>62.259998000000003</v>
      </c>
      <c r="AC1189" s="17">
        <v>42481</v>
      </c>
      <c r="AD1189" s="13">
        <v>68.351257000000004</v>
      </c>
    </row>
    <row r="1190" spans="2:30" x14ac:dyDescent="0.25">
      <c r="B1190" s="21">
        <v>42480</v>
      </c>
      <c r="C1190" s="16">
        <v>128.550003</v>
      </c>
      <c r="E1190" s="21">
        <v>42480</v>
      </c>
      <c r="F1190" s="16">
        <v>55.59</v>
      </c>
      <c r="H1190" s="17">
        <v>42480</v>
      </c>
      <c r="I1190" s="14">
        <v>49.993999000000002</v>
      </c>
      <c r="K1190" s="17">
        <v>42480</v>
      </c>
      <c r="L1190" s="14">
        <v>112.41999800000001</v>
      </c>
      <c r="N1190" s="17">
        <v>42480</v>
      </c>
      <c r="O1190" s="13">
        <v>86.800003000000004</v>
      </c>
      <c r="Q1190" s="17">
        <v>42480</v>
      </c>
      <c r="R1190" s="14">
        <v>632.98999000000003</v>
      </c>
      <c r="T1190" s="17">
        <v>42480</v>
      </c>
      <c r="U1190" s="13">
        <v>166.979996</v>
      </c>
      <c r="W1190" s="17">
        <v>42480</v>
      </c>
      <c r="X1190" s="14">
        <v>41.259998000000003</v>
      </c>
      <c r="Z1190" s="17">
        <v>42480</v>
      </c>
      <c r="AA1190" s="16">
        <v>63.700001</v>
      </c>
      <c r="AC1190" s="17">
        <v>42480</v>
      </c>
      <c r="AD1190" s="13">
        <v>68.629028000000005</v>
      </c>
    </row>
    <row r="1191" spans="2:30" x14ac:dyDescent="0.25">
      <c r="B1191" s="21">
        <v>42479</v>
      </c>
      <c r="C1191" s="16">
        <v>128.86000100000001</v>
      </c>
      <c r="E1191" s="21">
        <v>42479</v>
      </c>
      <c r="F1191" s="16">
        <v>56.389999000000003</v>
      </c>
      <c r="H1191" s="17">
        <v>42479</v>
      </c>
      <c r="I1191" s="14">
        <v>49.473998999999999</v>
      </c>
      <c r="K1191" s="17">
        <v>42479</v>
      </c>
      <c r="L1191" s="14">
        <v>112.290001</v>
      </c>
      <c r="N1191" s="17">
        <v>42479</v>
      </c>
      <c r="O1191" s="13">
        <v>86.209998999999996</v>
      </c>
      <c r="Q1191" s="17">
        <v>42479</v>
      </c>
      <c r="R1191" s="14">
        <v>627.90002400000003</v>
      </c>
      <c r="T1191" s="17">
        <v>42479</v>
      </c>
      <c r="U1191" s="13">
        <v>162.64999399999999</v>
      </c>
      <c r="W1191" s="17">
        <v>42479</v>
      </c>
      <c r="X1191" s="14">
        <v>41.34</v>
      </c>
      <c r="Z1191" s="17">
        <v>42479</v>
      </c>
      <c r="AA1191" s="16">
        <v>65.839995999999999</v>
      </c>
      <c r="AC1191" s="17">
        <v>42479</v>
      </c>
      <c r="AD1191" s="13">
        <v>68.960571000000002</v>
      </c>
    </row>
    <row r="1192" spans="2:30" x14ac:dyDescent="0.25">
      <c r="B1192" s="21">
        <v>42478</v>
      </c>
      <c r="C1192" s="16">
        <v>128.85000600000001</v>
      </c>
      <c r="E1192" s="21">
        <v>42478</v>
      </c>
      <c r="F1192" s="16">
        <v>56.459999000000003</v>
      </c>
      <c r="H1192" s="17">
        <v>42478</v>
      </c>
      <c r="I1192" s="14">
        <v>50.776001000000001</v>
      </c>
      <c r="K1192" s="17">
        <v>42478</v>
      </c>
      <c r="L1192" s="14">
        <v>110.449997</v>
      </c>
      <c r="N1192" s="17">
        <v>42478</v>
      </c>
      <c r="O1192" s="13">
        <v>85.779999000000004</v>
      </c>
      <c r="Q1192" s="17">
        <v>42478</v>
      </c>
      <c r="R1192" s="14">
        <v>635.34997599999997</v>
      </c>
      <c r="T1192" s="17">
        <v>42478</v>
      </c>
      <c r="U1192" s="13">
        <v>159.020004</v>
      </c>
      <c r="W1192" s="17">
        <v>42478</v>
      </c>
      <c r="X1192" s="14">
        <v>40.919998</v>
      </c>
      <c r="Z1192" s="17">
        <v>42478</v>
      </c>
      <c r="AA1192" s="16">
        <v>66.239998</v>
      </c>
      <c r="AC1192" s="17">
        <v>42478</v>
      </c>
      <c r="AD1192" s="13">
        <v>68.369179000000003</v>
      </c>
    </row>
    <row r="1193" spans="2:30" x14ac:dyDescent="0.25">
      <c r="B1193" s="21">
        <v>42475</v>
      </c>
      <c r="C1193" s="16">
        <v>127.779999</v>
      </c>
      <c r="E1193" s="21">
        <v>42475</v>
      </c>
      <c r="F1193" s="16">
        <v>55.650002000000001</v>
      </c>
      <c r="H1193" s="12">
        <v>42475</v>
      </c>
      <c r="I1193" s="14">
        <v>50.902000000000001</v>
      </c>
      <c r="K1193" s="12">
        <v>42475</v>
      </c>
      <c r="L1193" s="14">
        <v>109.639999</v>
      </c>
      <c r="N1193" s="12">
        <v>42475</v>
      </c>
      <c r="O1193" s="13">
        <v>84.970000999999996</v>
      </c>
      <c r="Q1193" s="12">
        <v>42475</v>
      </c>
      <c r="R1193" s="14">
        <v>625.89001499999995</v>
      </c>
      <c r="T1193" s="12">
        <v>42475</v>
      </c>
      <c r="U1193" s="13">
        <v>158.520004</v>
      </c>
      <c r="W1193" s="12">
        <v>42475</v>
      </c>
      <c r="X1193" s="14">
        <v>40.909999999999997</v>
      </c>
      <c r="Z1193" s="15">
        <v>42475</v>
      </c>
      <c r="AA1193" s="16">
        <v>66.050003000000004</v>
      </c>
      <c r="AC1193" s="12">
        <v>42475</v>
      </c>
      <c r="AD1193" s="13">
        <v>67.786736000000005</v>
      </c>
    </row>
    <row r="1194" spans="2:30" x14ac:dyDescent="0.25">
      <c r="B1194" s="21">
        <v>42474</v>
      </c>
      <c r="C1194" s="16">
        <v>127.510002</v>
      </c>
      <c r="E1194" s="21">
        <v>42474</v>
      </c>
      <c r="F1194" s="16">
        <v>55.360000999999997</v>
      </c>
      <c r="H1194" s="12">
        <v>42474</v>
      </c>
      <c r="I1194" s="14">
        <v>50.372002000000002</v>
      </c>
      <c r="K1194" s="12">
        <v>42474</v>
      </c>
      <c r="L1194" s="14">
        <v>110.839996</v>
      </c>
      <c r="N1194" s="12">
        <v>42474</v>
      </c>
      <c r="O1194" s="13">
        <v>85.43</v>
      </c>
      <c r="Q1194" s="12">
        <v>42474</v>
      </c>
      <c r="R1194" s="14">
        <v>620.75</v>
      </c>
      <c r="T1194" s="12">
        <v>42474</v>
      </c>
      <c r="U1194" s="13">
        <v>160.91000399999999</v>
      </c>
      <c r="W1194" s="12">
        <v>42474</v>
      </c>
      <c r="X1194" s="14">
        <v>41.169998</v>
      </c>
      <c r="Z1194" s="15">
        <v>42474</v>
      </c>
      <c r="AA1194" s="16">
        <v>65.589995999999999</v>
      </c>
      <c r="AC1194" s="12">
        <v>42474</v>
      </c>
      <c r="AD1194" s="13">
        <v>68.181006999999994</v>
      </c>
    </row>
    <row r="1195" spans="2:30" x14ac:dyDescent="0.25">
      <c r="B1195" s="21">
        <v>42473</v>
      </c>
      <c r="C1195" s="16">
        <v>126.889999</v>
      </c>
      <c r="E1195" s="21">
        <v>42473</v>
      </c>
      <c r="F1195" s="16">
        <v>55.349997999999999</v>
      </c>
      <c r="H1195" s="12">
        <v>42473</v>
      </c>
      <c r="I1195" s="14">
        <v>50.905997999999997</v>
      </c>
      <c r="K1195" s="12">
        <v>42473</v>
      </c>
      <c r="L1195" s="14">
        <v>110.510002</v>
      </c>
      <c r="N1195" s="12">
        <v>42473</v>
      </c>
      <c r="O1195" s="13">
        <v>84.830001999999993</v>
      </c>
      <c r="Q1195" s="12">
        <v>42473</v>
      </c>
      <c r="R1195" s="14">
        <v>614.82000700000003</v>
      </c>
      <c r="T1195" s="12">
        <v>42473</v>
      </c>
      <c r="U1195" s="13">
        <v>159.85000600000001</v>
      </c>
      <c r="W1195" s="12">
        <v>42473</v>
      </c>
      <c r="X1195" s="14">
        <v>39.939999</v>
      </c>
      <c r="Z1195" s="15">
        <v>42473</v>
      </c>
      <c r="AA1195" s="16">
        <v>65.790001000000004</v>
      </c>
      <c r="AC1195" s="12">
        <v>42473</v>
      </c>
      <c r="AD1195" s="13">
        <v>67.607529</v>
      </c>
    </row>
    <row r="1196" spans="2:30" x14ac:dyDescent="0.25">
      <c r="B1196" s="21">
        <v>42472</v>
      </c>
      <c r="C1196" s="16">
        <v>127.610001</v>
      </c>
      <c r="E1196" s="21">
        <v>42472</v>
      </c>
      <c r="F1196" s="16">
        <v>54.650002000000001</v>
      </c>
      <c r="H1196" s="12">
        <v>42472</v>
      </c>
      <c r="I1196" s="14">
        <v>49.563999000000003</v>
      </c>
      <c r="K1196" s="12">
        <v>42472</v>
      </c>
      <c r="L1196" s="14">
        <v>110.610001</v>
      </c>
      <c r="N1196" s="12">
        <v>42472</v>
      </c>
      <c r="O1196" s="13">
        <v>84.349997999999999</v>
      </c>
      <c r="Q1196" s="12">
        <v>42472</v>
      </c>
      <c r="R1196" s="14">
        <v>603.169983</v>
      </c>
      <c r="T1196" s="12">
        <v>42472</v>
      </c>
      <c r="U1196" s="13">
        <v>154.30999800000001</v>
      </c>
      <c r="W1196" s="12">
        <v>42472</v>
      </c>
      <c r="X1196" s="14">
        <v>39.189999</v>
      </c>
      <c r="Z1196" s="15">
        <v>42472</v>
      </c>
      <c r="AA1196" s="16">
        <v>66.309997999999993</v>
      </c>
      <c r="AC1196" s="12">
        <v>42472</v>
      </c>
      <c r="AD1196" s="13">
        <v>67.374549999999999</v>
      </c>
    </row>
    <row r="1197" spans="2:30" x14ac:dyDescent="0.25">
      <c r="B1197" s="21">
        <v>42471</v>
      </c>
      <c r="C1197" s="16">
        <v>127.55999799999999</v>
      </c>
      <c r="E1197" s="21">
        <v>42471</v>
      </c>
      <c r="F1197" s="16">
        <v>54.310001</v>
      </c>
      <c r="H1197" s="12">
        <v>42471</v>
      </c>
      <c r="I1197" s="14">
        <v>49.984000999999999</v>
      </c>
      <c r="K1197" s="12">
        <v>42471</v>
      </c>
      <c r="L1197" s="14">
        <v>108.989998</v>
      </c>
      <c r="N1197" s="12">
        <v>42471</v>
      </c>
      <c r="O1197" s="13">
        <v>83.32</v>
      </c>
      <c r="Q1197" s="12">
        <v>42471</v>
      </c>
      <c r="R1197" s="14">
        <v>595.92999299999997</v>
      </c>
      <c r="T1197" s="12">
        <v>42471</v>
      </c>
      <c r="U1197" s="13">
        <v>152.199997</v>
      </c>
      <c r="W1197" s="12">
        <v>42471</v>
      </c>
      <c r="X1197" s="14">
        <v>38.729999999999997</v>
      </c>
      <c r="Z1197" s="15">
        <v>42471</v>
      </c>
      <c r="AA1197" s="16">
        <v>65.680000000000007</v>
      </c>
      <c r="AC1197" s="12">
        <v>42471</v>
      </c>
      <c r="AD1197" s="13">
        <v>67.302864</v>
      </c>
    </row>
    <row r="1198" spans="2:30" x14ac:dyDescent="0.25">
      <c r="B1198" s="21">
        <v>42468</v>
      </c>
      <c r="C1198" s="16">
        <v>127.959999</v>
      </c>
      <c r="E1198" s="21">
        <v>42468</v>
      </c>
      <c r="F1198" s="16">
        <v>54.419998</v>
      </c>
      <c r="H1198" s="12">
        <v>42468</v>
      </c>
      <c r="I1198" s="14">
        <v>50.014000000000003</v>
      </c>
      <c r="K1198" s="12">
        <v>42468</v>
      </c>
      <c r="L1198" s="14">
        <v>110.629997</v>
      </c>
      <c r="N1198" s="12">
        <v>42468</v>
      </c>
      <c r="O1198" s="13">
        <v>83.209998999999996</v>
      </c>
      <c r="Q1198" s="12">
        <v>42468</v>
      </c>
      <c r="R1198" s="14">
        <v>594.59997599999997</v>
      </c>
      <c r="T1198" s="12">
        <v>42468</v>
      </c>
      <c r="U1198" s="13">
        <v>150.279999</v>
      </c>
      <c r="W1198" s="12">
        <v>42468</v>
      </c>
      <c r="X1198" s="14">
        <v>38.5</v>
      </c>
      <c r="Z1198" s="15">
        <v>42468</v>
      </c>
      <c r="AA1198" s="16">
        <v>66.010002</v>
      </c>
      <c r="AC1198" s="12">
        <v>42468</v>
      </c>
      <c r="AD1198" s="13">
        <v>67.401436000000004</v>
      </c>
    </row>
    <row r="1199" spans="2:30" x14ac:dyDescent="0.25">
      <c r="B1199" s="21">
        <v>42467</v>
      </c>
      <c r="C1199" s="16">
        <v>128.13999899999999</v>
      </c>
      <c r="E1199" s="21">
        <v>42467</v>
      </c>
      <c r="F1199" s="16">
        <v>54.459999000000003</v>
      </c>
      <c r="H1199" s="12">
        <v>42467</v>
      </c>
      <c r="I1199" s="14">
        <v>51.439999</v>
      </c>
      <c r="K1199" s="12">
        <v>42467</v>
      </c>
      <c r="L1199" s="14">
        <v>113.639999</v>
      </c>
      <c r="N1199" s="12">
        <v>42467</v>
      </c>
      <c r="O1199" s="13">
        <v>82.370002999999997</v>
      </c>
      <c r="Q1199" s="12">
        <v>42467</v>
      </c>
      <c r="R1199" s="14">
        <v>591.42999299999997</v>
      </c>
      <c r="T1199" s="12">
        <v>42467</v>
      </c>
      <c r="U1199" s="13">
        <v>150.41000399999999</v>
      </c>
      <c r="W1199" s="12">
        <v>42467</v>
      </c>
      <c r="X1199" s="14">
        <v>38.360000999999997</v>
      </c>
      <c r="Z1199" s="15">
        <v>42467</v>
      </c>
      <c r="AA1199" s="16">
        <v>65.5</v>
      </c>
      <c r="AC1199" s="12">
        <v>42467</v>
      </c>
      <c r="AD1199" s="13">
        <v>67.132614000000004</v>
      </c>
    </row>
    <row r="1200" spans="2:30" x14ac:dyDescent="0.25">
      <c r="B1200" s="21">
        <v>42466</v>
      </c>
      <c r="C1200" s="16">
        <v>127.519997</v>
      </c>
      <c r="E1200" s="21">
        <v>42466</v>
      </c>
      <c r="F1200" s="16">
        <v>55.119999</v>
      </c>
      <c r="H1200" s="12">
        <v>42466</v>
      </c>
      <c r="I1200" s="14">
        <v>53.084000000000003</v>
      </c>
      <c r="K1200" s="12">
        <v>42466</v>
      </c>
      <c r="L1200" s="14">
        <v>113.709999</v>
      </c>
      <c r="N1200" s="12">
        <v>42466</v>
      </c>
      <c r="O1200" s="13">
        <v>83.309997999999993</v>
      </c>
      <c r="Q1200" s="12">
        <v>42466</v>
      </c>
      <c r="R1200" s="14">
        <v>602.080017</v>
      </c>
      <c r="T1200" s="12">
        <v>42466</v>
      </c>
      <c r="U1200" s="13">
        <v>155.19000199999999</v>
      </c>
      <c r="W1200" s="12">
        <v>42466</v>
      </c>
      <c r="X1200" s="14">
        <v>38.900002000000001</v>
      </c>
      <c r="Z1200" s="15">
        <v>42466</v>
      </c>
      <c r="AA1200" s="16">
        <v>65.629997000000003</v>
      </c>
      <c r="AC1200" s="12">
        <v>42466</v>
      </c>
      <c r="AD1200" s="13">
        <v>67.302864</v>
      </c>
    </row>
    <row r="1201" spans="2:30" x14ac:dyDescent="0.25">
      <c r="B1201" s="21">
        <v>42465</v>
      </c>
      <c r="C1201" s="16">
        <v>127.379997</v>
      </c>
      <c r="E1201" s="21">
        <v>42465</v>
      </c>
      <c r="F1201" s="16">
        <v>54.560001</v>
      </c>
      <c r="H1201" s="12">
        <v>42465</v>
      </c>
      <c r="I1201" s="14">
        <v>51.094002000000003</v>
      </c>
      <c r="K1201" s="12">
        <v>42465</v>
      </c>
      <c r="L1201" s="14">
        <v>112.220001</v>
      </c>
      <c r="N1201" s="12">
        <v>42465</v>
      </c>
      <c r="O1201" s="13">
        <v>82.209998999999996</v>
      </c>
      <c r="Q1201" s="12">
        <v>42465</v>
      </c>
      <c r="R1201" s="14">
        <v>586.14001499999995</v>
      </c>
      <c r="T1201" s="12">
        <v>42465</v>
      </c>
      <c r="U1201" s="13">
        <v>155.35000600000001</v>
      </c>
      <c r="W1201" s="12">
        <v>42465</v>
      </c>
      <c r="X1201" s="14">
        <v>38.93</v>
      </c>
      <c r="Z1201" s="15">
        <v>42465</v>
      </c>
      <c r="AA1201" s="16">
        <v>65.400002000000001</v>
      </c>
      <c r="AC1201" s="12">
        <v>42465</v>
      </c>
      <c r="AD1201" s="13">
        <v>65.053764000000001</v>
      </c>
    </row>
    <row r="1202" spans="2:30" x14ac:dyDescent="0.25">
      <c r="B1202" s="21">
        <v>42464</v>
      </c>
      <c r="C1202" s="16">
        <v>127.57</v>
      </c>
      <c r="E1202" s="21">
        <v>42464</v>
      </c>
      <c r="F1202" s="16">
        <v>55.43</v>
      </c>
      <c r="H1202" s="12">
        <v>42464</v>
      </c>
      <c r="I1202" s="14">
        <v>49.397998999999999</v>
      </c>
      <c r="K1202" s="12">
        <v>42464</v>
      </c>
      <c r="L1202" s="14">
        <v>112.550003</v>
      </c>
      <c r="N1202" s="12">
        <v>42464</v>
      </c>
      <c r="O1202" s="13">
        <v>83.160004000000001</v>
      </c>
      <c r="Q1202" s="12">
        <v>42464</v>
      </c>
      <c r="R1202" s="14">
        <v>593.19000200000005</v>
      </c>
      <c r="T1202" s="12">
        <v>42464</v>
      </c>
      <c r="U1202" s="13">
        <v>157.770004</v>
      </c>
      <c r="W1202" s="12">
        <v>42464</v>
      </c>
      <c r="X1202" s="14">
        <v>39.369999</v>
      </c>
      <c r="Z1202" s="15">
        <v>42464</v>
      </c>
      <c r="AA1202" s="16">
        <v>66.580001999999993</v>
      </c>
      <c r="AC1202" s="12">
        <v>42464</v>
      </c>
      <c r="AD1202" s="13">
        <v>65.170249999999996</v>
      </c>
    </row>
    <row r="1203" spans="2:30" x14ac:dyDescent="0.25">
      <c r="B1203" s="21">
        <v>42461</v>
      </c>
      <c r="C1203" s="16">
        <v>127.019997</v>
      </c>
      <c r="E1203" s="21">
        <v>42461</v>
      </c>
      <c r="F1203" s="16">
        <v>55.57</v>
      </c>
      <c r="H1203" s="12">
        <v>42461</v>
      </c>
      <c r="I1203" s="14">
        <v>47.518002000000003</v>
      </c>
      <c r="K1203" s="12">
        <v>42461</v>
      </c>
      <c r="L1203" s="14">
        <v>116.05999799999999</v>
      </c>
      <c r="N1203" s="12">
        <v>42461</v>
      </c>
      <c r="O1203" s="13">
        <v>82.959998999999996</v>
      </c>
      <c r="Q1203" s="12">
        <v>42461</v>
      </c>
      <c r="R1203" s="14">
        <v>598.5</v>
      </c>
      <c r="T1203" s="12">
        <v>42461</v>
      </c>
      <c r="U1203" s="13">
        <v>159.820007</v>
      </c>
      <c r="W1203" s="12">
        <v>42461</v>
      </c>
      <c r="X1203" s="14">
        <v>39.520000000000003</v>
      </c>
      <c r="Z1203" s="15">
        <v>42461</v>
      </c>
      <c r="AA1203" s="16">
        <v>67.010002</v>
      </c>
      <c r="AC1203" s="12">
        <v>42461</v>
      </c>
      <c r="AD1203" s="13">
        <v>63.978496999999997</v>
      </c>
    </row>
    <row r="1204" spans="2:30" x14ac:dyDescent="0.25">
      <c r="B1204" s="21">
        <v>42460</v>
      </c>
      <c r="C1204" s="16">
        <v>125.68</v>
      </c>
      <c r="E1204" s="21">
        <v>42460</v>
      </c>
      <c r="F1204" s="16">
        <v>55.23</v>
      </c>
      <c r="H1204" s="12">
        <v>42460</v>
      </c>
      <c r="I1204" s="14">
        <v>45.953999000000003</v>
      </c>
      <c r="K1204" s="12">
        <v>42460</v>
      </c>
      <c r="L1204" s="14">
        <v>114.099998</v>
      </c>
      <c r="N1204" s="12">
        <v>42460</v>
      </c>
      <c r="O1204" s="13">
        <v>83.589995999999999</v>
      </c>
      <c r="Q1204" s="12">
        <v>42460</v>
      </c>
      <c r="R1204" s="14">
        <v>593.64001499999995</v>
      </c>
      <c r="T1204" s="12">
        <v>42460</v>
      </c>
      <c r="U1204" s="13">
        <v>156.979996</v>
      </c>
      <c r="W1204" s="12">
        <v>42460</v>
      </c>
      <c r="X1204" s="14">
        <v>41.009998000000003</v>
      </c>
      <c r="Z1204" s="15">
        <v>42460</v>
      </c>
      <c r="AA1204" s="16">
        <v>66.400002000000001</v>
      </c>
      <c r="AC1204" s="12">
        <v>42460</v>
      </c>
      <c r="AD1204" s="13">
        <v>64.910392999999999</v>
      </c>
    </row>
    <row r="1205" spans="2:30" x14ac:dyDescent="0.25">
      <c r="B1205" s="21">
        <v>42459</v>
      </c>
      <c r="C1205" s="16">
        <v>125.83000199999999</v>
      </c>
      <c r="E1205" s="21">
        <v>42459</v>
      </c>
      <c r="F1205" s="16">
        <v>55.049999</v>
      </c>
      <c r="H1205" s="12">
        <v>42459</v>
      </c>
      <c r="I1205" s="14">
        <v>45.377997999999998</v>
      </c>
      <c r="K1205" s="12">
        <v>42459</v>
      </c>
      <c r="L1205" s="14">
        <v>114.699997</v>
      </c>
      <c r="N1205" s="12">
        <v>42459</v>
      </c>
      <c r="O1205" s="13">
        <v>84.519997000000004</v>
      </c>
      <c r="Q1205" s="12">
        <v>42459</v>
      </c>
      <c r="R1205" s="14">
        <v>598.69000200000005</v>
      </c>
      <c r="T1205" s="12">
        <v>42459</v>
      </c>
      <c r="U1205" s="13">
        <v>156.5</v>
      </c>
      <c r="W1205" s="12">
        <v>42459</v>
      </c>
      <c r="X1205" s="14">
        <v>41.380001</v>
      </c>
      <c r="Z1205" s="15">
        <v>42459</v>
      </c>
      <c r="AA1205" s="16">
        <v>66.019997000000004</v>
      </c>
      <c r="AC1205" s="12">
        <v>42459</v>
      </c>
      <c r="AD1205" s="13">
        <v>65.008965000000003</v>
      </c>
    </row>
    <row r="1206" spans="2:30" x14ac:dyDescent="0.25">
      <c r="B1206" s="21">
        <v>42458</v>
      </c>
      <c r="C1206" s="16">
        <v>123.970001</v>
      </c>
      <c r="E1206" s="21">
        <v>42458</v>
      </c>
      <c r="F1206" s="16">
        <v>54.709999000000003</v>
      </c>
      <c r="H1206" s="12">
        <v>42458</v>
      </c>
      <c r="I1206" s="14">
        <v>46.026001000000001</v>
      </c>
      <c r="K1206" s="12">
        <v>42458</v>
      </c>
      <c r="L1206" s="14">
        <v>116.139999</v>
      </c>
      <c r="N1206" s="12">
        <v>42458</v>
      </c>
      <c r="O1206" s="13">
        <v>84.529999000000004</v>
      </c>
      <c r="Q1206" s="12">
        <v>42458</v>
      </c>
      <c r="R1206" s="14">
        <v>593.85998500000005</v>
      </c>
      <c r="T1206" s="12">
        <v>42458</v>
      </c>
      <c r="U1206" s="13">
        <v>155.029999</v>
      </c>
      <c r="W1206" s="12">
        <v>42458</v>
      </c>
      <c r="X1206" s="14">
        <v>41.349997999999999</v>
      </c>
      <c r="Z1206" s="15">
        <v>42458</v>
      </c>
      <c r="AA1206" s="16">
        <v>66.029999000000004</v>
      </c>
      <c r="AC1206" s="12">
        <v>42458</v>
      </c>
      <c r="AD1206" s="13">
        <v>64.838706999999999</v>
      </c>
    </row>
    <row r="1207" spans="2:30" x14ac:dyDescent="0.25">
      <c r="B1207" s="21">
        <v>42457</v>
      </c>
      <c r="C1207" s="16">
        <v>123.16999800000001</v>
      </c>
      <c r="E1207" s="21">
        <v>42457</v>
      </c>
      <c r="F1207" s="16">
        <v>53.540000999999997</v>
      </c>
      <c r="H1207" s="12">
        <v>42457</v>
      </c>
      <c r="I1207" s="14">
        <v>46.051997999999998</v>
      </c>
      <c r="K1207" s="12">
        <v>42457</v>
      </c>
      <c r="L1207" s="14">
        <v>113.69000200000001</v>
      </c>
      <c r="N1207" s="12">
        <v>42457</v>
      </c>
      <c r="O1207" s="13">
        <v>84.220000999999996</v>
      </c>
      <c r="Q1207" s="12">
        <v>42457</v>
      </c>
      <c r="R1207" s="14">
        <v>579.86999500000002</v>
      </c>
      <c r="T1207" s="12">
        <v>42457</v>
      </c>
      <c r="U1207" s="13">
        <v>153.83999600000001</v>
      </c>
      <c r="W1207" s="12">
        <v>42457</v>
      </c>
      <c r="X1207" s="14">
        <v>40.909999999999997</v>
      </c>
      <c r="Z1207" s="15">
        <v>42457</v>
      </c>
      <c r="AA1207" s="16">
        <v>65</v>
      </c>
      <c r="AC1207" s="12">
        <v>42457</v>
      </c>
      <c r="AD1207" s="13">
        <v>65.528671000000003</v>
      </c>
    </row>
    <row r="1208" spans="2:30" x14ac:dyDescent="0.25">
      <c r="B1208" s="21">
        <v>42453</v>
      </c>
      <c r="C1208" s="16">
        <v>123.290001</v>
      </c>
      <c r="E1208" s="21">
        <v>42453</v>
      </c>
      <c r="F1208" s="16">
        <v>54.209999000000003</v>
      </c>
      <c r="H1208" s="17">
        <v>42453</v>
      </c>
      <c r="I1208" s="14">
        <v>45.549999</v>
      </c>
      <c r="K1208" s="17">
        <v>42453</v>
      </c>
      <c r="L1208" s="14">
        <v>113.050003</v>
      </c>
      <c r="N1208" s="17">
        <v>42453</v>
      </c>
      <c r="O1208" s="13">
        <v>83.980002999999996</v>
      </c>
      <c r="Q1208" s="17">
        <v>42453</v>
      </c>
      <c r="R1208" s="14">
        <v>582.95001200000002</v>
      </c>
      <c r="T1208" s="17">
        <v>42453</v>
      </c>
      <c r="U1208" s="13">
        <v>153</v>
      </c>
      <c r="W1208" s="17">
        <v>42453</v>
      </c>
      <c r="X1208" s="14">
        <v>40.5</v>
      </c>
      <c r="Z1208" s="17">
        <v>42453</v>
      </c>
      <c r="AA1208" s="16">
        <v>65.059997999999993</v>
      </c>
      <c r="AC1208" s="17">
        <v>42453</v>
      </c>
      <c r="AD1208" s="13">
        <v>65.681006999999994</v>
      </c>
    </row>
    <row r="1209" spans="2:30" x14ac:dyDescent="0.25">
      <c r="B1209" s="21">
        <v>42452</v>
      </c>
      <c r="C1209" s="16">
        <v>124.19000200000001</v>
      </c>
      <c r="E1209" s="21">
        <v>42452</v>
      </c>
      <c r="F1209" s="16">
        <v>53.970001000000003</v>
      </c>
      <c r="H1209" s="17">
        <v>42452</v>
      </c>
      <c r="I1209" s="14">
        <v>44.515999000000001</v>
      </c>
      <c r="K1209" s="17">
        <v>42452</v>
      </c>
      <c r="L1209" s="14">
        <v>112.540001</v>
      </c>
      <c r="N1209" s="17">
        <v>42452</v>
      </c>
      <c r="O1209" s="13">
        <v>83.75</v>
      </c>
      <c r="Q1209" s="17">
        <v>42452</v>
      </c>
      <c r="R1209" s="14">
        <v>569.63000499999998</v>
      </c>
      <c r="T1209" s="17">
        <v>42452</v>
      </c>
      <c r="U1209" s="13">
        <v>154.08000200000001</v>
      </c>
      <c r="W1209" s="17">
        <v>42452</v>
      </c>
      <c r="X1209" s="14">
        <v>41.919998</v>
      </c>
      <c r="Z1209" s="17">
        <v>42452</v>
      </c>
      <c r="AA1209" s="16">
        <v>65.080001999999993</v>
      </c>
      <c r="AC1209" s="17">
        <v>42452</v>
      </c>
      <c r="AD1209" s="13">
        <v>66.227599999999995</v>
      </c>
    </row>
    <row r="1210" spans="2:30" x14ac:dyDescent="0.25">
      <c r="B1210" s="21">
        <v>42451</v>
      </c>
      <c r="C1210" s="16">
        <v>123.82</v>
      </c>
      <c r="E1210" s="21">
        <v>42451</v>
      </c>
      <c r="F1210" s="16">
        <v>54.07</v>
      </c>
      <c r="H1210" s="17">
        <v>42451</v>
      </c>
      <c r="I1210" s="14">
        <v>46.847999999999999</v>
      </c>
      <c r="K1210" s="17">
        <v>42451</v>
      </c>
      <c r="L1210" s="14">
        <v>112.25</v>
      </c>
      <c r="N1210" s="17">
        <v>42451</v>
      </c>
      <c r="O1210" s="13">
        <v>84.120002999999997</v>
      </c>
      <c r="Q1210" s="17">
        <v>42451</v>
      </c>
      <c r="R1210" s="14">
        <v>560.47997999999995</v>
      </c>
      <c r="T1210" s="17">
        <v>42451</v>
      </c>
      <c r="U1210" s="13">
        <v>154.199997</v>
      </c>
      <c r="W1210" s="17">
        <v>42451</v>
      </c>
      <c r="X1210" s="14">
        <v>42.759998000000003</v>
      </c>
      <c r="Z1210" s="17">
        <v>42451</v>
      </c>
      <c r="AA1210" s="16">
        <v>64.769997000000004</v>
      </c>
      <c r="AC1210" s="17">
        <v>42451</v>
      </c>
      <c r="AD1210" s="13">
        <v>66.657707000000002</v>
      </c>
    </row>
    <row r="1211" spans="2:30" x14ac:dyDescent="0.25">
      <c r="B1211" s="21">
        <v>42450</v>
      </c>
      <c r="C1211" s="16">
        <v>123.80999799999999</v>
      </c>
      <c r="E1211" s="21">
        <v>42450</v>
      </c>
      <c r="F1211" s="16">
        <v>53.860000999999997</v>
      </c>
      <c r="H1211" s="17">
        <v>42450</v>
      </c>
      <c r="I1211" s="14">
        <v>47.664000999999999</v>
      </c>
      <c r="K1211" s="17">
        <v>42450</v>
      </c>
      <c r="L1211" s="14">
        <v>111.849998</v>
      </c>
      <c r="N1211" s="17">
        <v>42450</v>
      </c>
      <c r="O1211" s="13">
        <v>83.620002999999997</v>
      </c>
      <c r="Q1211" s="17">
        <v>42450</v>
      </c>
      <c r="R1211" s="14">
        <v>553.97997999999995</v>
      </c>
      <c r="T1211" s="17">
        <v>42450</v>
      </c>
      <c r="U1211" s="13">
        <v>156.28999300000001</v>
      </c>
      <c r="W1211" s="17">
        <v>42450</v>
      </c>
      <c r="X1211" s="14">
        <v>43.470001000000003</v>
      </c>
      <c r="Z1211" s="17">
        <v>42450</v>
      </c>
      <c r="AA1211" s="16">
        <v>64.800003000000004</v>
      </c>
      <c r="AC1211" s="17">
        <v>42450</v>
      </c>
      <c r="AD1211" s="13">
        <v>66.021507</v>
      </c>
    </row>
    <row r="1212" spans="2:30" x14ac:dyDescent="0.25">
      <c r="B1212" s="21">
        <v>42447</v>
      </c>
      <c r="C1212" s="16">
        <v>124.08000199999999</v>
      </c>
      <c r="E1212" s="21">
        <v>42447</v>
      </c>
      <c r="F1212" s="16">
        <v>53.490001999999997</v>
      </c>
      <c r="H1212" s="17">
        <v>42447</v>
      </c>
      <c r="I1212" s="14">
        <v>46.548000000000002</v>
      </c>
      <c r="K1212" s="17">
        <v>42447</v>
      </c>
      <c r="L1212" s="14">
        <v>111.449997</v>
      </c>
      <c r="N1212" s="17">
        <v>42447</v>
      </c>
      <c r="O1212" s="13">
        <v>84.199996999999996</v>
      </c>
      <c r="Q1212" s="17">
        <v>42447</v>
      </c>
      <c r="R1212" s="14">
        <v>552.080017</v>
      </c>
      <c r="T1212" s="17">
        <v>42447</v>
      </c>
      <c r="U1212" s="13">
        <v>157.60000600000001</v>
      </c>
      <c r="W1212" s="17">
        <v>42447</v>
      </c>
      <c r="X1212" s="14">
        <v>43.439999</v>
      </c>
      <c r="Z1212" s="17">
        <v>42447</v>
      </c>
      <c r="AA1212" s="16">
        <v>64.790001000000004</v>
      </c>
      <c r="AC1212" s="17">
        <v>42447</v>
      </c>
      <c r="AD1212" s="13">
        <v>65.125450000000001</v>
      </c>
    </row>
    <row r="1213" spans="2:30" x14ac:dyDescent="0.25">
      <c r="B1213" s="21">
        <v>42446</v>
      </c>
      <c r="C1213" s="16">
        <v>123.160004</v>
      </c>
      <c r="E1213" s="21">
        <v>42446</v>
      </c>
      <c r="F1213" s="16">
        <v>54.66</v>
      </c>
      <c r="H1213" s="17">
        <v>42446</v>
      </c>
      <c r="I1213" s="14">
        <v>45.276001000000001</v>
      </c>
      <c r="K1213" s="17">
        <v>42446</v>
      </c>
      <c r="L1213" s="14">
        <v>111.019997</v>
      </c>
      <c r="N1213" s="17">
        <v>42446</v>
      </c>
      <c r="O1213" s="13">
        <v>84.099997999999999</v>
      </c>
      <c r="Q1213" s="17">
        <v>42446</v>
      </c>
      <c r="R1213" s="14">
        <v>559.44000200000005</v>
      </c>
      <c r="T1213" s="17">
        <v>42446</v>
      </c>
      <c r="U1213" s="13">
        <v>152.91000399999999</v>
      </c>
      <c r="W1213" s="17">
        <v>42446</v>
      </c>
      <c r="X1213" s="14">
        <v>42.099997999999999</v>
      </c>
      <c r="Z1213" s="17">
        <v>42446</v>
      </c>
      <c r="AA1213" s="16">
        <v>65.430000000000007</v>
      </c>
      <c r="AC1213" s="17">
        <v>42446</v>
      </c>
      <c r="AD1213" s="13">
        <v>65.663077999999999</v>
      </c>
    </row>
    <row r="1214" spans="2:30" x14ac:dyDescent="0.25">
      <c r="B1214" s="21">
        <v>42445</v>
      </c>
      <c r="C1214" s="16">
        <v>123.519997</v>
      </c>
      <c r="E1214" s="21">
        <v>42445</v>
      </c>
      <c r="F1214" s="16">
        <v>54.349997999999999</v>
      </c>
      <c r="H1214" s="17">
        <v>42445</v>
      </c>
      <c r="I1214" s="14">
        <v>44.386001999999998</v>
      </c>
      <c r="K1214" s="17">
        <v>42445</v>
      </c>
      <c r="L1214" s="14">
        <v>112.18</v>
      </c>
      <c r="N1214" s="17">
        <v>42445</v>
      </c>
      <c r="O1214" s="13">
        <v>82.870002999999997</v>
      </c>
      <c r="Q1214" s="17">
        <v>42445</v>
      </c>
      <c r="R1214" s="14">
        <v>574.27002000000005</v>
      </c>
      <c r="T1214" s="17">
        <v>42445</v>
      </c>
      <c r="U1214" s="13">
        <v>150.53999300000001</v>
      </c>
      <c r="W1214" s="17">
        <v>42445</v>
      </c>
      <c r="X1214" s="14">
        <v>42.310001</v>
      </c>
      <c r="Z1214" s="17">
        <v>42445</v>
      </c>
      <c r="AA1214" s="16">
        <v>65.129997000000003</v>
      </c>
      <c r="AC1214" s="17">
        <v>42445</v>
      </c>
      <c r="AD1214" s="13">
        <v>65.672043000000002</v>
      </c>
    </row>
    <row r="1215" spans="2:30" x14ac:dyDescent="0.25">
      <c r="B1215" s="21">
        <v>42444</v>
      </c>
      <c r="C1215" s="16">
        <v>123.43</v>
      </c>
      <c r="E1215" s="21">
        <v>42444</v>
      </c>
      <c r="F1215" s="16">
        <v>53.59</v>
      </c>
      <c r="H1215" s="12">
        <v>42444</v>
      </c>
      <c r="I1215" s="14">
        <v>43.667999000000002</v>
      </c>
      <c r="K1215" s="12">
        <v>42444</v>
      </c>
      <c r="L1215" s="14">
        <v>110.66999800000001</v>
      </c>
      <c r="N1215" s="12">
        <v>42444</v>
      </c>
      <c r="O1215" s="13">
        <v>82.82</v>
      </c>
      <c r="Q1215" s="12">
        <v>42444</v>
      </c>
      <c r="R1215" s="14">
        <v>577.02002000000005</v>
      </c>
      <c r="T1215" s="12">
        <v>42444</v>
      </c>
      <c r="U1215" s="13">
        <v>152.029999</v>
      </c>
      <c r="W1215" s="12">
        <v>42444</v>
      </c>
      <c r="X1215" s="14">
        <v>42.110000999999997</v>
      </c>
      <c r="Z1215" s="15">
        <v>42444</v>
      </c>
      <c r="AA1215" s="16">
        <v>64.410004000000001</v>
      </c>
      <c r="AC1215" s="12">
        <v>42444</v>
      </c>
      <c r="AD1215" s="13">
        <v>65.322577999999993</v>
      </c>
    </row>
    <row r="1216" spans="2:30" x14ac:dyDescent="0.25">
      <c r="B1216" s="21">
        <v>42443</v>
      </c>
      <c r="C1216" s="16">
        <v>122.900002</v>
      </c>
      <c r="E1216" s="21">
        <v>42443</v>
      </c>
      <c r="F1216" s="16">
        <v>53.169998</v>
      </c>
      <c r="H1216" s="12">
        <v>42443</v>
      </c>
      <c r="I1216" s="14">
        <v>43.029998999999997</v>
      </c>
      <c r="K1216" s="12">
        <v>42443</v>
      </c>
      <c r="L1216" s="14">
        <v>109.889999</v>
      </c>
      <c r="N1216" s="12">
        <v>42443</v>
      </c>
      <c r="O1216" s="13">
        <v>82.410004000000001</v>
      </c>
      <c r="Q1216" s="12">
        <v>42443</v>
      </c>
      <c r="R1216" s="14">
        <v>573.36999500000002</v>
      </c>
      <c r="T1216" s="12">
        <v>42443</v>
      </c>
      <c r="U1216" s="13">
        <v>153.490005</v>
      </c>
      <c r="W1216" s="12">
        <v>42443</v>
      </c>
      <c r="X1216" s="14">
        <v>42.59</v>
      </c>
      <c r="Z1216" s="15">
        <v>42443</v>
      </c>
      <c r="AA1216" s="16">
        <v>64.220000999999996</v>
      </c>
      <c r="AC1216" s="12">
        <v>42443</v>
      </c>
      <c r="AD1216" s="13">
        <v>66.075271999999998</v>
      </c>
    </row>
    <row r="1217" spans="2:30" x14ac:dyDescent="0.25">
      <c r="B1217" s="21">
        <v>42440</v>
      </c>
      <c r="C1217" s="16">
        <v>121.550003</v>
      </c>
      <c r="E1217" s="21">
        <v>42440</v>
      </c>
      <c r="F1217" s="16">
        <v>53.07</v>
      </c>
      <c r="H1217" s="12">
        <v>42440</v>
      </c>
      <c r="I1217" s="14">
        <v>41.5</v>
      </c>
      <c r="K1217" s="12">
        <v>42440</v>
      </c>
      <c r="L1217" s="14">
        <v>109.410004</v>
      </c>
      <c r="N1217" s="12">
        <v>42440</v>
      </c>
      <c r="O1217" s="13">
        <v>82.190002000000007</v>
      </c>
      <c r="Q1217" s="12">
        <v>42440</v>
      </c>
      <c r="R1217" s="14">
        <v>569.60998500000005</v>
      </c>
      <c r="T1217" s="12">
        <v>42440</v>
      </c>
      <c r="U1217" s="13">
        <v>153.94000199999999</v>
      </c>
      <c r="W1217" s="12">
        <v>42440</v>
      </c>
      <c r="X1217" s="14">
        <v>42.470001000000003</v>
      </c>
      <c r="Z1217" s="15">
        <v>42440</v>
      </c>
      <c r="AA1217" s="16">
        <v>64.230002999999996</v>
      </c>
      <c r="AC1217" s="12">
        <v>42440</v>
      </c>
      <c r="AD1217" s="13">
        <v>66.702506999999997</v>
      </c>
    </row>
    <row r="1218" spans="2:30" x14ac:dyDescent="0.25">
      <c r="B1218" s="21">
        <v>42439</v>
      </c>
      <c r="C1218" s="16">
        <v>119.980003</v>
      </c>
      <c r="E1218" s="21">
        <v>42439</v>
      </c>
      <c r="F1218" s="16">
        <v>52.049999</v>
      </c>
      <c r="H1218" s="12">
        <v>42439</v>
      </c>
      <c r="I1218" s="14">
        <v>41.035998999999997</v>
      </c>
      <c r="K1218" s="12">
        <v>42439</v>
      </c>
      <c r="L1218" s="14">
        <v>107.32</v>
      </c>
      <c r="N1218" s="12">
        <v>42439</v>
      </c>
      <c r="O1218" s="13">
        <v>82.18</v>
      </c>
      <c r="Q1218" s="12">
        <v>42439</v>
      </c>
      <c r="R1218" s="14">
        <v>558.92999299999997</v>
      </c>
      <c r="T1218" s="12">
        <v>42439</v>
      </c>
      <c r="U1218" s="13">
        <v>151.020004</v>
      </c>
      <c r="W1218" s="12">
        <v>42439</v>
      </c>
      <c r="X1218" s="14">
        <v>41.630001</v>
      </c>
      <c r="Z1218" s="15">
        <v>42439</v>
      </c>
      <c r="AA1218" s="16">
        <v>64.129997000000003</v>
      </c>
      <c r="AC1218" s="12">
        <v>42439</v>
      </c>
      <c r="AD1218" s="13">
        <v>65.743729000000002</v>
      </c>
    </row>
    <row r="1219" spans="2:30" x14ac:dyDescent="0.25">
      <c r="B1219" s="21">
        <v>42438</v>
      </c>
      <c r="C1219" s="16">
        <v>119.639999</v>
      </c>
      <c r="E1219" s="21">
        <v>42438</v>
      </c>
      <c r="F1219" s="16">
        <v>52.84</v>
      </c>
      <c r="H1219" s="12">
        <v>42438</v>
      </c>
      <c r="I1219" s="14">
        <v>41.743999000000002</v>
      </c>
      <c r="K1219" s="12">
        <v>42438</v>
      </c>
      <c r="L1219" s="14">
        <v>107.510002</v>
      </c>
      <c r="N1219" s="12">
        <v>42438</v>
      </c>
      <c r="O1219" s="13">
        <v>82.400002000000001</v>
      </c>
      <c r="Q1219" s="12">
        <v>42438</v>
      </c>
      <c r="R1219" s="14">
        <v>559.46997099999999</v>
      </c>
      <c r="T1219" s="12">
        <v>42438</v>
      </c>
      <c r="U1219" s="13">
        <v>149.91000399999999</v>
      </c>
      <c r="W1219" s="12">
        <v>42438</v>
      </c>
      <c r="X1219" s="14">
        <v>41.650002000000001</v>
      </c>
      <c r="Z1219" s="15">
        <v>42438</v>
      </c>
      <c r="AA1219" s="16">
        <v>64.300003000000004</v>
      </c>
      <c r="AC1219" s="12">
        <v>42438</v>
      </c>
      <c r="AD1219" s="13">
        <v>64.892471</v>
      </c>
    </row>
    <row r="1220" spans="2:30" x14ac:dyDescent="0.25">
      <c r="B1220" s="21">
        <v>42437</v>
      </c>
      <c r="C1220" s="16">
        <v>118.41999800000001</v>
      </c>
      <c r="E1220" s="21">
        <v>42437</v>
      </c>
      <c r="F1220" s="16">
        <v>51.650002000000001</v>
      </c>
      <c r="H1220" s="12">
        <v>42437</v>
      </c>
      <c r="I1220" s="14">
        <v>40.520000000000003</v>
      </c>
      <c r="K1220" s="12">
        <v>42437</v>
      </c>
      <c r="L1220" s="14">
        <v>105.93</v>
      </c>
      <c r="N1220" s="12">
        <v>42437</v>
      </c>
      <c r="O1220" s="13">
        <v>82.629997000000003</v>
      </c>
      <c r="Q1220" s="12">
        <v>42437</v>
      </c>
      <c r="R1220" s="14">
        <v>560.26000999999997</v>
      </c>
      <c r="T1220" s="12">
        <v>42437</v>
      </c>
      <c r="U1220" s="13">
        <v>151.60000600000001</v>
      </c>
      <c r="W1220" s="12">
        <v>42437</v>
      </c>
      <c r="X1220" s="14">
        <v>40.770000000000003</v>
      </c>
      <c r="Z1220" s="15">
        <v>42437</v>
      </c>
      <c r="AA1220" s="16">
        <v>63.610000999999997</v>
      </c>
      <c r="AC1220" s="12">
        <v>42437</v>
      </c>
      <c r="AD1220" s="13">
        <v>64.704300000000003</v>
      </c>
    </row>
    <row r="1221" spans="2:30" x14ac:dyDescent="0.25">
      <c r="B1221" s="21">
        <v>42436</v>
      </c>
      <c r="C1221" s="16">
        <v>117.150002</v>
      </c>
      <c r="E1221" s="21">
        <v>42436</v>
      </c>
      <c r="F1221" s="16">
        <v>51.029998999999997</v>
      </c>
      <c r="H1221" s="12">
        <v>42436</v>
      </c>
      <c r="I1221" s="14">
        <v>41.057999000000002</v>
      </c>
      <c r="K1221" s="12">
        <v>42436</v>
      </c>
      <c r="L1221" s="14">
        <v>105.730003</v>
      </c>
      <c r="N1221" s="12">
        <v>42436</v>
      </c>
      <c r="O1221" s="13">
        <v>84.459998999999996</v>
      </c>
      <c r="Q1221" s="12">
        <v>42436</v>
      </c>
      <c r="R1221" s="14">
        <v>562.79998799999998</v>
      </c>
      <c r="T1221" s="12">
        <v>42436</v>
      </c>
      <c r="U1221" s="13">
        <v>155.35000600000001</v>
      </c>
      <c r="W1221" s="12">
        <v>42436</v>
      </c>
      <c r="X1221" s="14">
        <v>42.130001</v>
      </c>
      <c r="Z1221" s="15">
        <v>42436</v>
      </c>
      <c r="AA1221" s="16">
        <v>63.240001999999997</v>
      </c>
      <c r="AC1221" s="12">
        <v>42436</v>
      </c>
      <c r="AD1221" s="13">
        <v>64.946235999999999</v>
      </c>
    </row>
    <row r="1222" spans="2:30" x14ac:dyDescent="0.25">
      <c r="B1222" s="21">
        <v>42433</v>
      </c>
      <c r="C1222" s="16">
        <v>117.18</v>
      </c>
      <c r="E1222" s="21">
        <v>42433</v>
      </c>
      <c r="F1222" s="16">
        <v>52.029998999999997</v>
      </c>
      <c r="H1222" s="12">
        <v>42433</v>
      </c>
      <c r="I1222" s="14">
        <v>40.207999999999998</v>
      </c>
      <c r="K1222" s="12">
        <v>42433</v>
      </c>
      <c r="L1222" s="14">
        <v>108.389999</v>
      </c>
      <c r="N1222" s="12">
        <v>42433</v>
      </c>
      <c r="O1222" s="13">
        <v>82.290001000000004</v>
      </c>
      <c r="Q1222" s="12">
        <v>42433</v>
      </c>
      <c r="R1222" s="14">
        <v>575.14001499999995</v>
      </c>
      <c r="T1222" s="12">
        <v>42433</v>
      </c>
      <c r="U1222" s="13">
        <v>156.83999600000001</v>
      </c>
      <c r="W1222" s="12">
        <v>42433</v>
      </c>
      <c r="X1222" s="14">
        <v>41.630001</v>
      </c>
      <c r="Z1222" s="15">
        <v>42433</v>
      </c>
      <c r="AA1222" s="16">
        <v>62.43</v>
      </c>
      <c r="AC1222" s="12">
        <v>42433</v>
      </c>
      <c r="AD1222" s="13">
        <v>64.695342999999994</v>
      </c>
    </row>
    <row r="1223" spans="2:30" x14ac:dyDescent="0.25">
      <c r="B1223" s="21">
        <v>42432</v>
      </c>
      <c r="C1223" s="16">
        <v>116.69000200000001</v>
      </c>
      <c r="E1223" s="21">
        <v>42432</v>
      </c>
      <c r="F1223" s="16">
        <v>52.349997999999999</v>
      </c>
      <c r="H1223" s="12">
        <v>42432</v>
      </c>
      <c r="I1223" s="14">
        <v>39.147998999999999</v>
      </c>
      <c r="K1223" s="12">
        <v>42432</v>
      </c>
      <c r="L1223" s="14">
        <v>109.58000199999999</v>
      </c>
      <c r="N1223" s="12">
        <v>42432</v>
      </c>
      <c r="O1223" s="13">
        <v>82.400002000000001</v>
      </c>
      <c r="Q1223" s="12">
        <v>42432</v>
      </c>
      <c r="R1223" s="14">
        <v>577.48999000000003</v>
      </c>
      <c r="T1223" s="12">
        <v>42432</v>
      </c>
      <c r="U1223" s="13">
        <v>155.33000200000001</v>
      </c>
      <c r="W1223" s="12">
        <v>42432</v>
      </c>
      <c r="X1223" s="14">
        <v>41.880001</v>
      </c>
      <c r="Z1223" s="15">
        <v>42432</v>
      </c>
      <c r="AA1223" s="16">
        <v>61.77</v>
      </c>
      <c r="AC1223" s="12">
        <v>42432</v>
      </c>
      <c r="AD1223" s="13">
        <v>65.367385999999996</v>
      </c>
    </row>
    <row r="1224" spans="2:30" x14ac:dyDescent="0.25">
      <c r="B1224" s="21">
        <v>42431</v>
      </c>
      <c r="C1224" s="16">
        <v>118.480003</v>
      </c>
      <c r="E1224" s="21">
        <v>42431</v>
      </c>
      <c r="F1224" s="16">
        <v>52.950001</v>
      </c>
      <c r="H1224" s="12">
        <v>42431</v>
      </c>
      <c r="I1224" s="14">
        <v>37.667999000000002</v>
      </c>
      <c r="K1224" s="12">
        <v>42431</v>
      </c>
      <c r="L1224" s="14">
        <v>109.949997</v>
      </c>
      <c r="N1224" s="12">
        <v>42431</v>
      </c>
      <c r="O1224" s="13">
        <v>82.699996999999996</v>
      </c>
      <c r="Q1224" s="12">
        <v>42431</v>
      </c>
      <c r="R1224" s="14">
        <v>580.21002199999998</v>
      </c>
      <c r="T1224" s="12">
        <v>42431</v>
      </c>
      <c r="U1224" s="13">
        <v>154.199997</v>
      </c>
      <c r="W1224" s="12">
        <v>42431</v>
      </c>
      <c r="X1224" s="14">
        <v>41.59</v>
      </c>
      <c r="Z1224" s="15">
        <v>42431</v>
      </c>
      <c r="AA1224" s="16">
        <v>61.889999000000003</v>
      </c>
      <c r="AC1224" s="12">
        <v>42431</v>
      </c>
      <c r="AD1224" s="13">
        <v>65.797493000000003</v>
      </c>
    </row>
    <row r="1225" spans="2:30" x14ac:dyDescent="0.25">
      <c r="B1225" s="21">
        <v>42430</v>
      </c>
      <c r="C1225" s="16">
        <v>118.849998</v>
      </c>
      <c r="E1225" s="21">
        <v>42430</v>
      </c>
      <c r="F1225" s="16">
        <v>52.580002</v>
      </c>
      <c r="H1225" s="12">
        <v>42430</v>
      </c>
      <c r="I1225" s="14">
        <v>37.270000000000003</v>
      </c>
      <c r="K1225" s="12">
        <v>42430</v>
      </c>
      <c r="L1225" s="14">
        <v>109.82</v>
      </c>
      <c r="N1225" s="12">
        <v>42430</v>
      </c>
      <c r="O1225" s="13">
        <v>81.279999000000004</v>
      </c>
      <c r="Q1225" s="12">
        <v>42430</v>
      </c>
      <c r="R1225" s="14">
        <v>579.03997800000002</v>
      </c>
      <c r="T1225" s="12">
        <v>42430</v>
      </c>
      <c r="U1225" s="13">
        <v>154.64999399999999</v>
      </c>
      <c r="W1225" s="12">
        <v>42430</v>
      </c>
      <c r="X1225" s="14">
        <v>41.830002</v>
      </c>
      <c r="Z1225" s="15">
        <v>42430</v>
      </c>
      <c r="AA1225" s="16">
        <v>61.73</v>
      </c>
      <c r="AC1225" s="12">
        <v>42430</v>
      </c>
      <c r="AD1225" s="13">
        <v>65.268814000000006</v>
      </c>
    </row>
    <row r="1226" spans="2:30" x14ac:dyDescent="0.25">
      <c r="B1226" s="21">
        <v>42429</v>
      </c>
      <c r="C1226" s="16">
        <v>117.19000200000001</v>
      </c>
      <c r="E1226" s="21">
        <v>42429</v>
      </c>
      <c r="F1226" s="16">
        <v>50.880001</v>
      </c>
      <c r="H1226" s="12">
        <v>42429</v>
      </c>
      <c r="I1226" s="14">
        <v>38.386001999999998</v>
      </c>
      <c r="K1226" s="12">
        <v>42429</v>
      </c>
      <c r="L1226" s="14">
        <v>106.91999800000001</v>
      </c>
      <c r="N1226" s="12">
        <v>42429</v>
      </c>
      <c r="O1226" s="13">
        <v>80.150002000000001</v>
      </c>
      <c r="Q1226" s="12">
        <v>42429</v>
      </c>
      <c r="R1226" s="14">
        <v>552.52002000000005</v>
      </c>
      <c r="T1226" s="12">
        <v>42429</v>
      </c>
      <c r="U1226" s="13">
        <v>149.529999</v>
      </c>
      <c r="W1226" s="12">
        <v>42429</v>
      </c>
      <c r="X1226" s="14">
        <v>41</v>
      </c>
      <c r="Z1226" s="15">
        <v>42429</v>
      </c>
      <c r="AA1226" s="16">
        <v>61.75</v>
      </c>
      <c r="AC1226" s="12">
        <v>42429</v>
      </c>
      <c r="AD1226" s="13">
        <v>63.718639000000003</v>
      </c>
    </row>
    <row r="1227" spans="2:30" x14ac:dyDescent="0.25">
      <c r="B1227" s="21">
        <v>42426</v>
      </c>
      <c r="C1227" s="16">
        <v>117.05999799999999</v>
      </c>
      <c r="E1227" s="21">
        <v>42426</v>
      </c>
      <c r="F1227" s="16">
        <v>51.299999</v>
      </c>
      <c r="H1227" s="17">
        <v>42426</v>
      </c>
      <c r="I1227" s="14">
        <v>38.068001000000002</v>
      </c>
      <c r="K1227" s="17">
        <v>42426</v>
      </c>
      <c r="L1227" s="14">
        <v>107.91999800000001</v>
      </c>
      <c r="N1227" s="17">
        <v>42426</v>
      </c>
      <c r="O1227" s="13">
        <v>81.75</v>
      </c>
      <c r="Q1227" s="17">
        <v>42426</v>
      </c>
      <c r="R1227" s="14">
        <v>555.22997999999995</v>
      </c>
      <c r="T1227" s="17">
        <v>42426</v>
      </c>
      <c r="U1227" s="13">
        <v>150.25</v>
      </c>
      <c r="W1227" s="17">
        <v>42426</v>
      </c>
      <c r="X1227" s="14">
        <v>40.869999</v>
      </c>
      <c r="Z1227" s="17">
        <v>42426</v>
      </c>
      <c r="AA1227" s="16">
        <v>61.470001000000003</v>
      </c>
      <c r="AC1227" s="17">
        <v>42426</v>
      </c>
      <c r="AD1227" s="13">
        <v>64.543014999999997</v>
      </c>
    </row>
    <row r="1228" spans="2:30" x14ac:dyDescent="0.25">
      <c r="B1228" s="21">
        <v>42425</v>
      </c>
      <c r="C1228" s="16">
        <v>118.370003</v>
      </c>
      <c r="E1228" s="21">
        <v>42425</v>
      </c>
      <c r="F1228" s="16">
        <v>52.099997999999999</v>
      </c>
      <c r="H1228" s="17">
        <v>42425</v>
      </c>
      <c r="I1228" s="14">
        <v>37.485999999999997</v>
      </c>
      <c r="K1228" s="17">
        <v>42425</v>
      </c>
      <c r="L1228" s="14">
        <v>108.07</v>
      </c>
      <c r="N1228" s="17">
        <v>42425</v>
      </c>
      <c r="O1228" s="13">
        <v>82.010002</v>
      </c>
      <c r="Q1228" s="17">
        <v>42425</v>
      </c>
      <c r="R1228" s="14">
        <v>555.15002400000003</v>
      </c>
      <c r="T1228" s="17">
        <v>42425</v>
      </c>
      <c r="U1228" s="13">
        <v>148.25</v>
      </c>
      <c r="W1228" s="17">
        <v>42425</v>
      </c>
      <c r="X1228" s="14">
        <v>41.360000999999997</v>
      </c>
      <c r="Z1228" s="17">
        <v>42425</v>
      </c>
      <c r="AA1228" s="16">
        <v>63.889999000000003</v>
      </c>
      <c r="AC1228" s="17">
        <v>42425</v>
      </c>
      <c r="AD1228" s="13">
        <v>65.035843</v>
      </c>
    </row>
    <row r="1229" spans="2:30" x14ac:dyDescent="0.25">
      <c r="B1229" s="21">
        <v>42424</v>
      </c>
      <c r="C1229" s="16">
        <v>117.05999799999999</v>
      </c>
      <c r="E1229" s="21">
        <v>42424</v>
      </c>
      <c r="F1229" s="16">
        <v>51.360000999999997</v>
      </c>
      <c r="H1229" s="17">
        <v>42424</v>
      </c>
      <c r="I1229" s="14">
        <v>35.799999</v>
      </c>
      <c r="K1229" s="17">
        <v>42424</v>
      </c>
      <c r="L1229" s="14">
        <v>106.879997</v>
      </c>
      <c r="N1229" s="17">
        <v>42424</v>
      </c>
      <c r="O1229" s="13">
        <v>81.519997000000004</v>
      </c>
      <c r="Q1229" s="17">
        <v>42424</v>
      </c>
      <c r="R1229" s="14">
        <v>554.03997800000002</v>
      </c>
      <c r="T1229" s="17">
        <v>42424</v>
      </c>
      <c r="U1229" s="13">
        <v>145.55999800000001</v>
      </c>
      <c r="W1229" s="17">
        <v>42424</v>
      </c>
      <c r="X1229" s="14">
        <v>40.659999999999997</v>
      </c>
      <c r="Z1229" s="17">
        <v>42424</v>
      </c>
      <c r="AA1229" s="16">
        <v>63.009998000000003</v>
      </c>
      <c r="AC1229" s="17">
        <v>42424</v>
      </c>
      <c r="AD1229" s="13">
        <v>64.256270999999998</v>
      </c>
    </row>
    <row r="1230" spans="2:30" x14ac:dyDescent="0.25">
      <c r="B1230" s="21">
        <v>42423</v>
      </c>
      <c r="C1230" s="16">
        <v>116.900002</v>
      </c>
      <c r="E1230" s="21">
        <v>42423</v>
      </c>
      <c r="F1230" s="16">
        <v>51.18</v>
      </c>
      <c r="H1230" s="17">
        <v>42423</v>
      </c>
      <c r="I1230" s="14">
        <v>35.442000999999998</v>
      </c>
      <c r="K1230" s="17">
        <v>42423</v>
      </c>
      <c r="L1230" s="14">
        <v>105.459999</v>
      </c>
      <c r="N1230" s="17">
        <v>42423</v>
      </c>
      <c r="O1230" s="13">
        <v>81.230002999999996</v>
      </c>
      <c r="Q1230" s="17">
        <v>42423</v>
      </c>
      <c r="R1230" s="14">
        <v>552.94000200000005</v>
      </c>
      <c r="T1230" s="17">
        <v>42423</v>
      </c>
      <c r="U1230" s="13">
        <v>144.91000399999999</v>
      </c>
      <c r="W1230" s="17">
        <v>42423</v>
      </c>
      <c r="X1230" s="14">
        <v>40.380001</v>
      </c>
      <c r="Z1230" s="17">
        <v>42423</v>
      </c>
      <c r="AA1230" s="16">
        <v>62.759998000000003</v>
      </c>
      <c r="AC1230" s="17">
        <v>42423</v>
      </c>
      <c r="AD1230" s="13">
        <v>65.994620999999995</v>
      </c>
    </row>
    <row r="1231" spans="2:30" x14ac:dyDescent="0.25">
      <c r="B1231" s="21">
        <v>42422</v>
      </c>
      <c r="C1231" s="16">
        <v>117.66999800000001</v>
      </c>
      <c r="E1231" s="21">
        <v>42422</v>
      </c>
      <c r="F1231" s="16">
        <v>52.650002000000001</v>
      </c>
      <c r="H1231" s="17">
        <v>42422</v>
      </c>
      <c r="I1231" s="14">
        <v>35.548000000000002</v>
      </c>
      <c r="K1231" s="17">
        <v>42422</v>
      </c>
      <c r="L1231" s="14">
        <v>107.160004</v>
      </c>
      <c r="N1231" s="17">
        <v>42422</v>
      </c>
      <c r="O1231" s="13">
        <v>82.389999000000003</v>
      </c>
      <c r="Q1231" s="17">
        <v>42422</v>
      </c>
      <c r="R1231" s="14">
        <v>559.5</v>
      </c>
      <c r="T1231" s="17">
        <v>42422</v>
      </c>
      <c r="U1231" s="13">
        <v>148.78999300000001</v>
      </c>
      <c r="W1231" s="17">
        <v>42422</v>
      </c>
      <c r="X1231" s="14">
        <v>40.840000000000003</v>
      </c>
      <c r="Z1231" s="17">
        <v>42422</v>
      </c>
      <c r="AA1231" s="16">
        <v>62.849997999999999</v>
      </c>
      <c r="AC1231" s="17">
        <v>42422</v>
      </c>
      <c r="AD1231" s="13">
        <v>66.514336</v>
      </c>
    </row>
    <row r="1232" spans="2:30" x14ac:dyDescent="0.25">
      <c r="B1232" s="21">
        <v>42419</v>
      </c>
      <c r="C1232" s="16">
        <v>116.529999</v>
      </c>
      <c r="E1232" s="21">
        <v>42419</v>
      </c>
      <c r="F1232" s="16">
        <v>51.82</v>
      </c>
      <c r="H1232" s="17">
        <v>42419</v>
      </c>
      <c r="I1232" s="14">
        <v>33.316001999999997</v>
      </c>
      <c r="K1232" s="17">
        <v>42419</v>
      </c>
      <c r="L1232" s="14">
        <v>104.57</v>
      </c>
      <c r="N1232" s="17">
        <v>42419</v>
      </c>
      <c r="O1232" s="13">
        <v>82.5</v>
      </c>
      <c r="Q1232" s="17">
        <v>42419</v>
      </c>
      <c r="R1232" s="14">
        <v>534.90002400000003</v>
      </c>
      <c r="T1232" s="17">
        <v>42419</v>
      </c>
      <c r="U1232" s="13">
        <v>146.91000399999999</v>
      </c>
      <c r="W1232" s="17">
        <v>42419</v>
      </c>
      <c r="X1232" s="14">
        <v>39.759998000000003</v>
      </c>
      <c r="Z1232" s="17">
        <v>42419</v>
      </c>
      <c r="AA1232" s="16">
        <v>61.91</v>
      </c>
      <c r="AC1232" s="17">
        <v>42419</v>
      </c>
      <c r="AD1232" s="13">
        <v>66.048385999999994</v>
      </c>
    </row>
    <row r="1233" spans="2:30" x14ac:dyDescent="0.25">
      <c r="B1233" s="21">
        <v>42418</v>
      </c>
      <c r="C1233" s="16">
        <v>117.16999800000001</v>
      </c>
      <c r="E1233" s="21">
        <v>42418</v>
      </c>
      <c r="F1233" s="16">
        <v>52.189999</v>
      </c>
      <c r="H1233" s="17">
        <v>42418</v>
      </c>
      <c r="I1233" s="14">
        <v>33.353999999999999</v>
      </c>
      <c r="K1233" s="17">
        <v>42418</v>
      </c>
      <c r="L1233" s="14">
        <v>103.470001</v>
      </c>
      <c r="N1233" s="17">
        <v>42418</v>
      </c>
      <c r="O1233" s="13">
        <v>82.449996999999996</v>
      </c>
      <c r="Q1233" s="17">
        <v>42418</v>
      </c>
      <c r="R1233" s="14">
        <v>525</v>
      </c>
      <c r="T1233" s="17">
        <v>42418</v>
      </c>
      <c r="U1233" s="13">
        <v>147.729996</v>
      </c>
      <c r="W1233" s="17">
        <v>42418</v>
      </c>
      <c r="X1233" s="14">
        <v>39.540000999999997</v>
      </c>
      <c r="Z1233" s="17">
        <v>42418</v>
      </c>
      <c r="AA1233" s="16">
        <v>62.450001</v>
      </c>
      <c r="AC1233" s="17">
        <v>42418</v>
      </c>
      <c r="AD1233" s="13">
        <v>66.048385999999994</v>
      </c>
    </row>
    <row r="1234" spans="2:30" x14ac:dyDescent="0.25">
      <c r="B1234" s="21">
        <v>42417</v>
      </c>
      <c r="C1234" s="16">
        <v>118.639999</v>
      </c>
      <c r="E1234" s="21">
        <v>42417</v>
      </c>
      <c r="F1234" s="16">
        <v>52.419998</v>
      </c>
      <c r="H1234" s="17">
        <v>42417</v>
      </c>
      <c r="I1234" s="14">
        <v>33.735999999999997</v>
      </c>
      <c r="K1234" s="17">
        <v>42417</v>
      </c>
      <c r="L1234" s="14">
        <v>105.199997</v>
      </c>
      <c r="N1234" s="17">
        <v>42417</v>
      </c>
      <c r="O1234" s="13">
        <v>82</v>
      </c>
      <c r="Q1234" s="17">
        <v>42417</v>
      </c>
      <c r="R1234" s="14">
        <v>534.09997599999997</v>
      </c>
      <c r="T1234" s="17">
        <v>42417</v>
      </c>
      <c r="U1234" s="13">
        <v>150.94000199999999</v>
      </c>
      <c r="W1234" s="17">
        <v>42417</v>
      </c>
      <c r="X1234" s="14">
        <v>39.340000000000003</v>
      </c>
      <c r="Z1234" s="17">
        <v>42417</v>
      </c>
      <c r="AA1234" s="16">
        <v>61.099997999999999</v>
      </c>
      <c r="AC1234" s="17">
        <v>42417</v>
      </c>
      <c r="AD1234" s="13">
        <v>65.994620999999995</v>
      </c>
    </row>
    <row r="1235" spans="2:30" x14ac:dyDescent="0.25">
      <c r="B1235" s="21">
        <v>42416</v>
      </c>
      <c r="C1235" s="16">
        <v>119.18</v>
      </c>
      <c r="E1235" s="21">
        <v>42416</v>
      </c>
      <c r="F1235" s="16">
        <v>51.09</v>
      </c>
      <c r="H1235" s="17">
        <v>42416</v>
      </c>
      <c r="I1235" s="14">
        <v>31.033999999999999</v>
      </c>
      <c r="K1235" s="17">
        <v>42416</v>
      </c>
      <c r="L1235" s="14">
        <v>101.610001</v>
      </c>
      <c r="N1235" s="17">
        <v>42416</v>
      </c>
      <c r="O1235" s="13">
        <v>81.220000999999996</v>
      </c>
      <c r="Q1235" s="17">
        <v>42416</v>
      </c>
      <c r="R1235" s="14">
        <v>521.09997599999997</v>
      </c>
      <c r="T1235" s="17">
        <v>42416</v>
      </c>
      <c r="U1235" s="13">
        <v>149.020004</v>
      </c>
      <c r="W1235" s="17">
        <v>42416</v>
      </c>
      <c r="X1235" s="14">
        <v>38.610000999999997</v>
      </c>
      <c r="Z1235" s="17">
        <v>42416</v>
      </c>
      <c r="AA1235" s="16">
        <v>61.09</v>
      </c>
      <c r="AC1235" s="17">
        <v>42416</v>
      </c>
      <c r="AD1235" s="13">
        <v>65.672043000000002</v>
      </c>
    </row>
    <row r="1236" spans="2:30" x14ac:dyDescent="0.25">
      <c r="B1236" s="21">
        <v>42412</v>
      </c>
      <c r="C1236" s="16">
        <v>117.93</v>
      </c>
      <c r="E1236" s="21">
        <v>42412</v>
      </c>
      <c r="F1236" s="16">
        <v>50.5</v>
      </c>
      <c r="H1236" s="17">
        <v>42412</v>
      </c>
      <c r="I1236" s="14">
        <v>30.207999999999998</v>
      </c>
      <c r="K1236" s="17">
        <v>42412</v>
      </c>
      <c r="L1236" s="14">
        <v>102.010002</v>
      </c>
      <c r="N1236" s="17">
        <v>42412</v>
      </c>
      <c r="O1236" s="13">
        <v>81.029999000000004</v>
      </c>
      <c r="Q1236" s="17">
        <v>42412</v>
      </c>
      <c r="R1236" s="14">
        <v>507.07998700000002</v>
      </c>
      <c r="T1236" s="17">
        <v>42412</v>
      </c>
      <c r="U1236" s="13">
        <v>146.13000500000001</v>
      </c>
      <c r="W1236" s="17">
        <v>42412</v>
      </c>
      <c r="X1236" s="14">
        <v>37.82</v>
      </c>
      <c r="Z1236" s="17">
        <v>42412</v>
      </c>
      <c r="AA1236" s="16">
        <v>60.599997999999999</v>
      </c>
      <c r="AC1236" s="17">
        <v>42412</v>
      </c>
      <c r="AD1236" s="13">
        <v>65.143371999999999</v>
      </c>
    </row>
    <row r="1237" spans="2:30" x14ac:dyDescent="0.25">
      <c r="B1237" s="21">
        <v>42411</v>
      </c>
      <c r="C1237" s="16">
        <v>116.730003</v>
      </c>
      <c r="E1237" s="21">
        <v>42411</v>
      </c>
      <c r="F1237" s="16">
        <v>49.689999</v>
      </c>
      <c r="H1237" s="12">
        <v>42411</v>
      </c>
      <c r="I1237" s="14">
        <v>30.094000000000001</v>
      </c>
      <c r="K1237" s="12">
        <v>42411</v>
      </c>
      <c r="L1237" s="14">
        <v>101.910004</v>
      </c>
      <c r="N1237" s="12">
        <v>42411</v>
      </c>
      <c r="O1237" s="13">
        <v>79.599997999999999</v>
      </c>
      <c r="Q1237" s="12">
        <v>42411</v>
      </c>
      <c r="R1237" s="14">
        <v>503.82000699999998</v>
      </c>
      <c r="T1237" s="12">
        <v>42411</v>
      </c>
      <c r="U1237" s="13">
        <v>140.69000199999999</v>
      </c>
      <c r="W1237" s="12">
        <v>42411</v>
      </c>
      <c r="X1237" s="14">
        <v>36.490001999999997</v>
      </c>
      <c r="Z1237" s="15">
        <v>42411</v>
      </c>
      <c r="AA1237" s="16">
        <v>61.310001</v>
      </c>
      <c r="AC1237" s="12">
        <v>42411</v>
      </c>
      <c r="AD1237" s="13">
        <v>64.695342999999994</v>
      </c>
    </row>
    <row r="1238" spans="2:30" x14ac:dyDescent="0.25">
      <c r="B1238" s="21">
        <v>42410</v>
      </c>
      <c r="C1238" s="16">
        <v>117.540001</v>
      </c>
      <c r="E1238" s="21">
        <v>42410</v>
      </c>
      <c r="F1238" s="16">
        <v>49.709999000000003</v>
      </c>
      <c r="H1238" s="12">
        <v>42410</v>
      </c>
      <c r="I1238" s="14">
        <v>28.733999000000001</v>
      </c>
      <c r="K1238" s="12">
        <v>42410</v>
      </c>
      <c r="L1238" s="14">
        <v>101</v>
      </c>
      <c r="N1238" s="12">
        <v>42410</v>
      </c>
      <c r="O1238" s="13">
        <v>79.349997999999999</v>
      </c>
      <c r="Q1238" s="12">
        <v>42410</v>
      </c>
      <c r="R1238" s="14">
        <v>490.48001099999999</v>
      </c>
      <c r="T1238" s="12">
        <v>42410</v>
      </c>
      <c r="U1238" s="13">
        <v>147.229996</v>
      </c>
      <c r="W1238" s="12">
        <v>42410</v>
      </c>
      <c r="X1238" s="14">
        <v>37.119999</v>
      </c>
      <c r="Z1238" s="15">
        <v>42410</v>
      </c>
      <c r="AA1238" s="16">
        <v>62.900002000000001</v>
      </c>
      <c r="AC1238" s="12">
        <v>42410</v>
      </c>
      <c r="AD1238" s="13">
        <v>65.403228999999996</v>
      </c>
    </row>
    <row r="1239" spans="2:30" x14ac:dyDescent="0.25">
      <c r="B1239" s="21">
        <v>42409</v>
      </c>
      <c r="C1239" s="16">
        <v>117.010002</v>
      </c>
      <c r="E1239" s="21">
        <v>42409</v>
      </c>
      <c r="F1239" s="16">
        <v>49.279998999999997</v>
      </c>
      <c r="H1239" s="12">
        <v>42409</v>
      </c>
      <c r="I1239" s="14">
        <v>29.65</v>
      </c>
      <c r="K1239" s="12">
        <v>42409</v>
      </c>
      <c r="L1239" s="14">
        <v>99.540001000000004</v>
      </c>
      <c r="N1239" s="12">
        <v>42409</v>
      </c>
      <c r="O1239" s="13">
        <v>80.080001999999993</v>
      </c>
      <c r="Q1239" s="12">
        <v>42409</v>
      </c>
      <c r="R1239" s="14">
        <v>482.07000699999998</v>
      </c>
      <c r="T1239" s="12">
        <v>42409</v>
      </c>
      <c r="U1239" s="13">
        <v>148.25</v>
      </c>
      <c r="W1239" s="12">
        <v>42409</v>
      </c>
      <c r="X1239" s="14">
        <v>36.189999</v>
      </c>
      <c r="Z1239" s="15">
        <v>42409</v>
      </c>
      <c r="AA1239" s="16">
        <v>62.369999</v>
      </c>
      <c r="AC1239" s="12">
        <v>42409</v>
      </c>
      <c r="AD1239" s="13">
        <v>65.071686</v>
      </c>
    </row>
    <row r="1240" spans="2:30" x14ac:dyDescent="0.25">
      <c r="B1240" s="21">
        <v>42408</v>
      </c>
      <c r="C1240" s="16">
        <v>116.050003</v>
      </c>
      <c r="E1240" s="21">
        <v>42408</v>
      </c>
      <c r="F1240" s="16">
        <v>49.41</v>
      </c>
      <c r="H1240" s="12">
        <v>42408</v>
      </c>
      <c r="I1240" s="14">
        <v>29.597999999999999</v>
      </c>
      <c r="K1240" s="12">
        <v>42408</v>
      </c>
      <c r="L1240" s="14">
        <v>99.75</v>
      </c>
      <c r="N1240" s="12">
        <v>42408</v>
      </c>
      <c r="O1240" s="13">
        <v>81.160004000000001</v>
      </c>
      <c r="Q1240" s="12">
        <v>42408</v>
      </c>
      <c r="R1240" s="14">
        <v>488.10000600000001</v>
      </c>
      <c r="T1240" s="12">
        <v>42408</v>
      </c>
      <c r="U1240" s="13">
        <v>149.25</v>
      </c>
      <c r="W1240" s="12">
        <v>42408</v>
      </c>
      <c r="X1240" s="14">
        <v>35.549999</v>
      </c>
      <c r="Z1240" s="15">
        <v>42408</v>
      </c>
      <c r="AA1240" s="16">
        <v>62.490001999999997</v>
      </c>
      <c r="AC1240" s="12">
        <v>42408</v>
      </c>
      <c r="AD1240" s="13">
        <v>65.573479000000006</v>
      </c>
    </row>
    <row r="1241" spans="2:30" x14ac:dyDescent="0.25">
      <c r="B1241" s="21">
        <v>42405</v>
      </c>
      <c r="C1241" s="16">
        <v>115.400002</v>
      </c>
      <c r="E1241" s="21">
        <v>42405</v>
      </c>
      <c r="F1241" s="16">
        <v>50.16</v>
      </c>
      <c r="H1241" s="12">
        <v>42405</v>
      </c>
      <c r="I1241" s="14">
        <v>32.520000000000003</v>
      </c>
      <c r="K1241" s="12">
        <v>42405</v>
      </c>
      <c r="L1241" s="14">
        <v>104.07</v>
      </c>
      <c r="N1241" s="12">
        <v>42405</v>
      </c>
      <c r="O1241" s="13">
        <v>80.080001999999993</v>
      </c>
      <c r="Q1241" s="12">
        <v>42405</v>
      </c>
      <c r="R1241" s="14">
        <v>502.13000499999998</v>
      </c>
      <c r="T1241" s="12">
        <v>42405</v>
      </c>
      <c r="U1241" s="13">
        <v>156.470001</v>
      </c>
      <c r="W1241" s="12">
        <v>42405</v>
      </c>
      <c r="X1241" s="14">
        <v>36.75</v>
      </c>
      <c r="Z1241" s="15">
        <v>42405</v>
      </c>
      <c r="AA1241" s="16">
        <v>62.84</v>
      </c>
      <c r="AC1241" s="12">
        <v>42405</v>
      </c>
      <c r="AD1241" s="13">
        <v>66.603943000000001</v>
      </c>
    </row>
    <row r="1242" spans="2:30" x14ac:dyDescent="0.25">
      <c r="B1242" s="21">
        <v>42404</v>
      </c>
      <c r="C1242" s="16">
        <v>120.660004</v>
      </c>
      <c r="E1242" s="21">
        <v>42404</v>
      </c>
      <c r="F1242" s="16">
        <v>52</v>
      </c>
      <c r="H1242" s="12">
        <v>42404</v>
      </c>
      <c r="I1242" s="14">
        <v>35.066001999999997</v>
      </c>
      <c r="K1242" s="12">
        <v>42404</v>
      </c>
      <c r="L1242" s="14">
        <v>110.489998</v>
      </c>
      <c r="N1242" s="12">
        <v>42404</v>
      </c>
      <c r="O1242" s="13">
        <v>79.830001999999993</v>
      </c>
      <c r="Q1242" s="12">
        <v>42404</v>
      </c>
      <c r="R1242" s="14">
        <v>536.26000999999997</v>
      </c>
      <c r="T1242" s="12">
        <v>42404</v>
      </c>
      <c r="U1242" s="13">
        <v>156.490005</v>
      </c>
      <c r="W1242" s="12">
        <v>42404</v>
      </c>
      <c r="X1242" s="14">
        <v>38.209999000000003</v>
      </c>
      <c r="Z1242" s="15">
        <v>42404</v>
      </c>
      <c r="AA1242" s="16">
        <v>62.290000999999997</v>
      </c>
      <c r="AC1242" s="12">
        <v>42404</v>
      </c>
      <c r="AD1242" s="13">
        <v>67.258064000000005</v>
      </c>
    </row>
    <row r="1243" spans="2:30" x14ac:dyDescent="0.25">
      <c r="B1243" s="21">
        <v>42403</v>
      </c>
      <c r="C1243" s="16">
        <v>121.470001</v>
      </c>
      <c r="E1243" s="21">
        <v>42403</v>
      </c>
      <c r="F1243" s="16">
        <v>52.16</v>
      </c>
      <c r="H1243" s="12">
        <v>42403</v>
      </c>
      <c r="I1243" s="14">
        <v>34.695999</v>
      </c>
      <c r="K1243" s="12">
        <v>42403</v>
      </c>
      <c r="L1243" s="14">
        <v>112.69000200000001</v>
      </c>
      <c r="N1243" s="12">
        <v>42403</v>
      </c>
      <c r="O1243" s="13">
        <v>78.480002999999996</v>
      </c>
      <c r="Q1243" s="12">
        <v>42403</v>
      </c>
      <c r="R1243" s="14">
        <v>531.07000700000003</v>
      </c>
      <c r="T1243" s="12">
        <v>42403</v>
      </c>
      <c r="U1243" s="13">
        <v>152.679993</v>
      </c>
      <c r="W1243" s="12">
        <v>42403</v>
      </c>
      <c r="X1243" s="14">
        <v>37.509998000000003</v>
      </c>
      <c r="Z1243" s="15">
        <v>42403</v>
      </c>
      <c r="AA1243" s="16">
        <v>63.310001</v>
      </c>
      <c r="AC1243" s="12">
        <v>42403</v>
      </c>
      <c r="AD1243" s="13">
        <v>68.55735</v>
      </c>
    </row>
    <row r="1244" spans="2:30" x14ac:dyDescent="0.25">
      <c r="B1244" s="21">
        <v>42402</v>
      </c>
      <c r="C1244" s="16">
        <v>123.949997</v>
      </c>
      <c r="E1244" s="21">
        <v>42402</v>
      </c>
      <c r="F1244" s="16">
        <v>53</v>
      </c>
      <c r="H1244" s="12">
        <v>42402</v>
      </c>
      <c r="I1244" s="14">
        <v>36.555999999999997</v>
      </c>
      <c r="K1244" s="12">
        <v>42402</v>
      </c>
      <c r="L1244" s="14">
        <v>114.610001</v>
      </c>
      <c r="N1244" s="12">
        <v>42402</v>
      </c>
      <c r="O1244" s="13">
        <v>74.589995999999999</v>
      </c>
      <c r="Q1244" s="12">
        <v>42402</v>
      </c>
      <c r="R1244" s="14">
        <v>552.09997599999997</v>
      </c>
      <c r="T1244" s="12">
        <v>42402</v>
      </c>
      <c r="U1244" s="13">
        <v>151.699997</v>
      </c>
      <c r="W1244" s="12">
        <v>42402</v>
      </c>
      <c r="X1244" s="14">
        <v>37.029998999999997</v>
      </c>
      <c r="Z1244" s="15">
        <v>42402</v>
      </c>
      <c r="AA1244" s="16">
        <v>62</v>
      </c>
      <c r="AC1244" s="12">
        <v>42402</v>
      </c>
      <c r="AD1244" s="13">
        <v>67.948029000000005</v>
      </c>
    </row>
    <row r="1245" spans="2:30" x14ac:dyDescent="0.25">
      <c r="B1245" s="21">
        <v>42401</v>
      </c>
      <c r="C1245" s="16">
        <v>124.610001</v>
      </c>
      <c r="E1245" s="21">
        <v>42401</v>
      </c>
      <c r="F1245" s="16">
        <v>54.709999000000003</v>
      </c>
      <c r="H1245" s="12">
        <v>42401</v>
      </c>
      <c r="I1245" s="14">
        <v>39.387999999999998</v>
      </c>
      <c r="K1245" s="12">
        <v>42401</v>
      </c>
      <c r="L1245" s="14">
        <v>115.089996</v>
      </c>
      <c r="N1245" s="12">
        <v>42401</v>
      </c>
      <c r="O1245" s="13">
        <v>76.290001000000004</v>
      </c>
      <c r="Q1245" s="12">
        <v>42401</v>
      </c>
      <c r="R1245" s="14">
        <v>574.80999799999995</v>
      </c>
      <c r="T1245" s="12">
        <v>42401</v>
      </c>
      <c r="U1245" s="13">
        <v>159.64999399999999</v>
      </c>
      <c r="W1245" s="12">
        <v>42401</v>
      </c>
      <c r="X1245" s="14">
        <v>39.380001</v>
      </c>
      <c r="Z1245" s="15">
        <v>42401</v>
      </c>
      <c r="AA1245" s="16">
        <v>61.790000999999997</v>
      </c>
      <c r="AC1245" s="12">
        <v>42401</v>
      </c>
      <c r="AD1245" s="13">
        <v>69.238349999999997</v>
      </c>
    </row>
    <row r="1246" spans="2:30" x14ac:dyDescent="0.25">
      <c r="B1246" s="21">
        <v>42398</v>
      </c>
      <c r="C1246" s="16">
        <v>123.779999</v>
      </c>
      <c r="E1246" s="21">
        <v>42398</v>
      </c>
      <c r="F1246" s="16">
        <v>55.09</v>
      </c>
      <c r="H1246" s="12">
        <v>42398</v>
      </c>
      <c r="I1246" s="14">
        <v>38.240001999999997</v>
      </c>
      <c r="K1246" s="12">
        <v>42398</v>
      </c>
      <c r="L1246" s="14">
        <v>112.209999</v>
      </c>
      <c r="N1246" s="12">
        <v>42398</v>
      </c>
      <c r="O1246" s="13">
        <v>77.849997999999999</v>
      </c>
      <c r="Q1246" s="12">
        <v>42398</v>
      </c>
      <c r="R1246" s="14">
        <v>587</v>
      </c>
      <c r="T1246" s="12">
        <v>42398</v>
      </c>
      <c r="U1246" s="13">
        <v>161.55999800000001</v>
      </c>
      <c r="W1246" s="12">
        <v>42398</v>
      </c>
      <c r="X1246" s="14">
        <v>38.990001999999997</v>
      </c>
      <c r="Z1246" s="15">
        <v>42398</v>
      </c>
      <c r="AA1246" s="16">
        <v>60.970001000000003</v>
      </c>
      <c r="AC1246" s="12">
        <v>42398</v>
      </c>
      <c r="AD1246" s="13">
        <v>69.865593000000004</v>
      </c>
    </row>
    <row r="1247" spans="2:30" x14ac:dyDescent="0.25">
      <c r="B1247" s="21">
        <v>42397</v>
      </c>
      <c r="C1247" s="16">
        <v>122.379997</v>
      </c>
      <c r="E1247" s="21">
        <v>42397</v>
      </c>
      <c r="F1247" s="16">
        <v>52.060001</v>
      </c>
      <c r="H1247" s="12">
        <v>42397</v>
      </c>
      <c r="I1247" s="14">
        <v>37.939999</v>
      </c>
      <c r="K1247" s="12">
        <v>42397</v>
      </c>
      <c r="L1247" s="14">
        <v>109.110001</v>
      </c>
      <c r="N1247" s="12">
        <v>42397</v>
      </c>
      <c r="O1247" s="13">
        <v>76.989998</v>
      </c>
      <c r="Q1247" s="12">
        <v>42397</v>
      </c>
      <c r="R1247" s="14">
        <v>635.34997599999997</v>
      </c>
      <c r="T1247" s="12">
        <v>42397</v>
      </c>
      <c r="U1247" s="13">
        <v>157.05999800000001</v>
      </c>
      <c r="W1247" s="12">
        <v>42397</v>
      </c>
      <c r="X1247" s="14">
        <v>38.139999000000003</v>
      </c>
      <c r="Z1247" s="15">
        <v>42397</v>
      </c>
      <c r="AA1247" s="16">
        <v>59.450001</v>
      </c>
      <c r="AC1247" s="12">
        <v>42397</v>
      </c>
      <c r="AD1247" s="13">
        <v>68.584228999999993</v>
      </c>
    </row>
    <row r="1248" spans="2:30" x14ac:dyDescent="0.25">
      <c r="B1248" s="21">
        <v>42396</v>
      </c>
      <c r="C1248" s="16">
        <v>120.870003</v>
      </c>
      <c r="E1248" s="21">
        <v>42396</v>
      </c>
      <c r="F1248" s="16">
        <v>51.220001000000003</v>
      </c>
      <c r="H1248" s="12">
        <v>42396</v>
      </c>
      <c r="I1248" s="14">
        <v>37.613998000000002</v>
      </c>
      <c r="K1248" s="12">
        <v>42396</v>
      </c>
      <c r="L1248" s="14">
        <v>94.449996999999996</v>
      </c>
      <c r="N1248" s="12">
        <v>42396</v>
      </c>
      <c r="O1248" s="13">
        <v>75.290001000000004</v>
      </c>
      <c r="Q1248" s="12">
        <v>42396</v>
      </c>
      <c r="R1248" s="14">
        <v>583.34997599999997</v>
      </c>
      <c r="T1248" s="12">
        <v>42396</v>
      </c>
      <c r="U1248" s="13">
        <v>153.720001</v>
      </c>
      <c r="W1248" s="12">
        <v>42396</v>
      </c>
      <c r="X1248" s="14">
        <v>39.689999</v>
      </c>
      <c r="Z1248" s="15">
        <v>42396</v>
      </c>
      <c r="AA1248" s="16">
        <v>58.189999</v>
      </c>
      <c r="AC1248" s="12">
        <v>42396</v>
      </c>
      <c r="AD1248" s="13">
        <v>70.062720999999996</v>
      </c>
    </row>
    <row r="1249" spans="2:30" x14ac:dyDescent="0.25">
      <c r="B1249" s="21">
        <v>42395</v>
      </c>
      <c r="C1249" s="16">
        <v>120.43</v>
      </c>
      <c r="E1249" s="21">
        <v>42395</v>
      </c>
      <c r="F1249" s="16">
        <v>52.169998</v>
      </c>
      <c r="H1249" s="17">
        <v>42395</v>
      </c>
      <c r="I1249" s="14">
        <v>38.712001999999998</v>
      </c>
      <c r="K1249" s="17">
        <v>42395</v>
      </c>
      <c r="L1249" s="14">
        <v>97.339995999999999</v>
      </c>
      <c r="N1249" s="17">
        <v>42395</v>
      </c>
      <c r="O1249" s="13">
        <v>76.699996999999996</v>
      </c>
      <c r="Q1249" s="17">
        <v>42395</v>
      </c>
      <c r="R1249" s="14">
        <v>601.25</v>
      </c>
      <c r="T1249" s="17">
        <v>42395</v>
      </c>
      <c r="U1249" s="13">
        <v>154.449997</v>
      </c>
      <c r="W1249" s="17">
        <v>42395</v>
      </c>
      <c r="X1249" s="14">
        <v>39.639999000000003</v>
      </c>
      <c r="Z1249" s="17">
        <v>42395</v>
      </c>
      <c r="AA1249" s="16">
        <v>58.200001</v>
      </c>
      <c r="AC1249" s="17">
        <v>42395</v>
      </c>
      <c r="AD1249" s="13">
        <v>74.050179</v>
      </c>
    </row>
    <row r="1250" spans="2:30" x14ac:dyDescent="0.25">
      <c r="B1250" s="21">
        <v>42394</v>
      </c>
      <c r="C1250" s="16">
        <v>119.199997</v>
      </c>
      <c r="E1250" s="21">
        <v>42394</v>
      </c>
      <c r="F1250" s="16">
        <v>51.790000999999997</v>
      </c>
      <c r="H1250" s="17">
        <v>42394</v>
      </c>
      <c r="I1250" s="14">
        <v>39.276001000000001</v>
      </c>
      <c r="K1250" s="17">
        <v>42394</v>
      </c>
      <c r="L1250" s="14">
        <v>97.010002</v>
      </c>
      <c r="N1250" s="17">
        <v>42394</v>
      </c>
      <c r="O1250" s="13">
        <v>73.980002999999996</v>
      </c>
      <c r="Q1250" s="17">
        <v>42394</v>
      </c>
      <c r="R1250" s="14">
        <v>596.53002900000001</v>
      </c>
      <c r="T1250" s="17">
        <v>42394</v>
      </c>
      <c r="U1250" s="13">
        <v>151.11999499999999</v>
      </c>
      <c r="W1250" s="17">
        <v>42394</v>
      </c>
      <c r="X1250" s="14">
        <v>38.880001</v>
      </c>
      <c r="Z1250" s="17">
        <v>42394</v>
      </c>
      <c r="AA1250" s="16">
        <v>57.75</v>
      </c>
      <c r="AC1250" s="17">
        <v>42394</v>
      </c>
      <c r="AD1250" s="13">
        <v>73.136200000000002</v>
      </c>
    </row>
    <row r="1251" spans="2:30" x14ac:dyDescent="0.25">
      <c r="B1251" s="21">
        <v>42391</v>
      </c>
      <c r="C1251" s="16">
        <v>118.400002</v>
      </c>
      <c r="E1251" s="21">
        <v>42391</v>
      </c>
      <c r="F1251" s="16">
        <v>52.290000999999997</v>
      </c>
      <c r="H1251" s="17">
        <v>42391</v>
      </c>
      <c r="I1251" s="14">
        <v>40.509998000000003</v>
      </c>
      <c r="K1251" s="17">
        <v>42391</v>
      </c>
      <c r="L1251" s="14">
        <v>97.940002000000007</v>
      </c>
      <c r="N1251" s="17">
        <v>42391</v>
      </c>
      <c r="O1251" s="13">
        <v>76.569999999999993</v>
      </c>
      <c r="Q1251" s="17">
        <v>42391</v>
      </c>
      <c r="R1251" s="14">
        <v>596.38000499999998</v>
      </c>
      <c r="T1251" s="17">
        <v>42391</v>
      </c>
      <c r="U1251" s="13">
        <v>156.86000100000001</v>
      </c>
      <c r="W1251" s="17">
        <v>42391</v>
      </c>
      <c r="X1251" s="14">
        <v>40.159999999999997</v>
      </c>
      <c r="Z1251" s="17">
        <v>42391</v>
      </c>
      <c r="AA1251" s="16">
        <v>58.529998999999997</v>
      </c>
      <c r="AC1251" s="17">
        <v>42391</v>
      </c>
      <c r="AD1251" s="13">
        <v>73.691756999999996</v>
      </c>
    </row>
    <row r="1252" spans="2:30" x14ac:dyDescent="0.25">
      <c r="B1252" s="21">
        <v>42390</v>
      </c>
      <c r="C1252" s="16">
        <v>117.839996</v>
      </c>
      <c r="E1252" s="21">
        <v>42390</v>
      </c>
      <c r="F1252" s="16">
        <v>50.48</v>
      </c>
      <c r="H1252" s="17">
        <v>42390</v>
      </c>
      <c r="I1252" s="14">
        <v>39.993999000000002</v>
      </c>
      <c r="K1252" s="17">
        <v>42390</v>
      </c>
      <c r="L1252" s="14">
        <v>94.160004000000001</v>
      </c>
      <c r="N1252" s="17">
        <v>42390</v>
      </c>
      <c r="O1252" s="13">
        <v>74.099997999999999</v>
      </c>
      <c r="Q1252" s="17">
        <v>42390</v>
      </c>
      <c r="R1252" s="14">
        <v>575.02002000000005</v>
      </c>
      <c r="T1252" s="17">
        <v>42390</v>
      </c>
      <c r="U1252" s="13">
        <v>151.64999399999999</v>
      </c>
      <c r="W1252" s="17">
        <v>42390</v>
      </c>
      <c r="X1252" s="14">
        <v>39.790000999999997</v>
      </c>
      <c r="Z1252" s="17">
        <v>42390</v>
      </c>
      <c r="AA1252" s="16">
        <v>57.639999000000003</v>
      </c>
      <c r="AC1252" s="17">
        <v>42390</v>
      </c>
      <c r="AD1252" s="13">
        <v>71.559143000000006</v>
      </c>
    </row>
    <row r="1253" spans="2:30" x14ac:dyDescent="0.25">
      <c r="B1253" s="21">
        <v>42389</v>
      </c>
      <c r="C1253" s="16">
        <v>115.779999</v>
      </c>
      <c r="E1253" s="21">
        <v>42389</v>
      </c>
      <c r="F1253" s="16">
        <v>50.790000999999997</v>
      </c>
      <c r="H1253" s="17">
        <v>42389</v>
      </c>
      <c r="I1253" s="14">
        <v>39.740001999999997</v>
      </c>
      <c r="K1253" s="17">
        <v>42389</v>
      </c>
      <c r="L1253" s="14">
        <v>94.349997999999999</v>
      </c>
      <c r="N1253" s="17">
        <v>42389</v>
      </c>
      <c r="O1253" s="13">
        <v>73.180000000000007</v>
      </c>
      <c r="Q1253" s="17">
        <v>42389</v>
      </c>
      <c r="R1253" s="14">
        <v>571.77002000000005</v>
      </c>
      <c r="T1253" s="17">
        <v>42389</v>
      </c>
      <c r="U1253" s="13">
        <v>153.75</v>
      </c>
      <c r="W1253" s="17">
        <v>42389</v>
      </c>
      <c r="X1253" s="14">
        <v>39.060001</v>
      </c>
      <c r="Z1253" s="17">
        <v>42389</v>
      </c>
      <c r="AA1253" s="16">
        <v>57.919998</v>
      </c>
      <c r="AC1253" s="17">
        <v>42389</v>
      </c>
      <c r="AD1253" s="13">
        <v>72.123656999999994</v>
      </c>
    </row>
    <row r="1254" spans="2:30" x14ac:dyDescent="0.25">
      <c r="B1254" s="21">
        <v>42388</v>
      </c>
      <c r="C1254" s="16">
        <v>117.5</v>
      </c>
      <c r="E1254" s="21">
        <v>42388</v>
      </c>
      <c r="F1254" s="16">
        <v>50.560001</v>
      </c>
      <c r="H1254" s="17">
        <v>42388</v>
      </c>
      <c r="I1254" s="14">
        <v>40.944000000000003</v>
      </c>
      <c r="K1254" s="17">
        <v>42388</v>
      </c>
      <c r="L1254" s="14">
        <v>95.260002</v>
      </c>
      <c r="N1254" s="17">
        <v>42388</v>
      </c>
      <c r="O1254" s="13">
        <v>76.400002000000001</v>
      </c>
      <c r="Q1254" s="17">
        <v>42388</v>
      </c>
      <c r="R1254" s="14">
        <v>574.47997999999995</v>
      </c>
      <c r="T1254" s="17">
        <v>42388</v>
      </c>
      <c r="U1254" s="13">
        <v>156.820007</v>
      </c>
      <c r="W1254" s="17">
        <v>42388</v>
      </c>
      <c r="X1254" s="14">
        <v>38.860000999999997</v>
      </c>
      <c r="Z1254" s="17">
        <v>42388</v>
      </c>
      <c r="AA1254" s="16">
        <v>59.57</v>
      </c>
      <c r="AC1254" s="17">
        <v>42388</v>
      </c>
      <c r="AD1254" s="13">
        <v>72.571686</v>
      </c>
    </row>
    <row r="1255" spans="2:30" x14ac:dyDescent="0.25">
      <c r="B1255" s="21">
        <v>42384</v>
      </c>
      <c r="C1255" s="16">
        <v>115.18</v>
      </c>
      <c r="E1255" s="21">
        <v>42384</v>
      </c>
      <c r="F1255" s="16">
        <v>50.990001999999997</v>
      </c>
      <c r="H1255" s="17">
        <v>42384</v>
      </c>
      <c r="I1255" s="14">
        <v>40.998001000000002</v>
      </c>
      <c r="K1255" s="17">
        <v>42384</v>
      </c>
      <c r="L1255" s="14">
        <v>94.970000999999996</v>
      </c>
      <c r="N1255" s="17">
        <v>42384</v>
      </c>
      <c r="O1255" s="13">
        <v>77.580001999999993</v>
      </c>
      <c r="Q1255" s="17">
        <v>42384</v>
      </c>
      <c r="R1255" s="14">
        <v>570.17999299999997</v>
      </c>
      <c r="T1255" s="17">
        <v>42384</v>
      </c>
      <c r="U1255" s="13">
        <v>155.61000100000001</v>
      </c>
      <c r="W1255" s="17">
        <v>42384</v>
      </c>
      <c r="X1255" s="14">
        <v>38.759998000000003</v>
      </c>
      <c r="Z1255" s="17">
        <v>42384</v>
      </c>
      <c r="AA1255" s="16">
        <v>58.689999</v>
      </c>
      <c r="AC1255" s="17">
        <v>42384</v>
      </c>
      <c r="AD1255" s="13">
        <v>71.890677999999994</v>
      </c>
    </row>
    <row r="1256" spans="2:30" x14ac:dyDescent="0.25">
      <c r="B1256" s="21">
        <v>42383</v>
      </c>
      <c r="C1256" s="16">
        <v>116.620003</v>
      </c>
      <c r="E1256" s="21">
        <v>42383</v>
      </c>
      <c r="F1256" s="16">
        <v>53.110000999999997</v>
      </c>
      <c r="H1256" s="17">
        <v>42383</v>
      </c>
      <c r="I1256" s="14">
        <v>41.235999999999997</v>
      </c>
      <c r="K1256" s="17">
        <v>42383</v>
      </c>
      <c r="L1256" s="14">
        <v>98.370002999999997</v>
      </c>
      <c r="N1256" s="17">
        <v>42383</v>
      </c>
      <c r="O1256" s="13">
        <v>79.120002999999997</v>
      </c>
      <c r="Q1256" s="17">
        <v>42383</v>
      </c>
      <c r="R1256" s="14">
        <v>593</v>
      </c>
      <c r="T1256" s="17">
        <v>42383</v>
      </c>
      <c r="U1256" s="13">
        <v>161.38999899999999</v>
      </c>
      <c r="W1256" s="17">
        <v>42383</v>
      </c>
      <c r="X1256" s="14">
        <v>40.549999</v>
      </c>
      <c r="Z1256" s="17">
        <v>42383</v>
      </c>
      <c r="AA1256" s="16">
        <v>59.139999000000003</v>
      </c>
      <c r="AC1256" s="17">
        <v>42383</v>
      </c>
      <c r="AD1256" s="13">
        <v>74.103943000000001</v>
      </c>
    </row>
    <row r="1257" spans="2:30" x14ac:dyDescent="0.25">
      <c r="B1257" s="21">
        <v>42382</v>
      </c>
      <c r="C1257" s="16">
        <v>115.120003</v>
      </c>
      <c r="E1257" s="21">
        <v>42382</v>
      </c>
      <c r="F1257" s="16">
        <v>51.639999000000003</v>
      </c>
      <c r="H1257" s="12">
        <v>42382</v>
      </c>
      <c r="I1257" s="14">
        <v>40.061999999999998</v>
      </c>
      <c r="K1257" s="12">
        <v>42382</v>
      </c>
      <c r="L1257" s="14">
        <v>95.440002000000007</v>
      </c>
      <c r="N1257" s="12">
        <v>42382</v>
      </c>
      <c r="O1257" s="13">
        <v>75.650002000000001</v>
      </c>
      <c r="Q1257" s="12">
        <v>42382</v>
      </c>
      <c r="R1257" s="14">
        <v>581.80999799999995</v>
      </c>
      <c r="T1257" s="12">
        <v>42382</v>
      </c>
      <c r="U1257" s="13">
        <v>158.990005</v>
      </c>
      <c r="W1257" s="12">
        <v>42382</v>
      </c>
      <c r="X1257" s="14">
        <v>40.099997999999999</v>
      </c>
      <c r="Z1257" s="15">
        <v>42382</v>
      </c>
      <c r="AA1257" s="16">
        <v>57.950001</v>
      </c>
      <c r="AC1257" s="12">
        <v>42382</v>
      </c>
      <c r="AD1257" s="13">
        <v>72.661293000000001</v>
      </c>
    </row>
    <row r="1258" spans="2:30" x14ac:dyDescent="0.25">
      <c r="B1258" s="21">
        <v>42381</v>
      </c>
      <c r="C1258" s="16">
        <v>117.44000200000001</v>
      </c>
      <c r="E1258" s="21">
        <v>42381</v>
      </c>
      <c r="F1258" s="16">
        <v>52.779998999999997</v>
      </c>
      <c r="H1258" s="12">
        <v>42381</v>
      </c>
      <c r="I1258" s="14">
        <v>41.993999000000002</v>
      </c>
      <c r="K1258" s="12">
        <v>42381</v>
      </c>
      <c r="L1258" s="14">
        <v>99.370002999999997</v>
      </c>
      <c r="N1258" s="12">
        <v>42381</v>
      </c>
      <c r="O1258" s="13">
        <v>75.199996999999996</v>
      </c>
      <c r="Q1258" s="12">
        <v>42381</v>
      </c>
      <c r="R1258" s="14">
        <v>617.89001499999995</v>
      </c>
      <c r="T1258" s="12">
        <v>42381</v>
      </c>
      <c r="U1258" s="13">
        <v>165.71000699999999</v>
      </c>
      <c r="W1258" s="12">
        <v>42381</v>
      </c>
      <c r="X1258" s="14">
        <v>42</v>
      </c>
      <c r="Z1258" s="15">
        <v>42381</v>
      </c>
      <c r="AA1258" s="16">
        <v>58.169998</v>
      </c>
      <c r="AC1258" s="12">
        <v>42381</v>
      </c>
      <c r="AD1258" s="13">
        <v>73.691756999999996</v>
      </c>
    </row>
    <row r="1259" spans="2:30" x14ac:dyDescent="0.25">
      <c r="B1259" s="21">
        <v>42380</v>
      </c>
      <c r="C1259" s="16">
        <v>116.69000200000001</v>
      </c>
      <c r="E1259" s="21">
        <v>42380</v>
      </c>
      <c r="F1259" s="16">
        <v>52.299999</v>
      </c>
      <c r="H1259" s="12">
        <v>42380</v>
      </c>
      <c r="I1259" s="14">
        <v>41.57</v>
      </c>
      <c r="K1259" s="12">
        <v>42380</v>
      </c>
      <c r="L1259" s="14">
        <v>97.510002</v>
      </c>
      <c r="N1259" s="12">
        <v>42380</v>
      </c>
      <c r="O1259" s="13">
        <v>73.690002000000007</v>
      </c>
      <c r="Q1259" s="12">
        <v>42380</v>
      </c>
      <c r="R1259" s="14">
        <v>617.73999000000003</v>
      </c>
      <c r="T1259" s="12">
        <v>42380</v>
      </c>
      <c r="U1259" s="13">
        <v>165.729996</v>
      </c>
      <c r="W1259" s="12">
        <v>42380</v>
      </c>
      <c r="X1259" s="14">
        <v>41.080002</v>
      </c>
      <c r="Z1259" s="15">
        <v>42380</v>
      </c>
      <c r="AA1259" s="16">
        <v>58.77</v>
      </c>
      <c r="AC1259" s="12">
        <v>42380</v>
      </c>
      <c r="AD1259" s="13">
        <v>73.154121000000004</v>
      </c>
    </row>
    <row r="1260" spans="2:30" x14ac:dyDescent="0.25">
      <c r="B1260" s="21">
        <v>42377</v>
      </c>
      <c r="C1260" s="16">
        <v>115.480003</v>
      </c>
      <c r="E1260" s="21">
        <v>42377</v>
      </c>
      <c r="F1260" s="16">
        <v>52.330002</v>
      </c>
      <c r="H1260" s="12">
        <v>42377</v>
      </c>
      <c r="I1260" s="14">
        <v>42.200001</v>
      </c>
      <c r="K1260" s="12">
        <v>42377</v>
      </c>
      <c r="L1260" s="14">
        <v>97.330001999999993</v>
      </c>
      <c r="N1260" s="12">
        <v>42377</v>
      </c>
      <c r="O1260" s="13">
        <v>74.690002000000007</v>
      </c>
      <c r="Q1260" s="12">
        <v>42377</v>
      </c>
      <c r="R1260" s="14">
        <v>607.04998799999998</v>
      </c>
      <c r="T1260" s="12">
        <v>42377</v>
      </c>
      <c r="U1260" s="13">
        <v>163.94000199999999</v>
      </c>
      <c r="W1260" s="12">
        <v>42377</v>
      </c>
      <c r="X1260" s="14">
        <v>40.369999</v>
      </c>
      <c r="Z1260" s="15">
        <v>42377</v>
      </c>
      <c r="AA1260" s="16">
        <v>58.259998000000003</v>
      </c>
      <c r="AC1260" s="12">
        <v>42377</v>
      </c>
      <c r="AD1260" s="13">
        <v>73.082436000000001</v>
      </c>
    </row>
    <row r="1261" spans="2:30" x14ac:dyDescent="0.25">
      <c r="B1261" s="21">
        <v>42376</v>
      </c>
      <c r="C1261" s="16">
        <v>115.660004</v>
      </c>
      <c r="E1261" s="21">
        <v>42376</v>
      </c>
      <c r="F1261" s="16">
        <v>52.169998</v>
      </c>
      <c r="H1261" s="12">
        <v>42376</v>
      </c>
      <c r="I1261" s="14">
        <v>43.130001</v>
      </c>
      <c r="K1261" s="12">
        <v>42376</v>
      </c>
      <c r="L1261" s="14">
        <v>97.919998000000007</v>
      </c>
      <c r="N1261" s="12">
        <v>42376</v>
      </c>
      <c r="O1261" s="13">
        <v>76.230002999999996</v>
      </c>
      <c r="Q1261" s="12">
        <v>42376</v>
      </c>
      <c r="R1261" s="14">
        <v>607.94000200000005</v>
      </c>
      <c r="T1261" s="12">
        <v>42376</v>
      </c>
      <c r="U1261" s="13">
        <v>164.61999499999999</v>
      </c>
      <c r="W1261" s="12">
        <v>42376</v>
      </c>
      <c r="X1261" s="14">
        <v>40.450001</v>
      </c>
      <c r="Z1261" s="15">
        <v>42376</v>
      </c>
      <c r="AA1261" s="16">
        <v>58.349997999999999</v>
      </c>
      <c r="AC1261" s="12">
        <v>42376</v>
      </c>
      <c r="AD1261" s="13">
        <v>75.215057000000002</v>
      </c>
    </row>
    <row r="1262" spans="2:30" x14ac:dyDescent="0.25">
      <c r="B1262" s="21">
        <v>42375</v>
      </c>
      <c r="C1262" s="16">
        <v>118.400002</v>
      </c>
      <c r="E1262" s="21">
        <v>42375</v>
      </c>
      <c r="F1262" s="16">
        <v>54.049999</v>
      </c>
      <c r="H1262" s="12">
        <v>42375</v>
      </c>
      <c r="I1262" s="14">
        <v>43.807999000000002</v>
      </c>
      <c r="K1262" s="12">
        <v>42375</v>
      </c>
      <c r="L1262" s="14">
        <v>102.970001</v>
      </c>
      <c r="N1262" s="12">
        <v>42375</v>
      </c>
      <c r="O1262" s="13">
        <v>77.470000999999996</v>
      </c>
      <c r="Q1262" s="12">
        <v>42375</v>
      </c>
      <c r="R1262" s="14">
        <v>632.65002400000003</v>
      </c>
      <c r="T1262" s="12">
        <v>42375</v>
      </c>
      <c r="U1262" s="13">
        <v>169.83999600000001</v>
      </c>
      <c r="W1262" s="12">
        <v>42375</v>
      </c>
      <c r="X1262" s="14">
        <v>41.23</v>
      </c>
      <c r="Z1262" s="15">
        <v>42375</v>
      </c>
      <c r="AA1262" s="16">
        <v>59.029998999999997</v>
      </c>
      <c r="AC1262" s="12">
        <v>42375</v>
      </c>
      <c r="AD1262" s="13">
        <v>76.191756999999996</v>
      </c>
    </row>
    <row r="1263" spans="2:30" x14ac:dyDescent="0.25">
      <c r="B1263" s="21">
        <v>42374</v>
      </c>
      <c r="C1263" s="16">
        <v>119.199997</v>
      </c>
      <c r="E1263" s="21">
        <v>42374</v>
      </c>
      <c r="F1263" s="16">
        <v>55.049999</v>
      </c>
      <c r="H1263" s="12">
        <v>42374</v>
      </c>
      <c r="I1263" s="14">
        <v>44.686000999999997</v>
      </c>
      <c r="K1263" s="12">
        <v>42374</v>
      </c>
      <c r="L1263" s="14">
        <v>102.730003</v>
      </c>
      <c r="N1263" s="12">
        <v>42374</v>
      </c>
      <c r="O1263" s="13">
        <v>78.120002999999997</v>
      </c>
      <c r="Q1263" s="12">
        <v>42374</v>
      </c>
      <c r="R1263" s="14">
        <v>633.78997800000002</v>
      </c>
      <c r="T1263" s="12">
        <v>42374</v>
      </c>
      <c r="U1263" s="13">
        <v>174.08999600000001</v>
      </c>
      <c r="W1263" s="12">
        <v>42374</v>
      </c>
      <c r="X1263" s="14">
        <v>40.520000000000003</v>
      </c>
      <c r="Z1263" s="15">
        <v>42374</v>
      </c>
      <c r="AA1263" s="16">
        <v>58.810001</v>
      </c>
      <c r="AC1263" s="12">
        <v>42374</v>
      </c>
      <c r="AD1263" s="13">
        <v>77.249106999999995</v>
      </c>
    </row>
    <row r="1264" spans="2:30" x14ac:dyDescent="0.25">
      <c r="B1264" s="21">
        <v>42373</v>
      </c>
      <c r="C1264" s="16">
        <v>117.58000199999999</v>
      </c>
      <c r="E1264" s="21">
        <v>42373</v>
      </c>
      <c r="F1264" s="16">
        <v>54.799999</v>
      </c>
      <c r="H1264" s="12">
        <v>42373</v>
      </c>
      <c r="I1264" s="14">
        <v>44.681998999999998</v>
      </c>
      <c r="K1264" s="12">
        <v>42373</v>
      </c>
      <c r="L1264" s="14">
        <v>102.220001</v>
      </c>
      <c r="N1264" s="12">
        <v>42373</v>
      </c>
      <c r="O1264" s="13">
        <v>77.459998999999996</v>
      </c>
      <c r="Q1264" s="12">
        <v>42373</v>
      </c>
      <c r="R1264" s="14">
        <v>636.98999000000003</v>
      </c>
      <c r="T1264" s="12">
        <v>42373</v>
      </c>
      <c r="U1264" s="13">
        <v>177.13999899999999</v>
      </c>
      <c r="W1264" s="12">
        <v>42373</v>
      </c>
      <c r="X1264" s="14">
        <v>40.909999999999997</v>
      </c>
      <c r="Z1264" s="15">
        <v>42373</v>
      </c>
      <c r="AA1264" s="16">
        <v>58.330002</v>
      </c>
      <c r="AC1264" s="12">
        <v>42373</v>
      </c>
      <c r="AD1264" s="13">
        <v>76.836922000000001</v>
      </c>
    </row>
    <row r="1265" spans="2:30" x14ac:dyDescent="0.25">
      <c r="B1265" s="21">
        <v>42369</v>
      </c>
      <c r="C1265" s="16">
        <v>118.139999</v>
      </c>
      <c r="E1265" s="21">
        <v>42369</v>
      </c>
      <c r="F1265" s="16">
        <v>55.48</v>
      </c>
      <c r="H1265" s="12">
        <v>42369</v>
      </c>
      <c r="I1265" s="14">
        <v>48.001998999999998</v>
      </c>
      <c r="K1265" s="12">
        <v>42369</v>
      </c>
      <c r="L1265" s="14">
        <v>104.660004</v>
      </c>
      <c r="N1265" s="12">
        <v>42369</v>
      </c>
      <c r="O1265" s="13">
        <v>77.949996999999996</v>
      </c>
      <c r="Q1265" s="12">
        <v>42369</v>
      </c>
      <c r="R1265" s="14">
        <v>675.89001499999995</v>
      </c>
      <c r="T1265" s="12">
        <v>42369</v>
      </c>
      <c r="U1265" s="13">
        <v>180.229996</v>
      </c>
      <c r="W1265" s="12">
        <v>42369</v>
      </c>
      <c r="X1265" s="14">
        <v>42.349997999999999</v>
      </c>
      <c r="Z1265" s="15">
        <v>42369</v>
      </c>
      <c r="AA1265" s="16">
        <v>58.27</v>
      </c>
      <c r="AC1265" s="12">
        <v>42369</v>
      </c>
      <c r="AD1265" s="13">
        <v>77.096771000000004</v>
      </c>
    </row>
    <row r="1266" spans="2:30" x14ac:dyDescent="0.25">
      <c r="B1266" s="21">
        <v>42368</v>
      </c>
      <c r="C1266" s="16">
        <v>119.43</v>
      </c>
      <c r="E1266" s="21">
        <v>42368</v>
      </c>
      <c r="F1266" s="16">
        <v>56.310001</v>
      </c>
      <c r="H1266" s="12">
        <v>42368</v>
      </c>
      <c r="I1266" s="14">
        <v>47.618000000000002</v>
      </c>
      <c r="K1266" s="12">
        <v>42368</v>
      </c>
      <c r="L1266" s="14">
        <v>106.220001</v>
      </c>
      <c r="N1266" s="12">
        <v>42368</v>
      </c>
      <c r="O1266" s="13">
        <v>78.110000999999997</v>
      </c>
      <c r="Q1266" s="12">
        <v>42368</v>
      </c>
      <c r="R1266" s="14">
        <v>689.07000700000003</v>
      </c>
      <c r="T1266" s="12">
        <v>42368</v>
      </c>
      <c r="U1266" s="13">
        <v>182.009995</v>
      </c>
      <c r="W1266" s="12">
        <v>42368</v>
      </c>
      <c r="X1266" s="14">
        <v>42.799999</v>
      </c>
      <c r="Z1266" s="15">
        <v>42368</v>
      </c>
      <c r="AA1266" s="16">
        <v>58.900002000000001</v>
      </c>
      <c r="AC1266" s="12">
        <v>42368</v>
      </c>
      <c r="AD1266" s="13">
        <v>78.431899999999999</v>
      </c>
    </row>
    <row r="1267" spans="2:30" x14ac:dyDescent="0.25">
      <c r="B1267" s="21">
        <v>42367</v>
      </c>
      <c r="C1267" s="16">
        <v>120.07</v>
      </c>
      <c r="E1267" s="21">
        <v>42367</v>
      </c>
      <c r="F1267" s="16">
        <v>56.549999</v>
      </c>
      <c r="H1267" s="12">
        <v>42367</v>
      </c>
      <c r="I1267" s="14">
        <v>47.438000000000002</v>
      </c>
      <c r="K1267" s="12">
        <v>42367</v>
      </c>
      <c r="L1267" s="14">
        <v>107.260002</v>
      </c>
      <c r="N1267" s="12">
        <v>42367</v>
      </c>
      <c r="O1267" s="13">
        <v>79.160004000000001</v>
      </c>
      <c r="Q1267" s="12">
        <v>42367</v>
      </c>
      <c r="R1267" s="14">
        <v>693.96997099999999</v>
      </c>
      <c r="T1267" s="12">
        <v>42367</v>
      </c>
      <c r="U1267" s="13">
        <v>183.529999</v>
      </c>
      <c r="W1267" s="12">
        <v>42367</v>
      </c>
      <c r="X1267" s="14">
        <v>43.5</v>
      </c>
      <c r="Z1267" s="15">
        <v>42367</v>
      </c>
      <c r="AA1267" s="16">
        <v>58.889999000000003</v>
      </c>
      <c r="AC1267" s="12">
        <v>42367</v>
      </c>
      <c r="AD1267" s="13">
        <v>78.897850000000005</v>
      </c>
    </row>
    <row r="1268" spans="2:30" x14ac:dyDescent="0.25">
      <c r="B1268" s="21">
        <v>42366</v>
      </c>
      <c r="C1268" s="16">
        <v>118.75</v>
      </c>
      <c r="E1268" s="21">
        <v>42366</v>
      </c>
      <c r="F1268" s="16">
        <v>55.950001</v>
      </c>
      <c r="H1268" s="12">
        <v>42366</v>
      </c>
      <c r="I1268" s="14">
        <v>45.790000999999997</v>
      </c>
      <c r="K1268" s="12">
        <v>42366</v>
      </c>
      <c r="L1268" s="14">
        <v>105.93</v>
      </c>
      <c r="N1268" s="12">
        <v>42366</v>
      </c>
      <c r="O1268" s="13">
        <v>78.739998</v>
      </c>
      <c r="Q1268" s="12">
        <v>42366</v>
      </c>
      <c r="R1268" s="14">
        <v>675.20001200000002</v>
      </c>
      <c r="T1268" s="12">
        <v>42366</v>
      </c>
      <c r="U1268" s="13">
        <v>181.61999499999999</v>
      </c>
      <c r="W1268" s="12">
        <v>42366</v>
      </c>
      <c r="X1268" s="14">
        <v>43.23</v>
      </c>
      <c r="Z1268" s="15">
        <v>42366</v>
      </c>
      <c r="AA1268" s="16">
        <v>58.599997999999999</v>
      </c>
      <c r="AC1268" s="12">
        <v>42366</v>
      </c>
      <c r="AD1268" s="13">
        <v>77.732971000000006</v>
      </c>
    </row>
    <row r="1269" spans="2:30" x14ac:dyDescent="0.25">
      <c r="B1269" s="21">
        <v>42362</v>
      </c>
      <c r="C1269" s="16">
        <v>118.57</v>
      </c>
      <c r="E1269" s="21">
        <v>42362</v>
      </c>
      <c r="F1269" s="16">
        <v>55.669998</v>
      </c>
      <c r="H1269" s="12">
        <v>42362</v>
      </c>
      <c r="I1269" s="14">
        <v>46.113998000000002</v>
      </c>
      <c r="K1269" s="12">
        <v>42362</v>
      </c>
      <c r="L1269" s="14">
        <v>105.019997</v>
      </c>
      <c r="N1269" s="12">
        <v>42362</v>
      </c>
      <c r="O1269" s="13">
        <v>79.330001999999993</v>
      </c>
      <c r="Q1269" s="12">
        <v>42362</v>
      </c>
      <c r="R1269" s="14">
        <v>662.78997800000002</v>
      </c>
      <c r="T1269" s="12">
        <v>42362</v>
      </c>
      <c r="U1269" s="13">
        <v>182.470001</v>
      </c>
      <c r="W1269" s="12">
        <v>42362</v>
      </c>
      <c r="X1269" s="14">
        <v>43.810001</v>
      </c>
      <c r="Z1269" s="15">
        <v>42362</v>
      </c>
      <c r="AA1269" s="16">
        <v>58.400002000000001</v>
      </c>
      <c r="AC1269" s="12">
        <v>42362</v>
      </c>
      <c r="AD1269" s="13">
        <v>77.482078999999999</v>
      </c>
    </row>
    <row r="1270" spans="2:30" x14ac:dyDescent="0.25">
      <c r="B1270" s="21">
        <v>42361</v>
      </c>
      <c r="C1270" s="16">
        <v>118.800003</v>
      </c>
      <c r="E1270" s="21">
        <v>42361</v>
      </c>
      <c r="F1270" s="16">
        <v>55.82</v>
      </c>
      <c r="H1270" s="12">
        <v>42361</v>
      </c>
      <c r="I1270" s="14">
        <v>45.939999</v>
      </c>
      <c r="K1270" s="12">
        <v>42361</v>
      </c>
      <c r="L1270" s="14">
        <v>104.629997</v>
      </c>
      <c r="N1270" s="12">
        <v>42361</v>
      </c>
      <c r="O1270" s="13">
        <v>80.190002000000007</v>
      </c>
      <c r="Q1270" s="12">
        <v>42361</v>
      </c>
      <c r="R1270" s="14">
        <v>663.70001200000002</v>
      </c>
      <c r="T1270" s="12">
        <v>42361</v>
      </c>
      <c r="U1270" s="13">
        <v>182.949997</v>
      </c>
      <c r="W1270" s="12">
        <v>42361</v>
      </c>
      <c r="X1270" s="14">
        <v>43.290000999999997</v>
      </c>
      <c r="Z1270" s="15">
        <v>42361</v>
      </c>
      <c r="AA1270" s="16">
        <v>58.25</v>
      </c>
      <c r="AC1270" s="12">
        <v>42361</v>
      </c>
      <c r="AD1270" s="13">
        <v>77.634406999999996</v>
      </c>
    </row>
    <row r="1271" spans="2:30" x14ac:dyDescent="0.25">
      <c r="B1271" s="21">
        <v>42360</v>
      </c>
      <c r="C1271" s="16">
        <v>117.720001</v>
      </c>
      <c r="E1271" s="21">
        <v>42360</v>
      </c>
      <c r="F1271" s="16">
        <v>55.349997999999999</v>
      </c>
      <c r="H1271" s="17">
        <v>42360</v>
      </c>
      <c r="I1271" s="14">
        <v>45.990001999999997</v>
      </c>
      <c r="K1271" s="17">
        <v>42360</v>
      </c>
      <c r="L1271" s="14">
        <v>105.510002</v>
      </c>
      <c r="N1271" s="17">
        <v>42360</v>
      </c>
      <c r="O1271" s="13">
        <v>77.650002000000001</v>
      </c>
      <c r="Q1271" s="17">
        <v>42360</v>
      </c>
      <c r="R1271" s="14">
        <v>663.15002400000003</v>
      </c>
      <c r="T1271" s="17">
        <v>42360</v>
      </c>
      <c r="U1271" s="13">
        <v>180.050003</v>
      </c>
      <c r="W1271" s="17">
        <v>42360</v>
      </c>
      <c r="X1271" s="14">
        <v>42.900002000000001</v>
      </c>
      <c r="Z1271" s="17">
        <v>42360</v>
      </c>
      <c r="AA1271" s="16">
        <v>57.209999000000003</v>
      </c>
      <c r="AC1271" s="17">
        <v>42360</v>
      </c>
      <c r="AD1271" s="13">
        <v>76.030463999999995</v>
      </c>
    </row>
    <row r="1272" spans="2:30" x14ac:dyDescent="0.25">
      <c r="B1272" s="21">
        <v>42359</v>
      </c>
      <c r="C1272" s="16">
        <v>117.69000200000001</v>
      </c>
      <c r="E1272" s="21">
        <v>42359</v>
      </c>
      <c r="F1272" s="16">
        <v>54.830002</v>
      </c>
      <c r="H1272" s="17">
        <v>42359</v>
      </c>
      <c r="I1272" s="14">
        <v>46.512000999999998</v>
      </c>
      <c r="K1272" s="17">
        <v>42359</v>
      </c>
      <c r="L1272" s="14">
        <v>104.769997</v>
      </c>
      <c r="N1272" s="17">
        <v>42359</v>
      </c>
      <c r="O1272" s="13">
        <v>77.260002</v>
      </c>
      <c r="Q1272" s="17">
        <v>42359</v>
      </c>
      <c r="R1272" s="14">
        <v>664.51000999999997</v>
      </c>
      <c r="T1272" s="17">
        <v>42359</v>
      </c>
      <c r="U1272" s="13">
        <v>177.75</v>
      </c>
      <c r="W1272" s="17">
        <v>42359</v>
      </c>
      <c r="X1272" s="14">
        <v>42.400002000000001</v>
      </c>
      <c r="Z1272" s="17">
        <v>42359</v>
      </c>
      <c r="AA1272" s="16">
        <v>56.549999</v>
      </c>
      <c r="AC1272" s="17">
        <v>42359</v>
      </c>
      <c r="AD1272" s="13">
        <v>75.878135999999998</v>
      </c>
    </row>
    <row r="1273" spans="2:30" x14ac:dyDescent="0.25">
      <c r="B1273" s="21">
        <v>42356</v>
      </c>
      <c r="C1273" s="16">
        <v>116.660004</v>
      </c>
      <c r="E1273" s="21">
        <v>42356</v>
      </c>
      <c r="F1273" s="16">
        <v>54.130001</v>
      </c>
      <c r="H1273" s="17">
        <v>42356</v>
      </c>
      <c r="I1273" s="14">
        <v>46.091999000000001</v>
      </c>
      <c r="K1273" s="17">
        <v>42356</v>
      </c>
      <c r="L1273" s="14">
        <v>104.040001</v>
      </c>
      <c r="N1273" s="17">
        <v>42356</v>
      </c>
      <c r="O1273" s="13">
        <v>77.279999000000004</v>
      </c>
      <c r="Q1273" s="17">
        <v>42356</v>
      </c>
      <c r="R1273" s="14">
        <v>664.14001499999995</v>
      </c>
      <c r="T1273" s="17">
        <v>42356</v>
      </c>
      <c r="U1273" s="13">
        <v>175.490005</v>
      </c>
      <c r="W1273" s="17">
        <v>42356</v>
      </c>
      <c r="X1273" s="14">
        <v>41.09</v>
      </c>
      <c r="Z1273" s="17">
        <v>42356</v>
      </c>
      <c r="AA1273" s="16">
        <v>56.279998999999997</v>
      </c>
      <c r="AC1273" s="17">
        <v>42356</v>
      </c>
      <c r="AD1273" s="13">
        <v>75.958777999999995</v>
      </c>
    </row>
    <row r="1274" spans="2:30" x14ac:dyDescent="0.25">
      <c r="B1274" s="21">
        <v>42355</v>
      </c>
      <c r="C1274" s="16">
        <v>117.5</v>
      </c>
      <c r="E1274" s="21">
        <v>42355</v>
      </c>
      <c r="F1274" s="16">
        <v>55.700001</v>
      </c>
      <c r="H1274" s="17">
        <v>42355</v>
      </c>
      <c r="I1274" s="14">
        <v>46.678001000000002</v>
      </c>
      <c r="K1274" s="17">
        <v>42355</v>
      </c>
      <c r="L1274" s="14">
        <v>106.220001</v>
      </c>
      <c r="N1274" s="17">
        <v>42355</v>
      </c>
      <c r="O1274" s="13">
        <v>77.959998999999996</v>
      </c>
      <c r="Q1274" s="17">
        <v>42355</v>
      </c>
      <c r="R1274" s="14">
        <v>670.65002400000003</v>
      </c>
      <c r="T1274" s="17">
        <v>42355</v>
      </c>
      <c r="U1274" s="13">
        <v>182.61000100000001</v>
      </c>
      <c r="W1274" s="17">
        <v>42355</v>
      </c>
      <c r="X1274" s="14">
        <v>42.459999000000003</v>
      </c>
      <c r="Z1274" s="17">
        <v>42355</v>
      </c>
      <c r="AA1274" s="16">
        <v>57.419998</v>
      </c>
      <c r="AC1274" s="17">
        <v>42355</v>
      </c>
      <c r="AD1274" s="13">
        <v>76.433693000000005</v>
      </c>
    </row>
    <row r="1275" spans="2:30" x14ac:dyDescent="0.25">
      <c r="B1275" s="21">
        <v>42354</v>
      </c>
      <c r="C1275" s="16">
        <v>117.839996</v>
      </c>
      <c r="E1275" s="21">
        <v>42354</v>
      </c>
      <c r="F1275" s="16">
        <v>56.130001</v>
      </c>
      <c r="H1275" s="17">
        <v>42354</v>
      </c>
      <c r="I1275" s="14">
        <v>46.902000000000001</v>
      </c>
      <c r="K1275" s="17">
        <v>42354</v>
      </c>
      <c r="L1275" s="14">
        <v>106.790001</v>
      </c>
      <c r="N1275" s="17">
        <v>42354</v>
      </c>
      <c r="O1275" s="13">
        <v>79.150002000000001</v>
      </c>
      <c r="Q1275" s="17">
        <v>42354</v>
      </c>
      <c r="R1275" s="14">
        <v>675.77002000000005</v>
      </c>
      <c r="T1275" s="17">
        <v>42354</v>
      </c>
      <c r="U1275" s="13">
        <v>186.21000699999999</v>
      </c>
      <c r="W1275" s="17">
        <v>42354</v>
      </c>
      <c r="X1275" s="14">
        <v>43.200001</v>
      </c>
      <c r="Z1275" s="17">
        <v>42354</v>
      </c>
      <c r="AA1275" s="16">
        <v>57.009998000000003</v>
      </c>
      <c r="AC1275" s="17">
        <v>42354</v>
      </c>
      <c r="AD1275" s="13">
        <v>77.517921000000001</v>
      </c>
    </row>
    <row r="1276" spans="2:30" x14ac:dyDescent="0.25">
      <c r="B1276" s="21">
        <v>42353</v>
      </c>
      <c r="C1276" s="16">
        <v>116.93</v>
      </c>
      <c r="E1276" s="21">
        <v>42353</v>
      </c>
      <c r="F1276" s="16">
        <v>55.200001</v>
      </c>
      <c r="H1276" s="17">
        <v>42353</v>
      </c>
      <c r="I1276" s="14">
        <v>44.217998999999999</v>
      </c>
      <c r="K1276" s="17">
        <v>42353</v>
      </c>
      <c r="L1276" s="14">
        <v>104.550003</v>
      </c>
      <c r="N1276" s="17">
        <v>42353</v>
      </c>
      <c r="O1276" s="13">
        <v>79.430000000000007</v>
      </c>
      <c r="Q1276" s="17">
        <v>42353</v>
      </c>
      <c r="R1276" s="14">
        <v>658.64001499999995</v>
      </c>
      <c r="T1276" s="17">
        <v>42353</v>
      </c>
      <c r="U1276" s="13">
        <v>182.009995</v>
      </c>
      <c r="W1276" s="17">
        <v>42353</v>
      </c>
      <c r="X1276" s="14">
        <v>42.599997999999999</v>
      </c>
      <c r="Z1276" s="17">
        <v>42353</v>
      </c>
      <c r="AA1276" s="16">
        <v>56.040000999999997</v>
      </c>
      <c r="AC1276" s="17">
        <v>42353</v>
      </c>
      <c r="AD1276" s="13">
        <v>76.415771000000007</v>
      </c>
    </row>
    <row r="1277" spans="2:30" x14ac:dyDescent="0.25">
      <c r="B1277" s="21">
        <v>42352</v>
      </c>
      <c r="C1277" s="16">
        <v>116.260002</v>
      </c>
      <c r="E1277" s="21">
        <v>42352</v>
      </c>
      <c r="F1277" s="16">
        <v>55.139999000000003</v>
      </c>
      <c r="H1277" s="17">
        <v>42352</v>
      </c>
      <c r="I1277" s="14">
        <v>43.716000000000001</v>
      </c>
      <c r="K1277" s="17">
        <v>42352</v>
      </c>
      <c r="L1277" s="14">
        <v>104.660004</v>
      </c>
      <c r="N1277" s="17">
        <v>42352</v>
      </c>
      <c r="O1277" s="13">
        <v>76.029999000000004</v>
      </c>
      <c r="Q1277" s="17">
        <v>42352</v>
      </c>
      <c r="R1277" s="14">
        <v>657.90997300000004</v>
      </c>
      <c r="T1277" s="17">
        <v>42352</v>
      </c>
      <c r="U1277" s="13">
        <v>176.39999399999999</v>
      </c>
      <c r="W1277" s="17">
        <v>42352</v>
      </c>
      <c r="X1277" s="14">
        <v>41.77</v>
      </c>
      <c r="Z1277" s="17">
        <v>42352</v>
      </c>
      <c r="AA1277" s="16">
        <v>54.540000999999997</v>
      </c>
      <c r="AC1277" s="17">
        <v>42352</v>
      </c>
      <c r="AD1277" s="13">
        <v>75.770606999999998</v>
      </c>
    </row>
    <row r="1278" spans="2:30" x14ac:dyDescent="0.25">
      <c r="B1278" s="21">
        <v>42349</v>
      </c>
      <c r="C1278" s="16">
        <v>116.08000199999999</v>
      </c>
      <c r="E1278" s="21">
        <v>42349</v>
      </c>
      <c r="F1278" s="16">
        <v>54.060001</v>
      </c>
      <c r="H1278" s="12">
        <v>42349</v>
      </c>
      <c r="I1278" s="14">
        <v>43.403998999999999</v>
      </c>
      <c r="K1278" s="12">
        <v>42349</v>
      </c>
      <c r="L1278" s="14">
        <v>102.120003</v>
      </c>
      <c r="N1278" s="12">
        <v>42349</v>
      </c>
      <c r="O1278" s="13">
        <v>74.339995999999999</v>
      </c>
      <c r="Q1278" s="12">
        <v>42349</v>
      </c>
      <c r="R1278" s="14">
        <v>640.15002400000003</v>
      </c>
      <c r="T1278" s="12">
        <v>42349</v>
      </c>
      <c r="U1278" s="13">
        <v>176.55999800000001</v>
      </c>
      <c r="W1278" s="12">
        <v>42349</v>
      </c>
      <c r="X1278" s="14">
        <v>42.09</v>
      </c>
      <c r="Z1278" s="15">
        <v>42349</v>
      </c>
      <c r="AA1278" s="16">
        <v>54.560001</v>
      </c>
      <c r="AC1278" s="12">
        <v>42349</v>
      </c>
      <c r="AD1278" s="13">
        <v>75.734763999999998</v>
      </c>
    </row>
    <row r="1279" spans="2:30" x14ac:dyDescent="0.25">
      <c r="B1279" s="21">
        <v>42348</v>
      </c>
      <c r="C1279" s="16">
        <v>117.199997</v>
      </c>
      <c r="E1279" s="21">
        <v>42348</v>
      </c>
      <c r="F1279" s="16">
        <v>55.27</v>
      </c>
      <c r="H1279" s="12">
        <v>42348</v>
      </c>
      <c r="I1279" s="14">
        <v>45.414000999999999</v>
      </c>
      <c r="K1279" s="12">
        <v>42348</v>
      </c>
      <c r="L1279" s="14">
        <v>105.41999800000001</v>
      </c>
      <c r="N1279" s="12">
        <v>42348</v>
      </c>
      <c r="O1279" s="13">
        <v>75.690002000000007</v>
      </c>
      <c r="Q1279" s="12">
        <v>42348</v>
      </c>
      <c r="R1279" s="14">
        <v>662.32000700000003</v>
      </c>
      <c r="T1279" s="12">
        <v>42348</v>
      </c>
      <c r="U1279" s="13">
        <v>182.11000100000001</v>
      </c>
      <c r="W1279" s="12">
        <v>42348</v>
      </c>
      <c r="X1279" s="14">
        <v>44.09</v>
      </c>
      <c r="Z1279" s="15">
        <v>42348</v>
      </c>
      <c r="AA1279" s="16">
        <v>54.880001</v>
      </c>
      <c r="AC1279" s="12">
        <v>42348</v>
      </c>
      <c r="AD1279" s="13">
        <v>76.254478000000006</v>
      </c>
    </row>
    <row r="1280" spans="2:30" x14ac:dyDescent="0.25">
      <c r="B1280" s="21">
        <v>42347</v>
      </c>
      <c r="C1280" s="16">
        <v>116.58000199999999</v>
      </c>
      <c r="E1280" s="21">
        <v>42347</v>
      </c>
      <c r="F1280" s="16">
        <v>54.98</v>
      </c>
      <c r="H1280" s="12">
        <v>42347</v>
      </c>
      <c r="I1280" s="14">
        <v>44.903998999999999</v>
      </c>
      <c r="K1280" s="12">
        <v>42347</v>
      </c>
      <c r="L1280" s="14">
        <v>104.599998</v>
      </c>
      <c r="N1280" s="12">
        <v>42347</v>
      </c>
      <c r="O1280" s="13">
        <v>75.629997000000003</v>
      </c>
      <c r="Q1280" s="12">
        <v>42347</v>
      </c>
      <c r="R1280" s="14">
        <v>664.78997800000002</v>
      </c>
      <c r="T1280" s="12">
        <v>42347</v>
      </c>
      <c r="U1280" s="13">
        <v>180.71000699999999</v>
      </c>
      <c r="W1280" s="12">
        <v>42347</v>
      </c>
      <c r="X1280" s="14">
        <v>43.650002000000001</v>
      </c>
      <c r="Z1280" s="15">
        <v>42347</v>
      </c>
      <c r="AA1280" s="16">
        <v>56.25</v>
      </c>
      <c r="AC1280" s="12">
        <v>42347</v>
      </c>
      <c r="AD1280" s="13">
        <v>75.232971000000006</v>
      </c>
    </row>
    <row r="1281" spans="2:30" x14ac:dyDescent="0.25">
      <c r="B1281" s="21">
        <v>42346</v>
      </c>
      <c r="C1281" s="16">
        <v>116.529999</v>
      </c>
      <c r="E1281" s="21">
        <v>42346</v>
      </c>
      <c r="F1281" s="16">
        <v>55.790000999999997</v>
      </c>
      <c r="H1281" s="12">
        <v>42346</v>
      </c>
      <c r="I1281" s="14">
        <v>45.344002000000003</v>
      </c>
      <c r="K1281" s="12">
        <v>42346</v>
      </c>
      <c r="L1281" s="14">
        <v>106.489998</v>
      </c>
      <c r="N1281" s="12">
        <v>42346</v>
      </c>
      <c r="O1281" s="13">
        <v>74.629997000000003</v>
      </c>
      <c r="Q1281" s="12">
        <v>42346</v>
      </c>
      <c r="R1281" s="14">
        <v>677.330017</v>
      </c>
      <c r="T1281" s="12">
        <v>42346</v>
      </c>
      <c r="U1281" s="13">
        <v>182.91999799999999</v>
      </c>
      <c r="W1281" s="12">
        <v>42346</v>
      </c>
      <c r="X1281" s="14">
        <v>44.549999</v>
      </c>
      <c r="Z1281" s="15">
        <v>42346</v>
      </c>
      <c r="AA1281" s="16">
        <v>55.880001</v>
      </c>
      <c r="AC1281" s="12">
        <v>42346</v>
      </c>
      <c r="AD1281" s="13">
        <v>76.137992999999994</v>
      </c>
    </row>
    <row r="1282" spans="2:30" x14ac:dyDescent="0.25">
      <c r="B1282" s="21">
        <v>42345</v>
      </c>
      <c r="C1282" s="16">
        <v>116.41999800000001</v>
      </c>
      <c r="E1282" s="21">
        <v>42345</v>
      </c>
      <c r="F1282" s="16">
        <v>55.810001</v>
      </c>
      <c r="H1282" s="12">
        <v>42345</v>
      </c>
      <c r="I1282" s="14">
        <v>46.226002000000001</v>
      </c>
      <c r="K1282" s="12">
        <v>42345</v>
      </c>
      <c r="L1282" s="14">
        <v>105.610001</v>
      </c>
      <c r="N1282" s="12">
        <v>42345</v>
      </c>
      <c r="O1282" s="13">
        <v>76.800003000000004</v>
      </c>
      <c r="Q1282" s="12">
        <v>42345</v>
      </c>
      <c r="R1282" s="14">
        <v>669.830017</v>
      </c>
      <c r="T1282" s="12">
        <v>42345</v>
      </c>
      <c r="U1282" s="13">
        <v>185.490005</v>
      </c>
      <c r="W1282" s="12">
        <v>42345</v>
      </c>
      <c r="X1282" s="14">
        <v>45.779998999999997</v>
      </c>
      <c r="Z1282" s="15">
        <v>42345</v>
      </c>
      <c r="AA1282" s="16">
        <v>56.25</v>
      </c>
      <c r="AC1282" s="12">
        <v>42345</v>
      </c>
      <c r="AD1282" s="13">
        <v>76.684585999999996</v>
      </c>
    </row>
    <row r="1283" spans="2:30" x14ac:dyDescent="0.25">
      <c r="B1283" s="21">
        <v>42342</v>
      </c>
      <c r="C1283" s="16">
        <v>116.199997</v>
      </c>
      <c r="E1283" s="21">
        <v>42342</v>
      </c>
      <c r="F1283" s="16">
        <v>55.91</v>
      </c>
      <c r="H1283" s="12">
        <v>42342</v>
      </c>
      <c r="I1283" s="14">
        <v>46.076000000000001</v>
      </c>
      <c r="K1283" s="12">
        <v>42342</v>
      </c>
      <c r="L1283" s="14">
        <v>106.18</v>
      </c>
      <c r="N1283" s="12">
        <v>42342</v>
      </c>
      <c r="O1283" s="13">
        <v>78.860000999999997</v>
      </c>
      <c r="Q1283" s="12">
        <v>42342</v>
      </c>
      <c r="R1283" s="14">
        <v>672.64001499999995</v>
      </c>
      <c r="T1283" s="12">
        <v>42342</v>
      </c>
      <c r="U1283" s="13">
        <v>189.990005</v>
      </c>
      <c r="W1283" s="12">
        <v>42342</v>
      </c>
      <c r="X1283" s="14">
        <v>44.970001000000003</v>
      </c>
      <c r="Z1283" s="15">
        <v>42342</v>
      </c>
      <c r="AA1283" s="16">
        <v>55.84</v>
      </c>
      <c r="AC1283" s="12">
        <v>42342</v>
      </c>
      <c r="AD1283" s="13">
        <v>77.258064000000005</v>
      </c>
    </row>
    <row r="1284" spans="2:30" x14ac:dyDescent="0.25">
      <c r="B1284" s="21">
        <v>42341</v>
      </c>
      <c r="C1284" s="16">
        <v>113.389999</v>
      </c>
      <c r="E1284" s="21">
        <v>42341</v>
      </c>
      <c r="F1284" s="16">
        <v>54.200001</v>
      </c>
      <c r="H1284" s="12">
        <v>42341</v>
      </c>
      <c r="I1284" s="14">
        <v>46.542000000000002</v>
      </c>
      <c r="K1284" s="12">
        <v>42341</v>
      </c>
      <c r="L1284" s="14">
        <v>104.379997</v>
      </c>
      <c r="N1284" s="12">
        <v>42341</v>
      </c>
      <c r="O1284" s="13">
        <v>78.410004000000001</v>
      </c>
      <c r="Q1284" s="12">
        <v>42341</v>
      </c>
      <c r="R1284" s="14">
        <v>666.25</v>
      </c>
      <c r="T1284" s="12">
        <v>42341</v>
      </c>
      <c r="U1284" s="13">
        <v>185.199997</v>
      </c>
      <c r="W1284" s="12">
        <v>42341</v>
      </c>
      <c r="X1284" s="14">
        <v>43.27</v>
      </c>
      <c r="Z1284" s="15">
        <v>42341</v>
      </c>
      <c r="AA1284" s="16">
        <v>54.700001</v>
      </c>
      <c r="AC1284" s="12">
        <v>42341</v>
      </c>
      <c r="AD1284" s="13">
        <v>75.770606999999998</v>
      </c>
    </row>
    <row r="1285" spans="2:30" x14ac:dyDescent="0.25">
      <c r="B1285" s="21">
        <v>42340</v>
      </c>
      <c r="C1285" s="16">
        <v>113.720001</v>
      </c>
      <c r="E1285" s="21">
        <v>42340</v>
      </c>
      <c r="F1285" s="16">
        <v>55.209999000000003</v>
      </c>
      <c r="H1285" s="12">
        <v>42340</v>
      </c>
      <c r="I1285" s="14">
        <v>46.397998999999999</v>
      </c>
      <c r="K1285" s="12">
        <v>42340</v>
      </c>
      <c r="L1285" s="14">
        <v>106.07</v>
      </c>
      <c r="N1285" s="12">
        <v>42340</v>
      </c>
      <c r="O1285" s="13">
        <v>79.550003000000004</v>
      </c>
      <c r="Q1285" s="12">
        <v>42340</v>
      </c>
      <c r="R1285" s="14">
        <v>676.01000999999997</v>
      </c>
      <c r="T1285" s="12">
        <v>42340</v>
      </c>
      <c r="U1285" s="13">
        <v>190.259995</v>
      </c>
      <c r="W1285" s="12">
        <v>42340</v>
      </c>
      <c r="X1285" s="14">
        <v>43.82</v>
      </c>
      <c r="Z1285" s="15">
        <v>42340</v>
      </c>
      <c r="AA1285" s="16">
        <v>55.330002</v>
      </c>
      <c r="AC1285" s="12">
        <v>42340</v>
      </c>
      <c r="AD1285" s="13">
        <v>76.182793000000004</v>
      </c>
    </row>
    <row r="1286" spans="2:30" x14ac:dyDescent="0.25">
      <c r="B1286" s="21">
        <v>42339</v>
      </c>
      <c r="C1286" s="16">
        <v>114.449997</v>
      </c>
      <c r="E1286" s="21">
        <v>42339</v>
      </c>
      <c r="F1286" s="16">
        <v>55.220001000000003</v>
      </c>
      <c r="H1286" s="12">
        <v>42339</v>
      </c>
      <c r="I1286" s="14">
        <v>47.438000000000002</v>
      </c>
      <c r="K1286" s="12">
        <v>42339</v>
      </c>
      <c r="L1286" s="14">
        <v>107.120003</v>
      </c>
      <c r="N1286" s="12">
        <v>42339</v>
      </c>
      <c r="O1286" s="13">
        <v>81.889999000000003</v>
      </c>
      <c r="Q1286" s="12">
        <v>42339</v>
      </c>
      <c r="R1286" s="14">
        <v>679.05999799999995</v>
      </c>
      <c r="T1286" s="12">
        <v>42339</v>
      </c>
      <c r="U1286" s="13">
        <v>193.070007</v>
      </c>
      <c r="W1286" s="12">
        <v>42339</v>
      </c>
      <c r="X1286" s="14">
        <v>43.259998000000003</v>
      </c>
      <c r="Z1286" s="15">
        <v>42339</v>
      </c>
      <c r="AA1286" s="16">
        <v>56.73</v>
      </c>
      <c r="AC1286" s="12">
        <v>42339</v>
      </c>
      <c r="AD1286" s="13">
        <v>77.016129000000006</v>
      </c>
    </row>
    <row r="1287" spans="2:30" x14ac:dyDescent="0.25">
      <c r="B1287" s="21">
        <v>42338</v>
      </c>
      <c r="C1287" s="16">
        <v>114.160004</v>
      </c>
      <c r="E1287" s="21">
        <v>42338</v>
      </c>
      <c r="F1287" s="16">
        <v>54.349997999999999</v>
      </c>
      <c r="H1287" s="12">
        <v>42338</v>
      </c>
      <c r="I1287" s="14">
        <v>46.051997999999998</v>
      </c>
      <c r="K1287" s="12">
        <v>42338</v>
      </c>
      <c r="L1287" s="14">
        <v>104.239998</v>
      </c>
      <c r="N1287" s="12">
        <v>42338</v>
      </c>
      <c r="O1287" s="13">
        <v>81.660004000000001</v>
      </c>
      <c r="Q1287" s="12">
        <v>42338</v>
      </c>
      <c r="R1287" s="14">
        <v>664.79998799999998</v>
      </c>
      <c r="T1287" s="12">
        <v>42338</v>
      </c>
      <c r="U1287" s="13">
        <v>190.020004</v>
      </c>
      <c r="W1287" s="12">
        <v>42338</v>
      </c>
      <c r="X1287" s="14">
        <v>41.259998000000003</v>
      </c>
      <c r="Z1287" s="15">
        <v>42338</v>
      </c>
      <c r="AA1287" s="16">
        <v>56.009998000000003</v>
      </c>
      <c r="AC1287" s="12">
        <v>42338</v>
      </c>
      <c r="AD1287" s="13">
        <v>76.379929000000004</v>
      </c>
    </row>
    <row r="1288" spans="2:30" x14ac:dyDescent="0.25">
      <c r="B1288" s="21">
        <v>42335</v>
      </c>
      <c r="C1288" s="16">
        <v>114.230003</v>
      </c>
      <c r="E1288" s="21">
        <v>42335</v>
      </c>
      <c r="F1288" s="16">
        <v>53.93</v>
      </c>
      <c r="H1288" s="12">
        <v>42335</v>
      </c>
      <c r="I1288" s="14">
        <v>46.321998999999998</v>
      </c>
      <c r="K1288" s="12">
        <v>42335</v>
      </c>
      <c r="L1288" s="14">
        <v>105.449997</v>
      </c>
      <c r="N1288" s="12">
        <v>42335</v>
      </c>
      <c r="O1288" s="13">
        <v>81.230002999999996</v>
      </c>
      <c r="Q1288" s="12">
        <v>42335</v>
      </c>
      <c r="R1288" s="14">
        <v>673.26000999999997</v>
      </c>
      <c r="T1288" s="12">
        <v>42335</v>
      </c>
      <c r="U1288" s="13">
        <v>190.470001</v>
      </c>
      <c r="W1288" s="12">
        <v>42335</v>
      </c>
      <c r="X1288" s="14">
        <v>41.689999</v>
      </c>
      <c r="Z1288" s="15">
        <v>42335</v>
      </c>
      <c r="AA1288" s="16">
        <v>55.939999</v>
      </c>
      <c r="AC1288" s="12">
        <v>42335</v>
      </c>
      <c r="AD1288" s="13">
        <v>76.917563999999999</v>
      </c>
    </row>
    <row r="1289" spans="2:30" x14ac:dyDescent="0.25">
      <c r="B1289" s="21">
        <v>42333</v>
      </c>
      <c r="C1289" s="16">
        <v>114.400002</v>
      </c>
      <c r="E1289" s="21">
        <v>42333</v>
      </c>
      <c r="F1289" s="16">
        <v>53.689999</v>
      </c>
      <c r="H1289" s="12">
        <v>42333</v>
      </c>
      <c r="I1289" s="14">
        <v>45.928001000000002</v>
      </c>
      <c r="K1289" s="12">
        <v>42333</v>
      </c>
      <c r="L1289" s="14">
        <v>105.410004</v>
      </c>
      <c r="N1289" s="12">
        <v>42333</v>
      </c>
      <c r="O1289" s="13">
        <v>81.25</v>
      </c>
      <c r="Q1289" s="12">
        <v>42333</v>
      </c>
      <c r="R1289" s="14">
        <v>675.34002699999996</v>
      </c>
      <c r="T1289" s="12">
        <v>42333</v>
      </c>
      <c r="U1289" s="13">
        <v>189.14999399999999</v>
      </c>
      <c r="W1289" s="12">
        <v>42333</v>
      </c>
      <c r="X1289" s="14">
        <v>41.310001</v>
      </c>
      <c r="Z1289" s="15">
        <v>42333</v>
      </c>
      <c r="AA1289" s="16">
        <v>55.610000999999997</v>
      </c>
      <c r="AC1289" s="12">
        <v>42333</v>
      </c>
      <c r="AD1289" s="13">
        <v>77.016129000000006</v>
      </c>
    </row>
    <row r="1290" spans="2:30" x14ac:dyDescent="0.25">
      <c r="B1290" s="21">
        <v>42332</v>
      </c>
      <c r="C1290" s="16">
        <v>114.279999</v>
      </c>
      <c r="E1290" s="21">
        <v>42332</v>
      </c>
      <c r="F1290" s="16">
        <v>54.25</v>
      </c>
      <c r="H1290" s="12">
        <v>42332</v>
      </c>
      <c r="I1290" s="14">
        <v>43.650002000000001</v>
      </c>
      <c r="K1290" s="12">
        <v>42332</v>
      </c>
      <c r="L1290" s="14">
        <v>105.739998</v>
      </c>
      <c r="N1290" s="12">
        <v>42332</v>
      </c>
      <c r="O1290" s="13">
        <v>81.879997000000003</v>
      </c>
      <c r="Q1290" s="12">
        <v>42332</v>
      </c>
      <c r="R1290" s="14">
        <v>671.15002400000003</v>
      </c>
      <c r="T1290" s="12">
        <v>42332</v>
      </c>
      <c r="U1290" s="13">
        <v>188.66999799999999</v>
      </c>
      <c r="W1290" s="12">
        <v>42332</v>
      </c>
      <c r="X1290" s="14">
        <v>41.23</v>
      </c>
      <c r="Z1290" s="15">
        <v>42332</v>
      </c>
      <c r="AA1290" s="16">
        <v>55.790000999999997</v>
      </c>
      <c r="AC1290" s="12">
        <v>42332</v>
      </c>
      <c r="AD1290" s="13">
        <v>77.419357000000005</v>
      </c>
    </row>
    <row r="1291" spans="2:30" x14ac:dyDescent="0.25">
      <c r="B1291" s="21">
        <v>42331</v>
      </c>
      <c r="C1291" s="16">
        <v>114.470001</v>
      </c>
      <c r="E1291" s="21">
        <v>42331</v>
      </c>
      <c r="F1291" s="16">
        <v>54.189999</v>
      </c>
      <c r="H1291" s="17">
        <v>42331</v>
      </c>
      <c r="I1291" s="14">
        <v>43.549999</v>
      </c>
      <c r="K1291" s="17">
        <v>42331</v>
      </c>
      <c r="L1291" s="14">
        <v>106.949997</v>
      </c>
      <c r="N1291" s="17">
        <v>42331</v>
      </c>
      <c r="O1291" s="13">
        <v>80.279999000000004</v>
      </c>
      <c r="Q1291" s="17">
        <v>42331</v>
      </c>
      <c r="R1291" s="14">
        <v>678.98999000000003</v>
      </c>
      <c r="T1291" s="17">
        <v>42331</v>
      </c>
      <c r="U1291" s="13">
        <v>189.19000199999999</v>
      </c>
      <c r="W1291" s="17">
        <v>42331</v>
      </c>
      <c r="X1291" s="14">
        <v>42.299999</v>
      </c>
      <c r="Z1291" s="17">
        <v>42331</v>
      </c>
      <c r="AA1291" s="16">
        <v>55.990001999999997</v>
      </c>
      <c r="AC1291" s="17">
        <v>42331</v>
      </c>
      <c r="AD1291" s="13">
        <v>77.643371999999999</v>
      </c>
    </row>
    <row r="1292" spans="2:30" x14ac:dyDescent="0.25">
      <c r="B1292" s="21">
        <v>42328</v>
      </c>
      <c r="C1292" s="16">
        <v>113.910004</v>
      </c>
      <c r="E1292" s="21">
        <v>42328</v>
      </c>
      <c r="F1292" s="16">
        <v>54.189999</v>
      </c>
      <c r="H1292" s="17">
        <v>42328</v>
      </c>
      <c r="I1292" s="14">
        <v>44.001998999999998</v>
      </c>
      <c r="K1292" s="17">
        <v>42328</v>
      </c>
      <c r="L1292" s="14">
        <v>107.32</v>
      </c>
      <c r="N1292" s="17">
        <v>42328</v>
      </c>
      <c r="O1292" s="13">
        <v>79.790001000000004</v>
      </c>
      <c r="Q1292" s="17">
        <v>42328</v>
      </c>
      <c r="R1292" s="14">
        <v>668.45001200000002</v>
      </c>
      <c r="T1292" s="17">
        <v>42328</v>
      </c>
      <c r="U1292" s="13">
        <v>191.470001</v>
      </c>
      <c r="W1292" s="17">
        <v>42328</v>
      </c>
      <c r="X1292" s="14">
        <v>42.200001</v>
      </c>
      <c r="Z1292" s="17">
        <v>42328</v>
      </c>
      <c r="AA1292" s="16">
        <v>56.540000999999997</v>
      </c>
      <c r="AC1292" s="17">
        <v>42328</v>
      </c>
      <c r="AD1292" s="13">
        <v>79.166663999999997</v>
      </c>
    </row>
    <row r="1293" spans="2:30" x14ac:dyDescent="0.25">
      <c r="B1293" s="21">
        <v>42327</v>
      </c>
      <c r="C1293" s="16">
        <v>113.300003</v>
      </c>
      <c r="E1293" s="21">
        <v>42327</v>
      </c>
      <c r="F1293" s="16">
        <v>53.939999</v>
      </c>
      <c r="H1293" s="17">
        <v>42327</v>
      </c>
      <c r="I1293" s="14">
        <v>44.360000999999997</v>
      </c>
      <c r="K1293" s="17">
        <v>42327</v>
      </c>
      <c r="L1293" s="14">
        <v>106.260002</v>
      </c>
      <c r="N1293" s="17">
        <v>42327</v>
      </c>
      <c r="O1293" s="13">
        <v>80.300003000000004</v>
      </c>
      <c r="Q1293" s="17">
        <v>42327</v>
      </c>
      <c r="R1293" s="14">
        <v>661.27002000000005</v>
      </c>
      <c r="T1293" s="17">
        <v>42327</v>
      </c>
      <c r="U1293" s="13">
        <v>193.029999</v>
      </c>
      <c r="W1293" s="17">
        <v>42327</v>
      </c>
      <c r="X1293" s="14">
        <v>42.299999</v>
      </c>
      <c r="Z1293" s="17">
        <v>42327</v>
      </c>
      <c r="AA1293" s="16">
        <v>56.32</v>
      </c>
      <c r="AC1293" s="17">
        <v>42327</v>
      </c>
      <c r="AD1293" s="13">
        <v>79.363799999999998</v>
      </c>
    </row>
    <row r="1294" spans="2:30" x14ac:dyDescent="0.25">
      <c r="B1294" s="21">
        <v>42326</v>
      </c>
      <c r="C1294" s="16">
        <v>112.529999</v>
      </c>
      <c r="E1294" s="21">
        <v>42326</v>
      </c>
      <c r="F1294" s="16">
        <v>53.849997999999999</v>
      </c>
      <c r="H1294" s="17">
        <v>42326</v>
      </c>
      <c r="I1294" s="14">
        <v>44.214001000000003</v>
      </c>
      <c r="K1294" s="17">
        <v>42326</v>
      </c>
      <c r="L1294" s="14">
        <v>107.769997</v>
      </c>
      <c r="N1294" s="17">
        <v>42326</v>
      </c>
      <c r="O1294" s="13">
        <v>80.739998</v>
      </c>
      <c r="Q1294" s="17">
        <v>42326</v>
      </c>
      <c r="R1294" s="14">
        <v>663.53997800000002</v>
      </c>
      <c r="T1294" s="17">
        <v>42326</v>
      </c>
      <c r="U1294" s="13">
        <v>193.66000399999999</v>
      </c>
      <c r="W1294" s="17">
        <v>42326</v>
      </c>
      <c r="X1294" s="14">
        <v>41.75</v>
      </c>
      <c r="Z1294" s="17">
        <v>42326</v>
      </c>
      <c r="AA1294" s="16">
        <v>55.41</v>
      </c>
      <c r="AC1294" s="17">
        <v>42326</v>
      </c>
      <c r="AD1294" s="13">
        <v>79.274192999999997</v>
      </c>
    </row>
    <row r="1295" spans="2:30" x14ac:dyDescent="0.25">
      <c r="B1295" s="21">
        <v>42325</v>
      </c>
      <c r="C1295" s="16">
        <v>110.94000200000001</v>
      </c>
      <c r="E1295" s="21">
        <v>42325</v>
      </c>
      <c r="F1295" s="16">
        <v>52.970001000000003</v>
      </c>
      <c r="H1295" s="17">
        <v>42325</v>
      </c>
      <c r="I1295" s="14">
        <v>42.799999</v>
      </c>
      <c r="K1295" s="17">
        <v>42325</v>
      </c>
      <c r="L1295" s="14">
        <v>105.129997</v>
      </c>
      <c r="N1295" s="17">
        <v>42325</v>
      </c>
      <c r="O1295" s="13">
        <v>79.959998999999996</v>
      </c>
      <c r="Q1295" s="17">
        <v>42325</v>
      </c>
      <c r="R1295" s="14">
        <v>643.29998799999998</v>
      </c>
      <c r="T1295" s="17">
        <v>42325</v>
      </c>
      <c r="U1295" s="13">
        <v>190.570007</v>
      </c>
      <c r="W1295" s="17">
        <v>42325</v>
      </c>
      <c r="X1295" s="14">
        <v>42.299999</v>
      </c>
      <c r="Z1295" s="17">
        <v>42325</v>
      </c>
      <c r="AA1295" s="16">
        <v>55.049999</v>
      </c>
      <c r="AC1295" s="17">
        <v>42325</v>
      </c>
      <c r="AD1295" s="13">
        <v>78.333336000000003</v>
      </c>
    </row>
    <row r="1296" spans="2:30" x14ac:dyDescent="0.25">
      <c r="B1296" s="21">
        <v>42324</v>
      </c>
      <c r="C1296" s="16">
        <v>111.05999799999999</v>
      </c>
      <c r="E1296" s="21">
        <v>42324</v>
      </c>
      <c r="F1296" s="16">
        <v>53.77</v>
      </c>
      <c r="H1296" s="17">
        <v>42324</v>
      </c>
      <c r="I1296" s="14">
        <v>42.862000000000002</v>
      </c>
      <c r="K1296" s="17">
        <v>42324</v>
      </c>
      <c r="L1296" s="14">
        <v>104.040001</v>
      </c>
      <c r="N1296" s="17">
        <v>42324</v>
      </c>
      <c r="O1296" s="13">
        <v>80.900002000000001</v>
      </c>
      <c r="Q1296" s="17">
        <v>42324</v>
      </c>
      <c r="R1296" s="14">
        <v>647.80999799999995</v>
      </c>
      <c r="T1296" s="17">
        <v>42324</v>
      </c>
      <c r="U1296" s="13">
        <v>192.16000399999999</v>
      </c>
      <c r="W1296" s="17">
        <v>42324</v>
      </c>
      <c r="X1296" s="14">
        <v>42.830002</v>
      </c>
      <c r="Z1296" s="17">
        <v>42324</v>
      </c>
      <c r="AA1296" s="16">
        <v>56.209999000000003</v>
      </c>
      <c r="AC1296" s="17">
        <v>42324</v>
      </c>
      <c r="AD1296" s="13">
        <v>78.001793000000006</v>
      </c>
    </row>
    <row r="1297" spans="2:30" x14ac:dyDescent="0.25">
      <c r="B1297" s="21">
        <v>42321</v>
      </c>
      <c r="C1297" s="16">
        <v>109.970001</v>
      </c>
      <c r="E1297" s="21">
        <v>42321</v>
      </c>
      <c r="F1297" s="16">
        <v>52.84</v>
      </c>
      <c r="H1297" s="17">
        <v>42321</v>
      </c>
      <c r="I1297" s="14">
        <v>41.438000000000002</v>
      </c>
      <c r="K1297" s="17">
        <v>42321</v>
      </c>
      <c r="L1297" s="14">
        <v>103.949997</v>
      </c>
      <c r="N1297" s="17">
        <v>42321</v>
      </c>
      <c r="O1297" s="13">
        <v>78.099997999999999</v>
      </c>
      <c r="Q1297" s="17">
        <v>42321</v>
      </c>
      <c r="R1297" s="14">
        <v>642.34997599999997</v>
      </c>
      <c r="T1297" s="17">
        <v>42321</v>
      </c>
      <c r="U1297" s="13">
        <v>190.38999899999999</v>
      </c>
      <c r="W1297" s="17">
        <v>42321</v>
      </c>
      <c r="X1297" s="14">
        <v>43.450001</v>
      </c>
      <c r="Z1297" s="17">
        <v>42321</v>
      </c>
      <c r="AA1297" s="16">
        <v>55.060001</v>
      </c>
      <c r="AC1297" s="17">
        <v>42321</v>
      </c>
      <c r="AD1297" s="13">
        <v>77.311829000000003</v>
      </c>
    </row>
    <row r="1298" spans="2:30" x14ac:dyDescent="0.25">
      <c r="B1298" s="21">
        <v>42320</v>
      </c>
      <c r="C1298" s="16">
        <v>112.110001</v>
      </c>
      <c r="E1298" s="21">
        <v>42320</v>
      </c>
      <c r="F1298" s="16">
        <v>53.32</v>
      </c>
      <c r="H1298" s="17">
        <v>42320</v>
      </c>
      <c r="I1298" s="14">
        <v>42.588000999999998</v>
      </c>
      <c r="K1298" s="17">
        <v>42320</v>
      </c>
      <c r="L1298" s="14">
        <v>108.019997</v>
      </c>
      <c r="N1298" s="17">
        <v>42320</v>
      </c>
      <c r="O1298" s="13">
        <v>79.410004000000001</v>
      </c>
      <c r="Q1298" s="17">
        <v>42320</v>
      </c>
      <c r="R1298" s="14">
        <v>665.59997599999997</v>
      </c>
      <c r="T1298" s="17">
        <v>42320</v>
      </c>
      <c r="U1298" s="13">
        <v>192.770004</v>
      </c>
      <c r="W1298" s="17">
        <v>42320</v>
      </c>
      <c r="X1298" s="14">
        <v>43.900002000000001</v>
      </c>
      <c r="Z1298" s="17">
        <v>42320</v>
      </c>
      <c r="AA1298" s="16">
        <v>55.32</v>
      </c>
      <c r="AC1298" s="17">
        <v>42320</v>
      </c>
      <c r="AD1298" s="13">
        <v>77.831542999999996</v>
      </c>
    </row>
    <row r="1299" spans="2:30" x14ac:dyDescent="0.25">
      <c r="B1299" s="21">
        <v>42319</v>
      </c>
      <c r="C1299" s="16">
        <v>113.849998</v>
      </c>
      <c r="E1299" s="21">
        <v>42319</v>
      </c>
      <c r="F1299" s="16">
        <v>53.650002000000001</v>
      </c>
      <c r="H1299" s="17">
        <v>42319</v>
      </c>
      <c r="I1299" s="14">
        <v>43.816001999999997</v>
      </c>
      <c r="K1299" s="17">
        <v>42319</v>
      </c>
      <c r="L1299" s="14">
        <v>109.010002</v>
      </c>
      <c r="N1299" s="17">
        <v>42319</v>
      </c>
      <c r="O1299" s="13">
        <v>81.620002999999997</v>
      </c>
      <c r="Q1299" s="17">
        <v>42319</v>
      </c>
      <c r="R1299" s="14">
        <v>673.25</v>
      </c>
      <c r="T1299" s="17">
        <v>42319</v>
      </c>
      <c r="U1299" s="13">
        <v>197.38999899999999</v>
      </c>
      <c r="W1299" s="17">
        <v>42319</v>
      </c>
      <c r="X1299" s="14">
        <v>44.389999000000003</v>
      </c>
      <c r="Z1299" s="17">
        <v>42319</v>
      </c>
      <c r="AA1299" s="16">
        <v>55.560001</v>
      </c>
      <c r="AC1299" s="17">
        <v>42319</v>
      </c>
      <c r="AD1299" s="13">
        <v>78.826164000000006</v>
      </c>
    </row>
    <row r="1300" spans="2:30" x14ac:dyDescent="0.25">
      <c r="B1300" s="21">
        <v>42318</v>
      </c>
      <c r="C1300" s="16">
        <v>113.220001</v>
      </c>
      <c r="E1300" s="21">
        <v>42318</v>
      </c>
      <c r="F1300" s="16">
        <v>53.509998000000003</v>
      </c>
      <c r="H1300" s="12">
        <v>42318</v>
      </c>
      <c r="I1300" s="14">
        <v>43.299999</v>
      </c>
      <c r="K1300" s="12">
        <v>42318</v>
      </c>
      <c r="L1300" s="14">
        <v>107.910004</v>
      </c>
      <c r="N1300" s="12">
        <v>42318</v>
      </c>
      <c r="O1300" s="13">
        <v>82.349997999999999</v>
      </c>
      <c r="Q1300" s="12">
        <v>42318</v>
      </c>
      <c r="R1300" s="14">
        <v>659.67999299999997</v>
      </c>
      <c r="T1300" s="12">
        <v>42318</v>
      </c>
      <c r="U1300" s="13">
        <v>197.80999800000001</v>
      </c>
      <c r="W1300" s="12">
        <v>42318</v>
      </c>
      <c r="X1300" s="14">
        <v>44.490001999999997</v>
      </c>
      <c r="Z1300" s="15">
        <v>42318</v>
      </c>
      <c r="AA1300" s="16">
        <v>55.099997999999999</v>
      </c>
      <c r="AC1300" s="12">
        <v>42318</v>
      </c>
      <c r="AD1300" s="13">
        <v>79.166663999999997</v>
      </c>
    </row>
    <row r="1301" spans="2:30" x14ac:dyDescent="0.25">
      <c r="B1301" s="21">
        <v>42317</v>
      </c>
      <c r="C1301" s="16">
        <v>112.93</v>
      </c>
      <c r="E1301" s="21">
        <v>42317</v>
      </c>
      <c r="F1301" s="16">
        <v>54.16</v>
      </c>
      <c r="H1301" s="12">
        <v>42317</v>
      </c>
      <c r="I1301" s="14">
        <v>45.066001999999997</v>
      </c>
      <c r="K1301" s="12">
        <v>42317</v>
      </c>
      <c r="L1301" s="14">
        <v>106.489998</v>
      </c>
      <c r="N1301" s="12">
        <v>42317</v>
      </c>
      <c r="O1301" s="13">
        <v>81.949996999999996</v>
      </c>
      <c r="Q1301" s="12">
        <v>42317</v>
      </c>
      <c r="R1301" s="14">
        <v>655.48999000000003</v>
      </c>
      <c r="T1301" s="12">
        <v>42317</v>
      </c>
      <c r="U1301" s="13">
        <v>196.759995</v>
      </c>
      <c r="W1301" s="12">
        <v>42317</v>
      </c>
      <c r="X1301" s="14">
        <v>44.650002000000001</v>
      </c>
      <c r="Z1301" s="15">
        <v>42317</v>
      </c>
      <c r="AA1301" s="16">
        <v>54.43</v>
      </c>
      <c r="AC1301" s="12">
        <v>42317</v>
      </c>
      <c r="AD1301" s="13">
        <v>79.327956999999998</v>
      </c>
    </row>
    <row r="1302" spans="2:30" x14ac:dyDescent="0.25">
      <c r="B1302" s="21">
        <v>42314</v>
      </c>
      <c r="C1302" s="16">
        <v>113.30999799999999</v>
      </c>
      <c r="E1302" s="21">
        <v>42314</v>
      </c>
      <c r="F1302" s="16">
        <v>54.919998</v>
      </c>
      <c r="H1302" s="12">
        <v>42314</v>
      </c>
      <c r="I1302" s="14">
        <v>46.472000000000001</v>
      </c>
      <c r="K1302" s="12">
        <v>42314</v>
      </c>
      <c r="L1302" s="14">
        <v>107.099998</v>
      </c>
      <c r="N1302" s="12">
        <v>42314</v>
      </c>
      <c r="O1302" s="13">
        <v>84.470000999999996</v>
      </c>
      <c r="Q1302" s="12">
        <v>42314</v>
      </c>
      <c r="R1302" s="14">
        <v>659.36999500000002</v>
      </c>
      <c r="T1302" s="12">
        <v>42314</v>
      </c>
      <c r="U1302" s="13">
        <v>199.16999799999999</v>
      </c>
      <c r="W1302" s="12">
        <v>42314</v>
      </c>
      <c r="X1302" s="14">
        <v>45.34</v>
      </c>
      <c r="Z1302" s="15">
        <v>42314</v>
      </c>
      <c r="AA1302" s="16">
        <v>53.959999000000003</v>
      </c>
      <c r="AC1302" s="12">
        <v>42314</v>
      </c>
      <c r="AD1302" s="13">
        <v>80.313621999999995</v>
      </c>
    </row>
    <row r="1303" spans="2:30" x14ac:dyDescent="0.25">
      <c r="B1303" s="21">
        <v>42313</v>
      </c>
      <c r="C1303" s="16">
        <v>112.849998</v>
      </c>
      <c r="E1303" s="21">
        <v>42313</v>
      </c>
      <c r="F1303" s="16">
        <v>54.380001</v>
      </c>
      <c r="H1303" s="12">
        <v>42313</v>
      </c>
      <c r="I1303" s="14">
        <v>46.353999999999999</v>
      </c>
      <c r="K1303" s="12">
        <v>42313</v>
      </c>
      <c r="L1303" s="14">
        <v>108.760002</v>
      </c>
      <c r="N1303" s="12">
        <v>42313</v>
      </c>
      <c r="O1303" s="13">
        <v>84.809997999999993</v>
      </c>
      <c r="Q1303" s="12">
        <v>42313</v>
      </c>
      <c r="R1303" s="14">
        <v>655.65002400000003</v>
      </c>
      <c r="T1303" s="12">
        <v>42313</v>
      </c>
      <c r="U1303" s="13">
        <v>192.020004</v>
      </c>
      <c r="W1303" s="12">
        <v>42313</v>
      </c>
      <c r="X1303" s="14">
        <v>45.599997999999999</v>
      </c>
      <c r="Z1303" s="15">
        <v>42313</v>
      </c>
      <c r="AA1303" s="16">
        <v>56.490001999999997</v>
      </c>
      <c r="AC1303" s="12">
        <v>42313</v>
      </c>
      <c r="AD1303" s="13">
        <v>80.896056999999999</v>
      </c>
    </row>
    <row r="1304" spans="2:30" x14ac:dyDescent="0.25">
      <c r="B1304" s="21">
        <v>42312</v>
      </c>
      <c r="C1304" s="16">
        <v>112.400002</v>
      </c>
      <c r="E1304" s="21">
        <v>42312</v>
      </c>
      <c r="F1304" s="16">
        <v>54.400002000000001</v>
      </c>
      <c r="H1304" s="12">
        <v>42312</v>
      </c>
      <c r="I1304" s="14">
        <v>46.326000000000001</v>
      </c>
      <c r="K1304" s="12">
        <v>42312</v>
      </c>
      <c r="L1304" s="14">
        <v>103.94000200000001</v>
      </c>
      <c r="N1304" s="12">
        <v>42312</v>
      </c>
      <c r="O1304" s="13">
        <v>85.980002999999996</v>
      </c>
      <c r="Q1304" s="12">
        <v>42312</v>
      </c>
      <c r="R1304" s="14">
        <v>640.95001200000002</v>
      </c>
      <c r="T1304" s="12">
        <v>42312</v>
      </c>
      <c r="U1304" s="13">
        <v>191.64999399999999</v>
      </c>
      <c r="W1304" s="12">
        <v>42312</v>
      </c>
      <c r="X1304" s="14">
        <v>45.630001</v>
      </c>
      <c r="Z1304" s="15">
        <v>42312</v>
      </c>
      <c r="AA1304" s="16">
        <v>56.709999000000003</v>
      </c>
      <c r="AC1304" s="12">
        <v>42312</v>
      </c>
      <c r="AD1304" s="13">
        <v>80.546593000000001</v>
      </c>
    </row>
    <row r="1305" spans="2:30" x14ac:dyDescent="0.25">
      <c r="B1305" s="21">
        <v>42311</v>
      </c>
      <c r="C1305" s="16">
        <v>112.08000199999999</v>
      </c>
      <c r="E1305" s="21">
        <v>42311</v>
      </c>
      <c r="F1305" s="16">
        <v>54.150002000000001</v>
      </c>
      <c r="H1305" s="12">
        <v>42311</v>
      </c>
      <c r="I1305" s="14">
        <v>41.669998</v>
      </c>
      <c r="K1305" s="12">
        <v>42311</v>
      </c>
      <c r="L1305" s="14">
        <v>102.58000199999999</v>
      </c>
      <c r="N1305" s="12">
        <v>42311</v>
      </c>
      <c r="O1305" s="13">
        <v>86.849997999999999</v>
      </c>
      <c r="Q1305" s="12">
        <v>42311</v>
      </c>
      <c r="R1305" s="14">
        <v>625.30999799999995</v>
      </c>
      <c r="T1305" s="12">
        <v>42311</v>
      </c>
      <c r="U1305" s="13">
        <v>190.69000199999999</v>
      </c>
      <c r="W1305" s="12">
        <v>42311</v>
      </c>
      <c r="X1305" s="14">
        <v>46.5</v>
      </c>
      <c r="Z1305" s="15">
        <v>42311</v>
      </c>
      <c r="AA1305" s="16">
        <v>56.75</v>
      </c>
      <c r="AC1305" s="12">
        <v>42311</v>
      </c>
      <c r="AD1305" s="13">
        <v>80.833336000000003</v>
      </c>
    </row>
    <row r="1306" spans="2:30" x14ac:dyDescent="0.25">
      <c r="B1306" s="21">
        <v>42310</v>
      </c>
      <c r="C1306" s="16">
        <v>112.110001</v>
      </c>
      <c r="E1306" s="21">
        <v>42310</v>
      </c>
      <c r="F1306" s="16">
        <v>53.240001999999997</v>
      </c>
      <c r="H1306" s="12">
        <v>42310</v>
      </c>
      <c r="I1306" s="14">
        <v>42.757998999999998</v>
      </c>
      <c r="K1306" s="12">
        <v>42310</v>
      </c>
      <c r="L1306" s="14">
        <v>103.30999799999999</v>
      </c>
      <c r="N1306" s="12">
        <v>42310</v>
      </c>
      <c r="O1306" s="13">
        <v>85.279999000000004</v>
      </c>
      <c r="Q1306" s="12">
        <v>42310</v>
      </c>
      <c r="R1306" s="14">
        <v>628.34997599999997</v>
      </c>
      <c r="T1306" s="12">
        <v>42310</v>
      </c>
      <c r="U1306" s="13">
        <v>189.679993</v>
      </c>
      <c r="W1306" s="12">
        <v>42310</v>
      </c>
      <c r="X1306" s="14">
        <v>46.470001000000003</v>
      </c>
      <c r="Z1306" s="15">
        <v>42310</v>
      </c>
      <c r="AA1306" s="16">
        <v>56.889999000000003</v>
      </c>
      <c r="AC1306" s="12">
        <v>42310</v>
      </c>
      <c r="AD1306" s="13">
        <v>81.577065000000005</v>
      </c>
    </row>
    <row r="1307" spans="2:30" x14ac:dyDescent="0.25">
      <c r="B1307" s="21">
        <v>42307</v>
      </c>
      <c r="C1307" s="16">
        <v>112.25</v>
      </c>
      <c r="E1307" s="21">
        <v>42307</v>
      </c>
      <c r="F1307" s="16">
        <v>52.639999000000003</v>
      </c>
      <c r="H1307" s="12">
        <v>42307</v>
      </c>
      <c r="I1307" s="14">
        <v>41.386001999999998</v>
      </c>
      <c r="K1307" s="12">
        <v>42307</v>
      </c>
      <c r="L1307" s="14">
        <v>101.970001</v>
      </c>
      <c r="N1307" s="12">
        <v>42307</v>
      </c>
      <c r="O1307" s="13">
        <v>82.739998</v>
      </c>
      <c r="Q1307" s="12">
        <v>42307</v>
      </c>
      <c r="R1307" s="14">
        <v>625.90002400000003</v>
      </c>
      <c r="T1307" s="12">
        <v>42307</v>
      </c>
      <c r="U1307" s="13">
        <v>187.5</v>
      </c>
      <c r="W1307" s="12">
        <v>42307</v>
      </c>
      <c r="X1307" s="14">
        <v>46.220001000000003</v>
      </c>
      <c r="Z1307" s="15">
        <v>42307</v>
      </c>
      <c r="AA1307" s="16">
        <v>56.650002000000001</v>
      </c>
      <c r="AC1307" s="12">
        <v>42307</v>
      </c>
      <c r="AD1307" s="13">
        <v>81.030463999999995</v>
      </c>
    </row>
    <row r="1308" spans="2:30" x14ac:dyDescent="0.25">
      <c r="B1308" s="21">
        <v>42306</v>
      </c>
      <c r="C1308" s="16">
        <v>112.620003</v>
      </c>
      <c r="E1308" s="21">
        <v>42306</v>
      </c>
      <c r="F1308" s="16">
        <v>53.360000999999997</v>
      </c>
      <c r="H1308" s="12">
        <v>42306</v>
      </c>
      <c r="I1308" s="14">
        <v>42.326000000000001</v>
      </c>
      <c r="K1308" s="12">
        <v>42306</v>
      </c>
      <c r="L1308" s="14">
        <v>104.879997</v>
      </c>
      <c r="N1308" s="12">
        <v>42306</v>
      </c>
      <c r="O1308" s="13">
        <v>82.230002999999996</v>
      </c>
      <c r="Q1308" s="12">
        <v>42306</v>
      </c>
      <c r="R1308" s="14">
        <v>626.54998799999998</v>
      </c>
      <c r="T1308" s="12">
        <v>42306</v>
      </c>
      <c r="U1308" s="13">
        <v>189.88999899999999</v>
      </c>
      <c r="W1308" s="12">
        <v>42306</v>
      </c>
      <c r="X1308" s="14">
        <v>45.860000999999997</v>
      </c>
      <c r="Z1308" s="15">
        <v>42306</v>
      </c>
      <c r="AA1308" s="16">
        <v>56.209999000000003</v>
      </c>
      <c r="AC1308" s="12">
        <v>42306</v>
      </c>
      <c r="AD1308" s="13">
        <v>81.505379000000005</v>
      </c>
    </row>
    <row r="1309" spans="2:30" x14ac:dyDescent="0.25">
      <c r="B1309" s="21">
        <v>42305</v>
      </c>
      <c r="C1309" s="16">
        <v>112.94000200000001</v>
      </c>
      <c r="E1309" s="21">
        <v>42305</v>
      </c>
      <c r="F1309" s="16">
        <v>53.98</v>
      </c>
      <c r="H1309" s="12">
        <v>42305</v>
      </c>
      <c r="I1309" s="14">
        <v>42.591999000000001</v>
      </c>
      <c r="K1309" s="12">
        <v>42305</v>
      </c>
      <c r="L1309" s="14">
        <v>104.199997</v>
      </c>
      <c r="N1309" s="12">
        <v>42305</v>
      </c>
      <c r="O1309" s="13">
        <v>82.279999000000004</v>
      </c>
      <c r="Q1309" s="12">
        <v>42305</v>
      </c>
      <c r="R1309" s="14">
        <v>617.09997599999997</v>
      </c>
      <c r="T1309" s="12">
        <v>42305</v>
      </c>
      <c r="U1309" s="13">
        <v>191.320007</v>
      </c>
      <c r="W1309" s="12">
        <v>42305</v>
      </c>
      <c r="X1309" s="14">
        <v>45.860000999999997</v>
      </c>
      <c r="Z1309" s="15">
        <v>42305</v>
      </c>
      <c r="AA1309" s="16">
        <v>57.07</v>
      </c>
      <c r="AC1309" s="12">
        <v>42305</v>
      </c>
      <c r="AD1309" s="13">
        <v>81.586021000000002</v>
      </c>
    </row>
    <row r="1310" spans="2:30" x14ac:dyDescent="0.25">
      <c r="B1310" s="21">
        <v>42304</v>
      </c>
      <c r="C1310" s="16">
        <v>111.639999</v>
      </c>
      <c r="E1310" s="21">
        <v>42304</v>
      </c>
      <c r="F1310" s="16">
        <v>53.689999</v>
      </c>
      <c r="H1310" s="17">
        <v>42304</v>
      </c>
      <c r="I1310" s="14">
        <v>42.07</v>
      </c>
      <c r="K1310" s="17">
        <v>42304</v>
      </c>
      <c r="L1310" s="14">
        <v>103.699997</v>
      </c>
      <c r="N1310" s="17">
        <v>42304</v>
      </c>
      <c r="O1310" s="13">
        <v>81.089995999999999</v>
      </c>
      <c r="Q1310" s="17">
        <v>42304</v>
      </c>
      <c r="R1310" s="14">
        <v>611.01000999999997</v>
      </c>
      <c r="T1310" s="17">
        <v>42304</v>
      </c>
      <c r="U1310" s="13">
        <v>186.30999800000001</v>
      </c>
      <c r="W1310" s="17">
        <v>42304</v>
      </c>
      <c r="X1310" s="14">
        <v>46.459999000000003</v>
      </c>
      <c r="Z1310" s="17">
        <v>42304</v>
      </c>
      <c r="AA1310" s="16">
        <v>57.669998</v>
      </c>
      <c r="AC1310" s="17">
        <v>42304</v>
      </c>
      <c r="AD1310" s="13">
        <v>80.770606999999998</v>
      </c>
    </row>
    <row r="1311" spans="2:30" x14ac:dyDescent="0.25">
      <c r="B1311" s="21">
        <v>42303</v>
      </c>
      <c r="C1311" s="16">
        <v>112.18</v>
      </c>
      <c r="E1311" s="21">
        <v>42303</v>
      </c>
      <c r="F1311" s="16">
        <v>54.25</v>
      </c>
      <c r="H1311" s="17">
        <v>42303</v>
      </c>
      <c r="I1311" s="14">
        <v>43.051997999999998</v>
      </c>
      <c r="K1311" s="17">
        <v>42303</v>
      </c>
      <c r="L1311" s="14">
        <v>103.769997</v>
      </c>
      <c r="N1311" s="17">
        <v>42303</v>
      </c>
      <c r="O1311" s="13">
        <v>81.220000999999996</v>
      </c>
      <c r="Q1311" s="17">
        <v>42303</v>
      </c>
      <c r="R1311" s="14">
        <v>608.60998500000005</v>
      </c>
      <c r="T1311" s="17">
        <v>42303</v>
      </c>
      <c r="U1311" s="13">
        <v>187.009995</v>
      </c>
      <c r="W1311" s="17">
        <v>42303</v>
      </c>
      <c r="X1311" s="14">
        <v>46.470001000000003</v>
      </c>
      <c r="Z1311" s="17">
        <v>42303</v>
      </c>
      <c r="AA1311" s="16">
        <v>57.82</v>
      </c>
      <c r="AC1311" s="17">
        <v>42303</v>
      </c>
      <c r="AD1311" s="13">
        <v>82.706092999999996</v>
      </c>
    </row>
    <row r="1312" spans="2:30" x14ac:dyDescent="0.25">
      <c r="B1312" s="21">
        <v>42300</v>
      </c>
      <c r="C1312" s="16">
        <v>112.589996</v>
      </c>
      <c r="E1312" s="21">
        <v>42300</v>
      </c>
      <c r="F1312" s="16">
        <v>52.869999</v>
      </c>
      <c r="H1312" s="17">
        <v>42300</v>
      </c>
      <c r="I1312" s="14">
        <v>41.818001000000002</v>
      </c>
      <c r="K1312" s="17">
        <v>42300</v>
      </c>
      <c r="L1312" s="14">
        <v>102.19000200000001</v>
      </c>
      <c r="N1312" s="17">
        <v>42300</v>
      </c>
      <c r="O1312" s="13">
        <v>82.980002999999996</v>
      </c>
      <c r="Q1312" s="17">
        <v>42300</v>
      </c>
      <c r="R1312" s="14">
        <v>599.03002900000001</v>
      </c>
      <c r="T1312" s="17">
        <v>42300</v>
      </c>
      <c r="U1312" s="13">
        <v>185.5</v>
      </c>
      <c r="W1312" s="17">
        <v>42300</v>
      </c>
      <c r="X1312" s="14">
        <v>45.669998</v>
      </c>
      <c r="Z1312" s="17">
        <v>42300</v>
      </c>
      <c r="AA1312" s="16">
        <v>57.48</v>
      </c>
      <c r="AC1312" s="17">
        <v>42300</v>
      </c>
      <c r="AD1312" s="13">
        <v>83.315414000000004</v>
      </c>
    </row>
    <row r="1313" spans="2:30" x14ac:dyDescent="0.25">
      <c r="B1313" s="21">
        <v>42299</v>
      </c>
      <c r="C1313" s="16">
        <v>110.870003</v>
      </c>
      <c r="E1313" s="21">
        <v>42299</v>
      </c>
      <c r="F1313" s="16">
        <v>48.029998999999997</v>
      </c>
      <c r="H1313" s="17">
        <v>42299</v>
      </c>
      <c r="I1313" s="14">
        <v>42.344002000000003</v>
      </c>
      <c r="K1313" s="17">
        <v>42299</v>
      </c>
      <c r="L1313" s="14">
        <v>99.669998000000007</v>
      </c>
      <c r="N1313" s="17">
        <v>42299</v>
      </c>
      <c r="O1313" s="13">
        <v>82.889999000000003</v>
      </c>
      <c r="Q1313" s="17">
        <v>42299</v>
      </c>
      <c r="R1313" s="14">
        <v>563.90997300000004</v>
      </c>
      <c r="T1313" s="17">
        <v>42299</v>
      </c>
      <c r="U1313" s="13">
        <v>183.55999800000001</v>
      </c>
      <c r="W1313" s="17">
        <v>42299</v>
      </c>
      <c r="X1313" s="14">
        <v>45.990001999999997</v>
      </c>
      <c r="Z1313" s="17">
        <v>42299</v>
      </c>
      <c r="AA1313" s="16">
        <v>59.169998</v>
      </c>
      <c r="AC1313" s="17">
        <v>42299</v>
      </c>
      <c r="AD1313" s="13">
        <v>82.822577999999993</v>
      </c>
    </row>
    <row r="1314" spans="2:30" x14ac:dyDescent="0.25">
      <c r="B1314" s="21">
        <v>42298</v>
      </c>
      <c r="C1314" s="16">
        <v>102.540001</v>
      </c>
      <c r="E1314" s="21">
        <v>42298</v>
      </c>
      <c r="F1314" s="16">
        <v>47.200001</v>
      </c>
      <c r="H1314" s="17">
        <v>42298</v>
      </c>
      <c r="I1314" s="14">
        <v>42.018002000000003</v>
      </c>
      <c r="K1314" s="17">
        <v>42298</v>
      </c>
      <c r="L1314" s="14">
        <v>97.110000999999997</v>
      </c>
      <c r="N1314" s="17">
        <v>42298</v>
      </c>
      <c r="O1314" s="13">
        <v>80.209998999999996</v>
      </c>
      <c r="Q1314" s="17">
        <v>42298</v>
      </c>
      <c r="R1314" s="14">
        <v>555.77002000000005</v>
      </c>
      <c r="T1314" s="17">
        <v>42298</v>
      </c>
      <c r="U1314" s="13">
        <v>179.699997</v>
      </c>
      <c r="W1314" s="17">
        <v>42298</v>
      </c>
      <c r="X1314" s="14">
        <v>44.310001</v>
      </c>
      <c r="Z1314" s="17">
        <v>42298</v>
      </c>
      <c r="AA1314" s="16">
        <v>58.939999</v>
      </c>
      <c r="AC1314" s="17">
        <v>42298</v>
      </c>
      <c r="AD1314" s="13">
        <v>82.069892999999993</v>
      </c>
    </row>
    <row r="1315" spans="2:30" x14ac:dyDescent="0.25">
      <c r="B1315" s="21">
        <v>42297</v>
      </c>
      <c r="C1315" s="16">
        <v>103.839996</v>
      </c>
      <c r="E1315" s="21">
        <v>42297</v>
      </c>
      <c r="F1315" s="16">
        <v>47.77</v>
      </c>
      <c r="H1315" s="17">
        <v>42297</v>
      </c>
      <c r="I1315" s="14">
        <v>42.605998999999997</v>
      </c>
      <c r="K1315" s="17">
        <v>42297</v>
      </c>
      <c r="L1315" s="14">
        <v>97</v>
      </c>
      <c r="N1315" s="17">
        <v>42297</v>
      </c>
      <c r="O1315" s="13">
        <v>80.830001999999993</v>
      </c>
      <c r="Q1315" s="17">
        <v>42297</v>
      </c>
      <c r="R1315" s="14">
        <v>560.88000499999998</v>
      </c>
      <c r="T1315" s="17">
        <v>42297</v>
      </c>
      <c r="U1315" s="13">
        <v>185.509995</v>
      </c>
      <c r="W1315" s="17">
        <v>42297</v>
      </c>
      <c r="X1315" s="14">
        <v>44.790000999999997</v>
      </c>
      <c r="Z1315" s="17">
        <v>42297</v>
      </c>
      <c r="AA1315" s="16">
        <v>58.66</v>
      </c>
      <c r="AC1315" s="17">
        <v>42297</v>
      </c>
      <c r="AD1315" s="13">
        <v>82.732971000000006</v>
      </c>
    </row>
    <row r="1316" spans="2:30" x14ac:dyDescent="0.25">
      <c r="B1316" s="21">
        <v>42296</v>
      </c>
      <c r="C1316" s="16">
        <v>104.489998</v>
      </c>
      <c r="E1316" s="21">
        <v>42296</v>
      </c>
      <c r="F1316" s="16">
        <v>47.619999</v>
      </c>
      <c r="H1316" s="17">
        <v>42296</v>
      </c>
      <c r="I1316" s="14">
        <v>45.619999</v>
      </c>
      <c r="K1316" s="17">
        <v>42296</v>
      </c>
      <c r="L1316" s="14">
        <v>98.470000999999996</v>
      </c>
      <c r="N1316" s="17">
        <v>42296</v>
      </c>
      <c r="O1316" s="13">
        <v>80.989998</v>
      </c>
      <c r="Q1316" s="17">
        <v>42296</v>
      </c>
      <c r="R1316" s="14">
        <v>573.15002400000003</v>
      </c>
      <c r="T1316" s="17">
        <v>42296</v>
      </c>
      <c r="U1316" s="13">
        <v>185.740005</v>
      </c>
      <c r="W1316" s="17">
        <v>42296</v>
      </c>
      <c r="X1316" s="14">
        <v>44.450001</v>
      </c>
      <c r="Z1316" s="17">
        <v>42296</v>
      </c>
      <c r="AA1316" s="16">
        <v>58.59</v>
      </c>
      <c r="AC1316" s="17">
        <v>42296</v>
      </c>
      <c r="AD1316" s="13">
        <v>84.336922000000001</v>
      </c>
    </row>
    <row r="1317" spans="2:30" x14ac:dyDescent="0.25">
      <c r="B1317" s="21">
        <v>42293</v>
      </c>
      <c r="C1317" s="16">
        <v>104.82</v>
      </c>
      <c r="E1317" s="21">
        <v>42293</v>
      </c>
      <c r="F1317" s="16">
        <v>47.509998000000003</v>
      </c>
      <c r="H1317" s="17">
        <v>42293</v>
      </c>
      <c r="I1317" s="14">
        <v>45.402000000000001</v>
      </c>
      <c r="K1317" s="17">
        <v>42293</v>
      </c>
      <c r="L1317" s="14">
        <v>97.540001000000004</v>
      </c>
      <c r="N1317" s="17">
        <v>42293</v>
      </c>
      <c r="O1317" s="13">
        <v>82.480002999999996</v>
      </c>
      <c r="Q1317" s="17">
        <v>42293</v>
      </c>
      <c r="R1317" s="14">
        <v>570.76000999999997</v>
      </c>
      <c r="T1317" s="17">
        <v>42293</v>
      </c>
      <c r="U1317" s="13">
        <v>185.179993</v>
      </c>
      <c r="W1317" s="17">
        <v>42293</v>
      </c>
      <c r="X1317" s="14">
        <v>43.709999000000003</v>
      </c>
      <c r="Z1317" s="17">
        <v>42293</v>
      </c>
      <c r="AA1317" s="16">
        <v>58.540000999999997</v>
      </c>
      <c r="AC1317" s="17">
        <v>42293</v>
      </c>
      <c r="AD1317" s="13">
        <v>85.152327999999997</v>
      </c>
    </row>
    <row r="1318" spans="2:30" x14ac:dyDescent="0.25">
      <c r="B1318" s="21">
        <v>42292</v>
      </c>
      <c r="C1318" s="16">
        <v>103.660004</v>
      </c>
      <c r="E1318" s="21">
        <v>42292</v>
      </c>
      <c r="F1318" s="16">
        <v>47.009998000000003</v>
      </c>
      <c r="H1318" s="17">
        <v>42292</v>
      </c>
      <c r="I1318" s="14">
        <v>44.262000999999998</v>
      </c>
      <c r="K1318" s="17">
        <v>42292</v>
      </c>
      <c r="L1318" s="14">
        <v>95.959998999999996</v>
      </c>
      <c r="N1318" s="17">
        <v>42292</v>
      </c>
      <c r="O1318" s="13">
        <v>81.480002999999996</v>
      </c>
      <c r="Q1318" s="17">
        <v>42292</v>
      </c>
      <c r="R1318" s="14">
        <v>562.44000200000005</v>
      </c>
      <c r="T1318" s="17">
        <v>42292</v>
      </c>
      <c r="U1318" s="13">
        <v>184.96000699999999</v>
      </c>
      <c r="W1318" s="17">
        <v>42292</v>
      </c>
      <c r="X1318" s="14">
        <v>44.459999000000003</v>
      </c>
      <c r="Z1318" s="17">
        <v>42292</v>
      </c>
      <c r="AA1318" s="16">
        <v>58.720001000000003</v>
      </c>
      <c r="AC1318" s="17">
        <v>42292</v>
      </c>
      <c r="AD1318" s="13">
        <v>84.103943000000001</v>
      </c>
    </row>
    <row r="1319" spans="2:30" x14ac:dyDescent="0.25">
      <c r="B1319" s="21">
        <v>42291</v>
      </c>
      <c r="C1319" s="16">
        <v>102.82</v>
      </c>
      <c r="E1319" s="21">
        <v>42291</v>
      </c>
      <c r="F1319" s="16">
        <v>46.68</v>
      </c>
      <c r="H1319" s="12">
        <v>42291</v>
      </c>
      <c r="I1319" s="14">
        <v>43.375999</v>
      </c>
      <c r="K1319" s="12">
        <v>42291</v>
      </c>
      <c r="L1319" s="14">
        <v>94.07</v>
      </c>
      <c r="N1319" s="12">
        <v>42291</v>
      </c>
      <c r="O1319" s="13">
        <v>80.160004000000001</v>
      </c>
      <c r="Q1319" s="12">
        <v>42291</v>
      </c>
      <c r="R1319" s="14">
        <v>544.830017</v>
      </c>
      <c r="T1319" s="12">
        <v>42291</v>
      </c>
      <c r="U1319" s="13">
        <v>179.509995</v>
      </c>
      <c r="W1319" s="12">
        <v>42291</v>
      </c>
      <c r="X1319" s="14">
        <v>43.799999</v>
      </c>
      <c r="Z1319" s="15">
        <v>42291</v>
      </c>
      <c r="AA1319" s="16">
        <v>58.150002000000001</v>
      </c>
      <c r="AC1319" s="12">
        <v>42291</v>
      </c>
      <c r="AD1319" s="13">
        <v>82.526877999999996</v>
      </c>
    </row>
    <row r="1320" spans="2:30" x14ac:dyDescent="0.25">
      <c r="B1320" s="21">
        <v>42290</v>
      </c>
      <c r="C1320" s="16">
        <v>103.379997</v>
      </c>
      <c r="E1320" s="21">
        <v>42290</v>
      </c>
      <c r="F1320" s="16">
        <v>46.889999000000003</v>
      </c>
      <c r="H1320" s="12">
        <v>42290</v>
      </c>
      <c r="I1320" s="14">
        <v>43.849997999999999</v>
      </c>
      <c r="K1320" s="12">
        <v>42290</v>
      </c>
      <c r="L1320" s="14">
        <v>94.120002999999997</v>
      </c>
      <c r="N1320" s="12">
        <v>42290</v>
      </c>
      <c r="O1320" s="13">
        <v>79.160004000000001</v>
      </c>
      <c r="Q1320" s="12">
        <v>42290</v>
      </c>
      <c r="R1320" s="14">
        <v>548.90002400000003</v>
      </c>
      <c r="T1320" s="12">
        <v>42290</v>
      </c>
      <c r="U1320" s="13">
        <v>180.970001</v>
      </c>
      <c r="W1320" s="12">
        <v>42290</v>
      </c>
      <c r="X1320" s="14">
        <v>43.41</v>
      </c>
      <c r="Z1320" s="15">
        <v>42290</v>
      </c>
      <c r="AA1320" s="16">
        <v>57.650002000000001</v>
      </c>
      <c r="AC1320" s="12">
        <v>42290</v>
      </c>
      <c r="AD1320" s="13">
        <v>81.559143000000006</v>
      </c>
    </row>
    <row r="1321" spans="2:30" x14ac:dyDescent="0.25">
      <c r="B1321" s="21">
        <v>42289</v>
      </c>
      <c r="C1321" s="16">
        <v>103.239998</v>
      </c>
      <c r="E1321" s="21">
        <v>42289</v>
      </c>
      <c r="F1321" s="16">
        <v>47</v>
      </c>
      <c r="H1321" s="12">
        <v>42289</v>
      </c>
      <c r="I1321" s="14">
        <v>43.116000999999997</v>
      </c>
      <c r="K1321" s="12">
        <v>42289</v>
      </c>
      <c r="L1321" s="14">
        <v>94.260002</v>
      </c>
      <c r="N1321" s="12">
        <v>42289</v>
      </c>
      <c r="O1321" s="13">
        <v>79.300003000000004</v>
      </c>
      <c r="Q1321" s="12">
        <v>42289</v>
      </c>
      <c r="R1321" s="14">
        <v>550.19000200000005</v>
      </c>
      <c r="T1321" s="12">
        <v>42289</v>
      </c>
      <c r="U1321" s="13">
        <v>180.229996</v>
      </c>
      <c r="W1321" s="12">
        <v>42289</v>
      </c>
      <c r="X1321" s="14">
        <v>43.84</v>
      </c>
      <c r="Z1321" s="15">
        <v>42289</v>
      </c>
      <c r="AA1321" s="16">
        <v>57.560001</v>
      </c>
      <c r="AC1321" s="12">
        <v>42289</v>
      </c>
      <c r="AD1321" s="13">
        <v>82.750893000000005</v>
      </c>
    </row>
    <row r="1322" spans="2:30" x14ac:dyDescent="0.25">
      <c r="B1322" s="21">
        <v>42286</v>
      </c>
      <c r="C1322" s="16">
        <v>102.760002</v>
      </c>
      <c r="E1322" s="21">
        <v>42286</v>
      </c>
      <c r="F1322" s="16">
        <v>47.110000999999997</v>
      </c>
      <c r="H1322" s="12">
        <v>42286</v>
      </c>
      <c r="I1322" s="14">
        <v>44.137999999999998</v>
      </c>
      <c r="K1322" s="12">
        <v>42286</v>
      </c>
      <c r="L1322" s="14">
        <v>93.239998</v>
      </c>
      <c r="N1322" s="12">
        <v>42286</v>
      </c>
      <c r="O1322" s="13">
        <v>79.260002</v>
      </c>
      <c r="Q1322" s="12">
        <v>42286</v>
      </c>
      <c r="R1322" s="14">
        <v>539.79998799999998</v>
      </c>
      <c r="T1322" s="12">
        <v>42286</v>
      </c>
      <c r="U1322" s="13">
        <v>179.19000199999999</v>
      </c>
      <c r="W1322" s="12">
        <v>42286</v>
      </c>
      <c r="X1322" s="14">
        <v>42.419998</v>
      </c>
      <c r="Z1322" s="15">
        <v>42286</v>
      </c>
      <c r="AA1322" s="16">
        <v>56.740001999999997</v>
      </c>
      <c r="AC1322" s="12">
        <v>42286</v>
      </c>
      <c r="AD1322" s="13">
        <v>82.347672000000003</v>
      </c>
    </row>
    <row r="1323" spans="2:30" x14ac:dyDescent="0.25">
      <c r="B1323" s="21">
        <v>42285</v>
      </c>
      <c r="C1323" s="16">
        <v>102.949997</v>
      </c>
      <c r="E1323" s="21">
        <v>42285</v>
      </c>
      <c r="F1323" s="16">
        <v>47.450001</v>
      </c>
      <c r="H1323" s="12">
        <v>42285</v>
      </c>
      <c r="I1323" s="14">
        <v>45.344002000000003</v>
      </c>
      <c r="K1323" s="12">
        <v>42285</v>
      </c>
      <c r="L1323" s="14">
        <v>92.470000999999996</v>
      </c>
      <c r="N1323" s="12">
        <v>42285</v>
      </c>
      <c r="O1323" s="13">
        <v>80.029999000000004</v>
      </c>
      <c r="Q1323" s="12">
        <v>42285</v>
      </c>
      <c r="R1323" s="14">
        <v>533.15997300000004</v>
      </c>
      <c r="T1323" s="12">
        <v>42285</v>
      </c>
      <c r="U1323" s="13">
        <v>181.070007</v>
      </c>
      <c r="W1323" s="12">
        <v>42285</v>
      </c>
      <c r="X1323" s="14">
        <v>39.740001999999997</v>
      </c>
      <c r="Z1323" s="15">
        <v>42285</v>
      </c>
      <c r="AA1323" s="16">
        <v>56.869999</v>
      </c>
      <c r="AC1323" s="12">
        <v>42285</v>
      </c>
      <c r="AD1323" s="13">
        <v>82.983870999999994</v>
      </c>
    </row>
    <row r="1324" spans="2:30" x14ac:dyDescent="0.25">
      <c r="B1324" s="21">
        <v>42284</v>
      </c>
      <c r="C1324" s="16">
        <v>101.769997</v>
      </c>
      <c r="E1324" s="21">
        <v>42284</v>
      </c>
      <c r="F1324" s="16">
        <v>46.799999</v>
      </c>
      <c r="H1324" s="12">
        <v>42284</v>
      </c>
      <c r="I1324" s="14">
        <v>46.391998000000001</v>
      </c>
      <c r="K1324" s="12">
        <v>42284</v>
      </c>
      <c r="L1324" s="14">
        <v>92.400002000000001</v>
      </c>
      <c r="N1324" s="12">
        <v>42284</v>
      </c>
      <c r="O1324" s="13">
        <v>79.199996999999996</v>
      </c>
      <c r="Q1324" s="12">
        <v>42284</v>
      </c>
      <c r="R1324" s="14">
        <v>541.94000200000005</v>
      </c>
      <c r="T1324" s="12">
        <v>42284</v>
      </c>
      <c r="U1324" s="13">
        <v>182.229996</v>
      </c>
      <c r="W1324" s="12">
        <v>42284</v>
      </c>
      <c r="X1324" s="14">
        <v>39.310001</v>
      </c>
      <c r="Z1324" s="15">
        <v>42284</v>
      </c>
      <c r="AA1324" s="16">
        <v>56.040000999999997</v>
      </c>
      <c r="AC1324" s="12">
        <v>42284</v>
      </c>
      <c r="AD1324" s="13">
        <v>82.078850000000003</v>
      </c>
    </row>
    <row r="1325" spans="2:30" x14ac:dyDescent="0.25">
      <c r="B1325" s="21">
        <v>42283</v>
      </c>
      <c r="C1325" s="16">
        <v>101.900002</v>
      </c>
      <c r="E1325" s="21">
        <v>42283</v>
      </c>
      <c r="F1325" s="16">
        <v>46.75</v>
      </c>
      <c r="H1325" s="12">
        <v>42283</v>
      </c>
      <c r="I1325" s="14">
        <v>48.292000000000002</v>
      </c>
      <c r="K1325" s="12">
        <v>42283</v>
      </c>
      <c r="L1325" s="14">
        <v>92.800003000000004</v>
      </c>
      <c r="N1325" s="12">
        <v>42283</v>
      </c>
      <c r="O1325" s="13">
        <v>77.889999000000003</v>
      </c>
      <c r="Q1325" s="12">
        <v>42283</v>
      </c>
      <c r="R1325" s="14">
        <v>537.47997999999995</v>
      </c>
      <c r="T1325" s="12">
        <v>42283</v>
      </c>
      <c r="U1325" s="13">
        <v>180.320007</v>
      </c>
      <c r="W1325" s="12">
        <v>42283</v>
      </c>
      <c r="X1325" s="14">
        <v>38.130001</v>
      </c>
      <c r="Z1325" s="15">
        <v>42283</v>
      </c>
      <c r="AA1325" s="16">
        <v>56.619999</v>
      </c>
      <c r="AC1325" s="12">
        <v>42283</v>
      </c>
      <c r="AD1325" s="13">
        <v>83.664871000000005</v>
      </c>
    </row>
    <row r="1326" spans="2:30" x14ac:dyDescent="0.25">
      <c r="B1326" s="21">
        <v>42282</v>
      </c>
      <c r="C1326" s="16">
        <v>101.16999800000001</v>
      </c>
      <c r="E1326" s="21">
        <v>42282</v>
      </c>
      <c r="F1326" s="16">
        <v>46.630001</v>
      </c>
      <c r="H1326" s="12">
        <v>42282</v>
      </c>
      <c r="I1326" s="14">
        <v>49.23</v>
      </c>
      <c r="K1326" s="12">
        <v>42282</v>
      </c>
      <c r="L1326" s="14">
        <v>94.010002</v>
      </c>
      <c r="N1326" s="12">
        <v>42282</v>
      </c>
      <c r="O1326" s="13">
        <v>76.809997999999993</v>
      </c>
      <c r="Q1326" s="12">
        <v>42282</v>
      </c>
      <c r="R1326" s="14">
        <v>543.67999299999997</v>
      </c>
      <c r="T1326" s="12">
        <v>42282</v>
      </c>
      <c r="U1326" s="13">
        <v>180.699997</v>
      </c>
      <c r="W1326" s="12">
        <v>42282</v>
      </c>
      <c r="X1326" s="14">
        <v>40.189999</v>
      </c>
      <c r="Z1326" s="15">
        <v>42282</v>
      </c>
      <c r="AA1326" s="16">
        <v>57.459999000000003</v>
      </c>
      <c r="AC1326" s="12">
        <v>42282</v>
      </c>
      <c r="AD1326" s="13">
        <v>84.408600000000007</v>
      </c>
    </row>
    <row r="1327" spans="2:30" x14ac:dyDescent="0.25">
      <c r="B1327" s="21">
        <v>42279</v>
      </c>
      <c r="C1327" s="16">
        <v>99.790001000000004</v>
      </c>
      <c r="E1327" s="21">
        <v>42279</v>
      </c>
      <c r="F1327" s="16">
        <v>45.57</v>
      </c>
      <c r="H1327" s="12">
        <v>42279</v>
      </c>
      <c r="I1327" s="14">
        <v>49.514000000000003</v>
      </c>
      <c r="K1327" s="12">
        <v>42279</v>
      </c>
      <c r="L1327" s="14">
        <v>92.07</v>
      </c>
      <c r="N1327" s="12">
        <v>42279</v>
      </c>
      <c r="O1327" s="13">
        <v>75.879997000000003</v>
      </c>
      <c r="Q1327" s="12">
        <v>42279</v>
      </c>
      <c r="R1327" s="14">
        <v>532.53997800000002</v>
      </c>
      <c r="T1327" s="12">
        <v>42279</v>
      </c>
      <c r="U1327" s="13">
        <v>177.009995</v>
      </c>
      <c r="W1327" s="12">
        <v>42279</v>
      </c>
      <c r="X1327" s="14">
        <v>38.630001</v>
      </c>
      <c r="Z1327" s="15">
        <v>42279</v>
      </c>
      <c r="AA1327" s="16">
        <v>56.32</v>
      </c>
      <c r="AC1327" s="12">
        <v>42279</v>
      </c>
      <c r="AD1327" s="13">
        <v>83.575271999999998</v>
      </c>
    </row>
    <row r="1328" spans="2:30" x14ac:dyDescent="0.25">
      <c r="B1328" s="21">
        <v>42278</v>
      </c>
      <c r="C1328" s="16">
        <v>98.779999000000004</v>
      </c>
      <c r="E1328" s="21">
        <v>42278</v>
      </c>
      <c r="F1328" s="16">
        <v>44.610000999999997</v>
      </c>
      <c r="H1328" s="12">
        <v>42278</v>
      </c>
      <c r="I1328" s="14">
        <v>47.976002000000001</v>
      </c>
      <c r="K1328" s="12">
        <v>42278</v>
      </c>
      <c r="L1328" s="14">
        <v>90.949996999999996</v>
      </c>
      <c r="N1328" s="12">
        <v>42278</v>
      </c>
      <c r="O1328" s="13">
        <v>74.059997999999993</v>
      </c>
      <c r="Q1328" s="12">
        <v>42278</v>
      </c>
      <c r="R1328" s="14">
        <v>520.71997099999999</v>
      </c>
      <c r="T1328" s="12">
        <v>42278</v>
      </c>
      <c r="U1328" s="13">
        <v>176.020004</v>
      </c>
      <c r="W1328" s="12">
        <v>42278</v>
      </c>
      <c r="X1328" s="14">
        <v>39.200001</v>
      </c>
      <c r="Z1328" s="15">
        <v>42278</v>
      </c>
      <c r="AA1328" s="16">
        <v>56.139999000000003</v>
      </c>
      <c r="AC1328" s="12">
        <v>42278</v>
      </c>
      <c r="AD1328" s="13">
        <v>82.347672000000003</v>
      </c>
    </row>
    <row r="1329" spans="2:30" x14ac:dyDescent="0.25">
      <c r="B1329" s="21">
        <v>42277</v>
      </c>
      <c r="C1329" s="16">
        <v>98.529999000000004</v>
      </c>
      <c r="E1329" s="21">
        <v>42277</v>
      </c>
      <c r="F1329" s="16">
        <v>44.259998000000003</v>
      </c>
      <c r="H1329" s="12">
        <v>42277</v>
      </c>
      <c r="I1329" s="14">
        <v>49.68</v>
      </c>
      <c r="K1329" s="12">
        <v>42277</v>
      </c>
      <c r="L1329" s="14">
        <v>89.900002000000001</v>
      </c>
      <c r="N1329" s="12">
        <v>42277</v>
      </c>
      <c r="O1329" s="13">
        <v>74.349997999999999</v>
      </c>
      <c r="Q1329" s="12">
        <v>42277</v>
      </c>
      <c r="R1329" s="14">
        <v>511.89001500000001</v>
      </c>
      <c r="T1329" s="12">
        <v>42277</v>
      </c>
      <c r="U1329" s="13">
        <v>173.759995</v>
      </c>
      <c r="W1329" s="12">
        <v>42277</v>
      </c>
      <c r="X1329" s="14">
        <v>38.830002</v>
      </c>
      <c r="Z1329" s="15">
        <v>42277</v>
      </c>
      <c r="AA1329" s="16">
        <v>56.860000999999997</v>
      </c>
      <c r="AC1329" s="12">
        <v>42277</v>
      </c>
      <c r="AD1329" s="13">
        <v>82.365593000000004</v>
      </c>
    </row>
    <row r="1330" spans="2:30" x14ac:dyDescent="0.25">
      <c r="B1330" s="21">
        <v>42276</v>
      </c>
      <c r="C1330" s="16">
        <v>97.480002999999996</v>
      </c>
      <c r="E1330" s="21">
        <v>42276</v>
      </c>
      <c r="F1330" s="16">
        <v>43.439999</v>
      </c>
      <c r="H1330" s="12">
        <v>42276</v>
      </c>
      <c r="I1330" s="14">
        <v>49.330002</v>
      </c>
      <c r="K1330" s="12">
        <v>42276</v>
      </c>
      <c r="L1330" s="14">
        <v>86.669998000000007</v>
      </c>
      <c r="N1330" s="12">
        <v>42276</v>
      </c>
      <c r="O1330" s="13">
        <v>72.970000999999996</v>
      </c>
      <c r="Q1330" s="12">
        <v>42276</v>
      </c>
      <c r="R1330" s="14">
        <v>496.07000699999998</v>
      </c>
      <c r="T1330" s="12">
        <v>42276</v>
      </c>
      <c r="U1330" s="13">
        <v>171.86000100000001</v>
      </c>
      <c r="W1330" s="12">
        <v>42276</v>
      </c>
      <c r="X1330" s="14">
        <v>39.18</v>
      </c>
      <c r="Z1330" s="15">
        <v>42276</v>
      </c>
      <c r="AA1330" s="16">
        <v>56.130001</v>
      </c>
      <c r="AC1330" s="12">
        <v>42276</v>
      </c>
      <c r="AD1330" s="13">
        <v>80.215057000000002</v>
      </c>
    </row>
    <row r="1331" spans="2:30" x14ac:dyDescent="0.25">
      <c r="B1331" s="21">
        <v>42275</v>
      </c>
      <c r="C1331" s="16">
        <v>95.959998999999996</v>
      </c>
      <c r="E1331" s="21">
        <v>42275</v>
      </c>
      <c r="F1331" s="16">
        <v>43.290000999999997</v>
      </c>
      <c r="H1331" s="12">
        <v>42275</v>
      </c>
      <c r="I1331" s="14">
        <v>49.686000999999997</v>
      </c>
      <c r="K1331" s="12">
        <v>42275</v>
      </c>
      <c r="L1331" s="14">
        <v>89.209998999999996</v>
      </c>
      <c r="N1331" s="12">
        <v>42275</v>
      </c>
      <c r="O1331" s="13">
        <v>72.599997999999999</v>
      </c>
      <c r="Q1331" s="12">
        <v>42275</v>
      </c>
      <c r="R1331" s="14">
        <v>504.05999800000001</v>
      </c>
      <c r="T1331" s="12">
        <v>42275</v>
      </c>
      <c r="U1331" s="13">
        <v>173.020004</v>
      </c>
      <c r="W1331" s="12">
        <v>42275</v>
      </c>
      <c r="X1331" s="14">
        <v>39.080002</v>
      </c>
      <c r="Z1331" s="15">
        <v>42275</v>
      </c>
      <c r="AA1331" s="16">
        <v>55.860000999999997</v>
      </c>
      <c r="AC1331" s="12">
        <v>42275</v>
      </c>
      <c r="AD1331" s="13">
        <v>80.492828000000003</v>
      </c>
    </row>
    <row r="1332" spans="2:30" x14ac:dyDescent="0.25">
      <c r="B1332" s="21">
        <v>42272</v>
      </c>
      <c r="C1332" s="16">
        <v>97.589995999999999</v>
      </c>
      <c r="E1332" s="21">
        <v>42272</v>
      </c>
      <c r="F1332" s="16">
        <v>43.939999</v>
      </c>
      <c r="H1332" s="17">
        <v>42272</v>
      </c>
      <c r="I1332" s="14">
        <v>51.381999999999998</v>
      </c>
      <c r="K1332" s="17">
        <v>42272</v>
      </c>
      <c r="L1332" s="14">
        <v>92.769997000000004</v>
      </c>
      <c r="N1332" s="17">
        <v>42272</v>
      </c>
      <c r="O1332" s="13">
        <v>73.230002999999996</v>
      </c>
      <c r="Q1332" s="17">
        <v>42272</v>
      </c>
      <c r="R1332" s="14">
        <v>524.25</v>
      </c>
      <c r="T1332" s="17">
        <v>42272</v>
      </c>
      <c r="U1332" s="13">
        <v>179.83000200000001</v>
      </c>
      <c r="W1332" s="17">
        <v>42272</v>
      </c>
      <c r="X1332" s="14">
        <v>40.240001999999997</v>
      </c>
      <c r="Z1332" s="17">
        <v>42272</v>
      </c>
      <c r="AA1332" s="16">
        <v>55.990001999999997</v>
      </c>
      <c r="AC1332" s="17">
        <v>42272</v>
      </c>
      <c r="AD1332" s="13">
        <v>81.818993000000006</v>
      </c>
    </row>
    <row r="1333" spans="2:30" x14ac:dyDescent="0.25">
      <c r="B1333" s="21">
        <v>42271</v>
      </c>
      <c r="C1333" s="16">
        <v>97.290001000000004</v>
      </c>
      <c r="E1333" s="21">
        <v>42271</v>
      </c>
      <c r="F1333" s="16">
        <v>43.91</v>
      </c>
      <c r="H1333" s="17">
        <v>42271</v>
      </c>
      <c r="I1333" s="14">
        <v>52.624001</v>
      </c>
      <c r="K1333" s="17">
        <v>42271</v>
      </c>
      <c r="L1333" s="14">
        <v>94.410004000000001</v>
      </c>
      <c r="N1333" s="17">
        <v>42271</v>
      </c>
      <c r="O1333" s="13">
        <v>72.730002999999996</v>
      </c>
      <c r="Q1333" s="17">
        <v>42271</v>
      </c>
      <c r="R1333" s="14">
        <v>533.75</v>
      </c>
      <c r="T1333" s="17">
        <v>42271</v>
      </c>
      <c r="U1333" s="13">
        <v>176.91000399999999</v>
      </c>
      <c r="W1333" s="17">
        <v>42271</v>
      </c>
      <c r="X1333" s="14">
        <v>40.25</v>
      </c>
      <c r="Z1333" s="17">
        <v>42271</v>
      </c>
      <c r="AA1333" s="16">
        <v>55.459999000000003</v>
      </c>
      <c r="AC1333" s="17">
        <v>42271</v>
      </c>
      <c r="AD1333" s="13">
        <v>82.258064000000005</v>
      </c>
    </row>
    <row r="1334" spans="2:30" x14ac:dyDescent="0.25">
      <c r="B1334" s="21">
        <v>42270</v>
      </c>
      <c r="C1334" s="16">
        <v>97.379997000000003</v>
      </c>
      <c r="E1334" s="21">
        <v>42270</v>
      </c>
      <c r="F1334" s="16">
        <v>43.869999</v>
      </c>
      <c r="H1334" s="17">
        <v>42270</v>
      </c>
      <c r="I1334" s="14">
        <v>52.212001999999998</v>
      </c>
      <c r="K1334" s="17">
        <v>42270</v>
      </c>
      <c r="L1334" s="14">
        <v>93.970000999999996</v>
      </c>
      <c r="N1334" s="17">
        <v>42270</v>
      </c>
      <c r="O1334" s="13">
        <v>72.300003000000004</v>
      </c>
      <c r="Q1334" s="17">
        <v>42270</v>
      </c>
      <c r="R1334" s="14">
        <v>536.07000700000003</v>
      </c>
      <c r="T1334" s="17">
        <v>42270</v>
      </c>
      <c r="U1334" s="13">
        <v>179.41000399999999</v>
      </c>
      <c r="W1334" s="17">
        <v>42270</v>
      </c>
      <c r="X1334" s="14">
        <v>41.240001999999997</v>
      </c>
      <c r="Z1334" s="17">
        <v>42270</v>
      </c>
      <c r="AA1334" s="16">
        <v>55.02</v>
      </c>
      <c r="AC1334" s="17">
        <v>42270</v>
      </c>
      <c r="AD1334" s="13">
        <v>82.804657000000006</v>
      </c>
    </row>
    <row r="1335" spans="2:30" x14ac:dyDescent="0.25">
      <c r="B1335" s="21">
        <v>42269</v>
      </c>
      <c r="C1335" s="16">
        <v>97.199996999999996</v>
      </c>
      <c r="E1335" s="21">
        <v>42269</v>
      </c>
      <c r="F1335" s="16">
        <v>43.900002000000001</v>
      </c>
      <c r="H1335" s="17">
        <v>42269</v>
      </c>
      <c r="I1335" s="14">
        <v>52.188000000000002</v>
      </c>
      <c r="K1335" s="17">
        <v>42269</v>
      </c>
      <c r="L1335" s="14">
        <v>92.959998999999996</v>
      </c>
      <c r="N1335" s="17">
        <v>42269</v>
      </c>
      <c r="O1335" s="13">
        <v>72.739998</v>
      </c>
      <c r="Q1335" s="17">
        <v>42269</v>
      </c>
      <c r="R1335" s="14">
        <v>538.40002400000003</v>
      </c>
      <c r="T1335" s="17">
        <v>42269</v>
      </c>
      <c r="U1335" s="13">
        <v>179.720001</v>
      </c>
      <c r="W1335" s="17">
        <v>42269</v>
      </c>
      <c r="X1335" s="14">
        <v>41.189999</v>
      </c>
      <c r="Z1335" s="17">
        <v>42269</v>
      </c>
      <c r="AA1335" s="16">
        <v>54.720001000000003</v>
      </c>
      <c r="AC1335" s="17">
        <v>42269</v>
      </c>
      <c r="AD1335" s="13">
        <v>83.181006999999994</v>
      </c>
    </row>
    <row r="1336" spans="2:30" x14ac:dyDescent="0.25">
      <c r="B1336" s="21">
        <v>42268</v>
      </c>
      <c r="C1336" s="16">
        <v>97.900002000000001</v>
      </c>
      <c r="E1336" s="21">
        <v>42268</v>
      </c>
      <c r="F1336" s="16">
        <v>44.110000999999997</v>
      </c>
      <c r="H1336" s="17">
        <v>42268</v>
      </c>
      <c r="I1336" s="14">
        <v>52.84</v>
      </c>
      <c r="K1336" s="17">
        <v>42268</v>
      </c>
      <c r="L1336" s="14">
        <v>95.550003000000004</v>
      </c>
      <c r="N1336" s="17">
        <v>42268</v>
      </c>
      <c r="O1336" s="13">
        <v>73.389999000000003</v>
      </c>
      <c r="Q1336" s="17">
        <v>42268</v>
      </c>
      <c r="R1336" s="14">
        <v>548.39001499999995</v>
      </c>
      <c r="T1336" s="17">
        <v>42268</v>
      </c>
      <c r="U1336" s="13">
        <v>183.35000600000001</v>
      </c>
      <c r="W1336" s="17">
        <v>42268</v>
      </c>
      <c r="X1336" s="14">
        <v>43.23</v>
      </c>
      <c r="Z1336" s="17">
        <v>42268</v>
      </c>
      <c r="AA1336" s="16">
        <v>55.599997999999999</v>
      </c>
      <c r="AC1336" s="17">
        <v>42268</v>
      </c>
      <c r="AD1336" s="13">
        <v>85.896056999999999</v>
      </c>
    </row>
    <row r="1337" spans="2:30" x14ac:dyDescent="0.25">
      <c r="B1337" s="21">
        <v>42265</v>
      </c>
      <c r="C1337" s="16">
        <v>97.050003000000004</v>
      </c>
      <c r="E1337" s="21">
        <v>42265</v>
      </c>
      <c r="F1337" s="16">
        <v>43.48</v>
      </c>
      <c r="H1337" s="17">
        <v>42265</v>
      </c>
      <c r="I1337" s="14">
        <v>52.124001</v>
      </c>
      <c r="K1337" s="17">
        <v>42265</v>
      </c>
      <c r="L1337" s="14">
        <v>94.400002000000001</v>
      </c>
      <c r="N1337" s="17">
        <v>42265</v>
      </c>
      <c r="O1337" s="13">
        <v>72.680000000000007</v>
      </c>
      <c r="Q1337" s="17">
        <v>42265</v>
      </c>
      <c r="R1337" s="14">
        <v>540.26000999999997</v>
      </c>
      <c r="T1337" s="17">
        <v>42265</v>
      </c>
      <c r="U1337" s="13">
        <v>180.94000199999999</v>
      </c>
      <c r="W1337" s="17">
        <v>42265</v>
      </c>
      <c r="X1337" s="14">
        <v>43.490001999999997</v>
      </c>
      <c r="Z1337" s="17">
        <v>42265</v>
      </c>
      <c r="AA1337" s="16">
        <v>55.48</v>
      </c>
      <c r="AC1337" s="17">
        <v>42265</v>
      </c>
      <c r="AD1337" s="13">
        <v>86.603943000000001</v>
      </c>
    </row>
    <row r="1338" spans="2:30" x14ac:dyDescent="0.25">
      <c r="B1338" s="21">
        <v>42264</v>
      </c>
      <c r="C1338" s="16">
        <v>97.839995999999999</v>
      </c>
      <c r="E1338" s="21">
        <v>42264</v>
      </c>
      <c r="F1338" s="16">
        <v>44.25</v>
      </c>
      <c r="H1338" s="17">
        <v>42264</v>
      </c>
      <c r="I1338" s="14">
        <v>52.414000999999999</v>
      </c>
      <c r="K1338" s="17">
        <v>42264</v>
      </c>
      <c r="L1338" s="14">
        <v>94.339995999999999</v>
      </c>
      <c r="N1338" s="17">
        <v>42264</v>
      </c>
      <c r="O1338" s="13">
        <v>74.459998999999996</v>
      </c>
      <c r="Q1338" s="17">
        <v>42264</v>
      </c>
      <c r="R1338" s="14">
        <v>538.86999500000002</v>
      </c>
      <c r="T1338" s="17">
        <v>42264</v>
      </c>
      <c r="U1338" s="13">
        <v>186.449997</v>
      </c>
      <c r="W1338" s="17">
        <v>42264</v>
      </c>
      <c r="X1338" s="14">
        <v>43.990001999999997</v>
      </c>
      <c r="Z1338" s="17">
        <v>42264</v>
      </c>
      <c r="AA1338" s="16">
        <v>55.869999</v>
      </c>
      <c r="AC1338" s="17">
        <v>42264</v>
      </c>
      <c r="AD1338" s="13">
        <v>87.777778999999995</v>
      </c>
    </row>
    <row r="1339" spans="2:30" x14ac:dyDescent="0.25">
      <c r="B1339" s="21">
        <v>42263</v>
      </c>
      <c r="C1339" s="16">
        <v>98.690002000000007</v>
      </c>
      <c r="E1339" s="21">
        <v>42263</v>
      </c>
      <c r="F1339" s="16">
        <v>44.299999</v>
      </c>
      <c r="H1339" s="12">
        <v>42263</v>
      </c>
      <c r="I1339" s="14">
        <v>52.450001</v>
      </c>
      <c r="K1339" s="12">
        <v>42263</v>
      </c>
      <c r="L1339" s="14">
        <v>93.449996999999996</v>
      </c>
      <c r="N1339" s="12">
        <v>42263</v>
      </c>
      <c r="O1339" s="13">
        <v>74.300003000000004</v>
      </c>
      <c r="Q1339" s="12">
        <v>42263</v>
      </c>
      <c r="R1339" s="14">
        <v>527.39001499999995</v>
      </c>
      <c r="T1339" s="12">
        <v>42263</v>
      </c>
      <c r="U1339" s="13">
        <v>188.63999899999999</v>
      </c>
      <c r="W1339" s="12">
        <v>42263</v>
      </c>
      <c r="X1339" s="14">
        <v>43.060001</v>
      </c>
      <c r="Z1339" s="15">
        <v>42263</v>
      </c>
      <c r="AA1339" s="16">
        <v>54.630001</v>
      </c>
      <c r="AC1339" s="12">
        <v>42263</v>
      </c>
      <c r="AD1339" s="13">
        <v>87.571686</v>
      </c>
    </row>
    <row r="1340" spans="2:30" x14ac:dyDescent="0.25">
      <c r="B1340" s="21">
        <v>42262</v>
      </c>
      <c r="C1340" s="16">
        <v>98.190002000000007</v>
      </c>
      <c r="E1340" s="21">
        <v>42262</v>
      </c>
      <c r="F1340" s="16">
        <v>43.98</v>
      </c>
      <c r="H1340" s="12">
        <v>42262</v>
      </c>
      <c r="I1340" s="14">
        <v>50.714001000000003</v>
      </c>
      <c r="K1340" s="12">
        <v>42262</v>
      </c>
      <c r="L1340" s="14">
        <v>92.900002000000001</v>
      </c>
      <c r="N1340" s="12">
        <v>42262</v>
      </c>
      <c r="O1340" s="13">
        <v>72.860000999999997</v>
      </c>
      <c r="Q1340" s="12">
        <v>42262</v>
      </c>
      <c r="R1340" s="14">
        <v>522.36999500000002</v>
      </c>
      <c r="T1340" s="12">
        <v>42262</v>
      </c>
      <c r="U1340" s="13">
        <v>187.449997</v>
      </c>
      <c r="W1340" s="12">
        <v>42262</v>
      </c>
      <c r="X1340" s="14">
        <v>42.639999000000003</v>
      </c>
      <c r="Z1340" s="15">
        <v>42262</v>
      </c>
      <c r="AA1340" s="16">
        <v>53.849997999999999</v>
      </c>
      <c r="AC1340" s="12">
        <v>42262</v>
      </c>
      <c r="AD1340" s="13">
        <v>86.362007000000006</v>
      </c>
    </row>
    <row r="1341" spans="2:30" x14ac:dyDescent="0.25">
      <c r="B1341" s="21">
        <v>42261</v>
      </c>
      <c r="C1341" s="16">
        <v>96.970000999999996</v>
      </c>
      <c r="E1341" s="21">
        <v>42261</v>
      </c>
      <c r="F1341" s="16">
        <v>43.040000999999997</v>
      </c>
      <c r="H1341" s="12">
        <v>42261</v>
      </c>
      <c r="I1341" s="14">
        <v>50.637999999999998</v>
      </c>
      <c r="K1341" s="12">
        <v>42261</v>
      </c>
      <c r="L1341" s="14">
        <v>92.309997999999993</v>
      </c>
      <c r="N1341" s="12">
        <v>42261</v>
      </c>
      <c r="O1341" s="13">
        <v>72.489998</v>
      </c>
      <c r="Q1341" s="12">
        <v>42261</v>
      </c>
      <c r="R1341" s="14">
        <v>521.38000499999998</v>
      </c>
      <c r="T1341" s="12">
        <v>42261</v>
      </c>
      <c r="U1341" s="13">
        <v>183.94000199999999</v>
      </c>
      <c r="W1341" s="12">
        <v>42261</v>
      </c>
      <c r="X1341" s="14">
        <v>42.290000999999997</v>
      </c>
      <c r="Z1341" s="15">
        <v>42261</v>
      </c>
      <c r="AA1341" s="16">
        <v>53.68</v>
      </c>
      <c r="AC1341" s="12">
        <v>42261</v>
      </c>
      <c r="AD1341" s="13">
        <v>85.681006999999994</v>
      </c>
    </row>
    <row r="1342" spans="2:30" x14ac:dyDescent="0.25">
      <c r="B1342" s="21">
        <v>42258</v>
      </c>
      <c r="C1342" s="16">
        <v>97.410004000000001</v>
      </c>
      <c r="E1342" s="21">
        <v>42258</v>
      </c>
      <c r="F1342" s="16">
        <v>43.48</v>
      </c>
      <c r="H1342" s="12">
        <v>42258</v>
      </c>
      <c r="I1342" s="14">
        <v>50.048000000000002</v>
      </c>
      <c r="K1342" s="12">
        <v>42258</v>
      </c>
      <c r="L1342" s="14">
        <v>92.050003000000004</v>
      </c>
      <c r="N1342" s="12">
        <v>42258</v>
      </c>
      <c r="O1342" s="13">
        <v>72.690002000000007</v>
      </c>
      <c r="Q1342" s="12">
        <v>42258</v>
      </c>
      <c r="R1342" s="14">
        <v>529.44000200000005</v>
      </c>
      <c r="T1342" s="12">
        <v>42258</v>
      </c>
      <c r="U1342" s="13">
        <v>185.270004</v>
      </c>
      <c r="W1342" s="12">
        <v>42258</v>
      </c>
      <c r="X1342" s="14">
        <v>42.150002000000001</v>
      </c>
      <c r="Z1342" s="15">
        <v>42258</v>
      </c>
      <c r="AA1342" s="16">
        <v>53.779998999999997</v>
      </c>
      <c r="AC1342" s="12">
        <v>42258</v>
      </c>
      <c r="AD1342" s="13">
        <v>86.514336</v>
      </c>
    </row>
    <row r="1343" spans="2:30" x14ac:dyDescent="0.25">
      <c r="B1343" s="21">
        <v>42257</v>
      </c>
      <c r="C1343" s="16">
        <v>95.25</v>
      </c>
      <c r="E1343" s="21">
        <v>42257</v>
      </c>
      <c r="F1343" s="16">
        <v>43.290000999999997</v>
      </c>
      <c r="H1343" s="12">
        <v>42257</v>
      </c>
      <c r="I1343" s="14">
        <v>49.695999</v>
      </c>
      <c r="K1343" s="12">
        <v>42257</v>
      </c>
      <c r="L1343" s="14">
        <v>91.980002999999996</v>
      </c>
      <c r="N1343" s="12">
        <v>42257</v>
      </c>
      <c r="O1343" s="13">
        <v>72.519997000000004</v>
      </c>
      <c r="Q1343" s="12">
        <v>42257</v>
      </c>
      <c r="R1343" s="14">
        <v>522.23999000000003</v>
      </c>
      <c r="T1343" s="12">
        <v>42257</v>
      </c>
      <c r="U1343" s="13">
        <v>185.91000399999999</v>
      </c>
      <c r="W1343" s="12">
        <v>42257</v>
      </c>
      <c r="X1343" s="14">
        <v>41.209999000000003</v>
      </c>
      <c r="Z1343" s="15">
        <v>42257</v>
      </c>
      <c r="AA1343" s="16">
        <v>53.389999000000003</v>
      </c>
      <c r="AC1343" s="12">
        <v>42257</v>
      </c>
      <c r="AD1343" s="13">
        <v>86.263442999999995</v>
      </c>
    </row>
    <row r="1344" spans="2:30" x14ac:dyDescent="0.25">
      <c r="B1344" s="21">
        <v>42256</v>
      </c>
      <c r="C1344" s="16">
        <v>95.43</v>
      </c>
      <c r="E1344" s="21">
        <v>42256</v>
      </c>
      <c r="F1344" s="16">
        <v>43.07</v>
      </c>
      <c r="H1344" s="12">
        <v>42256</v>
      </c>
      <c r="I1344" s="14">
        <v>49.782001000000001</v>
      </c>
      <c r="K1344" s="12">
        <v>42256</v>
      </c>
      <c r="L1344" s="14">
        <v>90.440002000000007</v>
      </c>
      <c r="N1344" s="12">
        <v>42256</v>
      </c>
      <c r="O1344" s="13">
        <v>72</v>
      </c>
      <c r="Q1344" s="12">
        <v>42256</v>
      </c>
      <c r="R1344" s="14">
        <v>516.89001499999995</v>
      </c>
      <c r="T1344" s="12">
        <v>42256</v>
      </c>
      <c r="U1344" s="13">
        <v>185.679993</v>
      </c>
      <c r="W1344" s="12">
        <v>42256</v>
      </c>
      <c r="X1344" s="14">
        <v>41</v>
      </c>
      <c r="Z1344" s="15">
        <v>42256</v>
      </c>
      <c r="AA1344" s="16">
        <v>53.369999</v>
      </c>
      <c r="AC1344" s="12">
        <v>42256</v>
      </c>
      <c r="AD1344" s="13">
        <v>85.851257000000004</v>
      </c>
    </row>
    <row r="1345" spans="2:30" x14ac:dyDescent="0.25">
      <c r="B1345" s="21">
        <v>42255</v>
      </c>
      <c r="C1345" s="16">
        <v>96.779999000000004</v>
      </c>
      <c r="E1345" s="21">
        <v>42255</v>
      </c>
      <c r="F1345" s="16">
        <v>43.889999000000003</v>
      </c>
      <c r="H1345" s="12">
        <v>42255</v>
      </c>
      <c r="I1345" s="14">
        <v>49.633999000000003</v>
      </c>
      <c r="K1345" s="12">
        <v>42255</v>
      </c>
      <c r="L1345" s="14">
        <v>89.529999000000004</v>
      </c>
      <c r="N1345" s="12">
        <v>42255</v>
      </c>
      <c r="O1345" s="13">
        <v>73.5</v>
      </c>
      <c r="Q1345" s="12">
        <v>42255</v>
      </c>
      <c r="R1345" s="14">
        <v>517.53997800000002</v>
      </c>
      <c r="T1345" s="12">
        <v>42255</v>
      </c>
      <c r="U1345" s="13">
        <v>185.88000500000001</v>
      </c>
      <c r="W1345" s="12">
        <v>42255</v>
      </c>
      <c r="X1345" s="14">
        <v>40.799999</v>
      </c>
      <c r="Z1345" s="15">
        <v>42255</v>
      </c>
      <c r="AA1345" s="16">
        <v>54.080002</v>
      </c>
      <c r="AC1345" s="12">
        <v>42255</v>
      </c>
      <c r="AD1345" s="13">
        <v>86.236557000000005</v>
      </c>
    </row>
    <row r="1346" spans="2:30" x14ac:dyDescent="0.25">
      <c r="B1346" s="21">
        <v>42251</v>
      </c>
      <c r="C1346" s="16">
        <v>94.849997999999999</v>
      </c>
      <c r="E1346" s="21">
        <v>42251</v>
      </c>
      <c r="F1346" s="16">
        <v>42.610000999999997</v>
      </c>
      <c r="H1346" s="12">
        <v>42251</v>
      </c>
      <c r="I1346" s="14">
        <v>48.386001999999998</v>
      </c>
      <c r="K1346" s="12">
        <v>42251</v>
      </c>
      <c r="L1346" s="14">
        <v>88.260002</v>
      </c>
      <c r="N1346" s="12">
        <v>42251</v>
      </c>
      <c r="O1346" s="13">
        <v>72.459998999999996</v>
      </c>
      <c r="Q1346" s="12">
        <v>42251</v>
      </c>
      <c r="R1346" s="14">
        <v>499</v>
      </c>
      <c r="T1346" s="12">
        <v>42251</v>
      </c>
      <c r="U1346" s="13">
        <v>180.38000500000001</v>
      </c>
      <c r="W1346" s="12">
        <v>42251</v>
      </c>
      <c r="X1346" s="14">
        <v>40.599997999999999</v>
      </c>
      <c r="Z1346" s="15">
        <v>42251</v>
      </c>
      <c r="AA1346" s="16">
        <v>52.540000999999997</v>
      </c>
      <c r="AC1346" s="12">
        <v>42251</v>
      </c>
      <c r="AD1346" s="13">
        <v>84.722221000000005</v>
      </c>
    </row>
    <row r="1347" spans="2:30" x14ac:dyDescent="0.25">
      <c r="B1347" s="21">
        <v>42250</v>
      </c>
      <c r="C1347" s="16">
        <v>96.010002</v>
      </c>
      <c r="E1347" s="21">
        <v>42250</v>
      </c>
      <c r="F1347" s="16">
        <v>43.5</v>
      </c>
      <c r="H1347" s="12">
        <v>42250</v>
      </c>
      <c r="I1347" s="14">
        <v>49.113998000000002</v>
      </c>
      <c r="K1347" s="12">
        <v>42250</v>
      </c>
      <c r="L1347" s="14">
        <v>88.150002000000001</v>
      </c>
      <c r="N1347" s="12">
        <v>42250</v>
      </c>
      <c r="O1347" s="13">
        <v>73.790001000000004</v>
      </c>
      <c r="Q1347" s="12">
        <v>42250</v>
      </c>
      <c r="R1347" s="14">
        <v>504.72000100000002</v>
      </c>
      <c r="T1347" s="12">
        <v>42250</v>
      </c>
      <c r="U1347" s="13">
        <v>185.05999800000001</v>
      </c>
      <c r="W1347" s="12">
        <v>42250</v>
      </c>
      <c r="X1347" s="14">
        <v>40.889999000000003</v>
      </c>
      <c r="Z1347" s="15">
        <v>42250</v>
      </c>
      <c r="AA1347" s="16">
        <v>53.349997999999999</v>
      </c>
      <c r="AC1347" s="12">
        <v>42250</v>
      </c>
      <c r="AD1347" s="13">
        <v>85.448029000000005</v>
      </c>
    </row>
    <row r="1348" spans="2:30" x14ac:dyDescent="0.25">
      <c r="B1348" s="21">
        <v>42249</v>
      </c>
      <c r="C1348" s="16">
        <v>96.040001000000004</v>
      </c>
      <c r="E1348" s="21">
        <v>42249</v>
      </c>
      <c r="F1348" s="16">
        <v>43.360000999999997</v>
      </c>
      <c r="H1348" s="12">
        <v>42249</v>
      </c>
      <c r="I1348" s="14">
        <v>49.537998000000002</v>
      </c>
      <c r="K1348" s="12">
        <v>42249</v>
      </c>
      <c r="L1348" s="14">
        <v>89.889999000000003</v>
      </c>
      <c r="N1348" s="12">
        <v>42249</v>
      </c>
      <c r="O1348" s="13">
        <v>73.230002999999996</v>
      </c>
      <c r="Q1348" s="12">
        <v>42249</v>
      </c>
      <c r="R1348" s="14">
        <v>510.54998799999998</v>
      </c>
      <c r="T1348" s="12">
        <v>42249</v>
      </c>
      <c r="U1348" s="13">
        <v>184.509995</v>
      </c>
      <c r="W1348" s="12">
        <v>42249</v>
      </c>
      <c r="X1348" s="14">
        <v>41.509998000000003</v>
      </c>
      <c r="Z1348" s="15">
        <v>42249</v>
      </c>
      <c r="AA1348" s="16">
        <v>53.009998000000003</v>
      </c>
      <c r="AC1348" s="12">
        <v>42249</v>
      </c>
      <c r="AD1348" s="13">
        <v>85.663077999999999</v>
      </c>
    </row>
    <row r="1349" spans="2:30" x14ac:dyDescent="0.25">
      <c r="B1349" s="21">
        <v>42248</v>
      </c>
      <c r="C1349" s="16">
        <v>93.470000999999996</v>
      </c>
      <c r="E1349" s="21">
        <v>42248</v>
      </c>
      <c r="F1349" s="16">
        <v>41.82</v>
      </c>
      <c r="H1349" s="12">
        <v>42248</v>
      </c>
      <c r="I1349" s="14">
        <v>47.726002000000001</v>
      </c>
      <c r="K1349" s="12">
        <v>42248</v>
      </c>
      <c r="L1349" s="14">
        <v>87.230002999999996</v>
      </c>
      <c r="N1349" s="12">
        <v>42248</v>
      </c>
      <c r="O1349" s="13">
        <v>72.080001999999993</v>
      </c>
      <c r="Q1349" s="12">
        <v>42248</v>
      </c>
      <c r="R1349" s="14">
        <v>496.540009</v>
      </c>
      <c r="T1349" s="12">
        <v>42248</v>
      </c>
      <c r="U1349" s="13">
        <v>182.11999499999999</v>
      </c>
      <c r="W1349" s="12">
        <v>42248</v>
      </c>
      <c r="X1349" s="14">
        <v>39.200001</v>
      </c>
      <c r="Z1349" s="15">
        <v>42248</v>
      </c>
      <c r="AA1349" s="16">
        <v>52.990001999999997</v>
      </c>
      <c r="AC1349" s="12">
        <v>42248</v>
      </c>
      <c r="AD1349" s="13">
        <v>84.838706999999999</v>
      </c>
    </row>
    <row r="1350" spans="2:30" x14ac:dyDescent="0.25">
      <c r="B1350" s="21">
        <v>42247</v>
      </c>
      <c r="C1350" s="16">
        <v>95.019997000000004</v>
      </c>
      <c r="E1350" s="21">
        <v>42247</v>
      </c>
      <c r="F1350" s="16">
        <v>43.52</v>
      </c>
      <c r="H1350" s="12">
        <v>42247</v>
      </c>
      <c r="I1350" s="14">
        <v>49.811999999999998</v>
      </c>
      <c r="K1350" s="12">
        <v>42247</v>
      </c>
      <c r="L1350" s="14">
        <v>89.43</v>
      </c>
      <c r="N1350" s="12">
        <v>42247</v>
      </c>
      <c r="O1350" s="13">
        <v>75.239998</v>
      </c>
      <c r="Q1350" s="12">
        <v>42247</v>
      </c>
      <c r="R1350" s="14">
        <v>512.89001499999995</v>
      </c>
      <c r="T1350" s="12">
        <v>42247</v>
      </c>
      <c r="U1350" s="13">
        <v>188.60000600000001</v>
      </c>
      <c r="W1350" s="12">
        <v>42247</v>
      </c>
      <c r="X1350" s="14">
        <v>38.979999999999997</v>
      </c>
      <c r="Z1350" s="15">
        <v>42247</v>
      </c>
      <c r="AA1350" s="16">
        <v>54.290000999999997</v>
      </c>
      <c r="AC1350" s="12">
        <v>42247</v>
      </c>
      <c r="AD1350" s="13">
        <v>87.114693000000003</v>
      </c>
    </row>
    <row r="1351" spans="2:30" x14ac:dyDescent="0.25">
      <c r="B1351" s="21">
        <v>42244</v>
      </c>
      <c r="C1351" s="16">
        <v>96.25</v>
      </c>
      <c r="E1351" s="21">
        <v>42244</v>
      </c>
      <c r="F1351" s="16">
        <v>43.93</v>
      </c>
      <c r="H1351" s="17">
        <v>42244</v>
      </c>
      <c r="I1351" s="14">
        <v>49.695999</v>
      </c>
      <c r="K1351" s="17">
        <v>42244</v>
      </c>
      <c r="L1351" s="14">
        <v>91.010002</v>
      </c>
      <c r="N1351" s="17">
        <v>42244</v>
      </c>
      <c r="O1351" s="13">
        <v>75.069999999999993</v>
      </c>
      <c r="Q1351" s="17">
        <v>42244</v>
      </c>
      <c r="R1351" s="14">
        <v>518.01000999999997</v>
      </c>
      <c r="T1351" s="17">
        <v>42244</v>
      </c>
      <c r="U1351" s="13">
        <v>187.75</v>
      </c>
      <c r="W1351" s="17">
        <v>42244</v>
      </c>
      <c r="X1351" s="14">
        <v>38.619999</v>
      </c>
      <c r="Z1351" s="17">
        <v>42244</v>
      </c>
      <c r="AA1351" s="16">
        <v>54.900002000000001</v>
      </c>
      <c r="AC1351" s="17">
        <v>42244</v>
      </c>
      <c r="AD1351" s="13">
        <v>88.127243000000007</v>
      </c>
    </row>
    <row r="1352" spans="2:30" x14ac:dyDescent="0.25">
      <c r="B1352" s="21">
        <v>42243</v>
      </c>
      <c r="C1352" s="16">
        <v>97.330001999999993</v>
      </c>
      <c r="E1352" s="21">
        <v>42243</v>
      </c>
      <c r="F1352" s="16">
        <v>43.900002000000001</v>
      </c>
      <c r="H1352" s="17">
        <v>42243</v>
      </c>
      <c r="I1352" s="14">
        <v>48.597999999999999</v>
      </c>
      <c r="K1352" s="17">
        <v>42243</v>
      </c>
      <c r="L1352" s="14">
        <v>89.730002999999996</v>
      </c>
      <c r="N1352" s="17">
        <v>42243</v>
      </c>
      <c r="O1352" s="13">
        <v>74.849997999999999</v>
      </c>
      <c r="Q1352" s="17">
        <v>42243</v>
      </c>
      <c r="R1352" s="14">
        <v>518.36999500000002</v>
      </c>
      <c r="T1352" s="17">
        <v>42243</v>
      </c>
      <c r="U1352" s="13">
        <v>189.21000699999999</v>
      </c>
      <c r="W1352" s="17">
        <v>42243</v>
      </c>
      <c r="X1352" s="14">
        <v>39.029998999999997</v>
      </c>
      <c r="Z1352" s="17">
        <v>42243</v>
      </c>
      <c r="AA1352" s="16">
        <v>54.91</v>
      </c>
      <c r="AC1352" s="17">
        <v>42243</v>
      </c>
      <c r="AD1352" s="13">
        <v>88.387100000000004</v>
      </c>
    </row>
    <row r="1353" spans="2:30" x14ac:dyDescent="0.25">
      <c r="B1353" s="21">
        <v>42242</v>
      </c>
      <c r="C1353" s="16">
        <v>95.150002000000001</v>
      </c>
      <c r="E1353" s="21">
        <v>42242</v>
      </c>
      <c r="F1353" s="16">
        <v>42.709999000000003</v>
      </c>
      <c r="H1353" s="17">
        <v>42242</v>
      </c>
      <c r="I1353" s="14">
        <v>44.967998999999999</v>
      </c>
      <c r="K1353" s="17">
        <v>42242</v>
      </c>
      <c r="L1353" s="14">
        <v>87.190002000000007</v>
      </c>
      <c r="N1353" s="17">
        <v>42242</v>
      </c>
      <c r="O1353" s="13">
        <v>72.5</v>
      </c>
      <c r="Q1353" s="17">
        <v>42242</v>
      </c>
      <c r="R1353" s="14">
        <v>500.76998900000001</v>
      </c>
      <c r="T1353" s="17">
        <v>42242</v>
      </c>
      <c r="U1353" s="13">
        <v>184.39999399999999</v>
      </c>
      <c r="W1353" s="17">
        <v>42242</v>
      </c>
      <c r="X1353" s="14">
        <v>38.849997999999999</v>
      </c>
      <c r="Z1353" s="17">
        <v>42242</v>
      </c>
      <c r="AA1353" s="16">
        <v>54.009998000000003</v>
      </c>
      <c r="AC1353" s="17">
        <v>42242</v>
      </c>
      <c r="AD1353" s="13">
        <v>87.034049999999993</v>
      </c>
    </row>
    <row r="1354" spans="2:30" x14ac:dyDescent="0.25">
      <c r="B1354" s="21">
        <v>42241</v>
      </c>
      <c r="C1354" s="16">
        <v>91.209998999999996</v>
      </c>
      <c r="E1354" s="21">
        <v>42241</v>
      </c>
      <c r="F1354" s="16">
        <v>40.470001000000003</v>
      </c>
      <c r="H1354" s="17">
        <v>42241</v>
      </c>
      <c r="I1354" s="14">
        <v>44.006000999999998</v>
      </c>
      <c r="K1354" s="17">
        <v>42241</v>
      </c>
      <c r="L1354" s="14">
        <v>83</v>
      </c>
      <c r="N1354" s="17">
        <v>42241</v>
      </c>
      <c r="O1354" s="13">
        <v>68.709998999999996</v>
      </c>
      <c r="Q1354" s="17">
        <v>42241</v>
      </c>
      <c r="R1354" s="14">
        <v>466.36999500000002</v>
      </c>
      <c r="T1354" s="17">
        <v>42241</v>
      </c>
      <c r="U1354" s="13">
        <v>178.220001</v>
      </c>
      <c r="W1354" s="17">
        <v>42241</v>
      </c>
      <c r="X1354" s="14">
        <v>37.5</v>
      </c>
      <c r="Z1354" s="17">
        <v>42241</v>
      </c>
      <c r="AA1354" s="16">
        <v>53.02</v>
      </c>
      <c r="AC1354" s="17">
        <v>42241</v>
      </c>
      <c r="AD1354" s="13">
        <v>85.250893000000005</v>
      </c>
    </row>
    <row r="1355" spans="2:30" x14ac:dyDescent="0.25">
      <c r="B1355" s="21">
        <v>42240</v>
      </c>
      <c r="C1355" s="16">
        <v>92.870002999999997</v>
      </c>
      <c r="E1355" s="21">
        <v>42240</v>
      </c>
      <c r="F1355" s="16">
        <v>41.68</v>
      </c>
      <c r="H1355" s="17">
        <v>42240</v>
      </c>
      <c r="I1355" s="14">
        <v>43.773997999999999</v>
      </c>
      <c r="K1355" s="17">
        <v>42240</v>
      </c>
      <c r="L1355" s="14">
        <v>82.089995999999999</v>
      </c>
      <c r="N1355" s="17">
        <v>42240</v>
      </c>
      <c r="O1355" s="13">
        <v>68.720000999999996</v>
      </c>
      <c r="Q1355" s="17">
        <v>42240</v>
      </c>
      <c r="R1355" s="14">
        <v>463.36999500000002</v>
      </c>
      <c r="T1355" s="17">
        <v>42240</v>
      </c>
      <c r="U1355" s="13">
        <v>179.46000699999999</v>
      </c>
      <c r="W1355" s="17">
        <v>42240</v>
      </c>
      <c r="X1355" s="14">
        <v>37.619999</v>
      </c>
      <c r="Z1355" s="17">
        <v>42240</v>
      </c>
      <c r="AA1355" s="16">
        <v>54.830002</v>
      </c>
      <c r="AC1355" s="17">
        <v>42240</v>
      </c>
      <c r="AD1355" s="13">
        <v>84.955200000000005</v>
      </c>
    </row>
    <row r="1356" spans="2:30" x14ac:dyDescent="0.25">
      <c r="B1356" s="21">
        <v>42237</v>
      </c>
      <c r="C1356" s="16">
        <v>97.129997000000003</v>
      </c>
      <c r="E1356" s="21">
        <v>42237</v>
      </c>
      <c r="F1356" s="16">
        <v>43.07</v>
      </c>
      <c r="H1356" s="17">
        <v>42237</v>
      </c>
      <c r="I1356" s="14">
        <v>46.153998999999999</v>
      </c>
      <c r="K1356" s="17">
        <v>42237</v>
      </c>
      <c r="L1356" s="14">
        <v>86.059997999999993</v>
      </c>
      <c r="N1356" s="17">
        <v>42237</v>
      </c>
      <c r="O1356" s="13">
        <v>72.129997000000003</v>
      </c>
      <c r="Q1356" s="17">
        <v>42237</v>
      </c>
      <c r="R1356" s="14">
        <v>494.47000100000002</v>
      </c>
      <c r="T1356" s="17">
        <v>42237</v>
      </c>
      <c r="U1356" s="13">
        <v>187.740005</v>
      </c>
      <c r="W1356" s="17">
        <v>42237</v>
      </c>
      <c r="X1356" s="14">
        <v>39.75</v>
      </c>
      <c r="Z1356" s="17">
        <v>42237</v>
      </c>
      <c r="AA1356" s="16">
        <v>57.290000999999997</v>
      </c>
      <c r="AC1356" s="17">
        <v>42237</v>
      </c>
      <c r="AD1356" s="13">
        <v>87.419357000000005</v>
      </c>
    </row>
    <row r="1357" spans="2:30" x14ac:dyDescent="0.25">
      <c r="B1357" s="21">
        <v>42236</v>
      </c>
      <c r="C1357" s="16">
        <v>99.760002</v>
      </c>
      <c r="E1357" s="21">
        <v>42236</v>
      </c>
      <c r="F1357" s="16">
        <v>45.66</v>
      </c>
      <c r="H1357" s="17">
        <v>42236</v>
      </c>
      <c r="I1357" s="14">
        <v>48.436000999999997</v>
      </c>
      <c r="K1357" s="17">
        <v>42236</v>
      </c>
      <c r="L1357" s="14">
        <v>90.559997999999993</v>
      </c>
      <c r="N1357" s="17">
        <v>42236</v>
      </c>
      <c r="O1357" s="13">
        <v>74.569999999999993</v>
      </c>
      <c r="Q1357" s="17">
        <v>42236</v>
      </c>
      <c r="R1357" s="14">
        <v>515.78002900000001</v>
      </c>
      <c r="T1357" s="17">
        <v>42236</v>
      </c>
      <c r="U1357" s="13">
        <v>196.75</v>
      </c>
      <c r="W1357" s="17">
        <v>42236</v>
      </c>
      <c r="X1357" s="14">
        <v>41.98</v>
      </c>
      <c r="Z1357" s="17">
        <v>42236</v>
      </c>
      <c r="AA1357" s="16">
        <v>58.369999</v>
      </c>
      <c r="AC1357" s="17">
        <v>42236</v>
      </c>
      <c r="AD1357" s="13">
        <v>90.188170999999997</v>
      </c>
    </row>
    <row r="1358" spans="2:30" x14ac:dyDescent="0.25">
      <c r="B1358" s="21">
        <v>42235</v>
      </c>
      <c r="C1358" s="16">
        <v>101.099998</v>
      </c>
      <c r="E1358" s="21">
        <v>42235</v>
      </c>
      <c r="F1358" s="16">
        <v>46.610000999999997</v>
      </c>
      <c r="H1358" s="17">
        <v>42235</v>
      </c>
      <c r="I1358" s="14">
        <v>51.049999</v>
      </c>
      <c r="K1358" s="17">
        <v>42235</v>
      </c>
      <c r="L1358" s="14">
        <v>95.309997999999993</v>
      </c>
      <c r="N1358" s="17">
        <v>42235</v>
      </c>
      <c r="O1358" s="13">
        <v>76.230002999999996</v>
      </c>
      <c r="Q1358" s="17">
        <v>42235</v>
      </c>
      <c r="R1358" s="14">
        <v>532.919983</v>
      </c>
      <c r="T1358" s="17">
        <v>42235</v>
      </c>
      <c r="U1358" s="13">
        <v>200.949997</v>
      </c>
      <c r="W1358" s="17">
        <v>42235</v>
      </c>
      <c r="X1358" s="14">
        <v>43.529998999999997</v>
      </c>
      <c r="Z1358" s="17">
        <v>42235</v>
      </c>
      <c r="AA1358" s="16">
        <v>58.799999</v>
      </c>
      <c r="AC1358" s="17">
        <v>42235</v>
      </c>
      <c r="AD1358" s="13">
        <v>92.293907000000004</v>
      </c>
    </row>
    <row r="1359" spans="2:30" x14ac:dyDescent="0.25">
      <c r="B1359" s="21">
        <v>42234</v>
      </c>
      <c r="C1359" s="16">
        <v>100.760002</v>
      </c>
      <c r="E1359" s="21">
        <v>42234</v>
      </c>
      <c r="F1359" s="16">
        <v>47.27</v>
      </c>
      <c r="H1359" s="17">
        <v>42234</v>
      </c>
      <c r="I1359" s="14">
        <v>52.144001000000003</v>
      </c>
      <c r="K1359" s="17">
        <v>42234</v>
      </c>
      <c r="L1359" s="14">
        <v>95.169998000000007</v>
      </c>
      <c r="N1359" s="17">
        <v>42234</v>
      </c>
      <c r="O1359" s="13">
        <v>77.900002000000001</v>
      </c>
      <c r="Q1359" s="17">
        <v>42234</v>
      </c>
      <c r="R1359" s="14">
        <v>535.02002000000005</v>
      </c>
      <c r="T1359" s="17">
        <v>42234</v>
      </c>
      <c r="U1359" s="13">
        <v>201.179993</v>
      </c>
      <c r="W1359" s="17">
        <v>42234</v>
      </c>
      <c r="X1359" s="14">
        <v>43.630001</v>
      </c>
      <c r="Z1359" s="17">
        <v>42234</v>
      </c>
      <c r="AA1359" s="16">
        <v>58.27</v>
      </c>
      <c r="AC1359" s="17">
        <v>42234</v>
      </c>
      <c r="AD1359" s="13">
        <v>92.491034999999997</v>
      </c>
    </row>
    <row r="1360" spans="2:30" x14ac:dyDescent="0.25">
      <c r="B1360" s="21">
        <v>42233</v>
      </c>
      <c r="C1360" s="16">
        <v>100.660004</v>
      </c>
      <c r="E1360" s="21">
        <v>42233</v>
      </c>
      <c r="F1360" s="16">
        <v>47.32</v>
      </c>
      <c r="H1360" s="17">
        <v>42233</v>
      </c>
      <c r="I1360" s="14">
        <v>50.998001000000002</v>
      </c>
      <c r="K1360" s="17">
        <v>42233</v>
      </c>
      <c r="L1360" s="14">
        <v>93.93</v>
      </c>
      <c r="N1360" s="17">
        <v>42233</v>
      </c>
      <c r="O1360" s="13">
        <v>78.769997000000004</v>
      </c>
      <c r="Q1360" s="17">
        <v>42233</v>
      </c>
      <c r="R1360" s="14">
        <v>535.21997099999999</v>
      </c>
      <c r="T1360" s="17">
        <v>42233</v>
      </c>
      <c r="U1360" s="13">
        <v>202.570007</v>
      </c>
      <c r="W1360" s="17">
        <v>42233</v>
      </c>
      <c r="X1360" s="14">
        <v>43.950001</v>
      </c>
      <c r="Z1360" s="17">
        <v>42233</v>
      </c>
      <c r="AA1360" s="16">
        <v>58.349997999999999</v>
      </c>
      <c r="AC1360" s="17">
        <v>42233</v>
      </c>
      <c r="AD1360" s="13">
        <v>92.553764000000001</v>
      </c>
    </row>
    <row r="1361" spans="2:30" x14ac:dyDescent="0.25">
      <c r="B1361" s="21">
        <v>42230</v>
      </c>
      <c r="C1361" s="16">
        <v>99.269997000000004</v>
      </c>
      <c r="E1361" s="21">
        <v>42230</v>
      </c>
      <c r="F1361" s="16">
        <v>47</v>
      </c>
      <c r="H1361" s="12">
        <v>42230</v>
      </c>
      <c r="I1361" s="14">
        <v>48.630001</v>
      </c>
      <c r="K1361" s="12">
        <v>42230</v>
      </c>
      <c r="L1361" s="14">
        <v>94.419998000000007</v>
      </c>
      <c r="N1361" s="12">
        <v>42230</v>
      </c>
      <c r="O1361" s="13">
        <v>78.360000999999997</v>
      </c>
      <c r="Q1361" s="12">
        <v>42230</v>
      </c>
      <c r="R1361" s="14">
        <v>531.52002000000005</v>
      </c>
      <c r="T1361" s="12">
        <v>42230</v>
      </c>
      <c r="U1361" s="13">
        <v>202.020004</v>
      </c>
      <c r="W1361" s="12">
        <v>42230</v>
      </c>
      <c r="X1361" s="14">
        <v>42.880001</v>
      </c>
      <c r="Z1361" s="15">
        <v>42230</v>
      </c>
      <c r="AA1361" s="16">
        <v>58.200001</v>
      </c>
      <c r="AC1361" s="12">
        <v>42230</v>
      </c>
      <c r="AD1361" s="13">
        <v>91.827956999999998</v>
      </c>
    </row>
    <row r="1362" spans="2:30" x14ac:dyDescent="0.25">
      <c r="B1362" s="21">
        <v>42229</v>
      </c>
      <c r="C1362" s="16">
        <v>99.370002999999997</v>
      </c>
      <c r="E1362" s="21">
        <v>42229</v>
      </c>
      <c r="F1362" s="16">
        <v>46.73</v>
      </c>
      <c r="H1362" s="12">
        <v>42229</v>
      </c>
      <c r="I1362" s="14">
        <v>48.501998999999998</v>
      </c>
      <c r="K1362" s="12">
        <v>42229</v>
      </c>
      <c r="L1362" s="14">
        <v>93.43</v>
      </c>
      <c r="N1362" s="12">
        <v>42229</v>
      </c>
      <c r="O1362" s="13">
        <v>78.650002000000001</v>
      </c>
      <c r="Q1362" s="12">
        <v>42229</v>
      </c>
      <c r="R1362" s="14">
        <v>529.65997300000004</v>
      </c>
      <c r="T1362" s="12">
        <v>42229</v>
      </c>
      <c r="U1362" s="13">
        <v>200.740005</v>
      </c>
      <c r="W1362" s="12">
        <v>42229</v>
      </c>
      <c r="X1362" s="14">
        <v>42.669998</v>
      </c>
      <c r="Z1362" s="15">
        <v>42229</v>
      </c>
      <c r="AA1362" s="16">
        <v>57.549999</v>
      </c>
      <c r="AC1362" s="12">
        <v>42229</v>
      </c>
      <c r="AD1362" s="13">
        <v>91.532257000000001</v>
      </c>
    </row>
    <row r="1363" spans="2:30" x14ac:dyDescent="0.25">
      <c r="B1363" s="21">
        <v>42228</v>
      </c>
      <c r="C1363" s="16">
        <v>98.279999000000004</v>
      </c>
      <c r="E1363" s="21">
        <v>42228</v>
      </c>
      <c r="F1363" s="16">
        <v>46.740001999999997</v>
      </c>
      <c r="H1363" s="12">
        <v>42228</v>
      </c>
      <c r="I1363" s="14">
        <v>47.633999000000003</v>
      </c>
      <c r="K1363" s="12">
        <v>42228</v>
      </c>
      <c r="L1363" s="14">
        <v>94.190002000000007</v>
      </c>
      <c r="N1363" s="12">
        <v>42228</v>
      </c>
      <c r="O1363" s="13">
        <v>78.790001000000004</v>
      </c>
      <c r="Q1363" s="12">
        <v>42228</v>
      </c>
      <c r="R1363" s="14">
        <v>525.90997300000004</v>
      </c>
      <c r="T1363" s="12">
        <v>42228</v>
      </c>
      <c r="U1363" s="13">
        <v>201.13000500000001</v>
      </c>
      <c r="W1363" s="12">
        <v>42228</v>
      </c>
      <c r="X1363" s="14">
        <v>42.52</v>
      </c>
      <c r="Z1363" s="15">
        <v>42228</v>
      </c>
      <c r="AA1363" s="16">
        <v>57.57</v>
      </c>
      <c r="AC1363" s="12">
        <v>42228</v>
      </c>
      <c r="AD1363" s="13">
        <v>91.44265</v>
      </c>
    </row>
    <row r="1364" spans="2:30" x14ac:dyDescent="0.25">
      <c r="B1364" s="21">
        <v>42227</v>
      </c>
      <c r="C1364" s="16">
        <v>98.809997999999993</v>
      </c>
      <c r="E1364" s="21">
        <v>42227</v>
      </c>
      <c r="F1364" s="16">
        <v>46.41</v>
      </c>
      <c r="H1364" s="12">
        <v>42227</v>
      </c>
      <c r="I1364" s="14">
        <v>47.473998999999999</v>
      </c>
      <c r="K1364" s="12">
        <v>42227</v>
      </c>
      <c r="L1364" s="14">
        <v>93.620002999999997</v>
      </c>
      <c r="N1364" s="12">
        <v>42227</v>
      </c>
      <c r="O1364" s="13">
        <v>77.489998</v>
      </c>
      <c r="Q1364" s="12">
        <v>42227</v>
      </c>
      <c r="R1364" s="14">
        <v>527.46002199999998</v>
      </c>
      <c r="T1364" s="12">
        <v>42227</v>
      </c>
      <c r="U1364" s="13">
        <v>201.699997</v>
      </c>
      <c r="W1364" s="12">
        <v>42227</v>
      </c>
      <c r="X1364" s="14">
        <v>42.700001</v>
      </c>
      <c r="Z1364" s="15">
        <v>42227</v>
      </c>
      <c r="AA1364" s="16">
        <v>56.849997999999999</v>
      </c>
      <c r="AC1364" s="12">
        <v>42227</v>
      </c>
      <c r="AD1364" s="13">
        <v>91.487457000000006</v>
      </c>
    </row>
    <row r="1365" spans="2:30" x14ac:dyDescent="0.25">
      <c r="B1365" s="21">
        <v>42226</v>
      </c>
      <c r="C1365" s="16">
        <v>99.389999000000003</v>
      </c>
      <c r="E1365" s="21">
        <v>42226</v>
      </c>
      <c r="F1365" s="16">
        <v>47.330002</v>
      </c>
      <c r="H1365" s="12">
        <v>42226</v>
      </c>
      <c r="I1365" s="14">
        <v>48.228000999999999</v>
      </c>
      <c r="K1365" s="12">
        <v>42226</v>
      </c>
      <c r="L1365" s="14">
        <v>94.150002000000001</v>
      </c>
      <c r="N1365" s="12">
        <v>42226</v>
      </c>
      <c r="O1365" s="13">
        <v>78.75</v>
      </c>
      <c r="Q1365" s="12">
        <v>42226</v>
      </c>
      <c r="R1365" s="14">
        <v>524</v>
      </c>
      <c r="T1365" s="12">
        <v>42226</v>
      </c>
      <c r="U1365" s="13">
        <v>205.970001</v>
      </c>
      <c r="W1365" s="12">
        <v>42226</v>
      </c>
      <c r="X1365" s="14">
        <v>41.68</v>
      </c>
      <c r="Z1365" s="15">
        <v>42226</v>
      </c>
      <c r="AA1365" s="16">
        <v>56.709999000000003</v>
      </c>
      <c r="AC1365" s="12">
        <v>42226</v>
      </c>
      <c r="AD1365" s="13">
        <v>92.293907000000004</v>
      </c>
    </row>
    <row r="1366" spans="2:30" x14ac:dyDescent="0.25">
      <c r="B1366" s="21">
        <v>42223</v>
      </c>
      <c r="C1366" s="16">
        <v>98.919998000000007</v>
      </c>
      <c r="E1366" s="21">
        <v>42223</v>
      </c>
      <c r="F1366" s="16">
        <v>46.740001999999997</v>
      </c>
      <c r="H1366" s="12">
        <v>42223</v>
      </c>
      <c r="I1366" s="14">
        <v>48.501998999999998</v>
      </c>
      <c r="K1366" s="12">
        <v>42223</v>
      </c>
      <c r="L1366" s="14">
        <v>94.300003000000004</v>
      </c>
      <c r="N1366" s="12">
        <v>42223</v>
      </c>
      <c r="O1366" s="13">
        <v>76.830001999999993</v>
      </c>
      <c r="Q1366" s="12">
        <v>42223</v>
      </c>
      <c r="R1366" s="14">
        <v>522.61999500000002</v>
      </c>
      <c r="T1366" s="12">
        <v>42223</v>
      </c>
      <c r="U1366" s="13">
        <v>203.44000199999999</v>
      </c>
      <c r="W1366" s="12">
        <v>42223</v>
      </c>
      <c r="X1366" s="14">
        <v>41.490001999999997</v>
      </c>
      <c r="Z1366" s="15">
        <v>42223</v>
      </c>
      <c r="AA1366" s="16">
        <v>56.77</v>
      </c>
      <c r="AC1366" s="12">
        <v>42223</v>
      </c>
      <c r="AD1366" s="13">
        <v>91.586021000000002</v>
      </c>
    </row>
    <row r="1367" spans="2:30" x14ac:dyDescent="0.25">
      <c r="B1367" s="21">
        <v>42222</v>
      </c>
      <c r="C1367" s="16">
        <v>99.349997999999999</v>
      </c>
      <c r="E1367" s="21">
        <v>42222</v>
      </c>
      <c r="F1367" s="16">
        <v>46.619999</v>
      </c>
      <c r="H1367" s="12">
        <v>42222</v>
      </c>
      <c r="I1367" s="14">
        <v>49.226002000000001</v>
      </c>
      <c r="K1367" s="12">
        <v>42222</v>
      </c>
      <c r="L1367" s="14">
        <v>95.120002999999997</v>
      </c>
      <c r="N1367" s="12">
        <v>42222</v>
      </c>
      <c r="O1367" s="13">
        <v>78.089995999999999</v>
      </c>
      <c r="Q1367" s="12">
        <v>42222</v>
      </c>
      <c r="R1367" s="14">
        <v>529.46002199999998</v>
      </c>
      <c r="T1367" s="12">
        <v>42222</v>
      </c>
      <c r="U1367" s="13">
        <v>205.08999600000001</v>
      </c>
      <c r="W1367" s="12">
        <v>42222</v>
      </c>
      <c r="X1367" s="14">
        <v>42.18</v>
      </c>
      <c r="Z1367" s="15">
        <v>42222</v>
      </c>
      <c r="AA1367" s="16">
        <v>56.259998000000003</v>
      </c>
      <c r="AC1367" s="12">
        <v>42222</v>
      </c>
      <c r="AD1367" s="13">
        <v>91.693550000000002</v>
      </c>
    </row>
    <row r="1368" spans="2:30" x14ac:dyDescent="0.25">
      <c r="B1368" s="21">
        <v>42221</v>
      </c>
      <c r="C1368" s="16">
        <v>99.800003000000004</v>
      </c>
      <c r="E1368" s="21">
        <v>42221</v>
      </c>
      <c r="F1368" s="16">
        <v>47.580002</v>
      </c>
      <c r="H1368" s="12">
        <v>42221</v>
      </c>
      <c r="I1368" s="14">
        <v>54.026001000000001</v>
      </c>
      <c r="K1368" s="12">
        <v>42221</v>
      </c>
      <c r="L1368" s="14">
        <v>96.440002000000007</v>
      </c>
      <c r="N1368" s="12">
        <v>42221</v>
      </c>
      <c r="O1368" s="13">
        <v>77.169998000000007</v>
      </c>
      <c r="Q1368" s="12">
        <v>42221</v>
      </c>
      <c r="R1368" s="14">
        <v>537.01000999999997</v>
      </c>
      <c r="T1368" s="12">
        <v>42221</v>
      </c>
      <c r="U1368" s="13">
        <v>205.699997</v>
      </c>
      <c r="W1368" s="12">
        <v>42221</v>
      </c>
      <c r="X1368" s="14">
        <v>42.959999000000003</v>
      </c>
      <c r="Z1368" s="15">
        <v>42221</v>
      </c>
      <c r="AA1368" s="16">
        <v>56.650002000000001</v>
      </c>
      <c r="AC1368" s="12">
        <v>42221</v>
      </c>
      <c r="AD1368" s="13">
        <v>92.517921000000001</v>
      </c>
    </row>
    <row r="1369" spans="2:30" x14ac:dyDescent="0.25">
      <c r="B1369" s="21">
        <v>42220</v>
      </c>
      <c r="C1369" s="16">
        <v>99.139999000000003</v>
      </c>
      <c r="E1369" s="21">
        <v>42220</v>
      </c>
      <c r="F1369" s="16">
        <v>47.540000999999997</v>
      </c>
      <c r="H1369" s="12">
        <v>42220</v>
      </c>
      <c r="I1369" s="14">
        <v>53.256000999999998</v>
      </c>
      <c r="K1369" s="12">
        <v>42220</v>
      </c>
      <c r="L1369" s="14">
        <v>94.059997999999993</v>
      </c>
      <c r="N1369" s="12">
        <v>42220</v>
      </c>
      <c r="O1369" s="13">
        <v>77.169998000000007</v>
      </c>
      <c r="Q1369" s="12">
        <v>42220</v>
      </c>
      <c r="R1369" s="14">
        <v>531.90002400000003</v>
      </c>
      <c r="T1369" s="12">
        <v>42220</v>
      </c>
      <c r="U1369" s="13">
        <v>205.16999799999999</v>
      </c>
      <c r="W1369" s="12">
        <v>42220</v>
      </c>
      <c r="X1369" s="14">
        <v>42.740001999999997</v>
      </c>
      <c r="Z1369" s="15">
        <v>42220</v>
      </c>
      <c r="AA1369" s="16">
        <v>56.389999000000003</v>
      </c>
      <c r="AC1369" s="12">
        <v>42220</v>
      </c>
      <c r="AD1369" s="13">
        <v>92.804657000000006</v>
      </c>
    </row>
    <row r="1370" spans="2:30" x14ac:dyDescent="0.25">
      <c r="B1370" s="21">
        <v>42219</v>
      </c>
      <c r="C1370" s="16">
        <v>99.419998000000007</v>
      </c>
      <c r="E1370" s="21">
        <v>42219</v>
      </c>
      <c r="F1370" s="16">
        <v>46.810001</v>
      </c>
      <c r="H1370" s="12">
        <v>42219</v>
      </c>
      <c r="I1370" s="14">
        <v>51.998001000000002</v>
      </c>
      <c r="K1370" s="12">
        <v>42219</v>
      </c>
      <c r="L1370" s="14">
        <v>94.139999000000003</v>
      </c>
      <c r="N1370" s="12">
        <v>42219</v>
      </c>
      <c r="O1370" s="13">
        <v>78.059997999999993</v>
      </c>
      <c r="Q1370" s="12">
        <v>42219</v>
      </c>
      <c r="R1370" s="14">
        <v>535.03002900000001</v>
      </c>
      <c r="T1370" s="12">
        <v>42219</v>
      </c>
      <c r="U1370" s="13">
        <v>204.69000199999999</v>
      </c>
      <c r="W1370" s="12">
        <v>42219</v>
      </c>
      <c r="X1370" s="14">
        <v>41.709999000000003</v>
      </c>
      <c r="Z1370" s="15">
        <v>42219</v>
      </c>
      <c r="AA1370" s="16">
        <v>57.060001</v>
      </c>
      <c r="AC1370" s="12">
        <v>42219</v>
      </c>
      <c r="AD1370" s="13">
        <v>93.512542999999994</v>
      </c>
    </row>
    <row r="1371" spans="2:30" x14ac:dyDescent="0.25">
      <c r="B1371" s="21">
        <v>42216</v>
      </c>
      <c r="C1371" s="16">
        <v>99.860000999999997</v>
      </c>
      <c r="E1371" s="21">
        <v>42216</v>
      </c>
      <c r="F1371" s="16">
        <v>46.700001</v>
      </c>
      <c r="H1371" s="12">
        <v>42216</v>
      </c>
      <c r="I1371" s="14">
        <v>53.23</v>
      </c>
      <c r="K1371" s="12">
        <v>42216</v>
      </c>
      <c r="L1371" s="14">
        <v>94.010002</v>
      </c>
      <c r="N1371" s="12">
        <v>42216</v>
      </c>
      <c r="O1371" s="13">
        <v>79.209998999999996</v>
      </c>
      <c r="Q1371" s="12">
        <v>42216</v>
      </c>
      <c r="R1371" s="14">
        <v>536.15002400000003</v>
      </c>
      <c r="T1371" s="12">
        <v>42216</v>
      </c>
      <c r="U1371" s="13">
        <v>205.070007</v>
      </c>
      <c r="W1371" s="12">
        <v>42216</v>
      </c>
      <c r="X1371" s="14">
        <v>40.099997999999999</v>
      </c>
      <c r="Z1371" s="15">
        <v>42216</v>
      </c>
      <c r="AA1371" s="16">
        <v>56.57</v>
      </c>
      <c r="AC1371" s="12">
        <v>42216</v>
      </c>
      <c r="AD1371" s="13">
        <v>92.965950000000007</v>
      </c>
    </row>
    <row r="1372" spans="2:30" x14ac:dyDescent="0.25">
      <c r="B1372" s="21">
        <v>42215</v>
      </c>
      <c r="C1372" s="16">
        <v>99.169998000000007</v>
      </c>
      <c r="E1372" s="21">
        <v>42215</v>
      </c>
      <c r="F1372" s="16">
        <v>46.880001</v>
      </c>
      <c r="H1372" s="17">
        <v>42215</v>
      </c>
      <c r="I1372" s="14">
        <v>53.358001999999999</v>
      </c>
      <c r="K1372" s="17">
        <v>42215</v>
      </c>
      <c r="L1372" s="14">
        <v>95.209998999999996</v>
      </c>
      <c r="N1372" s="17">
        <v>42215</v>
      </c>
      <c r="O1372" s="13">
        <v>83.010002</v>
      </c>
      <c r="Q1372" s="17">
        <v>42215</v>
      </c>
      <c r="R1372" s="14">
        <v>536.76000999999997</v>
      </c>
      <c r="T1372" s="17">
        <v>42215</v>
      </c>
      <c r="U1372" s="13">
        <v>207.199997</v>
      </c>
      <c r="W1372" s="17">
        <v>42215</v>
      </c>
      <c r="X1372" s="14">
        <v>40.270000000000003</v>
      </c>
      <c r="Z1372" s="17">
        <v>42215</v>
      </c>
      <c r="AA1372" s="16">
        <v>56.32</v>
      </c>
      <c r="AC1372" s="17">
        <v>42215</v>
      </c>
      <c r="AD1372" s="13">
        <v>92.455200000000005</v>
      </c>
    </row>
    <row r="1373" spans="2:30" x14ac:dyDescent="0.25">
      <c r="B1373" s="21">
        <v>42214</v>
      </c>
      <c r="C1373" s="16">
        <v>98.209998999999996</v>
      </c>
      <c r="E1373" s="21">
        <v>42214</v>
      </c>
      <c r="F1373" s="16">
        <v>46.290000999999997</v>
      </c>
      <c r="H1373" s="17">
        <v>42214</v>
      </c>
      <c r="I1373" s="14">
        <v>52.764000000000003</v>
      </c>
      <c r="K1373" s="17">
        <v>42214</v>
      </c>
      <c r="L1373" s="14">
        <v>96.989998</v>
      </c>
      <c r="N1373" s="17">
        <v>42214</v>
      </c>
      <c r="O1373" s="13">
        <v>83.139999000000003</v>
      </c>
      <c r="Q1373" s="17">
        <v>42214</v>
      </c>
      <c r="R1373" s="14">
        <v>529</v>
      </c>
      <c r="T1373" s="17">
        <v>42214</v>
      </c>
      <c r="U1373" s="13">
        <v>206.83999600000001</v>
      </c>
      <c r="W1373" s="17">
        <v>42214</v>
      </c>
      <c r="X1373" s="14">
        <v>40.729999999999997</v>
      </c>
      <c r="Z1373" s="17">
        <v>42214</v>
      </c>
      <c r="AA1373" s="16">
        <v>55.939999</v>
      </c>
      <c r="AC1373" s="17">
        <v>42214</v>
      </c>
      <c r="AD1373" s="13">
        <v>92.912186000000005</v>
      </c>
    </row>
    <row r="1374" spans="2:30" x14ac:dyDescent="0.25">
      <c r="B1374" s="21">
        <v>42213</v>
      </c>
      <c r="C1374" s="16">
        <v>97.330001999999993</v>
      </c>
      <c r="E1374" s="21">
        <v>42213</v>
      </c>
      <c r="F1374" s="16">
        <v>45.34</v>
      </c>
      <c r="H1374" s="17">
        <v>42213</v>
      </c>
      <c r="I1374" s="14">
        <v>52.964001000000003</v>
      </c>
      <c r="K1374" s="17">
        <v>42213</v>
      </c>
      <c r="L1374" s="14">
        <v>95.290001000000004</v>
      </c>
      <c r="N1374" s="17">
        <v>42213</v>
      </c>
      <c r="O1374" s="13">
        <v>82.480002999999996</v>
      </c>
      <c r="Q1374" s="17">
        <v>42213</v>
      </c>
      <c r="R1374" s="14">
        <v>526.03002900000001</v>
      </c>
      <c r="T1374" s="17">
        <v>42213</v>
      </c>
      <c r="U1374" s="13">
        <v>206.240005</v>
      </c>
      <c r="W1374" s="17">
        <v>42213</v>
      </c>
      <c r="X1374" s="14">
        <v>41.169998</v>
      </c>
      <c r="Z1374" s="17">
        <v>42213</v>
      </c>
      <c r="AA1374" s="16">
        <v>55.889999000000003</v>
      </c>
      <c r="AC1374" s="17">
        <v>42213</v>
      </c>
      <c r="AD1374" s="13">
        <v>92.105735999999993</v>
      </c>
    </row>
    <row r="1375" spans="2:30" x14ac:dyDescent="0.25">
      <c r="B1375" s="21">
        <v>42212</v>
      </c>
      <c r="C1375" s="16">
        <v>96.040001000000004</v>
      </c>
      <c r="E1375" s="21">
        <v>42212</v>
      </c>
      <c r="F1375" s="16">
        <v>45.349997999999999</v>
      </c>
      <c r="H1375" s="17">
        <v>42212</v>
      </c>
      <c r="I1375" s="14">
        <v>50.602001000000001</v>
      </c>
      <c r="K1375" s="17">
        <v>42212</v>
      </c>
      <c r="L1375" s="14">
        <v>94.169998000000007</v>
      </c>
      <c r="N1375" s="17">
        <v>42212</v>
      </c>
      <c r="O1375" s="13">
        <v>79.260002</v>
      </c>
      <c r="Q1375" s="17">
        <v>42212</v>
      </c>
      <c r="R1375" s="14">
        <v>531.40997300000004</v>
      </c>
      <c r="T1375" s="17">
        <v>42212</v>
      </c>
      <c r="U1375" s="13">
        <v>205.020004</v>
      </c>
      <c r="W1375" s="17">
        <v>42212</v>
      </c>
      <c r="X1375" s="14">
        <v>40.139999000000003</v>
      </c>
      <c r="Z1375" s="17">
        <v>42212</v>
      </c>
      <c r="AA1375" s="16">
        <v>55.740001999999997</v>
      </c>
      <c r="AC1375" s="17">
        <v>42212</v>
      </c>
      <c r="AD1375" s="13">
        <v>90.985664</v>
      </c>
    </row>
    <row r="1376" spans="2:30" x14ac:dyDescent="0.25">
      <c r="B1376" s="21">
        <v>42209</v>
      </c>
      <c r="C1376" s="16">
        <v>96.099997999999999</v>
      </c>
      <c r="E1376" s="21">
        <v>42209</v>
      </c>
      <c r="F1376" s="16">
        <v>45.939999</v>
      </c>
      <c r="H1376" s="17">
        <v>42209</v>
      </c>
      <c r="I1376" s="14">
        <v>53.082000999999998</v>
      </c>
      <c r="K1376" s="17">
        <v>42209</v>
      </c>
      <c r="L1376" s="14">
        <v>96.949996999999996</v>
      </c>
      <c r="N1376" s="17">
        <v>42209</v>
      </c>
      <c r="O1376" s="13">
        <v>79.940002000000007</v>
      </c>
      <c r="Q1376" s="17">
        <v>42209</v>
      </c>
      <c r="R1376" s="14">
        <v>529.419983</v>
      </c>
      <c r="T1376" s="17">
        <v>42209</v>
      </c>
      <c r="U1376" s="13">
        <v>207.35000600000001</v>
      </c>
      <c r="W1376" s="17">
        <v>42209</v>
      </c>
      <c r="X1376" s="14">
        <v>39.630001</v>
      </c>
      <c r="Z1376" s="17">
        <v>42209</v>
      </c>
      <c r="AA1376" s="16">
        <v>54.599997999999999</v>
      </c>
      <c r="AC1376" s="17">
        <v>42209</v>
      </c>
      <c r="AD1376" s="13">
        <v>91.218636000000004</v>
      </c>
    </row>
    <row r="1377" spans="2:30" x14ac:dyDescent="0.25">
      <c r="B1377" s="21">
        <v>42208</v>
      </c>
      <c r="C1377" s="16">
        <v>97.089995999999999</v>
      </c>
      <c r="E1377" s="21">
        <v>42208</v>
      </c>
      <c r="F1377" s="16">
        <v>46.110000999999997</v>
      </c>
      <c r="H1377" s="17">
        <v>42208</v>
      </c>
      <c r="I1377" s="14">
        <v>53.439999</v>
      </c>
      <c r="K1377" s="17">
        <v>42208</v>
      </c>
      <c r="L1377" s="14">
        <v>95.440002000000007</v>
      </c>
      <c r="N1377" s="17">
        <v>42208</v>
      </c>
      <c r="O1377" s="13">
        <v>81.139999000000003</v>
      </c>
      <c r="Q1377" s="17">
        <v>42208</v>
      </c>
      <c r="R1377" s="14">
        <v>482.17999300000002</v>
      </c>
      <c r="T1377" s="17">
        <v>42208</v>
      </c>
      <c r="U1377" s="13">
        <v>211.050003</v>
      </c>
      <c r="W1377" s="17">
        <v>42208</v>
      </c>
      <c r="X1377" s="14">
        <v>42.610000999999997</v>
      </c>
      <c r="Z1377" s="17">
        <v>42208</v>
      </c>
      <c r="AA1377" s="16">
        <v>54.59</v>
      </c>
      <c r="AC1377" s="17">
        <v>42208</v>
      </c>
      <c r="AD1377" s="13">
        <v>92.338706999999999</v>
      </c>
    </row>
    <row r="1378" spans="2:30" x14ac:dyDescent="0.25">
      <c r="B1378" s="21">
        <v>42207</v>
      </c>
      <c r="C1378" s="16">
        <v>97.580001999999993</v>
      </c>
      <c r="E1378" s="21">
        <v>42207</v>
      </c>
      <c r="F1378" s="16">
        <v>45.540000999999997</v>
      </c>
      <c r="H1378" s="17">
        <v>42207</v>
      </c>
      <c r="I1378" s="14">
        <v>53.574001000000003</v>
      </c>
      <c r="K1378" s="17">
        <v>42207</v>
      </c>
      <c r="L1378" s="14">
        <v>97.040001000000004</v>
      </c>
      <c r="N1378" s="17">
        <v>42207</v>
      </c>
      <c r="O1378" s="13">
        <v>81.790001000000004</v>
      </c>
      <c r="Q1378" s="17">
        <v>42207</v>
      </c>
      <c r="R1378" s="14">
        <v>488.26998900000001</v>
      </c>
      <c r="T1378" s="17">
        <v>42207</v>
      </c>
      <c r="U1378" s="13">
        <v>213.25</v>
      </c>
      <c r="W1378" s="17">
        <v>42207</v>
      </c>
      <c r="X1378" s="14">
        <v>41.43</v>
      </c>
      <c r="Z1378" s="17">
        <v>42207</v>
      </c>
      <c r="AA1378" s="16">
        <v>55.209999000000003</v>
      </c>
      <c r="AC1378" s="17">
        <v>42207</v>
      </c>
      <c r="AD1378" s="13">
        <v>90.770606999999998</v>
      </c>
    </row>
    <row r="1379" spans="2:30" x14ac:dyDescent="0.25">
      <c r="B1379" s="21">
        <v>42206</v>
      </c>
      <c r="C1379" s="16">
        <v>97.32</v>
      </c>
      <c r="E1379" s="21">
        <v>42206</v>
      </c>
      <c r="F1379" s="16">
        <v>47.279998999999997</v>
      </c>
      <c r="H1379" s="17">
        <v>42206</v>
      </c>
      <c r="I1379" s="14">
        <v>53.353999999999999</v>
      </c>
      <c r="K1379" s="17">
        <v>42206</v>
      </c>
      <c r="L1379" s="14">
        <v>98.389999000000003</v>
      </c>
      <c r="N1379" s="17">
        <v>42206</v>
      </c>
      <c r="O1379" s="13">
        <v>81.660004000000001</v>
      </c>
      <c r="Q1379" s="17">
        <v>42206</v>
      </c>
      <c r="R1379" s="14">
        <v>488</v>
      </c>
      <c r="T1379" s="17">
        <v>42206</v>
      </c>
      <c r="U1379" s="13">
        <v>211.5</v>
      </c>
      <c r="W1379" s="17">
        <v>42206</v>
      </c>
      <c r="X1379" s="14">
        <v>40.900002000000001</v>
      </c>
      <c r="Z1379" s="17">
        <v>42206</v>
      </c>
      <c r="AA1379" s="16">
        <v>54.889999000000003</v>
      </c>
      <c r="AC1379" s="17">
        <v>42206</v>
      </c>
      <c r="AD1379" s="13">
        <v>92.930107000000007</v>
      </c>
    </row>
    <row r="1380" spans="2:30" x14ac:dyDescent="0.25">
      <c r="B1380" s="21">
        <v>42205</v>
      </c>
      <c r="C1380" s="16">
        <v>97.489998</v>
      </c>
      <c r="E1380" s="21">
        <v>42205</v>
      </c>
      <c r="F1380" s="16">
        <v>46.919998</v>
      </c>
      <c r="H1380" s="12">
        <v>42205</v>
      </c>
      <c r="I1380" s="14">
        <v>56.451999999999998</v>
      </c>
      <c r="K1380" s="12">
        <v>42205</v>
      </c>
      <c r="L1380" s="14">
        <v>97.910004000000001</v>
      </c>
      <c r="N1380" s="12">
        <v>42205</v>
      </c>
      <c r="O1380" s="13">
        <v>81.760002</v>
      </c>
      <c r="Q1380" s="12">
        <v>42205</v>
      </c>
      <c r="R1380" s="14">
        <v>488.10000600000001</v>
      </c>
      <c r="T1380" s="12">
        <v>42205</v>
      </c>
      <c r="U1380" s="13">
        <v>212.38999899999999</v>
      </c>
      <c r="W1380" s="12">
        <v>42205</v>
      </c>
      <c r="X1380" s="14">
        <v>40.549999</v>
      </c>
      <c r="Z1380" s="15">
        <v>42205</v>
      </c>
      <c r="AA1380" s="16">
        <v>55.540000999999997</v>
      </c>
      <c r="AC1380" s="12">
        <v>42205</v>
      </c>
      <c r="AD1380" s="13">
        <v>95.089607000000001</v>
      </c>
    </row>
    <row r="1381" spans="2:30" x14ac:dyDescent="0.25">
      <c r="B1381" s="21">
        <v>42202</v>
      </c>
      <c r="C1381" s="16">
        <v>97.5</v>
      </c>
      <c r="E1381" s="21">
        <v>42202</v>
      </c>
      <c r="F1381" s="16">
        <v>46.619999</v>
      </c>
      <c r="H1381" s="12">
        <v>42202</v>
      </c>
      <c r="I1381" s="14">
        <v>54.931998999999998</v>
      </c>
      <c r="K1381" s="12">
        <v>42202</v>
      </c>
      <c r="L1381" s="14">
        <v>94.970000999999996</v>
      </c>
      <c r="N1381" s="12">
        <v>42202</v>
      </c>
      <c r="O1381" s="13">
        <v>82.610000999999997</v>
      </c>
      <c r="Q1381" s="12">
        <v>42202</v>
      </c>
      <c r="R1381" s="14">
        <v>483.01001000000002</v>
      </c>
      <c r="T1381" s="12">
        <v>42202</v>
      </c>
      <c r="U1381" s="13">
        <v>212.46000699999999</v>
      </c>
      <c r="W1381" s="12">
        <v>42202</v>
      </c>
      <c r="X1381" s="14">
        <v>41.400002000000001</v>
      </c>
      <c r="Z1381" s="15">
        <v>42202</v>
      </c>
      <c r="AA1381" s="16">
        <v>55.720001000000003</v>
      </c>
      <c r="AC1381" s="12">
        <v>42202</v>
      </c>
      <c r="AD1381" s="13">
        <v>94.811829000000003</v>
      </c>
    </row>
    <row r="1382" spans="2:30" x14ac:dyDescent="0.25">
      <c r="B1382" s="21">
        <v>42201</v>
      </c>
      <c r="C1382" s="16">
        <v>97.860000999999997</v>
      </c>
      <c r="E1382" s="21">
        <v>42201</v>
      </c>
      <c r="F1382" s="16">
        <v>46.66</v>
      </c>
      <c r="H1382" s="12">
        <v>42201</v>
      </c>
      <c r="I1382" s="14">
        <v>53.335999000000001</v>
      </c>
      <c r="K1382" s="12">
        <v>42201</v>
      </c>
      <c r="L1382" s="14">
        <v>90.849997999999999</v>
      </c>
      <c r="N1382" s="12">
        <v>42201</v>
      </c>
      <c r="O1382" s="13">
        <v>82.910004000000001</v>
      </c>
      <c r="Q1382" s="12">
        <v>42201</v>
      </c>
      <c r="R1382" s="14">
        <v>475.48001099999999</v>
      </c>
      <c r="T1382" s="12">
        <v>42201</v>
      </c>
      <c r="U1382" s="13">
        <v>211.179993</v>
      </c>
      <c r="W1382" s="12">
        <v>42201</v>
      </c>
      <c r="X1382" s="14">
        <v>41.389999000000003</v>
      </c>
      <c r="Z1382" s="15">
        <v>42201</v>
      </c>
      <c r="AA1382" s="16">
        <v>56.360000999999997</v>
      </c>
      <c r="AC1382" s="12">
        <v>42201</v>
      </c>
      <c r="AD1382" s="13">
        <v>94.820785999999998</v>
      </c>
    </row>
    <row r="1383" spans="2:30" x14ac:dyDescent="0.25">
      <c r="B1383" s="21">
        <v>42200</v>
      </c>
      <c r="C1383" s="16">
        <v>99.07</v>
      </c>
      <c r="E1383" s="21">
        <v>42200</v>
      </c>
      <c r="F1383" s="16">
        <v>45.759998000000003</v>
      </c>
      <c r="H1383" s="12">
        <v>42200</v>
      </c>
      <c r="I1383" s="14">
        <v>52.627997999999998</v>
      </c>
      <c r="K1383" s="12">
        <v>42200</v>
      </c>
      <c r="L1383" s="14">
        <v>89.760002</v>
      </c>
      <c r="N1383" s="12">
        <v>42200</v>
      </c>
      <c r="O1383" s="13">
        <v>82.760002</v>
      </c>
      <c r="Q1383" s="12">
        <v>42200</v>
      </c>
      <c r="R1383" s="14">
        <v>461.19000199999999</v>
      </c>
      <c r="T1383" s="12">
        <v>42200</v>
      </c>
      <c r="U1383" s="13">
        <v>212.96000699999999</v>
      </c>
      <c r="W1383" s="12">
        <v>42200</v>
      </c>
      <c r="X1383" s="14">
        <v>41.540000999999997</v>
      </c>
      <c r="Z1383" s="15">
        <v>42200</v>
      </c>
      <c r="AA1383" s="16">
        <v>55.68</v>
      </c>
      <c r="AC1383" s="12">
        <v>42200</v>
      </c>
      <c r="AD1383" s="13">
        <v>93.422934999999995</v>
      </c>
    </row>
    <row r="1384" spans="2:30" x14ac:dyDescent="0.25">
      <c r="B1384" s="21">
        <v>42199</v>
      </c>
      <c r="C1384" s="16">
        <v>98.779999000000004</v>
      </c>
      <c r="E1384" s="21">
        <v>42199</v>
      </c>
      <c r="F1384" s="16">
        <v>45.619999</v>
      </c>
      <c r="H1384" s="12">
        <v>42199</v>
      </c>
      <c r="I1384" s="14">
        <v>53.130001</v>
      </c>
      <c r="K1384" s="12">
        <v>42199</v>
      </c>
      <c r="L1384" s="14">
        <v>89.68</v>
      </c>
      <c r="N1384" s="12">
        <v>42199</v>
      </c>
      <c r="O1384" s="13">
        <v>83.110000999999997</v>
      </c>
      <c r="Q1384" s="12">
        <v>42199</v>
      </c>
      <c r="R1384" s="14">
        <v>465.57000699999998</v>
      </c>
      <c r="T1384" s="12">
        <v>42199</v>
      </c>
      <c r="U1384" s="13">
        <v>212.16000399999999</v>
      </c>
      <c r="W1384" s="12">
        <v>42199</v>
      </c>
      <c r="X1384" s="14">
        <v>42.060001</v>
      </c>
      <c r="Z1384" s="15">
        <v>42199</v>
      </c>
      <c r="AA1384" s="16">
        <v>55.189999</v>
      </c>
      <c r="AC1384" s="12">
        <v>42199</v>
      </c>
      <c r="AD1384" s="13">
        <v>94.910392999999999</v>
      </c>
    </row>
    <row r="1385" spans="2:30" x14ac:dyDescent="0.25">
      <c r="B1385" s="21">
        <v>42198</v>
      </c>
      <c r="C1385" s="16">
        <v>98.43</v>
      </c>
      <c r="E1385" s="21">
        <v>42198</v>
      </c>
      <c r="F1385" s="16">
        <v>45.540000999999997</v>
      </c>
      <c r="H1385" s="12">
        <v>42198</v>
      </c>
      <c r="I1385" s="14">
        <v>52.431998999999998</v>
      </c>
      <c r="K1385" s="12">
        <v>42198</v>
      </c>
      <c r="L1385" s="14">
        <v>90.099997999999999</v>
      </c>
      <c r="N1385" s="12">
        <v>42198</v>
      </c>
      <c r="O1385" s="13">
        <v>82.419998000000007</v>
      </c>
      <c r="Q1385" s="12">
        <v>42198</v>
      </c>
      <c r="R1385" s="14">
        <v>455.57000699999998</v>
      </c>
      <c r="T1385" s="12">
        <v>42198</v>
      </c>
      <c r="U1385" s="13">
        <v>210.11999499999999</v>
      </c>
      <c r="W1385" s="12">
        <v>42198</v>
      </c>
      <c r="X1385" s="14">
        <v>42.419998</v>
      </c>
      <c r="Z1385" s="15">
        <v>42198</v>
      </c>
      <c r="AA1385" s="16">
        <v>55.34</v>
      </c>
      <c r="AC1385" s="12">
        <v>42198</v>
      </c>
      <c r="AD1385" s="13">
        <v>93.288527999999999</v>
      </c>
    </row>
    <row r="1386" spans="2:30" x14ac:dyDescent="0.25">
      <c r="B1386" s="21">
        <v>42195</v>
      </c>
      <c r="C1386" s="16">
        <v>97.650002000000001</v>
      </c>
      <c r="E1386" s="21">
        <v>42195</v>
      </c>
      <c r="F1386" s="16">
        <v>44.610000999999997</v>
      </c>
      <c r="H1386" s="12">
        <v>42195</v>
      </c>
      <c r="I1386" s="14">
        <v>51.830002</v>
      </c>
      <c r="K1386" s="12">
        <v>42195</v>
      </c>
      <c r="L1386" s="14">
        <v>87.949996999999996</v>
      </c>
      <c r="N1386" s="12">
        <v>42195</v>
      </c>
      <c r="O1386" s="13">
        <v>82.220000999999996</v>
      </c>
      <c r="Q1386" s="12">
        <v>42195</v>
      </c>
      <c r="R1386" s="14">
        <v>443.51001000000002</v>
      </c>
      <c r="T1386" s="12">
        <v>42195</v>
      </c>
      <c r="U1386" s="13">
        <v>207.19000199999999</v>
      </c>
      <c r="W1386" s="12">
        <v>42195</v>
      </c>
      <c r="X1386" s="14">
        <v>41.209999000000003</v>
      </c>
      <c r="Z1386" s="15">
        <v>42195</v>
      </c>
      <c r="AA1386" s="16">
        <v>55.560001</v>
      </c>
      <c r="AC1386" s="12">
        <v>42195</v>
      </c>
      <c r="AD1386" s="13">
        <v>92.491034999999997</v>
      </c>
    </row>
    <row r="1387" spans="2:30" x14ac:dyDescent="0.25">
      <c r="B1387" s="21">
        <v>42194</v>
      </c>
      <c r="C1387" s="16">
        <v>96.489998</v>
      </c>
      <c r="E1387" s="21">
        <v>42194</v>
      </c>
      <c r="F1387" s="16">
        <v>44.52</v>
      </c>
      <c r="H1387" s="12">
        <v>42194</v>
      </c>
      <c r="I1387" s="14">
        <v>51.584000000000003</v>
      </c>
      <c r="K1387" s="12">
        <v>42194</v>
      </c>
      <c r="L1387" s="14">
        <v>85.879997000000003</v>
      </c>
      <c r="N1387" s="12">
        <v>42194</v>
      </c>
      <c r="O1387" s="13">
        <v>81.599997999999999</v>
      </c>
      <c r="Q1387" s="12">
        <v>42194</v>
      </c>
      <c r="R1387" s="14">
        <v>434.39001500000001</v>
      </c>
      <c r="T1387" s="12">
        <v>42194</v>
      </c>
      <c r="U1387" s="13">
        <v>204.80999800000001</v>
      </c>
      <c r="W1387" s="12">
        <v>42194</v>
      </c>
      <c r="X1387" s="14">
        <v>39.669998</v>
      </c>
      <c r="Z1387" s="15">
        <v>42194</v>
      </c>
      <c r="AA1387" s="16">
        <v>55.52</v>
      </c>
      <c r="AC1387" s="12">
        <v>42194</v>
      </c>
      <c r="AD1387" s="13">
        <v>89.623656999999994</v>
      </c>
    </row>
    <row r="1388" spans="2:30" x14ac:dyDescent="0.25">
      <c r="B1388" s="21">
        <v>42193</v>
      </c>
      <c r="C1388" s="16">
        <v>95.839995999999999</v>
      </c>
      <c r="E1388" s="21">
        <v>42193</v>
      </c>
      <c r="F1388" s="16">
        <v>44.240001999999997</v>
      </c>
      <c r="H1388" s="12">
        <v>42193</v>
      </c>
      <c r="I1388" s="14">
        <v>50.992001000000002</v>
      </c>
      <c r="K1388" s="12">
        <v>42193</v>
      </c>
      <c r="L1388" s="14">
        <v>85.650002000000001</v>
      </c>
      <c r="N1388" s="12">
        <v>42193</v>
      </c>
      <c r="O1388" s="13">
        <v>81.970000999999996</v>
      </c>
      <c r="Q1388" s="12">
        <v>42193</v>
      </c>
      <c r="R1388" s="14">
        <v>429.70001200000002</v>
      </c>
      <c r="T1388" s="12">
        <v>42193</v>
      </c>
      <c r="U1388" s="13">
        <v>204.05999800000001</v>
      </c>
      <c r="W1388" s="12">
        <v>42193</v>
      </c>
      <c r="X1388" s="14">
        <v>39.310001</v>
      </c>
      <c r="Z1388" s="15">
        <v>42193</v>
      </c>
      <c r="AA1388" s="16">
        <v>56.029998999999997</v>
      </c>
      <c r="AC1388" s="12">
        <v>42193</v>
      </c>
      <c r="AD1388" s="13">
        <v>88.736557000000005</v>
      </c>
    </row>
    <row r="1389" spans="2:30" x14ac:dyDescent="0.25">
      <c r="B1389" s="21">
        <v>42192</v>
      </c>
      <c r="C1389" s="16">
        <v>96.68</v>
      </c>
      <c r="E1389" s="21">
        <v>42192</v>
      </c>
      <c r="F1389" s="16">
        <v>44.299999</v>
      </c>
      <c r="H1389" s="12">
        <v>42192</v>
      </c>
      <c r="I1389" s="14">
        <v>53.576000000000001</v>
      </c>
      <c r="K1389" s="12">
        <v>42192</v>
      </c>
      <c r="L1389" s="14">
        <v>87.220000999999996</v>
      </c>
      <c r="N1389" s="12">
        <v>42192</v>
      </c>
      <c r="O1389" s="13">
        <v>82.870002999999997</v>
      </c>
      <c r="Q1389" s="12">
        <v>42192</v>
      </c>
      <c r="R1389" s="14">
        <v>436.72000100000002</v>
      </c>
      <c r="T1389" s="12">
        <v>42192</v>
      </c>
      <c r="U1389" s="13">
        <v>208.21000699999999</v>
      </c>
      <c r="W1389" s="12">
        <v>42192</v>
      </c>
      <c r="X1389" s="14">
        <v>40.669998</v>
      </c>
      <c r="Z1389" s="15">
        <v>42192</v>
      </c>
      <c r="AA1389" s="16">
        <v>56.080002</v>
      </c>
      <c r="AC1389" s="12">
        <v>42192</v>
      </c>
      <c r="AD1389" s="13">
        <v>88.862007000000006</v>
      </c>
    </row>
    <row r="1390" spans="2:30" x14ac:dyDescent="0.25">
      <c r="B1390" s="21">
        <v>42191</v>
      </c>
      <c r="C1390" s="16">
        <v>95.650002000000001</v>
      </c>
      <c r="E1390" s="21">
        <v>42191</v>
      </c>
      <c r="F1390" s="16">
        <v>44.389999000000003</v>
      </c>
      <c r="H1390" s="12">
        <v>42191</v>
      </c>
      <c r="I1390" s="14">
        <v>55.944000000000003</v>
      </c>
      <c r="K1390" s="12">
        <v>42191</v>
      </c>
      <c r="L1390" s="14">
        <v>87.550003000000004</v>
      </c>
      <c r="N1390" s="12">
        <v>42191</v>
      </c>
      <c r="O1390" s="13">
        <v>82.529999000000004</v>
      </c>
      <c r="Q1390" s="12">
        <v>42191</v>
      </c>
      <c r="R1390" s="14">
        <v>436.040009</v>
      </c>
      <c r="T1390" s="12">
        <v>42191</v>
      </c>
      <c r="U1390" s="13">
        <v>208.03999300000001</v>
      </c>
      <c r="W1390" s="12">
        <v>42191</v>
      </c>
      <c r="X1390" s="14">
        <v>39.729999999999997</v>
      </c>
      <c r="Z1390" s="15">
        <v>42191</v>
      </c>
      <c r="AA1390" s="16">
        <v>54.529998999999997</v>
      </c>
      <c r="AC1390" s="12">
        <v>42191</v>
      </c>
      <c r="AD1390" s="13">
        <v>88.369179000000003</v>
      </c>
    </row>
    <row r="1391" spans="2:30" x14ac:dyDescent="0.25">
      <c r="B1391" s="21">
        <v>42187</v>
      </c>
      <c r="C1391" s="16">
        <v>96.169998000000007</v>
      </c>
      <c r="E1391" s="21">
        <v>42187</v>
      </c>
      <c r="F1391" s="16">
        <v>44.400002000000001</v>
      </c>
      <c r="H1391" s="12">
        <v>42187</v>
      </c>
      <c r="I1391" s="14">
        <v>56.004002</v>
      </c>
      <c r="K1391" s="12">
        <v>42187</v>
      </c>
      <c r="L1391" s="14">
        <v>87.290001000000004</v>
      </c>
      <c r="N1391" s="12">
        <v>42187</v>
      </c>
      <c r="O1391" s="13">
        <v>83.139999000000003</v>
      </c>
      <c r="Q1391" s="12">
        <v>42187</v>
      </c>
      <c r="R1391" s="14">
        <v>437.709991</v>
      </c>
      <c r="T1391" s="12">
        <v>42187</v>
      </c>
      <c r="U1391" s="13">
        <v>209.199997</v>
      </c>
      <c r="W1391" s="12">
        <v>42187</v>
      </c>
      <c r="X1391" s="14">
        <v>39.029998999999997</v>
      </c>
      <c r="Z1391" s="15">
        <v>42187</v>
      </c>
      <c r="AA1391" s="16">
        <v>54.23</v>
      </c>
      <c r="AC1391" s="12">
        <v>42187</v>
      </c>
      <c r="AD1391" s="13">
        <v>89.426520999999994</v>
      </c>
    </row>
    <row r="1392" spans="2:30" x14ac:dyDescent="0.25">
      <c r="B1392" s="21">
        <v>42186</v>
      </c>
      <c r="C1392" s="16">
        <v>95.760002</v>
      </c>
      <c r="E1392" s="21">
        <v>42186</v>
      </c>
      <c r="F1392" s="16">
        <v>44.450001</v>
      </c>
      <c r="H1392" s="12">
        <v>42186</v>
      </c>
      <c r="I1392" s="14">
        <v>53.830002</v>
      </c>
      <c r="K1392" s="12">
        <v>42186</v>
      </c>
      <c r="L1392" s="14">
        <v>86.910004000000001</v>
      </c>
      <c r="N1392" s="12">
        <v>42186</v>
      </c>
      <c r="O1392" s="13">
        <v>82.370002999999997</v>
      </c>
      <c r="Q1392" s="12">
        <v>42186</v>
      </c>
      <c r="R1392" s="14">
        <v>437.39001500000001</v>
      </c>
      <c r="T1392" s="12">
        <v>42186</v>
      </c>
      <c r="U1392" s="13">
        <v>209.94000199999999</v>
      </c>
      <c r="W1392" s="12">
        <v>42186</v>
      </c>
      <c r="X1392" s="14">
        <v>38.799999</v>
      </c>
      <c r="Z1392" s="15">
        <v>42186</v>
      </c>
      <c r="AA1392" s="16">
        <v>53.290000999999997</v>
      </c>
      <c r="AC1392" s="12">
        <v>42186</v>
      </c>
      <c r="AD1392" s="13">
        <v>88.279572000000002</v>
      </c>
    </row>
    <row r="1393" spans="2:30" x14ac:dyDescent="0.25">
      <c r="B1393" s="21">
        <v>42185</v>
      </c>
      <c r="C1393" s="16">
        <v>95.07</v>
      </c>
      <c r="E1393" s="21">
        <v>42185</v>
      </c>
      <c r="F1393" s="16">
        <v>44.150002000000001</v>
      </c>
      <c r="H1393" s="12">
        <v>42185</v>
      </c>
      <c r="I1393" s="14">
        <v>53.652000000000001</v>
      </c>
      <c r="K1393" s="12">
        <v>42185</v>
      </c>
      <c r="L1393" s="14">
        <v>85.769997000000004</v>
      </c>
      <c r="N1393" s="12">
        <v>42185</v>
      </c>
      <c r="O1393" s="13">
        <v>83.199996999999996</v>
      </c>
      <c r="Q1393" s="12">
        <v>42185</v>
      </c>
      <c r="R1393" s="14">
        <v>434.08999599999999</v>
      </c>
      <c r="T1393" s="12">
        <v>42185</v>
      </c>
      <c r="U1393" s="13">
        <v>208.78999300000001</v>
      </c>
      <c r="W1393" s="12">
        <v>42185</v>
      </c>
      <c r="X1393" s="14">
        <v>39.939999</v>
      </c>
      <c r="Z1393" s="15">
        <v>42185</v>
      </c>
      <c r="AA1393" s="16">
        <v>52.970001000000003</v>
      </c>
      <c r="AC1393" s="12">
        <v>42185</v>
      </c>
      <c r="AD1393" s="13">
        <v>88.118279000000001</v>
      </c>
    </row>
    <row r="1394" spans="2:30" x14ac:dyDescent="0.25">
      <c r="B1394" s="21">
        <v>42184</v>
      </c>
      <c r="C1394" s="16">
        <v>95.440002000000007</v>
      </c>
      <c r="E1394" s="21">
        <v>42184</v>
      </c>
      <c r="F1394" s="16">
        <v>44.369999</v>
      </c>
      <c r="H1394" s="12">
        <v>42184</v>
      </c>
      <c r="I1394" s="14">
        <v>52.403998999999999</v>
      </c>
      <c r="K1394" s="12">
        <v>42184</v>
      </c>
      <c r="L1394" s="14">
        <v>85.800003000000004</v>
      </c>
      <c r="N1394" s="12">
        <v>42184</v>
      </c>
      <c r="O1394" s="13">
        <v>82.82</v>
      </c>
      <c r="Q1394" s="12">
        <v>42184</v>
      </c>
      <c r="R1394" s="14">
        <v>429.85998499999999</v>
      </c>
      <c r="T1394" s="12">
        <v>42184</v>
      </c>
      <c r="U1394" s="13">
        <v>207.64999399999999</v>
      </c>
      <c r="W1394" s="12">
        <v>42184</v>
      </c>
      <c r="X1394" s="14">
        <v>39.75</v>
      </c>
      <c r="Z1394" s="15">
        <v>42184</v>
      </c>
      <c r="AA1394" s="16">
        <v>52.799999</v>
      </c>
      <c r="AC1394" s="12">
        <v>42184</v>
      </c>
      <c r="AD1394" s="13">
        <v>88.288527999999999</v>
      </c>
    </row>
    <row r="1395" spans="2:30" x14ac:dyDescent="0.25">
      <c r="B1395" s="21">
        <v>42181</v>
      </c>
      <c r="C1395" s="16">
        <v>97.290001000000004</v>
      </c>
      <c r="E1395" s="21">
        <v>42181</v>
      </c>
      <c r="F1395" s="16">
        <v>45.259998000000003</v>
      </c>
      <c r="H1395" s="17">
        <v>42181</v>
      </c>
      <c r="I1395" s="14">
        <v>53.417999000000002</v>
      </c>
      <c r="K1395" s="17">
        <v>42181</v>
      </c>
      <c r="L1395" s="14">
        <v>88.010002</v>
      </c>
      <c r="N1395" s="17">
        <v>42181</v>
      </c>
      <c r="O1395" s="13">
        <v>83.860000999999997</v>
      </c>
      <c r="Q1395" s="17">
        <v>42181</v>
      </c>
      <c r="R1395" s="14">
        <v>438.10000600000001</v>
      </c>
      <c r="T1395" s="17">
        <v>42181</v>
      </c>
      <c r="U1395" s="13">
        <v>213.16999799999999</v>
      </c>
      <c r="W1395" s="17">
        <v>42181</v>
      </c>
      <c r="X1395" s="14">
        <v>41.439999</v>
      </c>
      <c r="Z1395" s="17">
        <v>42181</v>
      </c>
      <c r="AA1395" s="16">
        <v>52.91</v>
      </c>
      <c r="AC1395" s="17">
        <v>42181</v>
      </c>
      <c r="AD1395" s="13">
        <v>89.534049999999993</v>
      </c>
    </row>
    <row r="1396" spans="2:30" x14ac:dyDescent="0.25">
      <c r="B1396" s="21">
        <v>42180</v>
      </c>
      <c r="C1396" s="16">
        <v>95.790001000000004</v>
      </c>
      <c r="E1396" s="21">
        <v>42180</v>
      </c>
      <c r="F1396" s="16">
        <v>45.650002000000001</v>
      </c>
      <c r="H1396" s="17">
        <v>42180</v>
      </c>
      <c r="I1396" s="14">
        <v>53.757998999999998</v>
      </c>
      <c r="K1396" s="17">
        <v>42180</v>
      </c>
      <c r="L1396" s="14">
        <v>87.980002999999996</v>
      </c>
      <c r="N1396" s="17">
        <v>42180</v>
      </c>
      <c r="O1396" s="13">
        <v>83.93</v>
      </c>
      <c r="Q1396" s="17">
        <v>42180</v>
      </c>
      <c r="R1396" s="14">
        <v>440.10000600000001</v>
      </c>
      <c r="T1396" s="17">
        <v>42180</v>
      </c>
      <c r="U1396" s="13">
        <v>212.820007</v>
      </c>
      <c r="W1396" s="17">
        <v>42180</v>
      </c>
      <c r="X1396" s="14">
        <v>42.240001999999997</v>
      </c>
      <c r="Z1396" s="17">
        <v>42180</v>
      </c>
      <c r="AA1396" s="16">
        <v>52.619999</v>
      </c>
      <c r="AC1396" s="17">
        <v>42180</v>
      </c>
      <c r="AD1396" s="13">
        <v>90.340500000000006</v>
      </c>
    </row>
    <row r="1397" spans="2:30" x14ac:dyDescent="0.25">
      <c r="B1397" s="21">
        <v>42179</v>
      </c>
      <c r="C1397" s="16">
        <v>96.639999000000003</v>
      </c>
      <c r="E1397" s="21">
        <v>42179</v>
      </c>
      <c r="F1397" s="16">
        <v>45.639999000000003</v>
      </c>
      <c r="H1397" s="17">
        <v>42179</v>
      </c>
      <c r="I1397" s="14">
        <v>53.033999999999999</v>
      </c>
      <c r="K1397" s="17">
        <v>42179</v>
      </c>
      <c r="L1397" s="14">
        <v>88.860000999999997</v>
      </c>
      <c r="N1397" s="17">
        <v>42179</v>
      </c>
      <c r="O1397" s="13">
        <v>84.68</v>
      </c>
      <c r="Q1397" s="17">
        <v>42179</v>
      </c>
      <c r="R1397" s="14">
        <v>440.83999599999999</v>
      </c>
      <c r="T1397" s="17">
        <v>42179</v>
      </c>
      <c r="U1397" s="13">
        <v>214.429993</v>
      </c>
      <c r="W1397" s="17">
        <v>42179</v>
      </c>
      <c r="X1397" s="14">
        <v>42.240001999999997</v>
      </c>
      <c r="Z1397" s="17">
        <v>42179</v>
      </c>
      <c r="AA1397" s="16">
        <v>52.959999000000003</v>
      </c>
      <c r="AC1397" s="17">
        <v>42179</v>
      </c>
      <c r="AD1397" s="13">
        <v>91.066306999999995</v>
      </c>
    </row>
    <row r="1398" spans="2:30" x14ac:dyDescent="0.25">
      <c r="B1398" s="21">
        <v>42178</v>
      </c>
      <c r="C1398" s="16">
        <v>97.18</v>
      </c>
      <c r="E1398" s="21">
        <v>42178</v>
      </c>
      <c r="F1398" s="16">
        <v>45.91</v>
      </c>
      <c r="H1398" s="17">
        <v>42178</v>
      </c>
      <c r="I1398" s="14">
        <v>53.533999999999999</v>
      </c>
      <c r="K1398" s="17">
        <v>42178</v>
      </c>
      <c r="L1398" s="14">
        <v>87.879997000000003</v>
      </c>
      <c r="N1398" s="17">
        <v>42178</v>
      </c>
      <c r="O1398" s="13">
        <v>85.07</v>
      </c>
      <c r="Q1398" s="17">
        <v>42178</v>
      </c>
      <c r="R1398" s="14">
        <v>445.98998999999998</v>
      </c>
      <c r="T1398" s="17">
        <v>42178</v>
      </c>
      <c r="U1398" s="13">
        <v>218.39999399999999</v>
      </c>
      <c r="W1398" s="17">
        <v>42178</v>
      </c>
      <c r="X1398" s="14">
        <v>42.73</v>
      </c>
      <c r="Z1398" s="17">
        <v>42178</v>
      </c>
      <c r="AA1398" s="16">
        <v>53.34</v>
      </c>
      <c r="AC1398" s="17">
        <v>42178</v>
      </c>
      <c r="AD1398" s="13">
        <v>92.096771000000004</v>
      </c>
    </row>
    <row r="1399" spans="2:30" x14ac:dyDescent="0.25">
      <c r="B1399" s="21">
        <v>42177</v>
      </c>
      <c r="C1399" s="16">
        <v>96.870002999999997</v>
      </c>
      <c r="E1399" s="21">
        <v>42177</v>
      </c>
      <c r="F1399" s="16">
        <v>46.23</v>
      </c>
      <c r="H1399" s="17">
        <v>42177</v>
      </c>
      <c r="I1399" s="14">
        <v>51.957999999999998</v>
      </c>
      <c r="K1399" s="17">
        <v>42177</v>
      </c>
      <c r="L1399" s="14">
        <v>84.739998</v>
      </c>
      <c r="N1399" s="17">
        <v>42177</v>
      </c>
      <c r="O1399" s="13">
        <v>85.169998000000007</v>
      </c>
      <c r="Q1399" s="17">
        <v>42177</v>
      </c>
      <c r="R1399" s="14">
        <v>436.290009</v>
      </c>
      <c r="T1399" s="17">
        <v>42177</v>
      </c>
      <c r="U1399" s="13">
        <v>216.509995</v>
      </c>
      <c r="W1399" s="17">
        <v>42177</v>
      </c>
      <c r="X1399" s="14">
        <v>43.029998999999997</v>
      </c>
      <c r="Z1399" s="17">
        <v>42177</v>
      </c>
      <c r="AA1399" s="16">
        <v>54.240001999999997</v>
      </c>
      <c r="AC1399" s="17">
        <v>42177</v>
      </c>
      <c r="AD1399" s="13">
        <v>91.505379000000005</v>
      </c>
    </row>
    <row r="1400" spans="2:30" x14ac:dyDescent="0.25">
      <c r="B1400" s="21">
        <v>42174</v>
      </c>
      <c r="C1400" s="16">
        <v>96.080001999999993</v>
      </c>
      <c r="E1400" s="21">
        <v>42174</v>
      </c>
      <c r="F1400" s="16">
        <v>46.099997999999999</v>
      </c>
      <c r="H1400" s="17">
        <v>42174</v>
      </c>
      <c r="I1400" s="14">
        <v>52.501998999999998</v>
      </c>
      <c r="K1400" s="17">
        <v>42174</v>
      </c>
      <c r="L1400" s="14">
        <v>82.510002</v>
      </c>
      <c r="N1400" s="17">
        <v>42174</v>
      </c>
      <c r="O1400" s="13">
        <v>85.209998999999996</v>
      </c>
      <c r="Q1400" s="17">
        <v>42174</v>
      </c>
      <c r="R1400" s="14">
        <v>434.92001299999998</v>
      </c>
      <c r="T1400" s="17">
        <v>42174</v>
      </c>
      <c r="U1400" s="13">
        <v>213.19000199999999</v>
      </c>
      <c r="W1400" s="17">
        <v>42174</v>
      </c>
      <c r="X1400" s="14">
        <v>41.560001</v>
      </c>
      <c r="Z1400" s="17">
        <v>42174</v>
      </c>
      <c r="AA1400" s="16">
        <v>54.470001000000003</v>
      </c>
      <c r="AC1400" s="17">
        <v>42174</v>
      </c>
      <c r="AD1400" s="13">
        <v>89.775986000000003</v>
      </c>
    </row>
    <row r="1401" spans="2:30" x14ac:dyDescent="0.25">
      <c r="B1401" s="21">
        <v>42173</v>
      </c>
      <c r="C1401" s="16">
        <v>96.169998000000007</v>
      </c>
      <c r="E1401" s="21">
        <v>42173</v>
      </c>
      <c r="F1401" s="16">
        <v>46.720001000000003</v>
      </c>
      <c r="H1401" s="17">
        <v>42173</v>
      </c>
      <c r="I1401" s="14">
        <v>52.377997999999998</v>
      </c>
      <c r="K1401" s="17">
        <v>42173</v>
      </c>
      <c r="L1401" s="14">
        <v>82.910004000000001</v>
      </c>
      <c r="N1401" s="17">
        <v>42173</v>
      </c>
      <c r="O1401" s="13">
        <v>85.480002999999996</v>
      </c>
      <c r="Q1401" s="17">
        <v>42173</v>
      </c>
      <c r="R1401" s="14">
        <v>439.39001500000001</v>
      </c>
      <c r="T1401" s="17">
        <v>42173</v>
      </c>
      <c r="U1401" s="13">
        <v>214.60000600000001</v>
      </c>
      <c r="W1401" s="17">
        <v>42173</v>
      </c>
      <c r="X1401" s="14">
        <v>39.979999999999997</v>
      </c>
      <c r="Z1401" s="17">
        <v>42173</v>
      </c>
      <c r="AA1401" s="16">
        <v>54.830002</v>
      </c>
      <c r="AC1401" s="17">
        <v>42173</v>
      </c>
      <c r="AD1401" s="13">
        <v>91.003585999999999</v>
      </c>
    </row>
    <row r="1402" spans="2:30" x14ac:dyDescent="0.25">
      <c r="B1402" s="21">
        <v>42172</v>
      </c>
      <c r="C1402" s="16">
        <v>95.220000999999996</v>
      </c>
      <c r="E1402" s="21">
        <v>42172</v>
      </c>
      <c r="F1402" s="16">
        <v>45.970001000000003</v>
      </c>
      <c r="H1402" s="17">
        <v>42172</v>
      </c>
      <c r="I1402" s="14">
        <v>52.082000999999998</v>
      </c>
      <c r="K1402" s="17">
        <v>42172</v>
      </c>
      <c r="L1402" s="14">
        <v>81.790001000000004</v>
      </c>
      <c r="N1402" s="17">
        <v>42172</v>
      </c>
      <c r="O1402" s="13">
        <v>84.730002999999996</v>
      </c>
      <c r="Q1402" s="17">
        <v>42172</v>
      </c>
      <c r="R1402" s="14">
        <v>427.80999800000001</v>
      </c>
      <c r="T1402" s="17">
        <v>42172</v>
      </c>
      <c r="U1402" s="13">
        <v>212.929993</v>
      </c>
      <c r="W1402" s="17">
        <v>42172</v>
      </c>
      <c r="X1402" s="14">
        <v>39.880001</v>
      </c>
      <c r="Z1402" s="17">
        <v>42172</v>
      </c>
      <c r="AA1402" s="16">
        <v>54.060001</v>
      </c>
      <c r="AC1402" s="17">
        <v>42172</v>
      </c>
      <c r="AD1402" s="13">
        <v>90.591399999999993</v>
      </c>
    </row>
    <row r="1403" spans="2:30" x14ac:dyDescent="0.25">
      <c r="B1403" s="21">
        <v>42171</v>
      </c>
      <c r="C1403" s="16">
        <v>94.629997000000003</v>
      </c>
      <c r="E1403" s="21">
        <v>42171</v>
      </c>
      <c r="F1403" s="16">
        <v>45.830002</v>
      </c>
      <c r="H1403" s="12">
        <v>42171</v>
      </c>
      <c r="I1403" s="14">
        <v>50.624001</v>
      </c>
      <c r="K1403" s="12">
        <v>42171</v>
      </c>
      <c r="L1403" s="14">
        <v>81.059997999999993</v>
      </c>
      <c r="N1403" s="12">
        <v>42171</v>
      </c>
      <c r="O1403" s="13">
        <v>84.68</v>
      </c>
      <c r="Q1403" s="12">
        <v>42171</v>
      </c>
      <c r="R1403" s="14">
        <v>427.26001000000002</v>
      </c>
      <c r="T1403" s="12">
        <v>42171</v>
      </c>
      <c r="U1403" s="13">
        <v>213.55999800000001</v>
      </c>
      <c r="W1403" s="12">
        <v>42171</v>
      </c>
      <c r="X1403" s="14">
        <v>39.479999999999997</v>
      </c>
      <c r="Z1403" s="15">
        <v>42171</v>
      </c>
      <c r="AA1403" s="16">
        <v>53.73</v>
      </c>
      <c r="AC1403" s="12">
        <v>42171</v>
      </c>
      <c r="AD1403" s="13">
        <v>90.689964000000003</v>
      </c>
    </row>
    <row r="1404" spans="2:30" x14ac:dyDescent="0.25">
      <c r="B1404" s="21">
        <v>42170</v>
      </c>
      <c r="C1404" s="16">
        <v>94.300003000000004</v>
      </c>
      <c r="E1404" s="21">
        <v>42170</v>
      </c>
      <c r="F1404" s="16">
        <v>45.48</v>
      </c>
      <c r="H1404" s="12">
        <v>42170</v>
      </c>
      <c r="I1404" s="14">
        <v>50.076000000000001</v>
      </c>
      <c r="K1404" s="12">
        <v>42170</v>
      </c>
      <c r="L1404" s="14">
        <v>80.709998999999996</v>
      </c>
      <c r="N1404" s="12">
        <v>42170</v>
      </c>
      <c r="O1404" s="13">
        <v>83.720000999999996</v>
      </c>
      <c r="Q1404" s="12">
        <v>42170</v>
      </c>
      <c r="R1404" s="14">
        <v>423.67001299999998</v>
      </c>
      <c r="T1404" s="12">
        <v>42170</v>
      </c>
      <c r="U1404" s="13">
        <v>211.759995</v>
      </c>
      <c r="W1404" s="12">
        <v>42170</v>
      </c>
      <c r="X1404" s="14">
        <v>40.07</v>
      </c>
      <c r="Z1404" s="15">
        <v>42170</v>
      </c>
      <c r="AA1404" s="16">
        <v>53.650002000000001</v>
      </c>
      <c r="AC1404" s="12">
        <v>42170</v>
      </c>
      <c r="AD1404" s="13">
        <v>89.704300000000003</v>
      </c>
    </row>
    <row r="1405" spans="2:30" x14ac:dyDescent="0.25">
      <c r="B1405" s="21">
        <v>42167</v>
      </c>
      <c r="C1405" s="16">
        <v>95.059997999999993</v>
      </c>
      <c r="E1405" s="21">
        <v>42167</v>
      </c>
      <c r="F1405" s="16">
        <v>45.970001000000003</v>
      </c>
      <c r="H1405" s="12">
        <v>42167</v>
      </c>
      <c r="I1405" s="14">
        <v>50.137999999999998</v>
      </c>
      <c r="K1405" s="12">
        <v>42167</v>
      </c>
      <c r="L1405" s="14">
        <v>81.529999000000004</v>
      </c>
      <c r="N1405" s="12">
        <v>42167</v>
      </c>
      <c r="O1405" s="13">
        <v>84.019997000000004</v>
      </c>
      <c r="Q1405" s="12">
        <v>42167</v>
      </c>
      <c r="R1405" s="14">
        <v>429.92001299999998</v>
      </c>
      <c r="T1405" s="12">
        <v>42167</v>
      </c>
      <c r="U1405" s="13">
        <v>213.05999800000001</v>
      </c>
      <c r="W1405" s="12">
        <v>42167</v>
      </c>
      <c r="X1405" s="14">
        <v>40.709999000000003</v>
      </c>
      <c r="Z1405" s="15">
        <v>42167</v>
      </c>
      <c r="AA1405" s="16">
        <v>53.93</v>
      </c>
      <c r="AC1405" s="12">
        <v>42167</v>
      </c>
      <c r="AD1405" s="13">
        <v>91.236557000000005</v>
      </c>
    </row>
    <row r="1406" spans="2:30" x14ac:dyDescent="0.25">
      <c r="B1406" s="21">
        <v>42166</v>
      </c>
      <c r="C1406" s="16">
        <v>95.589995999999999</v>
      </c>
      <c r="E1406" s="21">
        <v>42166</v>
      </c>
      <c r="F1406" s="16">
        <v>46.439999</v>
      </c>
      <c r="H1406" s="12">
        <v>42166</v>
      </c>
      <c r="I1406" s="14">
        <v>50.282001000000001</v>
      </c>
      <c r="K1406" s="12">
        <v>42166</v>
      </c>
      <c r="L1406" s="14">
        <v>81.830001999999993</v>
      </c>
      <c r="N1406" s="12">
        <v>42166</v>
      </c>
      <c r="O1406" s="13">
        <v>85.089995999999999</v>
      </c>
      <c r="Q1406" s="12">
        <v>42166</v>
      </c>
      <c r="R1406" s="14">
        <v>432.97000100000002</v>
      </c>
      <c r="T1406" s="12">
        <v>42166</v>
      </c>
      <c r="U1406" s="13">
        <v>213.94000199999999</v>
      </c>
      <c r="W1406" s="12">
        <v>42166</v>
      </c>
      <c r="X1406" s="14">
        <v>40.020000000000003</v>
      </c>
      <c r="Z1406" s="15">
        <v>42166</v>
      </c>
      <c r="AA1406" s="16">
        <v>54.310001</v>
      </c>
      <c r="AC1406" s="12">
        <v>42166</v>
      </c>
      <c r="AD1406" s="13">
        <v>92.078850000000003</v>
      </c>
    </row>
    <row r="1407" spans="2:30" x14ac:dyDescent="0.25">
      <c r="B1407" s="21">
        <v>42165</v>
      </c>
      <c r="C1407" s="16">
        <v>95.300003000000004</v>
      </c>
      <c r="E1407" s="21">
        <v>42165</v>
      </c>
      <c r="F1407" s="16">
        <v>46.610000999999997</v>
      </c>
      <c r="H1407" s="12">
        <v>42165</v>
      </c>
      <c r="I1407" s="14">
        <v>50.139999000000003</v>
      </c>
      <c r="K1407" s="12">
        <v>42165</v>
      </c>
      <c r="L1407" s="14">
        <v>82.160004000000001</v>
      </c>
      <c r="N1407" s="12">
        <v>42165</v>
      </c>
      <c r="O1407" s="13">
        <v>85.209998999999996</v>
      </c>
      <c r="Q1407" s="12">
        <v>42165</v>
      </c>
      <c r="R1407" s="14">
        <v>430.76998900000001</v>
      </c>
      <c r="T1407" s="12">
        <v>42165</v>
      </c>
      <c r="U1407" s="13">
        <v>213.13000500000001</v>
      </c>
      <c r="W1407" s="12">
        <v>42165</v>
      </c>
      <c r="X1407" s="14">
        <v>40.43</v>
      </c>
      <c r="Z1407" s="15">
        <v>42165</v>
      </c>
      <c r="AA1407" s="16">
        <v>53.889999000000003</v>
      </c>
      <c r="AC1407" s="12">
        <v>42165</v>
      </c>
      <c r="AD1407" s="13">
        <v>91.962363999999994</v>
      </c>
    </row>
    <row r="1408" spans="2:30" x14ac:dyDescent="0.25">
      <c r="B1408" s="21">
        <v>42164</v>
      </c>
      <c r="C1408" s="16">
        <v>94.730002999999996</v>
      </c>
      <c r="E1408" s="21">
        <v>42164</v>
      </c>
      <c r="F1408" s="16">
        <v>45.650002000000001</v>
      </c>
      <c r="H1408" s="12">
        <v>42164</v>
      </c>
      <c r="I1408" s="14">
        <v>51.200001</v>
      </c>
      <c r="K1408" s="12">
        <v>42164</v>
      </c>
      <c r="L1408" s="14">
        <v>80.669998000000007</v>
      </c>
      <c r="N1408" s="12">
        <v>42164</v>
      </c>
      <c r="O1408" s="13">
        <v>84.580001999999993</v>
      </c>
      <c r="Q1408" s="12">
        <v>42164</v>
      </c>
      <c r="R1408" s="14">
        <v>425.48001099999999</v>
      </c>
      <c r="T1408" s="12">
        <v>42164</v>
      </c>
      <c r="U1408" s="13">
        <v>209.020004</v>
      </c>
      <c r="W1408" s="12">
        <v>42164</v>
      </c>
      <c r="X1408" s="14">
        <v>40.330002</v>
      </c>
      <c r="Z1408" s="15">
        <v>42164</v>
      </c>
      <c r="AA1408" s="16">
        <v>53.459999000000003</v>
      </c>
      <c r="AC1408" s="12">
        <v>42164</v>
      </c>
      <c r="AD1408" s="13">
        <v>90.089607000000001</v>
      </c>
    </row>
    <row r="1409" spans="2:30" x14ac:dyDescent="0.25">
      <c r="B1409" s="21">
        <v>42163</v>
      </c>
      <c r="C1409" s="16">
        <v>95.32</v>
      </c>
      <c r="E1409" s="21">
        <v>42163</v>
      </c>
      <c r="F1409" s="16">
        <v>45.73</v>
      </c>
      <c r="H1409" s="12">
        <v>42163</v>
      </c>
      <c r="I1409" s="14">
        <v>51.257998999999998</v>
      </c>
      <c r="K1409" s="12">
        <v>42163</v>
      </c>
      <c r="L1409" s="14">
        <v>80.669998000000007</v>
      </c>
      <c r="N1409" s="12">
        <v>42163</v>
      </c>
      <c r="O1409" s="13">
        <v>84.849997999999999</v>
      </c>
      <c r="Q1409" s="12">
        <v>42163</v>
      </c>
      <c r="R1409" s="14">
        <v>423.5</v>
      </c>
      <c r="T1409" s="12">
        <v>42163</v>
      </c>
      <c r="U1409" s="13">
        <v>209.78999300000001</v>
      </c>
      <c r="W1409" s="12">
        <v>42163</v>
      </c>
      <c r="X1409" s="14">
        <v>39.860000999999997</v>
      </c>
      <c r="Z1409" s="15">
        <v>42163</v>
      </c>
      <c r="AA1409" s="16">
        <v>53.459999000000003</v>
      </c>
      <c r="AC1409" s="12">
        <v>42163</v>
      </c>
      <c r="AD1409" s="13">
        <v>90.896056999999999</v>
      </c>
    </row>
    <row r="1410" spans="2:30" x14ac:dyDescent="0.25">
      <c r="B1410" s="21">
        <v>42160</v>
      </c>
      <c r="C1410" s="16">
        <v>95.540001000000004</v>
      </c>
      <c r="E1410" s="21">
        <v>42160</v>
      </c>
      <c r="F1410" s="16">
        <v>46.139999000000003</v>
      </c>
      <c r="H1410" s="12">
        <v>42160</v>
      </c>
      <c r="I1410" s="14">
        <v>49.827998999999998</v>
      </c>
      <c r="K1410" s="12">
        <v>42160</v>
      </c>
      <c r="L1410" s="14">
        <v>82.139999000000003</v>
      </c>
      <c r="N1410" s="12">
        <v>42160</v>
      </c>
      <c r="O1410" s="13">
        <v>84.279999000000004</v>
      </c>
      <c r="Q1410" s="12">
        <v>42160</v>
      </c>
      <c r="R1410" s="14">
        <v>426.95001200000002</v>
      </c>
      <c r="T1410" s="12">
        <v>42160</v>
      </c>
      <c r="U1410" s="13">
        <v>210.449997</v>
      </c>
      <c r="W1410" s="12">
        <v>42160</v>
      </c>
      <c r="X1410" s="14">
        <v>41.720001000000003</v>
      </c>
      <c r="Z1410" s="15">
        <v>42160</v>
      </c>
      <c r="AA1410" s="16">
        <v>53.439999</v>
      </c>
      <c r="AC1410" s="12">
        <v>42160</v>
      </c>
      <c r="AD1410" s="13">
        <v>90.913978999999998</v>
      </c>
    </row>
    <row r="1411" spans="2:30" x14ac:dyDescent="0.25">
      <c r="B1411" s="21">
        <v>42159</v>
      </c>
      <c r="C1411" s="16">
        <v>96.309997999999993</v>
      </c>
      <c r="E1411" s="21">
        <v>42159</v>
      </c>
      <c r="F1411" s="16">
        <v>46.360000999999997</v>
      </c>
      <c r="H1411" s="12">
        <v>42159</v>
      </c>
      <c r="I1411" s="14">
        <v>49.183998000000003</v>
      </c>
      <c r="K1411" s="12">
        <v>42159</v>
      </c>
      <c r="L1411" s="14">
        <v>82.050003000000004</v>
      </c>
      <c r="N1411" s="12">
        <v>42159</v>
      </c>
      <c r="O1411" s="13">
        <v>84.220000999999996</v>
      </c>
      <c r="Q1411" s="12">
        <v>42159</v>
      </c>
      <c r="R1411" s="14">
        <v>430.77999899999998</v>
      </c>
      <c r="T1411" s="12">
        <v>42159</v>
      </c>
      <c r="U1411" s="13">
        <v>208.86999499999999</v>
      </c>
      <c r="W1411" s="12">
        <v>42159</v>
      </c>
      <c r="X1411" s="14">
        <v>42.169998</v>
      </c>
      <c r="Z1411" s="15">
        <v>42159</v>
      </c>
      <c r="AA1411" s="16">
        <v>54.290000999999997</v>
      </c>
      <c r="AC1411" s="12">
        <v>42159</v>
      </c>
      <c r="AD1411" s="13">
        <v>92.338706999999999</v>
      </c>
    </row>
    <row r="1412" spans="2:30" x14ac:dyDescent="0.25">
      <c r="B1412" s="21">
        <v>42158</v>
      </c>
      <c r="C1412" s="16">
        <v>96.519997000000004</v>
      </c>
      <c r="E1412" s="21">
        <v>42158</v>
      </c>
      <c r="F1412" s="16">
        <v>46.849997999999999</v>
      </c>
      <c r="H1412" s="12">
        <v>42158</v>
      </c>
      <c r="I1412" s="14">
        <v>49.798000000000002</v>
      </c>
      <c r="K1412" s="12">
        <v>42158</v>
      </c>
      <c r="L1412" s="14">
        <v>82.440002000000007</v>
      </c>
      <c r="N1412" s="12">
        <v>42158</v>
      </c>
      <c r="O1412" s="13">
        <v>84.949996999999996</v>
      </c>
      <c r="Q1412" s="12">
        <v>42158</v>
      </c>
      <c r="R1412" s="14">
        <v>436.58999599999999</v>
      </c>
      <c r="T1412" s="12">
        <v>42158</v>
      </c>
      <c r="U1412" s="13">
        <v>208.28999300000001</v>
      </c>
      <c r="W1412" s="12">
        <v>42158</v>
      </c>
      <c r="X1412" s="14">
        <v>43.130001</v>
      </c>
      <c r="Z1412" s="15">
        <v>42158</v>
      </c>
      <c r="AA1412" s="16">
        <v>54.380001</v>
      </c>
      <c r="AC1412" s="12">
        <v>42158</v>
      </c>
      <c r="AD1412" s="13">
        <v>92.912186000000005</v>
      </c>
    </row>
    <row r="1413" spans="2:30" x14ac:dyDescent="0.25">
      <c r="B1413" s="21">
        <v>42157</v>
      </c>
      <c r="C1413" s="16">
        <v>96.290001000000004</v>
      </c>
      <c r="E1413" s="21">
        <v>42157</v>
      </c>
      <c r="F1413" s="16">
        <v>46.919998</v>
      </c>
      <c r="H1413" s="12">
        <v>42157</v>
      </c>
      <c r="I1413" s="14">
        <v>49.669998</v>
      </c>
      <c r="K1413" s="12">
        <v>42157</v>
      </c>
      <c r="L1413" s="14">
        <v>80.440002000000007</v>
      </c>
      <c r="N1413" s="12">
        <v>42157</v>
      </c>
      <c r="O1413" s="13">
        <v>85.139999000000003</v>
      </c>
      <c r="Q1413" s="12">
        <v>42157</v>
      </c>
      <c r="R1413" s="14">
        <v>430.98998999999998</v>
      </c>
      <c r="T1413" s="12">
        <v>42157</v>
      </c>
      <c r="U1413" s="13">
        <v>206.429993</v>
      </c>
      <c r="W1413" s="12">
        <v>42157</v>
      </c>
      <c r="X1413" s="14">
        <v>43.779998999999997</v>
      </c>
      <c r="Z1413" s="15">
        <v>42157</v>
      </c>
      <c r="AA1413" s="16">
        <v>55.169998</v>
      </c>
      <c r="AC1413" s="12">
        <v>42157</v>
      </c>
      <c r="AD1413" s="13">
        <v>92.240143000000003</v>
      </c>
    </row>
    <row r="1414" spans="2:30" x14ac:dyDescent="0.25">
      <c r="B1414" s="21">
        <v>42156</v>
      </c>
      <c r="C1414" s="16">
        <v>96.220000999999996</v>
      </c>
      <c r="E1414" s="21">
        <v>42156</v>
      </c>
      <c r="F1414" s="16">
        <v>47.23</v>
      </c>
      <c r="H1414" s="12">
        <v>42156</v>
      </c>
      <c r="I1414" s="14">
        <v>49.889999000000003</v>
      </c>
      <c r="K1414" s="12">
        <v>42156</v>
      </c>
      <c r="L1414" s="14">
        <v>80.290001000000004</v>
      </c>
      <c r="N1414" s="12">
        <v>42156</v>
      </c>
      <c r="O1414" s="13">
        <v>85.129997000000003</v>
      </c>
      <c r="Q1414" s="12">
        <v>42156</v>
      </c>
      <c r="R1414" s="14">
        <v>430.92001299999998</v>
      </c>
      <c r="T1414" s="12">
        <v>42156</v>
      </c>
      <c r="U1414" s="13">
        <v>207.80999800000001</v>
      </c>
      <c r="W1414" s="12">
        <v>42156</v>
      </c>
      <c r="X1414" s="14">
        <v>44.18</v>
      </c>
      <c r="Z1414" s="15">
        <v>42156</v>
      </c>
      <c r="AA1414" s="16">
        <v>56.009998000000003</v>
      </c>
      <c r="AC1414" s="12">
        <v>42156</v>
      </c>
      <c r="AD1414" s="13">
        <v>92.544799999999995</v>
      </c>
    </row>
    <row r="1415" spans="2:30" x14ac:dyDescent="0.25">
      <c r="B1415" s="21">
        <v>42153</v>
      </c>
      <c r="C1415" s="16">
        <v>95.93</v>
      </c>
      <c r="E1415" s="21">
        <v>42153</v>
      </c>
      <c r="F1415" s="16">
        <v>46.860000999999997</v>
      </c>
      <c r="H1415" s="17">
        <v>42153</v>
      </c>
      <c r="I1415" s="14">
        <v>50.16</v>
      </c>
      <c r="K1415" s="17">
        <v>42153</v>
      </c>
      <c r="L1415" s="14">
        <v>79.190002000000007</v>
      </c>
      <c r="N1415" s="17">
        <v>42153</v>
      </c>
      <c r="O1415" s="13">
        <v>85.199996999999996</v>
      </c>
      <c r="Q1415" s="17">
        <v>42153</v>
      </c>
      <c r="R1415" s="14">
        <v>429.23001099999999</v>
      </c>
      <c r="T1415" s="17">
        <v>42153</v>
      </c>
      <c r="U1415" s="13">
        <v>206.19000199999999</v>
      </c>
      <c r="W1415" s="17">
        <v>42153</v>
      </c>
      <c r="X1415" s="14">
        <v>42.369999</v>
      </c>
      <c r="Z1415" s="17">
        <v>42153</v>
      </c>
      <c r="AA1415" s="16">
        <v>56.290000999999997</v>
      </c>
      <c r="AC1415" s="17">
        <v>42153</v>
      </c>
      <c r="AD1415" s="13">
        <v>92.051970999999995</v>
      </c>
    </row>
    <row r="1416" spans="2:30" x14ac:dyDescent="0.25">
      <c r="B1416" s="21">
        <v>42152</v>
      </c>
      <c r="C1416" s="16">
        <v>96.480002999999996</v>
      </c>
      <c r="E1416" s="21">
        <v>42152</v>
      </c>
      <c r="F1416" s="16">
        <v>47.450001</v>
      </c>
      <c r="H1416" s="17">
        <v>42152</v>
      </c>
      <c r="I1416" s="14">
        <v>50.290000999999997</v>
      </c>
      <c r="K1416" s="17">
        <v>42152</v>
      </c>
      <c r="L1416" s="14">
        <v>80.150002000000001</v>
      </c>
      <c r="N1416" s="17">
        <v>42152</v>
      </c>
      <c r="O1416" s="13">
        <v>85.110000999999997</v>
      </c>
      <c r="Q1416" s="17">
        <v>42152</v>
      </c>
      <c r="R1416" s="14">
        <v>426.57000699999998</v>
      </c>
      <c r="T1416" s="17">
        <v>42152</v>
      </c>
      <c r="U1416" s="13">
        <v>208.479996</v>
      </c>
      <c r="W1416" s="17">
        <v>42152</v>
      </c>
      <c r="X1416" s="14">
        <v>41.970001000000003</v>
      </c>
      <c r="Z1416" s="17">
        <v>42152</v>
      </c>
      <c r="AA1416" s="16">
        <v>56.099997999999999</v>
      </c>
      <c r="AC1416" s="17">
        <v>42152</v>
      </c>
      <c r="AD1416" s="13">
        <v>93.413978999999998</v>
      </c>
    </row>
    <row r="1417" spans="2:30" x14ac:dyDescent="0.25">
      <c r="B1417" s="21">
        <v>42151</v>
      </c>
      <c r="C1417" s="16">
        <v>98.660004000000001</v>
      </c>
      <c r="E1417" s="21">
        <v>42151</v>
      </c>
      <c r="F1417" s="16">
        <v>47.610000999999997</v>
      </c>
      <c r="H1417" s="17">
        <v>42151</v>
      </c>
      <c r="I1417" s="14">
        <v>49.485999999999997</v>
      </c>
      <c r="K1417" s="17">
        <v>42151</v>
      </c>
      <c r="L1417" s="14">
        <v>80.550003000000004</v>
      </c>
      <c r="N1417" s="17">
        <v>42151</v>
      </c>
      <c r="O1417" s="13">
        <v>85.110000999999997</v>
      </c>
      <c r="Q1417" s="17">
        <v>42151</v>
      </c>
      <c r="R1417" s="14">
        <v>431.42001299999998</v>
      </c>
      <c r="T1417" s="17">
        <v>42151</v>
      </c>
      <c r="U1417" s="13">
        <v>209.05999800000001</v>
      </c>
      <c r="W1417" s="17">
        <v>42151</v>
      </c>
      <c r="X1417" s="14">
        <v>42.240001999999997</v>
      </c>
      <c r="Z1417" s="17">
        <v>42151</v>
      </c>
      <c r="AA1417" s="16">
        <v>56.060001</v>
      </c>
      <c r="AC1417" s="17">
        <v>42151</v>
      </c>
      <c r="AD1417" s="13">
        <v>92.768814000000006</v>
      </c>
    </row>
    <row r="1418" spans="2:30" x14ac:dyDescent="0.25">
      <c r="B1418" s="21">
        <v>42150</v>
      </c>
      <c r="C1418" s="16">
        <v>98.459998999999996</v>
      </c>
      <c r="E1418" s="21">
        <v>42150</v>
      </c>
      <c r="F1418" s="16">
        <v>46.59</v>
      </c>
      <c r="H1418" s="17">
        <v>42150</v>
      </c>
      <c r="I1418" s="14">
        <v>49.492001000000002</v>
      </c>
      <c r="K1418" s="17">
        <v>42150</v>
      </c>
      <c r="L1418" s="14">
        <v>79.330001999999993</v>
      </c>
      <c r="N1418" s="17">
        <v>42150</v>
      </c>
      <c r="O1418" s="13">
        <v>85.349997999999999</v>
      </c>
      <c r="Q1418" s="17">
        <v>42150</v>
      </c>
      <c r="R1418" s="14">
        <v>425.47000100000002</v>
      </c>
      <c r="T1418" s="17">
        <v>42150</v>
      </c>
      <c r="U1418" s="13">
        <v>206.38000500000001</v>
      </c>
      <c r="W1418" s="17">
        <v>42150</v>
      </c>
      <c r="X1418" s="14">
        <v>41.560001</v>
      </c>
      <c r="Z1418" s="17">
        <v>42150</v>
      </c>
      <c r="AA1418" s="16">
        <v>55.330002</v>
      </c>
      <c r="AC1418" s="17">
        <v>42150</v>
      </c>
      <c r="AD1418" s="13">
        <v>91.227599999999995</v>
      </c>
    </row>
    <row r="1419" spans="2:30" x14ac:dyDescent="0.25">
      <c r="B1419" s="21">
        <v>42146</v>
      </c>
      <c r="C1419" s="16">
        <v>98.989998</v>
      </c>
      <c r="E1419" s="21">
        <v>42146</v>
      </c>
      <c r="F1419" s="16">
        <v>46.900002000000001</v>
      </c>
      <c r="H1419" s="17">
        <v>42146</v>
      </c>
      <c r="I1419" s="14">
        <v>49.546000999999997</v>
      </c>
      <c r="K1419" s="17">
        <v>42146</v>
      </c>
      <c r="L1419" s="14">
        <v>80.540001000000004</v>
      </c>
      <c r="N1419" s="17">
        <v>42146</v>
      </c>
      <c r="O1419" s="13">
        <v>86.519997000000004</v>
      </c>
      <c r="Q1419" s="17">
        <v>42146</v>
      </c>
      <c r="R1419" s="14">
        <v>427.63000499999998</v>
      </c>
      <c r="T1419" s="17">
        <v>42146</v>
      </c>
      <c r="U1419" s="13">
        <v>207.800003</v>
      </c>
      <c r="W1419" s="17">
        <v>42146</v>
      </c>
      <c r="X1419" s="14">
        <v>42.610000999999997</v>
      </c>
      <c r="Z1419" s="17">
        <v>42146</v>
      </c>
      <c r="AA1419" s="16">
        <v>55.650002000000001</v>
      </c>
      <c r="AC1419" s="17">
        <v>42146</v>
      </c>
      <c r="AD1419" s="13">
        <v>93.055556999999993</v>
      </c>
    </row>
    <row r="1420" spans="2:30" x14ac:dyDescent="0.25">
      <c r="B1420" s="21">
        <v>42145</v>
      </c>
      <c r="C1420" s="16">
        <v>99.279999000000004</v>
      </c>
      <c r="E1420" s="21">
        <v>42145</v>
      </c>
      <c r="F1420" s="16">
        <v>47.419998</v>
      </c>
      <c r="H1420" s="17">
        <v>42145</v>
      </c>
      <c r="I1420" s="14">
        <v>49.124001</v>
      </c>
      <c r="K1420" s="17">
        <v>42145</v>
      </c>
      <c r="L1420" s="14">
        <v>80.480002999999996</v>
      </c>
      <c r="N1420" s="17">
        <v>42145</v>
      </c>
      <c r="O1420" s="13">
        <v>87.209998999999996</v>
      </c>
      <c r="Q1420" s="17">
        <v>42145</v>
      </c>
      <c r="R1420" s="14">
        <v>431.63000499999998</v>
      </c>
      <c r="T1420" s="17">
        <v>42145</v>
      </c>
      <c r="U1420" s="13">
        <v>204.949997</v>
      </c>
      <c r="W1420" s="17">
        <v>42145</v>
      </c>
      <c r="X1420" s="14">
        <v>42.470001000000003</v>
      </c>
      <c r="Z1420" s="17">
        <v>42145</v>
      </c>
      <c r="AA1420" s="16">
        <v>55.810001</v>
      </c>
      <c r="AC1420" s="17">
        <v>42145</v>
      </c>
      <c r="AD1420" s="13">
        <v>93.897850000000005</v>
      </c>
    </row>
    <row r="1421" spans="2:30" x14ac:dyDescent="0.25">
      <c r="B1421" s="21">
        <v>42144</v>
      </c>
      <c r="C1421" s="16">
        <v>100.110001</v>
      </c>
      <c r="E1421" s="21">
        <v>42144</v>
      </c>
      <c r="F1421" s="16">
        <v>47.580002</v>
      </c>
      <c r="H1421" s="17">
        <v>42144</v>
      </c>
      <c r="I1421" s="14">
        <v>48.869999</v>
      </c>
      <c r="K1421" s="17">
        <v>42144</v>
      </c>
      <c r="L1421" s="14">
        <v>80.550003000000004</v>
      </c>
      <c r="N1421" s="17">
        <v>42144</v>
      </c>
      <c r="O1421" s="13">
        <v>87.129997000000003</v>
      </c>
      <c r="Q1421" s="17">
        <v>42144</v>
      </c>
      <c r="R1421" s="14">
        <v>423.85998499999999</v>
      </c>
      <c r="T1421" s="17">
        <v>42144</v>
      </c>
      <c r="U1421" s="13">
        <v>205.08000200000001</v>
      </c>
      <c r="W1421" s="17">
        <v>42144</v>
      </c>
      <c r="X1421" s="14">
        <v>43.060001</v>
      </c>
      <c r="Z1421" s="17">
        <v>42144</v>
      </c>
      <c r="AA1421" s="16">
        <v>55.919998</v>
      </c>
      <c r="AC1421" s="17">
        <v>42144</v>
      </c>
      <c r="AD1421" s="13">
        <v>92.741935999999995</v>
      </c>
    </row>
    <row r="1422" spans="2:30" x14ac:dyDescent="0.25">
      <c r="B1422" s="21">
        <v>42143</v>
      </c>
      <c r="C1422" s="16">
        <v>100.68</v>
      </c>
      <c r="E1422" s="21">
        <v>42143</v>
      </c>
      <c r="F1422" s="16">
        <v>47.580002</v>
      </c>
      <c r="H1422" s="17">
        <v>42143</v>
      </c>
      <c r="I1422" s="14">
        <v>49.428001000000002</v>
      </c>
      <c r="K1422" s="17">
        <v>42143</v>
      </c>
      <c r="L1422" s="14">
        <v>80.629997000000003</v>
      </c>
      <c r="N1422" s="17">
        <v>42143</v>
      </c>
      <c r="O1422" s="13">
        <v>86.989998</v>
      </c>
      <c r="Q1422" s="17">
        <v>42143</v>
      </c>
      <c r="R1422" s="14">
        <v>421.709991</v>
      </c>
      <c r="T1422" s="17">
        <v>42143</v>
      </c>
      <c r="U1422" s="13">
        <v>205.39999399999999</v>
      </c>
      <c r="W1422" s="17">
        <v>42143</v>
      </c>
      <c r="X1422" s="14">
        <v>47.849997999999999</v>
      </c>
      <c r="Z1422" s="17">
        <v>42143</v>
      </c>
      <c r="AA1422" s="16">
        <v>55.799999</v>
      </c>
      <c r="AC1422" s="17">
        <v>42143</v>
      </c>
      <c r="AD1422" s="13">
        <v>93.010750000000002</v>
      </c>
    </row>
    <row r="1423" spans="2:30" x14ac:dyDescent="0.25">
      <c r="B1423" s="21">
        <v>42142</v>
      </c>
      <c r="C1423" s="16">
        <v>98.019997000000004</v>
      </c>
      <c r="E1423" s="21">
        <v>42142</v>
      </c>
      <c r="F1423" s="16">
        <v>48.009998000000003</v>
      </c>
      <c r="H1423" s="17">
        <v>42142</v>
      </c>
      <c r="I1423" s="14">
        <v>49.75</v>
      </c>
      <c r="K1423" s="17">
        <v>42142</v>
      </c>
      <c r="L1423" s="14">
        <v>80.879997000000003</v>
      </c>
      <c r="N1423" s="17">
        <v>42142</v>
      </c>
      <c r="O1423" s="13">
        <v>86.849997999999999</v>
      </c>
      <c r="Q1423" s="17">
        <v>42142</v>
      </c>
      <c r="R1423" s="14">
        <v>425.23998999999998</v>
      </c>
      <c r="T1423" s="17">
        <v>42142</v>
      </c>
      <c r="U1423" s="13">
        <v>204.66000399999999</v>
      </c>
      <c r="W1423" s="17">
        <v>42142</v>
      </c>
      <c r="X1423" s="14">
        <v>49</v>
      </c>
      <c r="Z1423" s="17">
        <v>42142</v>
      </c>
      <c r="AA1423" s="16">
        <v>55.880001</v>
      </c>
      <c r="AC1423" s="17">
        <v>42142</v>
      </c>
      <c r="AD1423" s="13">
        <v>93.243729000000002</v>
      </c>
    </row>
    <row r="1424" spans="2:30" x14ac:dyDescent="0.25">
      <c r="B1424" s="21">
        <v>42139</v>
      </c>
      <c r="C1424" s="16">
        <v>98.040001000000004</v>
      </c>
      <c r="E1424" s="21">
        <v>42139</v>
      </c>
      <c r="F1424" s="16">
        <v>48.299999</v>
      </c>
      <c r="H1424" s="12">
        <v>42139</v>
      </c>
      <c r="I1424" s="14">
        <v>49.768002000000003</v>
      </c>
      <c r="K1424" s="12">
        <v>42139</v>
      </c>
      <c r="L1424" s="14">
        <v>80.419998000000007</v>
      </c>
      <c r="N1424" s="12">
        <v>42139</v>
      </c>
      <c r="O1424" s="13">
        <v>87.349997999999999</v>
      </c>
      <c r="Q1424" s="12">
        <v>42139</v>
      </c>
      <c r="R1424" s="14">
        <v>426</v>
      </c>
      <c r="T1424" s="12">
        <v>42139</v>
      </c>
      <c r="U1424" s="13">
        <v>202.970001</v>
      </c>
      <c r="W1424" s="12">
        <v>42139</v>
      </c>
      <c r="X1424" s="14">
        <v>48.669998</v>
      </c>
      <c r="Z1424" s="15">
        <v>42139</v>
      </c>
      <c r="AA1424" s="16">
        <v>55.599997999999999</v>
      </c>
      <c r="AC1424" s="12">
        <v>42139</v>
      </c>
      <c r="AD1424" s="13">
        <v>92.965950000000007</v>
      </c>
    </row>
    <row r="1425" spans="2:30" x14ac:dyDescent="0.25">
      <c r="B1425" s="21">
        <v>42138</v>
      </c>
      <c r="C1425" s="16">
        <v>97.709998999999996</v>
      </c>
      <c r="E1425" s="21">
        <v>42138</v>
      </c>
      <c r="F1425" s="16">
        <v>48.720001000000003</v>
      </c>
      <c r="H1425" s="12">
        <v>42138</v>
      </c>
      <c r="I1425" s="14">
        <v>48.82</v>
      </c>
      <c r="K1425" s="12">
        <v>42138</v>
      </c>
      <c r="L1425" s="14">
        <v>81.370002999999997</v>
      </c>
      <c r="N1425" s="12">
        <v>42138</v>
      </c>
      <c r="O1425" s="13">
        <v>86.970000999999996</v>
      </c>
      <c r="Q1425" s="12">
        <v>42138</v>
      </c>
      <c r="R1425" s="14">
        <v>432.27999899999998</v>
      </c>
      <c r="T1425" s="12">
        <v>42138</v>
      </c>
      <c r="U1425" s="13">
        <v>202.61999499999999</v>
      </c>
      <c r="W1425" s="12">
        <v>42138</v>
      </c>
      <c r="X1425" s="14">
        <v>48.82</v>
      </c>
      <c r="Z1425" s="15">
        <v>42138</v>
      </c>
      <c r="AA1425" s="16">
        <v>55.099997999999999</v>
      </c>
      <c r="AC1425" s="12">
        <v>42138</v>
      </c>
      <c r="AD1425" s="13">
        <v>93.100357000000002</v>
      </c>
    </row>
    <row r="1426" spans="2:30" x14ac:dyDescent="0.25">
      <c r="B1426" s="21">
        <v>42137</v>
      </c>
      <c r="C1426" s="16">
        <v>97.349997999999999</v>
      </c>
      <c r="E1426" s="21">
        <v>42137</v>
      </c>
      <c r="F1426" s="16">
        <v>47.630001</v>
      </c>
      <c r="H1426" s="12">
        <v>42137</v>
      </c>
      <c r="I1426" s="14">
        <v>48.636001999999998</v>
      </c>
      <c r="K1426" s="12">
        <v>42137</v>
      </c>
      <c r="L1426" s="14">
        <v>78.440002000000007</v>
      </c>
      <c r="N1426" s="12">
        <v>42137</v>
      </c>
      <c r="O1426" s="13">
        <v>86.559997999999993</v>
      </c>
      <c r="Q1426" s="12">
        <v>42137</v>
      </c>
      <c r="R1426" s="14">
        <v>426.86999500000002</v>
      </c>
      <c r="T1426" s="12">
        <v>42137</v>
      </c>
      <c r="U1426" s="13">
        <v>201.429993</v>
      </c>
      <c r="W1426" s="12">
        <v>42137</v>
      </c>
      <c r="X1426" s="14">
        <v>48.490001999999997</v>
      </c>
      <c r="Z1426" s="15">
        <v>42137</v>
      </c>
      <c r="AA1426" s="16">
        <v>54.279998999999997</v>
      </c>
      <c r="AC1426" s="12">
        <v>42137</v>
      </c>
      <c r="AD1426" s="13">
        <v>91.998206999999994</v>
      </c>
    </row>
    <row r="1427" spans="2:30" x14ac:dyDescent="0.25">
      <c r="B1427" s="21">
        <v>42136</v>
      </c>
      <c r="C1427" s="16">
        <v>97.949996999999996</v>
      </c>
      <c r="E1427" s="21">
        <v>42136</v>
      </c>
      <c r="F1427" s="16">
        <v>47.349997999999999</v>
      </c>
      <c r="H1427" s="12">
        <v>42136</v>
      </c>
      <c r="I1427" s="14">
        <v>48.948002000000002</v>
      </c>
      <c r="K1427" s="12">
        <v>42136</v>
      </c>
      <c r="L1427" s="14">
        <v>77.459998999999996</v>
      </c>
      <c r="N1427" s="12">
        <v>42136</v>
      </c>
      <c r="O1427" s="13">
        <v>87.019997000000004</v>
      </c>
      <c r="Q1427" s="12">
        <v>42136</v>
      </c>
      <c r="R1427" s="14">
        <v>431.01998900000001</v>
      </c>
      <c r="T1427" s="12">
        <v>42136</v>
      </c>
      <c r="U1427" s="13">
        <v>200.529999</v>
      </c>
      <c r="W1427" s="12">
        <v>42136</v>
      </c>
      <c r="X1427" s="14">
        <v>48.849997999999999</v>
      </c>
      <c r="Z1427" s="15">
        <v>42136</v>
      </c>
      <c r="AA1427" s="16">
        <v>54.950001</v>
      </c>
      <c r="AC1427" s="12">
        <v>42136</v>
      </c>
      <c r="AD1427" s="13">
        <v>91.756270999999998</v>
      </c>
    </row>
    <row r="1428" spans="2:30" x14ac:dyDescent="0.25">
      <c r="B1428" s="21">
        <v>42135</v>
      </c>
      <c r="C1428" s="16">
        <v>97.510002</v>
      </c>
      <c r="E1428" s="21">
        <v>42135</v>
      </c>
      <c r="F1428" s="16">
        <v>47.369999</v>
      </c>
      <c r="H1428" s="12">
        <v>42135</v>
      </c>
      <c r="I1428" s="14">
        <v>47.897998999999999</v>
      </c>
      <c r="K1428" s="12">
        <v>42135</v>
      </c>
      <c r="L1428" s="14">
        <v>78.010002</v>
      </c>
      <c r="N1428" s="12">
        <v>42135</v>
      </c>
      <c r="O1428" s="13">
        <v>86.779999000000004</v>
      </c>
      <c r="Q1428" s="12">
        <v>42135</v>
      </c>
      <c r="R1428" s="14">
        <v>432.85000600000001</v>
      </c>
      <c r="T1428" s="12">
        <v>42135</v>
      </c>
      <c r="U1428" s="13">
        <v>201.729996</v>
      </c>
      <c r="W1428" s="12">
        <v>42135</v>
      </c>
      <c r="X1428" s="14">
        <v>49.650002000000001</v>
      </c>
      <c r="Z1428" s="15">
        <v>42135</v>
      </c>
      <c r="AA1428" s="16">
        <v>55.43</v>
      </c>
      <c r="AC1428" s="12">
        <v>42135</v>
      </c>
      <c r="AD1428" s="13">
        <v>91.774192999999997</v>
      </c>
    </row>
    <row r="1429" spans="2:30" x14ac:dyDescent="0.25">
      <c r="B1429" s="21">
        <v>42132</v>
      </c>
      <c r="C1429" s="16">
        <v>98.230002999999996</v>
      </c>
      <c r="E1429" s="21">
        <v>42132</v>
      </c>
      <c r="F1429" s="16">
        <v>47.75</v>
      </c>
      <c r="H1429" s="12">
        <v>42132</v>
      </c>
      <c r="I1429" s="14">
        <v>47.321998999999998</v>
      </c>
      <c r="K1429" s="12">
        <v>42132</v>
      </c>
      <c r="L1429" s="14">
        <v>78.510002</v>
      </c>
      <c r="N1429" s="12">
        <v>42132</v>
      </c>
      <c r="O1429" s="13">
        <v>88.989998</v>
      </c>
      <c r="Q1429" s="12">
        <v>42132</v>
      </c>
      <c r="R1429" s="14">
        <v>433.69000199999999</v>
      </c>
      <c r="T1429" s="12">
        <v>42132</v>
      </c>
      <c r="U1429" s="13">
        <v>200.5</v>
      </c>
      <c r="W1429" s="12">
        <v>42132</v>
      </c>
      <c r="X1429" s="14">
        <v>49.040000999999997</v>
      </c>
      <c r="Z1429" s="15">
        <v>42132</v>
      </c>
      <c r="AA1429" s="16">
        <v>55.799999</v>
      </c>
      <c r="AC1429" s="12">
        <v>42132</v>
      </c>
      <c r="AD1429" s="13">
        <v>92.222221000000005</v>
      </c>
    </row>
    <row r="1430" spans="2:30" x14ac:dyDescent="0.25">
      <c r="B1430" s="21">
        <v>42131</v>
      </c>
      <c r="C1430" s="16">
        <v>96.779999000000004</v>
      </c>
      <c r="E1430" s="21">
        <v>42131</v>
      </c>
      <c r="F1430" s="16">
        <v>46.700001</v>
      </c>
      <c r="H1430" s="12">
        <v>42131</v>
      </c>
      <c r="I1430" s="14">
        <v>47.360000999999997</v>
      </c>
      <c r="K1430" s="12">
        <v>42131</v>
      </c>
      <c r="L1430" s="14">
        <v>78.430000000000007</v>
      </c>
      <c r="N1430" s="12">
        <v>42131</v>
      </c>
      <c r="O1430" s="13">
        <v>87.599997999999999</v>
      </c>
      <c r="Q1430" s="12">
        <v>42131</v>
      </c>
      <c r="R1430" s="14">
        <v>426.88000499999998</v>
      </c>
      <c r="T1430" s="12">
        <v>42131</v>
      </c>
      <c r="U1430" s="13">
        <v>197.38999899999999</v>
      </c>
      <c r="W1430" s="12">
        <v>42131</v>
      </c>
      <c r="X1430" s="14">
        <v>49.060001</v>
      </c>
      <c r="Z1430" s="15">
        <v>42131</v>
      </c>
      <c r="AA1430" s="16">
        <v>55.259998000000003</v>
      </c>
      <c r="AC1430" s="12">
        <v>42131</v>
      </c>
      <c r="AD1430" s="13">
        <v>91.012542999999994</v>
      </c>
    </row>
    <row r="1431" spans="2:30" x14ac:dyDescent="0.25">
      <c r="B1431" s="21">
        <v>42130</v>
      </c>
      <c r="C1431" s="16">
        <v>96.389999000000003</v>
      </c>
      <c r="E1431" s="21">
        <v>42130</v>
      </c>
      <c r="F1431" s="16">
        <v>46.279998999999997</v>
      </c>
      <c r="H1431" s="12">
        <v>42130</v>
      </c>
      <c r="I1431" s="14">
        <v>46.085999000000001</v>
      </c>
      <c r="K1431" s="12">
        <v>42130</v>
      </c>
      <c r="L1431" s="14">
        <v>78.099997999999999</v>
      </c>
      <c r="N1431" s="12">
        <v>42130</v>
      </c>
      <c r="O1431" s="13">
        <v>88.190002000000007</v>
      </c>
      <c r="Q1431" s="12">
        <v>42130</v>
      </c>
      <c r="R1431" s="14">
        <v>419.10000600000001</v>
      </c>
      <c r="T1431" s="12">
        <v>42130</v>
      </c>
      <c r="U1431" s="13">
        <v>196.25</v>
      </c>
      <c r="W1431" s="12">
        <v>42130</v>
      </c>
      <c r="X1431" s="14">
        <v>47.049999</v>
      </c>
      <c r="Z1431" s="15">
        <v>42130</v>
      </c>
      <c r="AA1431" s="16">
        <v>54.959999000000003</v>
      </c>
      <c r="AC1431" s="12">
        <v>42130</v>
      </c>
      <c r="AD1431" s="13">
        <v>91.066306999999995</v>
      </c>
    </row>
    <row r="1432" spans="2:30" x14ac:dyDescent="0.25">
      <c r="B1432" s="21">
        <v>42129</v>
      </c>
      <c r="C1432" s="16">
        <v>96.129997000000003</v>
      </c>
      <c r="E1432" s="21">
        <v>42129</v>
      </c>
      <c r="F1432" s="16">
        <v>47.599997999999999</v>
      </c>
      <c r="H1432" s="12">
        <v>42129</v>
      </c>
      <c r="I1432" s="14">
        <v>46.59</v>
      </c>
      <c r="K1432" s="12">
        <v>42129</v>
      </c>
      <c r="L1432" s="14">
        <v>77.559997999999993</v>
      </c>
      <c r="N1432" s="12">
        <v>42129</v>
      </c>
      <c r="O1432" s="13">
        <v>88.610000999999997</v>
      </c>
      <c r="Q1432" s="12">
        <v>42129</v>
      </c>
      <c r="R1432" s="14">
        <v>421.19000199999999</v>
      </c>
      <c r="T1432" s="12">
        <v>42129</v>
      </c>
      <c r="U1432" s="13">
        <v>197.28999300000001</v>
      </c>
      <c r="W1432" s="12">
        <v>42129</v>
      </c>
      <c r="X1432" s="14">
        <v>47.009998000000003</v>
      </c>
      <c r="Z1432" s="15">
        <v>42129</v>
      </c>
      <c r="AA1432" s="16">
        <v>55.900002000000001</v>
      </c>
      <c r="AC1432" s="12">
        <v>42129</v>
      </c>
      <c r="AD1432" s="13">
        <v>91.550179</v>
      </c>
    </row>
    <row r="1433" spans="2:30" x14ac:dyDescent="0.25">
      <c r="B1433" s="21">
        <v>42128</v>
      </c>
      <c r="C1433" s="16">
        <v>96.129997000000003</v>
      </c>
      <c r="E1433" s="21">
        <v>42128</v>
      </c>
      <c r="F1433" s="16">
        <v>48.240001999999997</v>
      </c>
      <c r="H1433" s="12">
        <v>42128</v>
      </c>
      <c r="I1433" s="14">
        <v>46.102001000000001</v>
      </c>
      <c r="K1433" s="12">
        <v>42128</v>
      </c>
      <c r="L1433" s="14">
        <v>78.809997999999993</v>
      </c>
      <c r="N1433" s="12">
        <v>42128</v>
      </c>
      <c r="O1433" s="13">
        <v>89.110000999999997</v>
      </c>
      <c r="Q1433" s="12">
        <v>42128</v>
      </c>
      <c r="R1433" s="14">
        <v>423.040009</v>
      </c>
      <c r="T1433" s="12">
        <v>42128</v>
      </c>
      <c r="U1433" s="13">
        <v>199.300003</v>
      </c>
      <c r="W1433" s="12">
        <v>42128</v>
      </c>
      <c r="X1433" s="14">
        <v>48.950001</v>
      </c>
      <c r="Z1433" s="15">
        <v>42128</v>
      </c>
      <c r="AA1433" s="16">
        <v>57.360000999999997</v>
      </c>
      <c r="AC1433" s="12">
        <v>42128</v>
      </c>
      <c r="AD1433" s="13">
        <v>92.840500000000006</v>
      </c>
    </row>
    <row r="1434" spans="2:30" x14ac:dyDescent="0.25">
      <c r="B1434" s="21">
        <v>42125</v>
      </c>
      <c r="C1434" s="16">
        <v>97.800003000000004</v>
      </c>
      <c r="E1434" s="21">
        <v>42125</v>
      </c>
      <c r="F1434" s="16">
        <v>48.66</v>
      </c>
      <c r="H1434" s="12">
        <v>42125</v>
      </c>
      <c r="I1434" s="14">
        <v>45.206001000000001</v>
      </c>
      <c r="K1434" s="12">
        <v>42125</v>
      </c>
      <c r="L1434" s="14">
        <v>78.989998</v>
      </c>
      <c r="N1434" s="12">
        <v>42125</v>
      </c>
      <c r="O1434" s="13">
        <v>88.849997999999999</v>
      </c>
      <c r="Q1434" s="12">
        <v>42125</v>
      </c>
      <c r="R1434" s="14">
        <v>422.86999500000002</v>
      </c>
      <c r="T1434" s="12">
        <v>42125</v>
      </c>
      <c r="U1434" s="13">
        <v>197.529999</v>
      </c>
      <c r="W1434" s="12">
        <v>42125</v>
      </c>
      <c r="X1434" s="14">
        <v>49.389999000000003</v>
      </c>
      <c r="Z1434" s="15">
        <v>42125</v>
      </c>
      <c r="AA1434" s="16">
        <v>57.029998999999997</v>
      </c>
      <c r="AC1434" s="12">
        <v>42125</v>
      </c>
      <c r="AD1434" s="13">
        <v>92.607529</v>
      </c>
    </row>
    <row r="1435" spans="2:30" x14ac:dyDescent="0.25">
      <c r="B1435" s="21">
        <v>42124</v>
      </c>
      <c r="C1435" s="16">
        <v>96.550003000000004</v>
      </c>
      <c r="E1435" s="21">
        <v>42124</v>
      </c>
      <c r="F1435" s="16">
        <v>48.639999000000003</v>
      </c>
      <c r="H1435" s="12">
        <v>42124</v>
      </c>
      <c r="I1435" s="14">
        <v>45.209999000000003</v>
      </c>
      <c r="K1435" s="12">
        <v>42124</v>
      </c>
      <c r="L1435" s="14">
        <v>78.769997000000004</v>
      </c>
      <c r="N1435" s="12">
        <v>42124</v>
      </c>
      <c r="O1435" s="13">
        <v>87.370002999999997</v>
      </c>
      <c r="Q1435" s="12">
        <v>42124</v>
      </c>
      <c r="R1435" s="14">
        <v>421.77999899999998</v>
      </c>
      <c r="T1435" s="12">
        <v>42124</v>
      </c>
      <c r="U1435" s="13">
        <v>196.41999799999999</v>
      </c>
      <c r="W1435" s="12">
        <v>42124</v>
      </c>
      <c r="X1435" s="14">
        <v>48.290000999999997</v>
      </c>
      <c r="Z1435" s="15">
        <v>42124</v>
      </c>
      <c r="AA1435" s="16">
        <v>56.869999</v>
      </c>
      <c r="AC1435" s="12">
        <v>42124</v>
      </c>
      <c r="AD1435" s="13">
        <v>91.218636000000004</v>
      </c>
    </row>
    <row r="1436" spans="2:30" x14ac:dyDescent="0.25">
      <c r="B1436" s="21">
        <v>42123</v>
      </c>
      <c r="C1436" s="16">
        <v>97.019997000000004</v>
      </c>
      <c r="E1436" s="21">
        <v>42123</v>
      </c>
      <c r="F1436" s="16">
        <v>49.060001</v>
      </c>
      <c r="H1436" s="12">
        <v>42123</v>
      </c>
      <c r="I1436" s="14">
        <v>46.490001999999997</v>
      </c>
      <c r="K1436" s="12">
        <v>42123</v>
      </c>
      <c r="L1436" s="14">
        <v>80.470000999999996</v>
      </c>
      <c r="N1436" s="12">
        <v>42123</v>
      </c>
      <c r="O1436" s="13">
        <v>87.870002999999997</v>
      </c>
      <c r="Q1436" s="12">
        <v>42123</v>
      </c>
      <c r="R1436" s="14">
        <v>429.36999500000002</v>
      </c>
      <c r="T1436" s="12">
        <v>42123</v>
      </c>
      <c r="U1436" s="13">
        <v>198.55999800000001</v>
      </c>
      <c r="W1436" s="12">
        <v>42123</v>
      </c>
      <c r="X1436" s="14">
        <v>48.880001</v>
      </c>
      <c r="Z1436" s="15">
        <v>42123</v>
      </c>
      <c r="AA1436" s="16">
        <v>57.790000999999997</v>
      </c>
      <c r="AC1436" s="12">
        <v>42123</v>
      </c>
      <c r="AD1436" s="13">
        <v>92.060928000000004</v>
      </c>
    </row>
    <row r="1437" spans="2:30" x14ac:dyDescent="0.25">
      <c r="B1437" s="21">
        <v>42122</v>
      </c>
      <c r="C1437" s="16">
        <v>96.830001999999993</v>
      </c>
      <c r="E1437" s="21">
        <v>42122</v>
      </c>
      <c r="F1437" s="16">
        <v>49.16</v>
      </c>
      <c r="H1437" s="17">
        <v>42122</v>
      </c>
      <c r="I1437" s="14">
        <v>46.096001000000001</v>
      </c>
      <c r="K1437" s="17">
        <v>42122</v>
      </c>
      <c r="L1437" s="14">
        <v>80.680000000000007</v>
      </c>
      <c r="N1437" s="17">
        <v>42122</v>
      </c>
      <c r="O1437" s="13">
        <v>87.800003000000004</v>
      </c>
      <c r="Q1437" s="17">
        <v>42122</v>
      </c>
      <c r="R1437" s="14">
        <v>429.30999800000001</v>
      </c>
      <c r="T1437" s="17">
        <v>42122</v>
      </c>
      <c r="U1437" s="13">
        <v>197.490005</v>
      </c>
      <c r="W1437" s="17">
        <v>42122</v>
      </c>
      <c r="X1437" s="14">
        <v>51.189999</v>
      </c>
      <c r="Z1437" s="17">
        <v>42122</v>
      </c>
      <c r="AA1437" s="16">
        <v>58.080002</v>
      </c>
      <c r="AC1437" s="17">
        <v>42122</v>
      </c>
      <c r="AD1437" s="13">
        <v>93.145163999999994</v>
      </c>
    </row>
    <row r="1438" spans="2:30" x14ac:dyDescent="0.25">
      <c r="B1438" s="21">
        <v>42121</v>
      </c>
      <c r="C1438" s="16">
        <v>96.440002000000007</v>
      </c>
      <c r="E1438" s="21">
        <v>42121</v>
      </c>
      <c r="F1438" s="16">
        <v>48.029998999999997</v>
      </c>
      <c r="H1438" s="17">
        <v>42121</v>
      </c>
      <c r="I1438" s="14">
        <v>46.310001</v>
      </c>
      <c r="K1438" s="17">
        <v>42121</v>
      </c>
      <c r="L1438" s="14">
        <v>81.910004000000001</v>
      </c>
      <c r="N1438" s="17">
        <v>42121</v>
      </c>
      <c r="O1438" s="13">
        <v>87.010002</v>
      </c>
      <c r="Q1438" s="17">
        <v>42121</v>
      </c>
      <c r="R1438" s="14">
        <v>438.55999800000001</v>
      </c>
      <c r="T1438" s="17">
        <v>42121</v>
      </c>
      <c r="U1438" s="13">
        <v>196.520004</v>
      </c>
      <c r="W1438" s="17">
        <v>42121</v>
      </c>
      <c r="X1438" s="14">
        <v>51.869999</v>
      </c>
      <c r="Z1438" s="17">
        <v>42121</v>
      </c>
      <c r="AA1438" s="16">
        <v>57.709999000000003</v>
      </c>
      <c r="AC1438" s="17">
        <v>42121</v>
      </c>
      <c r="AD1438" s="13">
        <v>93.109322000000006</v>
      </c>
    </row>
    <row r="1439" spans="2:30" x14ac:dyDescent="0.25">
      <c r="B1439" s="21">
        <v>42118</v>
      </c>
      <c r="C1439" s="16">
        <v>98.739998</v>
      </c>
      <c r="E1439" s="21">
        <v>42118</v>
      </c>
      <c r="F1439" s="16">
        <v>47.869999</v>
      </c>
      <c r="H1439" s="17">
        <v>42118</v>
      </c>
      <c r="I1439" s="14">
        <v>43.686000999999997</v>
      </c>
      <c r="K1439" s="17">
        <v>42118</v>
      </c>
      <c r="L1439" s="14">
        <v>81.529999000000004</v>
      </c>
      <c r="N1439" s="17">
        <v>42118</v>
      </c>
      <c r="O1439" s="13">
        <v>86.970000999999996</v>
      </c>
      <c r="Q1439" s="17">
        <v>42118</v>
      </c>
      <c r="R1439" s="14">
        <v>445.10000600000001</v>
      </c>
      <c r="T1439" s="17">
        <v>42118</v>
      </c>
      <c r="U1439" s="13">
        <v>197.990005</v>
      </c>
      <c r="W1439" s="17">
        <v>42118</v>
      </c>
      <c r="X1439" s="14">
        <v>52.709999000000003</v>
      </c>
      <c r="Z1439" s="17">
        <v>42118</v>
      </c>
      <c r="AA1439" s="16">
        <v>57.880001</v>
      </c>
      <c r="AC1439" s="17">
        <v>42118</v>
      </c>
      <c r="AD1439" s="13">
        <v>93.440856999999994</v>
      </c>
    </row>
    <row r="1440" spans="2:30" x14ac:dyDescent="0.25">
      <c r="B1440" s="21">
        <v>42117</v>
      </c>
      <c r="C1440" s="16">
        <v>97</v>
      </c>
      <c r="E1440" s="21">
        <v>42117</v>
      </c>
      <c r="F1440" s="16">
        <v>43.34</v>
      </c>
      <c r="H1440" s="17">
        <v>42117</v>
      </c>
      <c r="I1440" s="14">
        <v>43.720001000000003</v>
      </c>
      <c r="K1440" s="17">
        <v>42117</v>
      </c>
      <c r="L1440" s="14">
        <v>82.410004000000001</v>
      </c>
      <c r="N1440" s="17">
        <v>42117</v>
      </c>
      <c r="O1440" s="13">
        <v>87.540001000000004</v>
      </c>
      <c r="Q1440" s="17">
        <v>42117</v>
      </c>
      <c r="R1440" s="14">
        <v>389.98998999999998</v>
      </c>
      <c r="T1440" s="17">
        <v>42117</v>
      </c>
      <c r="U1440" s="13">
        <v>199.30999800000001</v>
      </c>
      <c r="W1440" s="17">
        <v>42117</v>
      </c>
      <c r="X1440" s="14">
        <v>51.450001</v>
      </c>
      <c r="Z1440" s="17">
        <v>42117</v>
      </c>
      <c r="AA1440" s="16">
        <v>56.900002000000001</v>
      </c>
      <c r="AC1440" s="17">
        <v>42117</v>
      </c>
      <c r="AD1440" s="13">
        <v>94.534049999999993</v>
      </c>
    </row>
    <row r="1441" spans="2:30" x14ac:dyDescent="0.25">
      <c r="B1441" s="21">
        <v>42116</v>
      </c>
      <c r="C1441" s="16">
        <v>97.839995999999999</v>
      </c>
      <c r="E1441" s="21">
        <v>42116</v>
      </c>
      <c r="F1441" s="16">
        <v>42.990001999999997</v>
      </c>
      <c r="H1441" s="17">
        <v>42116</v>
      </c>
      <c r="I1441" s="14">
        <v>43.887999999999998</v>
      </c>
      <c r="K1441" s="17">
        <v>42116</v>
      </c>
      <c r="L1441" s="14">
        <v>84.629997000000003</v>
      </c>
      <c r="N1441" s="17">
        <v>42116</v>
      </c>
      <c r="O1441" s="13">
        <v>87.459998999999996</v>
      </c>
      <c r="Q1441" s="17">
        <v>42116</v>
      </c>
      <c r="R1441" s="14">
        <v>389.79998799999998</v>
      </c>
      <c r="T1441" s="17">
        <v>42116</v>
      </c>
      <c r="U1441" s="13">
        <v>198.320007</v>
      </c>
      <c r="W1441" s="17">
        <v>42116</v>
      </c>
      <c r="X1441" s="14">
        <v>51.400002000000001</v>
      </c>
      <c r="Z1441" s="17">
        <v>42116</v>
      </c>
      <c r="AA1441" s="16">
        <v>56.139999000000003</v>
      </c>
      <c r="AC1441" s="17">
        <v>42116</v>
      </c>
      <c r="AD1441" s="13">
        <v>92.697136</v>
      </c>
    </row>
    <row r="1442" spans="2:30" x14ac:dyDescent="0.25">
      <c r="B1442" s="21">
        <v>42115</v>
      </c>
      <c r="C1442" s="16">
        <v>94.870002999999997</v>
      </c>
      <c r="E1442" s="21">
        <v>42115</v>
      </c>
      <c r="F1442" s="16">
        <v>42.639999000000003</v>
      </c>
      <c r="H1442" s="17">
        <v>42115</v>
      </c>
      <c r="I1442" s="14">
        <v>41.881999999999998</v>
      </c>
      <c r="K1442" s="17">
        <v>42115</v>
      </c>
      <c r="L1442" s="14">
        <v>83.620002999999997</v>
      </c>
      <c r="N1442" s="17">
        <v>42115</v>
      </c>
      <c r="O1442" s="13">
        <v>86.879997000000003</v>
      </c>
      <c r="Q1442" s="17">
        <v>42115</v>
      </c>
      <c r="R1442" s="14">
        <v>391.17999300000002</v>
      </c>
      <c r="T1442" s="17">
        <v>42115</v>
      </c>
      <c r="U1442" s="13">
        <v>196.83999600000001</v>
      </c>
      <c r="W1442" s="17">
        <v>42115</v>
      </c>
      <c r="X1442" s="14">
        <v>51.360000999999997</v>
      </c>
      <c r="Z1442" s="17">
        <v>42115</v>
      </c>
      <c r="AA1442" s="16">
        <v>55.970001000000003</v>
      </c>
      <c r="AC1442" s="17">
        <v>42115</v>
      </c>
      <c r="AD1442" s="13">
        <v>93.252685999999997</v>
      </c>
    </row>
    <row r="1443" spans="2:30" x14ac:dyDescent="0.25">
      <c r="B1443" s="21">
        <v>42114</v>
      </c>
      <c r="C1443" s="16">
        <v>96.18</v>
      </c>
      <c r="E1443" s="21">
        <v>42114</v>
      </c>
      <c r="F1443" s="16">
        <v>42.91</v>
      </c>
      <c r="H1443" s="17">
        <v>42114</v>
      </c>
      <c r="I1443" s="14">
        <v>41.054001</v>
      </c>
      <c r="K1443" s="17">
        <v>42114</v>
      </c>
      <c r="L1443" s="14">
        <v>83.089995999999999</v>
      </c>
      <c r="N1443" s="17">
        <v>42114</v>
      </c>
      <c r="O1443" s="13">
        <v>87.239998</v>
      </c>
      <c r="Q1443" s="17">
        <v>42114</v>
      </c>
      <c r="R1443" s="14">
        <v>389.51001000000002</v>
      </c>
      <c r="T1443" s="17">
        <v>42114</v>
      </c>
      <c r="U1443" s="13">
        <v>198.10000600000001</v>
      </c>
      <c r="W1443" s="17">
        <v>42114</v>
      </c>
      <c r="X1443" s="14">
        <v>49.759998000000003</v>
      </c>
      <c r="Z1443" s="17">
        <v>42114</v>
      </c>
      <c r="AA1443" s="16">
        <v>56.630001</v>
      </c>
      <c r="AC1443" s="17">
        <v>42114</v>
      </c>
      <c r="AD1443" s="13">
        <v>91.612899999999996</v>
      </c>
    </row>
    <row r="1444" spans="2:30" x14ac:dyDescent="0.25">
      <c r="B1444" s="21">
        <v>42111</v>
      </c>
      <c r="C1444" s="16">
        <v>94.879997000000003</v>
      </c>
      <c r="E1444" s="21">
        <v>42111</v>
      </c>
      <c r="F1444" s="16">
        <v>41.619999</v>
      </c>
      <c r="H1444" s="17">
        <v>42111</v>
      </c>
      <c r="I1444" s="14">
        <v>41.358001999999999</v>
      </c>
      <c r="K1444" s="17">
        <v>42111</v>
      </c>
      <c r="L1444" s="14">
        <v>80.779999000000004</v>
      </c>
      <c r="N1444" s="17">
        <v>42111</v>
      </c>
      <c r="O1444" s="13">
        <v>86.93</v>
      </c>
      <c r="Q1444" s="17">
        <v>42111</v>
      </c>
      <c r="R1444" s="14">
        <v>375.55999800000001</v>
      </c>
      <c r="T1444" s="17">
        <v>42111</v>
      </c>
      <c r="U1444" s="13">
        <v>197.35000600000001</v>
      </c>
      <c r="W1444" s="17">
        <v>42111</v>
      </c>
      <c r="X1444" s="14">
        <v>48.189999</v>
      </c>
      <c r="Z1444" s="17">
        <v>42111</v>
      </c>
      <c r="AA1444" s="16">
        <v>55.73</v>
      </c>
      <c r="AC1444" s="17">
        <v>42111</v>
      </c>
      <c r="AD1444" s="13">
        <v>91.810035999999997</v>
      </c>
    </row>
    <row r="1445" spans="2:30" x14ac:dyDescent="0.25">
      <c r="B1445" s="21">
        <v>42110</v>
      </c>
      <c r="C1445" s="16">
        <v>95.629997000000003</v>
      </c>
      <c r="E1445" s="21">
        <v>42110</v>
      </c>
      <c r="F1445" s="16">
        <v>42.16</v>
      </c>
      <c r="H1445" s="12">
        <v>42110</v>
      </c>
      <c r="I1445" s="14">
        <v>41.34</v>
      </c>
      <c r="K1445" s="12">
        <v>42110</v>
      </c>
      <c r="L1445" s="14">
        <v>82.309997999999993</v>
      </c>
      <c r="N1445" s="12">
        <v>42110</v>
      </c>
      <c r="O1445" s="13">
        <v>87.730002999999996</v>
      </c>
      <c r="Q1445" s="12">
        <v>42110</v>
      </c>
      <c r="R1445" s="14">
        <v>386.040009</v>
      </c>
      <c r="T1445" s="12">
        <v>42110</v>
      </c>
      <c r="U1445" s="13">
        <v>200.21000699999999</v>
      </c>
      <c r="W1445" s="12">
        <v>42110</v>
      </c>
      <c r="X1445" s="14">
        <v>48.240001999999997</v>
      </c>
      <c r="Z1445" s="15">
        <v>42110</v>
      </c>
      <c r="AA1445" s="16">
        <v>55.849997999999999</v>
      </c>
      <c r="AC1445" s="12">
        <v>42110</v>
      </c>
      <c r="AD1445" s="13">
        <v>92.571686</v>
      </c>
    </row>
    <row r="1446" spans="2:30" x14ac:dyDescent="0.25">
      <c r="B1446" s="21">
        <v>42109</v>
      </c>
      <c r="C1446" s="16">
        <v>96.440002000000007</v>
      </c>
      <c r="E1446" s="21">
        <v>42109</v>
      </c>
      <c r="F1446" s="16">
        <v>42.259998000000003</v>
      </c>
      <c r="H1446" s="12">
        <v>42109</v>
      </c>
      <c r="I1446" s="14">
        <v>41.566001999999997</v>
      </c>
      <c r="K1446" s="12">
        <v>42109</v>
      </c>
      <c r="L1446" s="14">
        <v>82.709998999999996</v>
      </c>
      <c r="N1446" s="12">
        <v>42109</v>
      </c>
      <c r="O1446" s="13">
        <v>88.080001999999993</v>
      </c>
      <c r="Q1446" s="12">
        <v>42109</v>
      </c>
      <c r="R1446" s="14">
        <v>383.45001200000002</v>
      </c>
      <c r="T1446" s="12">
        <v>42109</v>
      </c>
      <c r="U1446" s="13">
        <v>201.10000600000001</v>
      </c>
      <c r="W1446" s="12">
        <v>42109</v>
      </c>
      <c r="X1446" s="14">
        <v>47.75</v>
      </c>
      <c r="Z1446" s="15">
        <v>42109</v>
      </c>
      <c r="AA1446" s="16">
        <v>56.360000999999997</v>
      </c>
      <c r="AC1446" s="12">
        <v>42109</v>
      </c>
      <c r="AD1446" s="13">
        <v>92.491034999999997</v>
      </c>
    </row>
    <row r="1447" spans="2:30" x14ac:dyDescent="0.25">
      <c r="B1447" s="21">
        <v>42108</v>
      </c>
      <c r="C1447" s="16">
        <v>97.580001999999993</v>
      </c>
      <c r="E1447" s="21">
        <v>42108</v>
      </c>
      <c r="F1447" s="16">
        <v>41.650002000000001</v>
      </c>
      <c r="H1447" s="12">
        <v>42108</v>
      </c>
      <c r="I1447" s="14">
        <v>41.492001000000002</v>
      </c>
      <c r="K1447" s="12">
        <v>42108</v>
      </c>
      <c r="L1447" s="14">
        <v>83.519997000000004</v>
      </c>
      <c r="N1447" s="12">
        <v>42108</v>
      </c>
      <c r="O1447" s="13">
        <v>86.629997000000003</v>
      </c>
      <c r="Q1447" s="12">
        <v>42108</v>
      </c>
      <c r="R1447" s="14">
        <v>385.10998499999999</v>
      </c>
      <c r="T1447" s="12">
        <v>42108</v>
      </c>
      <c r="U1447" s="13">
        <v>197.720001</v>
      </c>
      <c r="W1447" s="12">
        <v>42108</v>
      </c>
      <c r="X1447" s="14">
        <v>47.419998</v>
      </c>
      <c r="Z1447" s="15">
        <v>42108</v>
      </c>
      <c r="AA1447" s="16">
        <v>56.099997999999999</v>
      </c>
      <c r="AC1447" s="12">
        <v>42108</v>
      </c>
      <c r="AD1447" s="13">
        <v>92.508965000000003</v>
      </c>
    </row>
    <row r="1448" spans="2:30" x14ac:dyDescent="0.25">
      <c r="B1448" s="21">
        <v>42107</v>
      </c>
      <c r="C1448" s="16">
        <v>97.440002000000007</v>
      </c>
      <c r="E1448" s="21">
        <v>42107</v>
      </c>
      <c r="F1448" s="16">
        <v>41.759998000000003</v>
      </c>
      <c r="H1448" s="12">
        <v>42107</v>
      </c>
      <c r="I1448" s="14">
        <v>41.956001000000001</v>
      </c>
      <c r="K1448" s="12">
        <v>42107</v>
      </c>
      <c r="L1448" s="14">
        <v>83.010002</v>
      </c>
      <c r="N1448" s="12">
        <v>42107</v>
      </c>
      <c r="O1448" s="13">
        <v>85.339995999999999</v>
      </c>
      <c r="Q1448" s="12">
        <v>42107</v>
      </c>
      <c r="R1448" s="14">
        <v>382.35998499999999</v>
      </c>
      <c r="T1448" s="12">
        <v>42107</v>
      </c>
      <c r="U1448" s="13">
        <v>195.58000200000001</v>
      </c>
      <c r="W1448" s="12">
        <v>42107</v>
      </c>
      <c r="X1448" s="14">
        <v>47.790000999999997</v>
      </c>
      <c r="Z1448" s="15">
        <v>42107</v>
      </c>
      <c r="AA1448" s="16">
        <v>55.669998</v>
      </c>
      <c r="AC1448" s="12">
        <v>42107</v>
      </c>
      <c r="AD1448" s="13">
        <v>91.702506999999997</v>
      </c>
    </row>
    <row r="1449" spans="2:30" x14ac:dyDescent="0.25">
      <c r="B1449" s="21">
        <v>42104</v>
      </c>
      <c r="C1449" s="16">
        <v>97.800003000000004</v>
      </c>
      <c r="E1449" s="21">
        <v>42104</v>
      </c>
      <c r="F1449" s="16">
        <v>41.720001000000003</v>
      </c>
      <c r="H1449" s="12">
        <v>42104</v>
      </c>
      <c r="I1449" s="14">
        <v>42.18</v>
      </c>
      <c r="K1449" s="12">
        <v>42104</v>
      </c>
      <c r="L1449" s="14">
        <v>82.040001000000004</v>
      </c>
      <c r="N1449" s="12">
        <v>42104</v>
      </c>
      <c r="O1449" s="13">
        <v>85.559997999999993</v>
      </c>
      <c r="Q1449" s="12">
        <v>42104</v>
      </c>
      <c r="R1449" s="14">
        <v>382.64999399999999</v>
      </c>
      <c r="T1449" s="12">
        <v>42104</v>
      </c>
      <c r="U1449" s="13">
        <v>195.63999899999999</v>
      </c>
      <c r="W1449" s="12">
        <v>42104</v>
      </c>
      <c r="X1449" s="14">
        <v>47.73</v>
      </c>
      <c r="Z1449" s="15">
        <v>42104</v>
      </c>
      <c r="AA1449" s="16">
        <v>56.389999000000003</v>
      </c>
      <c r="AC1449" s="12">
        <v>42104</v>
      </c>
      <c r="AD1449" s="13">
        <v>92.813621999999995</v>
      </c>
    </row>
    <row r="1450" spans="2:30" x14ac:dyDescent="0.25">
      <c r="B1450" s="21">
        <v>42103</v>
      </c>
      <c r="C1450" s="16">
        <v>96.550003000000004</v>
      </c>
      <c r="E1450" s="21">
        <v>42103</v>
      </c>
      <c r="F1450" s="16">
        <v>41.48</v>
      </c>
      <c r="H1450" s="12">
        <v>42103</v>
      </c>
      <c r="I1450" s="14">
        <v>42.018002000000003</v>
      </c>
      <c r="K1450" s="12">
        <v>42103</v>
      </c>
      <c r="L1450" s="14">
        <v>82.169998000000007</v>
      </c>
      <c r="N1450" s="12">
        <v>42103</v>
      </c>
      <c r="O1450" s="13">
        <v>84.650002000000001</v>
      </c>
      <c r="Q1450" s="12">
        <v>42103</v>
      </c>
      <c r="R1450" s="14">
        <v>383.540009</v>
      </c>
      <c r="T1450" s="12">
        <v>42103</v>
      </c>
      <c r="U1450" s="13">
        <v>194.88999899999999</v>
      </c>
      <c r="W1450" s="12">
        <v>42103</v>
      </c>
      <c r="X1450" s="14">
        <v>47.84</v>
      </c>
      <c r="Z1450" s="15">
        <v>42103</v>
      </c>
      <c r="AA1450" s="16">
        <v>55.790000999999997</v>
      </c>
      <c r="AC1450" s="12">
        <v>42103</v>
      </c>
      <c r="AD1450" s="13">
        <v>91.908600000000007</v>
      </c>
    </row>
    <row r="1451" spans="2:30" x14ac:dyDescent="0.25">
      <c r="B1451" s="21">
        <v>42102</v>
      </c>
      <c r="C1451" s="16">
        <v>96.849997999999999</v>
      </c>
      <c r="E1451" s="21">
        <v>42102</v>
      </c>
      <c r="F1451" s="16">
        <v>41.419998</v>
      </c>
      <c r="H1451" s="12">
        <v>42102</v>
      </c>
      <c r="I1451" s="14">
        <v>41.533999999999999</v>
      </c>
      <c r="K1451" s="12">
        <v>42102</v>
      </c>
      <c r="L1451" s="14">
        <v>82.279999000000004</v>
      </c>
      <c r="N1451" s="12">
        <v>42102</v>
      </c>
      <c r="O1451" s="13">
        <v>84.059997999999993</v>
      </c>
      <c r="Q1451" s="12">
        <v>42102</v>
      </c>
      <c r="R1451" s="14">
        <v>381.20001200000002</v>
      </c>
      <c r="T1451" s="12">
        <v>42102</v>
      </c>
      <c r="U1451" s="13">
        <v>192.55999800000001</v>
      </c>
      <c r="W1451" s="12">
        <v>42102</v>
      </c>
      <c r="X1451" s="14">
        <v>48.740001999999997</v>
      </c>
      <c r="Z1451" s="15">
        <v>42102</v>
      </c>
      <c r="AA1451" s="16">
        <v>55.98</v>
      </c>
      <c r="AC1451" s="12">
        <v>42102</v>
      </c>
      <c r="AD1451" s="13">
        <v>90.896056999999999</v>
      </c>
    </row>
    <row r="1452" spans="2:30" x14ac:dyDescent="0.25">
      <c r="B1452" s="21">
        <v>42101</v>
      </c>
      <c r="C1452" s="16">
        <v>96.349997999999999</v>
      </c>
      <c r="E1452" s="21">
        <v>42101</v>
      </c>
      <c r="F1452" s="16">
        <v>41.529998999999997</v>
      </c>
      <c r="H1452" s="12">
        <v>42101</v>
      </c>
      <c r="I1452" s="14">
        <v>40.650002000000001</v>
      </c>
      <c r="K1452" s="12">
        <v>42101</v>
      </c>
      <c r="L1452" s="14">
        <v>82.32</v>
      </c>
      <c r="N1452" s="12">
        <v>42101</v>
      </c>
      <c r="O1452" s="13">
        <v>85.75</v>
      </c>
      <c r="Q1452" s="12">
        <v>42101</v>
      </c>
      <c r="R1452" s="14">
        <v>374.41000400000001</v>
      </c>
      <c r="T1452" s="12">
        <v>42101</v>
      </c>
      <c r="U1452" s="13">
        <v>192.38999899999999</v>
      </c>
      <c r="W1452" s="12">
        <v>42101</v>
      </c>
      <c r="X1452" s="14">
        <v>47.5</v>
      </c>
      <c r="Z1452" s="15">
        <v>42101</v>
      </c>
      <c r="AA1452" s="16">
        <v>56.369999</v>
      </c>
      <c r="AC1452" s="12">
        <v>42101</v>
      </c>
      <c r="AD1452" s="13">
        <v>90.788527999999999</v>
      </c>
    </row>
    <row r="1453" spans="2:30" x14ac:dyDescent="0.25">
      <c r="B1453" s="21">
        <v>42100</v>
      </c>
      <c r="C1453" s="16">
        <v>96.279999000000004</v>
      </c>
      <c r="E1453" s="21">
        <v>42100</v>
      </c>
      <c r="F1453" s="16">
        <v>41.549999</v>
      </c>
      <c r="H1453" s="12">
        <v>42100</v>
      </c>
      <c r="I1453" s="14">
        <v>40.619999</v>
      </c>
      <c r="K1453" s="12">
        <v>42100</v>
      </c>
      <c r="L1453" s="14">
        <v>82.440002000000007</v>
      </c>
      <c r="N1453" s="12">
        <v>42100</v>
      </c>
      <c r="O1453" s="13">
        <v>85.129997000000003</v>
      </c>
      <c r="Q1453" s="12">
        <v>42100</v>
      </c>
      <c r="R1453" s="14">
        <v>377.040009</v>
      </c>
      <c r="T1453" s="12">
        <v>42100</v>
      </c>
      <c r="U1453" s="13">
        <v>192.050003</v>
      </c>
      <c r="W1453" s="12">
        <v>42100</v>
      </c>
      <c r="X1453" s="14">
        <v>48.080002</v>
      </c>
      <c r="Z1453" s="15">
        <v>42100</v>
      </c>
      <c r="AA1453" s="16">
        <v>57.099997999999999</v>
      </c>
      <c r="AC1453" s="12">
        <v>42100</v>
      </c>
      <c r="AD1453" s="13">
        <v>89.829750000000004</v>
      </c>
    </row>
    <row r="1454" spans="2:30" x14ac:dyDescent="0.25">
      <c r="B1454" s="21">
        <v>42096</v>
      </c>
      <c r="C1454" s="16">
        <v>95.830001999999993</v>
      </c>
      <c r="E1454" s="21">
        <v>42096</v>
      </c>
      <c r="F1454" s="16">
        <v>40.290000999999997</v>
      </c>
      <c r="H1454" s="12">
        <v>42096</v>
      </c>
      <c r="I1454" s="14">
        <v>38.200001</v>
      </c>
      <c r="K1454" s="12">
        <v>42096</v>
      </c>
      <c r="L1454" s="14">
        <v>81.559997999999993</v>
      </c>
      <c r="N1454" s="12">
        <v>42096</v>
      </c>
      <c r="O1454" s="13">
        <v>84.300003000000004</v>
      </c>
      <c r="Q1454" s="12">
        <v>42096</v>
      </c>
      <c r="R1454" s="14">
        <v>372.25</v>
      </c>
      <c r="T1454" s="12">
        <v>42096</v>
      </c>
      <c r="U1454" s="13">
        <v>191.550003</v>
      </c>
      <c r="W1454" s="12">
        <v>42096</v>
      </c>
      <c r="X1454" s="14">
        <v>49.18</v>
      </c>
      <c r="Z1454" s="15">
        <v>42096</v>
      </c>
      <c r="AA1454" s="16">
        <v>56.459999000000003</v>
      </c>
      <c r="AC1454" s="12">
        <v>42096</v>
      </c>
      <c r="AD1454" s="13">
        <v>89.408600000000007</v>
      </c>
    </row>
    <row r="1455" spans="2:30" x14ac:dyDescent="0.25">
      <c r="B1455" s="21">
        <v>42095</v>
      </c>
      <c r="C1455" s="16">
        <v>96.290001000000004</v>
      </c>
      <c r="E1455" s="21">
        <v>42095</v>
      </c>
      <c r="F1455" s="16">
        <v>40.720001000000003</v>
      </c>
      <c r="H1455" s="12">
        <v>42095</v>
      </c>
      <c r="I1455" s="14">
        <v>37.518002000000003</v>
      </c>
      <c r="K1455" s="12">
        <v>42095</v>
      </c>
      <c r="L1455" s="14">
        <v>81.669998000000007</v>
      </c>
      <c r="N1455" s="12">
        <v>42095</v>
      </c>
      <c r="O1455" s="13">
        <v>84.459998999999996</v>
      </c>
      <c r="Q1455" s="12">
        <v>42095</v>
      </c>
      <c r="R1455" s="14">
        <v>370.26001000000002</v>
      </c>
      <c r="T1455" s="12">
        <v>42095</v>
      </c>
      <c r="U1455" s="13">
        <v>192.229996</v>
      </c>
      <c r="W1455" s="12">
        <v>42095</v>
      </c>
      <c r="X1455" s="14">
        <v>50.439999</v>
      </c>
      <c r="Z1455" s="15">
        <v>42095</v>
      </c>
      <c r="AA1455" s="16">
        <v>56.369999</v>
      </c>
      <c r="AC1455" s="12">
        <v>42095</v>
      </c>
      <c r="AD1455" s="13">
        <v>89.480286000000007</v>
      </c>
    </row>
    <row r="1456" spans="2:30" x14ac:dyDescent="0.25">
      <c r="B1456" s="21">
        <v>42094</v>
      </c>
      <c r="C1456" s="16">
        <v>97.440002000000007</v>
      </c>
      <c r="E1456" s="21">
        <v>42094</v>
      </c>
      <c r="F1456" s="16">
        <v>40.659999999999997</v>
      </c>
      <c r="H1456" s="12">
        <v>42094</v>
      </c>
      <c r="I1456" s="14">
        <v>37.754002</v>
      </c>
      <c r="K1456" s="12">
        <v>42094</v>
      </c>
      <c r="L1456" s="14">
        <v>82.220000999999996</v>
      </c>
      <c r="N1456" s="12">
        <v>42094</v>
      </c>
      <c r="O1456" s="13">
        <v>85</v>
      </c>
      <c r="Q1456" s="12">
        <v>42094</v>
      </c>
      <c r="R1456" s="14">
        <v>372.10000600000001</v>
      </c>
      <c r="T1456" s="12">
        <v>42094</v>
      </c>
      <c r="U1456" s="13">
        <v>187.970001</v>
      </c>
      <c r="W1456" s="12">
        <v>42094</v>
      </c>
      <c r="X1456" s="14">
        <v>52.779998999999997</v>
      </c>
      <c r="Z1456" s="15">
        <v>42094</v>
      </c>
      <c r="AA1456" s="16">
        <v>56.25</v>
      </c>
      <c r="AC1456" s="12">
        <v>42094</v>
      </c>
      <c r="AD1456" s="13">
        <v>88.360213999999999</v>
      </c>
    </row>
    <row r="1457" spans="2:30" x14ac:dyDescent="0.25">
      <c r="B1457" s="21">
        <v>42093</v>
      </c>
      <c r="C1457" s="16">
        <v>97.879997000000003</v>
      </c>
      <c r="E1457" s="21">
        <v>42093</v>
      </c>
      <c r="F1457" s="16">
        <v>40.959999000000003</v>
      </c>
      <c r="H1457" s="12">
        <v>42093</v>
      </c>
      <c r="I1457" s="14">
        <v>38.113998000000002</v>
      </c>
      <c r="K1457" s="12">
        <v>42093</v>
      </c>
      <c r="L1457" s="14">
        <v>83.199996999999996</v>
      </c>
      <c r="N1457" s="12">
        <v>42093</v>
      </c>
      <c r="O1457" s="13">
        <v>85.629997000000003</v>
      </c>
      <c r="Q1457" s="12">
        <v>42093</v>
      </c>
      <c r="R1457" s="14">
        <v>374.58999599999999</v>
      </c>
      <c r="T1457" s="12">
        <v>42093</v>
      </c>
      <c r="U1457" s="13">
        <v>191.020004</v>
      </c>
      <c r="W1457" s="12">
        <v>42093</v>
      </c>
      <c r="X1457" s="14">
        <v>53.639999000000003</v>
      </c>
      <c r="Z1457" s="15">
        <v>42093</v>
      </c>
      <c r="AA1457" s="16">
        <v>56.580002</v>
      </c>
      <c r="AC1457" s="12">
        <v>42093</v>
      </c>
      <c r="AD1457" s="13">
        <v>90.779572000000002</v>
      </c>
    </row>
    <row r="1458" spans="2:30" x14ac:dyDescent="0.25">
      <c r="B1458" s="21">
        <v>42090</v>
      </c>
      <c r="C1458" s="16">
        <v>96.959998999999996</v>
      </c>
      <c r="E1458" s="21">
        <v>42090</v>
      </c>
      <c r="F1458" s="16">
        <v>40.970001000000003</v>
      </c>
      <c r="H1458" s="12">
        <v>42090</v>
      </c>
      <c r="I1458" s="14">
        <v>37</v>
      </c>
      <c r="K1458" s="12">
        <v>42090</v>
      </c>
      <c r="L1458" s="14">
        <v>83.300003000000004</v>
      </c>
      <c r="N1458" s="12">
        <v>42090</v>
      </c>
      <c r="O1458" s="13">
        <v>83.580001999999993</v>
      </c>
      <c r="Q1458" s="12">
        <v>42090</v>
      </c>
      <c r="R1458" s="14">
        <v>370.55999800000001</v>
      </c>
      <c r="T1458" s="12">
        <v>42090</v>
      </c>
      <c r="U1458" s="13">
        <v>188.05999800000001</v>
      </c>
      <c r="W1458" s="12">
        <v>42090</v>
      </c>
      <c r="X1458" s="14">
        <v>52.66</v>
      </c>
      <c r="Z1458" s="15">
        <v>42090</v>
      </c>
      <c r="AA1458" s="16">
        <v>55.900002000000001</v>
      </c>
      <c r="AC1458" s="12">
        <v>42090</v>
      </c>
      <c r="AD1458" s="13">
        <v>89.964157</v>
      </c>
    </row>
    <row r="1459" spans="2:30" x14ac:dyDescent="0.25">
      <c r="B1459" s="21">
        <v>42089</v>
      </c>
      <c r="C1459" s="16">
        <v>97.639999000000003</v>
      </c>
      <c r="E1459" s="21">
        <v>42089</v>
      </c>
      <c r="F1459" s="16">
        <v>41.209999000000003</v>
      </c>
      <c r="H1459" s="17">
        <v>42089</v>
      </c>
      <c r="I1459" s="14">
        <v>38.082000999999998</v>
      </c>
      <c r="K1459" s="17">
        <v>42089</v>
      </c>
      <c r="L1459" s="14">
        <v>83.010002</v>
      </c>
      <c r="N1459" s="17">
        <v>42089</v>
      </c>
      <c r="O1459" s="13">
        <v>84.32</v>
      </c>
      <c r="Q1459" s="17">
        <v>42089</v>
      </c>
      <c r="R1459" s="14">
        <v>367.35000600000001</v>
      </c>
      <c r="T1459" s="17">
        <v>42089</v>
      </c>
      <c r="U1459" s="13">
        <v>187.240005</v>
      </c>
      <c r="W1459" s="17">
        <v>42089</v>
      </c>
      <c r="X1459" s="14">
        <v>51.27</v>
      </c>
      <c r="Z1459" s="17">
        <v>42089</v>
      </c>
      <c r="AA1459" s="16">
        <v>55.330002</v>
      </c>
      <c r="AC1459" s="17">
        <v>42089</v>
      </c>
      <c r="AD1459" s="13">
        <v>89.211472000000001</v>
      </c>
    </row>
    <row r="1460" spans="2:30" x14ac:dyDescent="0.25">
      <c r="B1460" s="21">
        <v>42088</v>
      </c>
      <c r="C1460" s="16">
        <v>98.139999000000003</v>
      </c>
      <c r="E1460" s="21">
        <v>42088</v>
      </c>
      <c r="F1460" s="16">
        <v>41.459999000000003</v>
      </c>
      <c r="H1460" s="17">
        <v>42088</v>
      </c>
      <c r="I1460" s="14">
        <v>38.860000999999997</v>
      </c>
      <c r="K1460" s="17">
        <v>42088</v>
      </c>
      <c r="L1460" s="14">
        <v>82.919998000000007</v>
      </c>
      <c r="N1460" s="17">
        <v>42088</v>
      </c>
      <c r="O1460" s="13">
        <v>84.860000999999997</v>
      </c>
      <c r="Q1460" s="17">
        <v>42088</v>
      </c>
      <c r="R1460" s="14">
        <v>370.959991</v>
      </c>
      <c r="T1460" s="17">
        <v>42088</v>
      </c>
      <c r="U1460" s="13">
        <v>187.35000600000001</v>
      </c>
      <c r="W1460" s="17">
        <v>42088</v>
      </c>
      <c r="X1460" s="14">
        <v>52.009998000000003</v>
      </c>
      <c r="Z1460" s="17">
        <v>42088</v>
      </c>
      <c r="AA1460" s="16">
        <v>55.91</v>
      </c>
      <c r="AC1460" s="17">
        <v>42088</v>
      </c>
      <c r="AD1460" s="13">
        <v>89.928314</v>
      </c>
    </row>
    <row r="1461" spans="2:30" x14ac:dyDescent="0.25">
      <c r="B1461" s="21">
        <v>42087</v>
      </c>
      <c r="C1461" s="16">
        <v>99.360000999999997</v>
      </c>
      <c r="E1461" s="21">
        <v>42087</v>
      </c>
      <c r="F1461" s="16">
        <v>42.900002000000001</v>
      </c>
      <c r="H1461" s="17">
        <v>42087</v>
      </c>
      <c r="I1461" s="14">
        <v>40.344002000000003</v>
      </c>
      <c r="K1461" s="17">
        <v>42087</v>
      </c>
      <c r="L1461" s="14">
        <v>85.309997999999993</v>
      </c>
      <c r="N1461" s="17">
        <v>42087</v>
      </c>
      <c r="O1461" s="13">
        <v>84.519997000000004</v>
      </c>
      <c r="Q1461" s="17">
        <v>42087</v>
      </c>
      <c r="R1461" s="14">
        <v>374.08999599999999</v>
      </c>
      <c r="T1461" s="17">
        <v>42087</v>
      </c>
      <c r="U1461" s="13">
        <v>191.279999</v>
      </c>
      <c r="W1461" s="17">
        <v>42087</v>
      </c>
      <c r="X1461" s="14">
        <v>53.93</v>
      </c>
      <c r="Z1461" s="17">
        <v>42087</v>
      </c>
      <c r="AA1461" s="16">
        <v>57.25</v>
      </c>
      <c r="AC1461" s="17">
        <v>42087</v>
      </c>
      <c r="AD1461" s="13">
        <v>91.299285999999995</v>
      </c>
    </row>
    <row r="1462" spans="2:30" x14ac:dyDescent="0.25">
      <c r="B1462" s="21">
        <v>42086</v>
      </c>
      <c r="C1462" s="16">
        <v>98.620002999999997</v>
      </c>
      <c r="E1462" s="21">
        <v>42086</v>
      </c>
      <c r="F1462" s="16">
        <v>42.860000999999997</v>
      </c>
      <c r="H1462" s="17">
        <v>42086</v>
      </c>
      <c r="I1462" s="14">
        <v>39.925998999999997</v>
      </c>
      <c r="K1462" s="17">
        <v>42086</v>
      </c>
      <c r="L1462" s="14">
        <v>84.43</v>
      </c>
      <c r="N1462" s="17">
        <v>42086</v>
      </c>
      <c r="O1462" s="13">
        <v>85.43</v>
      </c>
      <c r="Q1462" s="17">
        <v>42086</v>
      </c>
      <c r="R1462" s="14">
        <v>375.10998499999999</v>
      </c>
      <c r="T1462" s="17">
        <v>42086</v>
      </c>
      <c r="U1462" s="13">
        <v>191.96000699999999</v>
      </c>
      <c r="W1462" s="17">
        <v>42086</v>
      </c>
      <c r="X1462" s="14">
        <v>54.400002000000001</v>
      </c>
      <c r="Z1462" s="17">
        <v>42086</v>
      </c>
      <c r="AA1462" s="16">
        <v>57.950001</v>
      </c>
      <c r="AC1462" s="17">
        <v>42086</v>
      </c>
      <c r="AD1462" s="13">
        <v>91.720427999999998</v>
      </c>
    </row>
    <row r="1463" spans="2:30" x14ac:dyDescent="0.25">
      <c r="B1463" s="21">
        <v>42083</v>
      </c>
      <c r="C1463" s="16">
        <v>97.050003000000004</v>
      </c>
      <c r="E1463" s="21">
        <v>42083</v>
      </c>
      <c r="F1463" s="16">
        <v>42.880001</v>
      </c>
      <c r="H1463" s="17">
        <v>42083</v>
      </c>
      <c r="I1463" s="14">
        <v>39.616000999999997</v>
      </c>
      <c r="K1463" s="17">
        <v>42083</v>
      </c>
      <c r="L1463" s="14">
        <v>83.800003000000004</v>
      </c>
      <c r="N1463" s="17">
        <v>42083</v>
      </c>
      <c r="O1463" s="13">
        <v>84.540001000000004</v>
      </c>
      <c r="Q1463" s="17">
        <v>42083</v>
      </c>
      <c r="R1463" s="14">
        <v>378.48998999999998</v>
      </c>
      <c r="T1463" s="17">
        <v>42083</v>
      </c>
      <c r="U1463" s="13">
        <v>193.13000500000001</v>
      </c>
      <c r="W1463" s="17">
        <v>42083</v>
      </c>
      <c r="X1463" s="14">
        <v>55.759998000000003</v>
      </c>
      <c r="Z1463" s="17">
        <v>42083</v>
      </c>
      <c r="AA1463" s="16">
        <v>57.700001</v>
      </c>
      <c r="AC1463" s="17">
        <v>42083</v>
      </c>
      <c r="AD1463" s="13">
        <v>91.111114999999998</v>
      </c>
    </row>
    <row r="1464" spans="2:30" x14ac:dyDescent="0.25">
      <c r="B1464" s="21">
        <v>42082</v>
      </c>
      <c r="C1464" s="16">
        <v>95.980002999999996</v>
      </c>
      <c r="E1464" s="21">
        <v>42082</v>
      </c>
      <c r="F1464" s="16">
        <v>42.290000999999997</v>
      </c>
      <c r="H1464" s="17">
        <v>42082</v>
      </c>
      <c r="I1464" s="14">
        <v>39.130001</v>
      </c>
      <c r="K1464" s="17">
        <v>42082</v>
      </c>
      <c r="L1464" s="14">
        <v>82.75</v>
      </c>
      <c r="N1464" s="17">
        <v>42082</v>
      </c>
      <c r="O1464" s="13">
        <v>84.410004000000001</v>
      </c>
      <c r="Q1464" s="17">
        <v>42082</v>
      </c>
      <c r="R1464" s="14">
        <v>373.23998999999998</v>
      </c>
      <c r="T1464" s="17">
        <v>42082</v>
      </c>
      <c r="U1464" s="13">
        <v>189.970001</v>
      </c>
      <c r="W1464" s="17">
        <v>42082</v>
      </c>
      <c r="X1464" s="14">
        <v>55.189999</v>
      </c>
      <c r="Z1464" s="17">
        <v>42082</v>
      </c>
      <c r="AA1464" s="16">
        <v>57.049999</v>
      </c>
      <c r="AC1464" s="17">
        <v>42082</v>
      </c>
      <c r="AD1464" s="13">
        <v>89.489249999999998</v>
      </c>
    </row>
    <row r="1465" spans="2:30" x14ac:dyDescent="0.25">
      <c r="B1465" s="21">
        <v>42081</v>
      </c>
      <c r="C1465" s="16">
        <v>97</v>
      </c>
      <c r="E1465" s="21">
        <v>42081</v>
      </c>
      <c r="F1465" s="16">
        <v>42.5</v>
      </c>
      <c r="H1465" s="17">
        <v>42081</v>
      </c>
      <c r="I1465" s="14">
        <v>40.141998000000001</v>
      </c>
      <c r="K1465" s="17">
        <v>42081</v>
      </c>
      <c r="L1465" s="14">
        <v>80.910004000000001</v>
      </c>
      <c r="N1465" s="17">
        <v>42081</v>
      </c>
      <c r="O1465" s="13">
        <v>86.07</v>
      </c>
      <c r="Q1465" s="17">
        <v>42081</v>
      </c>
      <c r="R1465" s="14">
        <v>375.14001500000001</v>
      </c>
      <c r="T1465" s="17">
        <v>42081</v>
      </c>
      <c r="U1465" s="13">
        <v>192.320007</v>
      </c>
      <c r="W1465" s="17">
        <v>42081</v>
      </c>
      <c r="X1465" s="14">
        <v>54.130001</v>
      </c>
      <c r="Z1465" s="17">
        <v>42081</v>
      </c>
      <c r="AA1465" s="16">
        <v>57.549999</v>
      </c>
      <c r="AC1465" s="17">
        <v>42081</v>
      </c>
      <c r="AD1465" s="13">
        <v>89.964157</v>
      </c>
    </row>
    <row r="1466" spans="2:30" x14ac:dyDescent="0.25">
      <c r="B1466" s="21">
        <v>42080</v>
      </c>
      <c r="C1466" s="16">
        <v>96.169998000000007</v>
      </c>
      <c r="E1466" s="21">
        <v>42080</v>
      </c>
      <c r="F1466" s="16">
        <v>41.700001</v>
      </c>
      <c r="H1466" s="17">
        <v>42080</v>
      </c>
      <c r="I1466" s="14">
        <v>38.945999</v>
      </c>
      <c r="K1466" s="17">
        <v>42080</v>
      </c>
      <c r="L1466" s="14">
        <v>79.360000999999997</v>
      </c>
      <c r="N1466" s="17">
        <v>42080</v>
      </c>
      <c r="O1466" s="13">
        <v>84.080001999999993</v>
      </c>
      <c r="Q1466" s="17">
        <v>42080</v>
      </c>
      <c r="R1466" s="14">
        <v>371.92001299999998</v>
      </c>
      <c r="T1466" s="17">
        <v>42080</v>
      </c>
      <c r="U1466" s="13">
        <v>190.570007</v>
      </c>
      <c r="W1466" s="17">
        <v>42080</v>
      </c>
      <c r="X1466" s="14">
        <v>53.689999</v>
      </c>
      <c r="Z1466" s="17">
        <v>42080</v>
      </c>
      <c r="AA1466" s="16">
        <v>55.900002000000001</v>
      </c>
      <c r="AC1466" s="17">
        <v>42080</v>
      </c>
      <c r="AD1466" s="13">
        <v>87.455200000000005</v>
      </c>
    </row>
    <row r="1467" spans="2:30" x14ac:dyDescent="0.25">
      <c r="B1467" s="21">
        <v>42079</v>
      </c>
      <c r="C1467" s="16">
        <v>97.150002000000001</v>
      </c>
      <c r="E1467" s="21">
        <v>42079</v>
      </c>
      <c r="F1467" s="16">
        <v>41.560001</v>
      </c>
      <c r="H1467" s="12">
        <v>42079</v>
      </c>
      <c r="I1467" s="14">
        <v>39.139999000000003</v>
      </c>
      <c r="K1467" s="12">
        <v>42079</v>
      </c>
      <c r="L1467" s="14">
        <v>78.069999999999993</v>
      </c>
      <c r="N1467" s="12">
        <v>42079</v>
      </c>
      <c r="O1467" s="13">
        <v>84.760002</v>
      </c>
      <c r="Q1467" s="12">
        <v>42079</v>
      </c>
      <c r="R1467" s="14">
        <v>373.35000600000001</v>
      </c>
      <c r="T1467" s="12">
        <v>42079</v>
      </c>
      <c r="U1467" s="13">
        <v>191.89999399999999</v>
      </c>
      <c r="W1467" s="12">
        <v>42079</v>
      </c>
      <c r="X1467" s="14">
        <v>50.220001000000003</v>
      </c>
      <c r="Z1467" s="15">
        <v>42079</v>
      </c>
      <c r="AA1467" s="16">
        <v>56.16</v>
      </c>
      <c r="AC1467" s="12">
        <v>42079</v>
      </c>
      <c r="AD1467" s="13">
        <v>87.706092999999996</v>
      </c>
    </row>
    <row r="1468" spans="2:30" x14ac:dyDescent="0.25">
      <c r="B1468" s="21">
        <v>42076</v>
      </c>
      <c r="C1468" s="16">
        <v>96.349997999999999</v>
      </c>
      <c r="E1468" s="21">
        <v>42076</v>
      </c>
      <c r="F1468" s="16">
        <v>41.380001</v>
      </c>
      <c r="H1468" s="12">
        <v>42076</v>
      </c>
      <c r="I1468" s="14">
        <v>37.735999999999997</v>
      </c>
      <c r="K1468" s="12">
        <v>42076</v>
      </c>
      <c r="L1468" s="14">
        <v>78.050003000000004</v>
      </c>
      <c r="N1468" s="12">
        <v>42076</v>
      </c>
      <c r="O1468" s="13">
        <v>83.870002999999997</v>
      </c>
      <c r="Q1468" s="12">
        <v>42076</v>
      </c>
      <c r="R1468" s="14">
        <v>370.57998700000002</v>
      </c>
      <c r="T1468" s="12">
        <v>42076</v>
      </c>
      <c r="U1468" s="13">
        <v>189.33999600000001</v>
      </c>
      <c r="W1468" s="12">
        <v>42076</v>
      </c>
      <c r="X1468" s="14">
        <v>49.220001000000003</v>
      </c>
      <c r="Z1468" s="15">
        <v>42076</v>
      </c>
      <c r="AA1468" s="16">
        <v>55.310001</v>
      </c>
      <c r="AC1468" s="12">
        <v>42076</v>
      </c>
      <c r="AD1468" s="13">
        <v>86.953406999999999</v>
      </c>
    </row>
    <row r="1469" spans="2:30" x14ac:dyDescent="0.25">
      <c r="B1469" s="21">
        <v>42075</v>
      </c>
      <c r="C1469" s="16">
        <v>96.25</v>
      </c>
      <c r="E1469" s="21">
        <v>42075</v>
      </c>
      <c r="F1469" s="16">
        <v>41.02</v>
      </c>
      <c r="H1469" s="12">
        <v>42075</v>
      </c>
      <c r="I1469" s="14">
        <v>38.214001000000003</v>
      </c>
      <c r="K1469" s="12">
        <v>42075</v>
      </c>
      <c r="L1469" s="14">
        <v>78.930000000000007</v>
      </c>
      <c r="N1469" s="12">
        <v>42075</v>
      </c>
      <c r="O1469" s="13">
        <v>84.220000999999996</v>
      </c>
      <c r="Q1469" s="12">
        <v>42075</v>
      </c>
      <c r="R1469" s="14">
        <v>374.23998999999998</v>
      </c>
      <c r="T1469" s="12">
        <v>42075</v>
      </c>
      <c r="U1469" s="13">
        <v>189.949997</v>
      </c>
      <c r="W1469" s="12">
        <v>42075</v>
      </c>
      <c r="X1469" s="14">
        <v>48.68</v>
      </c>
      <c r="Z1469" s="15">
        <v>42075</v>
      </c>
      <c r="AA1469" s="16">
        <v>55.970001000000003</v>
      </c>
      <c r="AC1469" s="12">
        <v>42075</v>
      </c>
      <c r="AD1469" s="13">
        <v>86.953406999999999</v>
      </c>
    </row>
    <row r="1470" spans="2:30" x14ac:dyDescent="0.25">
      <c r="B1470" s="21">
        <v>42074</v>
      </c>
      <c r="C1470" s="16">
        <v>94.959998999999996</v>
      </c>
      <c r="E1470" s="21">
        <v>42074</v>
      </c>
      <c r="F1470" s="16">
        <v>41.98</v>
      </c>
      <c r="H1470" s="12">
        <v>42074</v>
      </c>
      <c r="I1470" s="14">
        <v>38.748001000000002</v>
      </c>
      <c r="K1470" s="12">
        <v>42074</v>
      </c>
      <c r="L1470" s="14">
        <v>77.569999999999993</v>
      </c>
      <c r="N1470" s="12">
        <v>42074</v>
      </c>
      <c r="O1470" s="13">
        <v>84.019997000000004</v>
      </c>
      <c r="Q1470" s="12">
        <v>42074</v>
      </c>
      <c r="R1470" s="14">
        <v>366.36999500000002</v>
      </c>
      <c r="T1470" s="12">
        <v>42074</v>
      </c>
      <c r="U1470" s="13">
        <v>184.179993</v>
      </c>
      <c r="W1470" s="12">
        <v>42074</v>
      </c>
      <c r="X1470" s="14">
        <v>47.389999000000003</v>
      </c>
      <c r="Z1470" s="15">
        <v>42074</v>
      </c>
      <c r="AA1470" s="16">
        <v>54.77</v>
      </c>
      <c r="AC1470" s="12">
        <v>42074</v>
      </c>
      <c r="AD1470" s="13">
        <v>86.200714000000005</v>
      </c>
    </row>
    <row r="1471" spans="2:30" x14ac:dyDescent="0.25">
      <c r="B1471" s="21">
        <v>42073</v>
      </c>
      <c r="C1471" s="16">
        <v>96.290001000000004</v>
      </c>
      <c r="E1471" s="21">
        <v>42073</v>
      </c>
      <c r="F1471" s="16">
        <v>42.029998999999997</v>
      </c>
      <c r="H1471" s="12">
        <v>42073</v>
      </c>
      <c r="I1471" s="14">
        <v>38.063999000000003</v>
      </c>
      <c r="K1471" s="12">
        <v>42073</v>
      </c>
      <c r="L1471" s="14">
        <v>77.550003000000004</v>
      </c>
      <c r="N1471" s="12">
        <v>42073</v>
      </c>
      <c r="O1471" s="13">
        <v>84.260002</v>
      </c>
      <c r="Q1471" s="12">
        <v>42073</v>
      </c>
      <c r="R1471" s="14">
        <v>369.51001000000002</v>
      </c>
      <c r="T1471" s="12">
        <v>42073</v>
      </c>
      <c r="U1471" s="13">
        <v>182.71000699999999</v>
      </c>
      <c r="W1471" s="12">
        <v>42073</v>
      </c>
      <c r="X1471" s="14">
        <v>46.740001999999997</v>
      </c>
      <c r="Z1471" s="15">
        <v>42073</v>
      </c>
      <c r="AA1471" s="16">
        <v>55.259998000000003</v>
      </c>
      <c r="AC1471" s="12">
        <v>42073</v>
      </c>
      <c r="AD1471" s="13">
        <v>86.200714000000005</v>
      </c>
    </row>
    <row r="1472" spans="2:30" x14ac:dyDescent="0.25">
      <c r="B1472" s="21">
        <v>42072</v>
      </c>
      <c r="C1472" s="16">
        <v>97.709998999999996</v>
      </c>
      <c r="E1472" s="21">
        <v>42072</v>
      </c>
      <c r="F1472" s="16">
        <v>42.849997999999999</v>
      </c>
      <c r="H1472" s="12">
        <v>42072</v>
      </c>
      <c r="I1472" s="14">
        <v>38.175998999999997</v>
      </c>
      <c r="K1472" s="12">
        <v>42072</v>
      </c>
      <c r="L1472" s="14">
        <v>79.440002000000007</v>
      </c>
      <c r="N1472" s="12">
        <v>42072</v>
      </c>
      <c r="O1472" s="13">
        <v>85.160004000000001</v>
      </c>
      <c r="Q1472" s="12">
        <v>42072</v>
      </c>
      <c r="R1472" s="14">
        <v>378.55999800000001</v>
      </c>
      <c r="T1472" s="12">
        <v>42072</v>
      </c>
      <c r="U1472" s="13">
        <v>187.929993</v>
      </c>
      <c r="W1472" s="12">
        <v>42072</v>
      </c>
      <c r="X1472" s="14">
        <v>47.919998</v>
      </c>
      <c r="Z1472" s="15">
        <v>42072</v>
      </c>
      <c r="AA1472" s="16">
        <v>55.18</v>
      </c>
      <c r="AC1472" s="12">
        <v>42072</v>
      </c>
      <c r="AD1472" s="13">
        <v>87.804657000000006</v>
      </c>
    </row>
    <row r="1473" spans="2:30" x14ac:dyDescent="0.25">
      <c r="B1473" s="21">
        <v>42069</v>
      </c>
      <c r="C1473" s="16">
        <v>97.129997000000003</v>
      </c>
      <c r="E1473" s="21">
        <v>42069</v>
      </c>
      <c r="F1473" s="16">
        <v>42.360000999999997</v>
      </c>
      <c r="H1473" s="12">
        <v>42069</v>
      </c>
      <c r="I1473" s="14">
        <v>38.776001000000001</v>
      </c>
      <c r="K1473" s="12">
        <v>42069</v>
      </c>
      <c r="L1473" s="14">
        <v>80.010002</v>
      </c>
      <c r="N1473" s="12">
        <v>42069</v>
      </c>
      <c r="O1473" s="13">
        <v>85.629997000000003</v>
      </c>
      <c r="Q1473" s="12">
        <v>42069</v>
      </c>
      <c r="R1473" s="14">
        <v>380.08999599999999</v>
      </c>
      <c r="T1473" s="12">
        <v>42069</v>
      </c>
      <c r="U1473" s="13">
        <v>186.91000399999999</v>
      </c>
      <c r="W1473" s="12">
        <v>42069</v>
      </c>
      <c r="X1473" s="14">
        <v>48</v>
      </c>
      <c r="Z1473" s="15">
        <v>42069</v>
      </c>
      <c r="AA1473" s="16">
        <v>55.009998000000003</v>
      </c>
      <c r="AC1473" s="12">
        <v>42069</v>
      </c>
      <c r="AD1473" s="13">
        <v>87.329750000000004</v>
      </c>
    </row>
    <row r="1474" spans="2:30" x14ac:dyDescent="0.25">
      <c r="B1474" s="21">
        <v>42068</v>
      </c>
      <c r="C1474" s="16">
        <v>99.110000999999997</v>
      </c>
      <c r="E1474" s="21">
        <v>42068</v>
      </c>
      <c r="F1474" s="16">
        <v>43.110000999999997</v>
      </c>
      <c r="H1474" s="12">
        <v>42068</v>
      </c>
      <c r="I1474" s="14">
        <v>40.125999</v>
      </c>
      <c r="K1474" s="12">
        <v>42068</v>
      </c>
      <c r="L1474" s="14">
        <v>81.209998999999996</v>
      </c>
      <c r="N1474" s="12">
        <v>42068</v>
      </c>
      <c r="O1474" s="13">
        <v>86.739998</v>
      </c>
      <c r="Q1474" s="12">
        <v>42068</v>
      </c>
      <c r="R1474" s="14">
        <v>387.82998700000002</v>
      </c>
      <c r="T1474" s="12">
        <v>42068</v>
      </c>
      <c r="U1474" s="13">
        <v>190.08000200000001</v>
      </c>
      <c r="W1474" s="12">
        <v>42068</v>
      </c>
      <c r="X1474" s="14">
        <v>48.400002000000001</v>
      </c>
      <c r="Z1474" s="15">
        <v>42068</v>
      </c>
      <c r="AA1474" s="16">
        <v>57.080002</v>
      </c>
      <c r="AC1474" s="12">
        <v>42068</v>
      </c>
      <c r="AD1474" s="13">
        <v>88.664871000000005</v>
      </c>
    </row>
    <row r="1475" spans="2:30" x14ac:dyDescent="0.25">
      <c r="B1475" s="21">
        <v>42067</v>
      </c>
      <c r="C1475" s="16">
        <v>100.25</v>
      </c>
      <c r="E1475" s="21">
        <v>42067</v>
      </c>
      <c r="F1475" s="16">
        <v>43.060001</v>
      </c>
      <c r="H1475" s="12">
        <v>42067</v>
      </c>
      <c r="I1475" s="14">
        <v>40.487999000000002</v>
      </c>
      <c r="K1475" s="12">
        <v>42067</v>
      </c>
      <c r="L1475" s="14">
        <v>80.900002000000001</v>
      </c>
      <c r="N1475" s="12">
        <v>42067</v>
      </c>
      <c r="O1475" s="13">
        <v>87.18</v>
      </c>
      <c r="Q1475" s="12">
        <v>42067</v>
      </c>
      <c r="R1475" s="14">
        <v>382.72000100000002</v>
      </c>
      <c r="T1475" s="12">
        <v>42067</v>
      </c>
      <c r="U1475" s="13">
        <v>189.66999799999999</v>
      </c>
      <c r="W1475" s="12">
        <v>42067</v>
      </c>
      <c r="X1475" s="14">
        <v>48.950001</v>
      </c>
      <c r="Z1475" s="15">
        <v>42067</v>
      </c>
      <c r="AA1475" s="16">
        <v>56.580002</v>
      </c>
      <c r="AC1475" s="12">
        <v>42067</v>
      </c>
      <c r="AD1475" s="13">
        <v>88.745521999999994</v>
      </c>
    </row>
    <row r="1476" spans="2:30" x14ac:dyDescent="0.25">
      <c r="B1476" s="21">
        <v>42066</v>
      </c>
      <c r="C1476" s="16">
        <v>99.739998</v>
      </c>
      <c r="E1476" s="21">
        <v>42066</v>
      </c>
      <c r="F1476" s="16">
        <v>43.279998999999997</v>
      </c>
      <c r="H1476" s="12">
        <v>42066</v>
      </c>
      <c r="I1476" s="14">
        <v>39.911999000000002</v>
      </c>
      <c r="K1476" s="12">
        <v>42066</v>
      </c>
      <c r="L1476" s="14">
        <v>79.599997999999999</v>
      </c>
      <c r="N1476" s="12">
        <v>42066</v>
      </c>
      <c r="O1476" s="13">
        <v>87.620002999999997</v>
      </c>
      <c r="Q1476" s="12">
        <v>42066</v>
      </c>
      <c r="R1476" s="14">
        <v>384.60998499999999</v>
      </c>
      <c r="T1476" s="12">
        <v>42066</v>
      </c>
      <c r="U1476" s="13">
        <v>191.270004</v>
      </c>
      <c r="W1476" s="12">
        <v>42066</v>
      </c>
      <c r="X1476" s="14">
        <v>48.77</v>
      </c>
      <c r="Z1476" s="15">
        <v>42066</v>
      </c>
      <c r="AA1476" s="16">
        <v>56.73</v>
      </c>
      <c r="AC1476" s="12">
        <v>42066</v>
      </c>
      <c r="AD1476" s="13">
        <v>88.763442999999995</v>
      </c>
    </row>
    <row r="1477" spans="2:30" x14ac:dyDescent="0.25">
      <c r="B1477" s="21">
        <v>42065</v>
      </c>
      <c r="C1477" s="16">
        <v>100</v>
      </c>
      <c r="E1477" s="21">
        <v>42065</v>
      </c>
      <c r="F1477" s="16">
        <v>43.880001</v>
      </c>
      <c r="H1477" s="12">
        <v>42065</v>
      </c>
      <c r="I1477" s="14">
        <v>39.466000000000001</v>
      </c>
      <c r="K1477" s="12">
        <v>42065</v>
      </c>
      <c r="L1477" s="14">
        <v>79.75</v>
      </c>
      <c r="N1477" s="12">
        <v>42065</v>
      </c>
      <c r="O1477" s="13">
        <v>88.040001000000004</v>
      </c>
      <c r="Q1477" s="12">
        <v>42065</v>
      </c>
      <c r="R1477" s="14">
        <v>385.66000400000001</v>
      </c>
      <c r="T1477" s="12">
        <v>42065</v>
      </c>
      <c r="U1477" s="13">
        <v>191.78999300000001</v>
      </c>
      <c r="W1477" s="12">
        <v>42065</v>
      </c>
      <c r="X1477" s="14">
        <v>48.310001</v>
      </c>
      <c r="Z1477" s="15">
        <v>42065</v>
      </c>
      <c r="AA1477" s="16">
        <v>56.150002000000001</v>
      </c>
      <c r="AC1477" s="12">
        <v>42065</v>
      </c>
      <c r="AD1477" s="13">
        <v>89.668457000000004</v>
      </c>
    </row>
    <row r="1478" spans="2:30" x14ac:dyDescent="0.25">
      <c r="B1478" s="21">
        <v>42062</v>
      </c>
      <c r="C1478" s="16">
        <v>98.900002000000001</v>
      </c>
      <c r="E1478" s="21">
        <v>42062</v>
      </c>
      <c r="F1478" s="16">
        <v>43.849997999999999</v>
      </c>
      <c r="H1478" s="12">
        <v>42062</v>
      </c>
      <c r="I1478" s="14">
        <v>40.667999000000002</v>
      </c>
      <c r="K1478" s="12">
        <v>42062</v>
      </c>
      <c r="L1478" s="14">
        <v>78.970000999999996</v>
      </c>
      <c r="N1478" s="12">
        <v>42062</v>
      </c>
      <c r="O1478" s="13">
        <v>88.540001000000004</v>
      </c>
      <c r="Q1478" s="12">
        <v>42062</v>
      </c>
      <c r="R1478" s="14">
        <v>380.16000400000001</v>
      </c>
      <c r="T1478" s="12">
        <v>42062</v>
      </c>
      <c r="U1478" s="13">
        <v>189.78999300000001</v>
      </c>
      <c r="W1478" s="12">
        <v>42062</v>
      </c>
      <c r="X1478" s="14">
        <v>47.900002000000001</v>
      </c>
      <c r="Z1478" s="15">
        <v>42062</v>
      </c>
      <c r="AA1478" s="16">
        <v>57.580002</v>
      </c>
      <c r="AC1478" s="12">
        <v>42062</v>
      </c>
      <c r="AD1478" s="13">
        <v>91.756270999999998</v>
      </c>
    </row>
    <row r="1479" spans="2:30" x14ac:dyDescent="0.25">
      <c r="B1479" s="21">
        <v>42061</v>
      </c>
      <c r="C1479" s="16">
        <v>99.510002</v>
      </c>
      <c r="E1479" s="21">
        <v>42061</v>
      </c>
      <c r="F1479" s="16">
        <v>44.060001</v>
      </c>
      <c r="H1479" s="17">
        <v>42061</v>
      </c>
      <c r="I1479" s="14">
        <v>41.438000000000002</v>
      </c>
      <c r="K1479" s="17">
        <v>42061</v>
      </c>
      <c r="L1479" s="14">
        <v>80.410004000000001</v>
      </c>
      <c r="N1479" s="17">
        <v>42061</v>
      </c>
      <c r="O1479" s="13">
        <v>88.650002000000001</v>
      </c>
      <c r="Q1479" s="17">
        <v>42061</v>
      </c>
      <c r="R1479" s="14">
        <v>384.79998799999998</v>
      </c>
      <c r="T1479" s="17">
        <v>42061</v>
      </c>
      <c r="U1479" s="13">
        <v>192.199997</v>
      </c>
      <c r="W1479" s="17">
        <v>42061</v>
      </c>
      <c r="X1479" s="14">
        <v>49.349997999999999</v>
      </c>
      <c r="Z1479" s="17">
        <v>42061</v>
      </c>
      <c r="AA1479" s="16">
        <v>57.41</v>
      </c>
      <c r="AC1479" s="17">
        <v>42061</v>
      </c>
      <c r="AD1479" s="13">
        <v>92.293907000000004</v>
      </c>
    </row>
    <row r="1480" spans="2:30" x14ac:dyDescent="0.25">
      <c r="B1480" s="21">
        <v>42060</v>
      </c>
      <c r="C1480" s="16">
        <v>98.660004000000001</v>
      </c>
      <c r="E1480" s="21">
        <v>42060</v>
      </c>
      <c r="F1480" s="16">
        <v>43.990001999999997</v>
      </c>
      <c r="H1480" s="17">
        <v>42060</v>
      </c>
      <c r="I1480" s="14">
        <v>40.751998999999998</v>
      </c>
      <c r="K1480" s="17">
        <v>42060</v>
      </c>
      <c r="L1480" s="14">
        <v>79.559997999999993</v>
      </c>
      <c r="N1480" s="17">
        <v>42060</v>
      </c>
      <c r="O1480" s="13">
        <v>89.599997999999999</v>
      </c>
      <c r="Q1480" s="17">
        <v>42060</v>
      </c>
      <c r="R1480" s="14">
        <v>385.36999500000002</v>
      </c>
      <c r="T1480" s="17">
        <v>42060</v>
      </c>
      <c r="U1480" s="13">
        <v>191.720001</v>
      </c>
      <c r="W1480" s="17">
        <v>42060</v>
      </c>
      <c r="X1480" s="14">
        <v>49.73</v>
      </c>
      <c r="Z1480" s="17">
        <v>42060</v>
      </c>
      <c r="AA1480" s="16">
        <v>58.080002</v>
      </c>
      <c r="AC1480" s="17">
        <v>42060</v>
      </c>
      <c r="AD1480" s="13">
        <v>91.971328999999997</v>
      </c>
    </row>
    <row r="1481" spans="2:30" x14ac:dyDescent="0.25">
      <c r="B1481" s="21">
        <v>42059</v>
      </c>
      <c r="C1481" s="16">
        <v>94.980002999999996</v>
      </c>
      <c r="E1481" s="21">
        <v>42059</v>
      </c>
      <c r="F1481" s="16">
        <v>44.09</v>
      </c>
      <c r="H1481" s="17">
        <v>42059</v>
      </c>
      <c r="I1481" s="14">
        <v>40.821998999999998</v>
      </c>
      <c r="K1481" s="17">
        <v>42059</v>
      </c>
      <c r="L1481" s="14">
        <v>78.449996999999996</v>
      </c>
      <c r="N1481" s="17">
        <v>42059</v>
      </c>
      <c r="O1481" s="13">
        <v>89.419998000000007</v>
      </c>
      <c r="Q1481" s="17">
        <v>42059</v>
      </c>
      <c r="R1481" s="14">
        <v>378.58999599999999</v>
      </c>
      <c r="T1481" s="17">
        <v>42059</v>
      </c>
      <c r="U1481" s="13">
        <v>192.220001</v>
      </c>
      <c r="W1481" s="17">
        <v>42059</v>
      </c>
      <c r="X1481" s="14">
        <v>51.52</v>
      </c>
      <c r="Z1481" s="17">
        <v>42059</v>
      </c>
      <c r="AA1481" s="16">
        <v>59.279998999999997</v>
      </c>
      <c r="AC1481" s="17">
        <v>42059</v>
      </c>
      <c r="AD1481" s="13">
        <v>91.980286000000007</v>
      </c>
    </row>
    <row r="1482" spans="2:30" x14ac:dyDescent="0.25">
      <c r="B1482" s="21">
        <v>42058</v>
      </c>
      <c r="C1482" s="16">
        <v>94.309997999999993</v>
      </c>
      <c r="E1482" s="21">
        <v>42058</v>
      </c>
      <c r="F1482" s="16">
        <v>44.150002000000001</v>
      </c>
      <c r="H1482" s="17">
        <v>42058</v>
      </c>
      <c r="I1482" s="14">
        <v>41.467998999999999</v>
      </c>
      <c r="K1482" s="17">
        <v>42058</v>
      </c>
      <c r="L1482" s="14">
        <v>78.839995999999999</v>
      </c>
      <c r="N1482" s="17">
        <v>42058</v>
      </c>
      <c r="O1482" s="13">
        <v>89.010002</v>
      </c>
      <c r="Q1482" s="17">
        <v>42058</v>
      </c>
      <c r="R1482" s="14">
        <v>380.14001500000001</v>
      </c>
      <c r="T1482" s="17">
        <v>42058</v>
      </c>
      <c r="U1482" s="13">
        <v>190.30999800000001</v>
      </c>
      <c r="W1482" s="17">
        <v>42058</v>
      </c>
      <c r="X1482" s="14">
        <v>51.310001</v>
      </c>
      <c r="Z1482" s="17">
        <v>42058</v>
      </c>
      <c r="AA1482" s="16">
        <v>59.09</v>
      </c>
      <c r="AC1482" s="17">
        <v>42058</v>
      </c>
      <c r="AD1482" s="13">
        <v>92.293907000000004</v>
      </c>
    </row>
    <row r="1483" spans="2:30" x14ac:dyDescent="0.25">
      <c r="B1483" s="21">
        <v>42055</v>
      </c>
      <c r="C1483" s="16">
        <v>94.190002000000007</v>
      </c>
      <c r="E1483" s="21">
        <v>42055</v>
      </c>
      <c r="F1483" s="16">
        <v>43.860000999999997</v>
      </c>
      <c r="H1483" s="17">
        <v>42055</v>
      </c>
      <c r="I1483" s="14">
        <v>43.422001000000002</v>
      </c>
      <c r="K1483" s="17">
        <v>42055</v>
      </c>
      <c r="L1483" s="14">
        <v>79.900002000000001</v>
      </c>
      <c r="N1483" s="17">
        <v>42055</v>
      </c>
      <c r="O1483" s="13">
        <v>89.919998000000007</v>
      </c>
      <c r="Q1483" s="17">
        <v>42055</v>
      </c>
      <c r="R1483" s="14">
        <v>383.66000400000001</v>
      </c>
      <c r="T1483" s="17">
        <v>42055</v>
      </c>
      <c r="U1483" s="13">
        <v>191.509995</v>
      </c>
      <c r="W1483" s="17">
        <v>42055</v>
      </c>
      <c r="X1483" s="14">
        <v>51.02</v>
      </c>
      <c r="Z1483" s="17">
        <v>42055</v>
      </c>
      <c r="AA1483" s="16">
        <v>58.720001000000003</v>
      </c>
      <c r="AC1483" s="17">
        <v>42055</v>
      </c>
      <c r="AD1483" s="13">
        <v>91.935485999999997</v>
      </c>
    </row>
    <row r="1484" spans="2:30" x14ac:dyDescent="0.25">
      <c r="B1484" s="21">
        <v>42054</v>
      </c>
      <c r="C1484" s="16">
        <v>94.190002000000007</v>
      </c>
      <c r="E1484" s="21">
        <v>42054</v>
      </c>
      <c r="F1484" s="16">
        <v>43.5</v>
      </c>
      <c r="H1484" s="17">
        <v>42054</v>
      </c>
      <c r="I1484" s="14">
        <v>42.341999000000001</v>
      </c>
      <c r="K1484" s="17">
        <v>42054</v>
      </c>
      <c r="L1484" s="14">
        <v>79.419998000000007</v>
      </c>
      <c r="N1484" s="17">
        <v>42054</v>
      </c>
      <c r="O1484" s="13">
        <v>89.440002000000007</v>
      </c>
      <c r="Q1484" s="17">
        <v>42054</v>
      </c>
      <c r="R1484" s="14">
        <v>379</v>
      </c>
      <c r="T1484" s="17">
        <v>42054</v>
      </c>
      <c r="U1484" s="13">
        <v>189.11000100000001</v>
      </c>
      <c r="W1484" s="17">
        <v>42054</v>
      </c>
      <c r="X1484" s="14">
        <v>49.779998999999997</v>
      </c>
      <c r="Z1484" s="17">
        <v>42054</v>
      </c>
      <c r="AA1484" s="16">
        <v>58.41</v>
      </c>
      <c r="AC1484" s="17">
        <v>42054</v>
      </c>
      <c r="AD1484" s="13">
        <v>91.621864000000002</v>
      </c>
    </row>
    <row r="1485" spans="2:30" x14ac:dyDescent="0.25">
      <c r="B1485" s="21">
        <v>42053</v>
      </c>
      <c r="C1485" s="16">
        <v>94.580001999999993</v>
      </c>
      <c r="E1485" s="21">
        <v>42053</v>
      </c>
      <c r="F1485" s="16">
        <v>43.529998999999997</v>
      </c>
      <c r="H1485" s="17">
        <v>42053</v>
      </c>
      <c r="I1485" s="14">
        <v>40.891998000000001</v>
      </c>
      <c r="K1485" s="17">
        <v>42053</v>
      </c>
      <c r="L1485" s="14">
        <v>76.709998999999996</v>
      </c>
      <c r="N1485" s="17">
        <v>42053</v>
      </c>
      <c r="O1485" s="13">
        <v>91.010002</v>
      </c>
      <c r="Q1485" s="17">
        <v>42053</v>
      </c>
      <c r="R1485" s="14">
        <v>373.36999500000002</v>
      </c>
      <c r="T1485" s="17">
        <v>42053</v>
      </c>
      <c r="U1485" s="13">
        <v>188.66999799999999</v>
      </c>
      <c r="W1485" s="17">
        <v>42053</v>
      </c>
      <c r="X1485" s="14">
        <v>49.310001</v>
      </c>
      <c r="Z1485" s="17">
        <v>42053</v>
      </c>
      <c r="AA1485" s="16">
        <v>59.119999</v>
      </c>
      <c r="AC1485" s="17">
        <v>42053</v>
      </c>
      <c r="AD1485" s="13">
        <v>91.550179</v>
      </c>
    </row>
    <row r="1486" spans="2:30" x14ac:dyDescent="0.25">
      <c r="B1486" s="21">
        <v>42052</v>
      </c>
      <c r="C1486" s="16">
        <v>94.349997999999999</v>
      </c>
      <c r="E1486" s="21">
        <v>42052</v>
      </c>
      <c r="F1486" s="16">
        <v>43.580002</v>
      </c>
      <c r="H1486" s="17">
        <v>42052</v>
      </c>
      <c r="I1486" s="14">
        <v>40.869999</v>
      </c>
      <c r="K1486" s="17">
        <v>42052</v>
      </c>
      <c r="L1486" s="14">
        <v>75.599997999999999</v>
      </c>
      <c r="N1486" s="17">
        <v>42052</v>
      </c>
      <c r="O1486" s="13">
        <v>93.050003000000004</v>
      </c>
      <c r="Q1486" s="17">
        <v>42052</v>
      </c>
      <c r="R1486" s="14">
        <v>375.42999300000002</v>
      </c>
      <c r="T1486" s="17">
        <v>42052</v>
      </c>
      <c r="U1486" s="13">
        <v>190.020004</v>
      </c>
      <c r="W1486" s="17">
        <v>42052</v>
      </c>
      <c r="X1486" s="14">
        <v>48.009998000000003</v>
      </c>
      <c r="Z1486" s="17">
        <v>42052</v>
      </c>
      <c r="AA1486" s="16">
        <v>57.869999</v>
      </c>
      <c r="AC1486" s="17">
        <v>42052</v>
      </c>
      <c r="AD1486" s="13">
        <v>91.621864000000002</v>
      </c>
    </row>
    <row r="1487" spans="2:30" x14ac:dyDescent="0.25">
      <c r="B1487" s="21">
        <v>42048</v>
      </c>
      <c r="C1487" s="16">
        <v>95.650002000000001</v>
      </c>
      <c r="E1487" s="21">
        <v>42048</v>
      </c>
      <c r="F1487" s="16">
        <v>43.869999</v>
      </c>
      <c r="H1487" s="17">
        <v>42048</v>
      </c>
      <c r="I1487" s="14">
        <v>40.754002</v>
      </c>
      <c r="K1487" s="17">
        <v>42048</v>
      </c>
      <c r="L1487" s="14">
        <v>75.739998</v>
      </c>
      <c r="N1487" s="17">
        <v>42048</v>
      </c>
      <c r="O1487" s="13">
        <v>93.370002999999997</v>
      </c>
      <c r="Q1487" s="17">
        <v>42048</v>
      </c>
      <c r="R1487" s="14">
        <v>381.82998700000002</v>
      </c>
      <c r="T1487" s="17">
        <v>42048</v>
      </c>
      <c r="U1487" s="13">
        <v>189</v>
      </c>
      <c r="W1487" s="17">
        <v>42048</v>
      </c>
      <c r="X1487" s="14">
        <v>48.389999000000003</v>
      </c>
      <c r="Z1487" s="17">
        <v>42048</v>
      </c>
      <c r="AA1487" s="16">
        <v>57.830002</v>
      </c>
      <c r="AC1487" s="17">
        <v>42048</v>
      </c>
      <c r="AD1487" s="13">
        <v>91.577065000000005</v>
      </c>
    </row>
    <row r="1488" spans="2:30" x14ac:dyDescent="0.25">
      <c r="B1488" s="21">
        <v>42047</v>
      </c>
      <c r="C1488" s="16">
        <v>95.089995999999999</v>
      </c>
      <c r="E1488" s="21">
        <v>42047</v>
      </c>
      <c r="F1488" s="16">
        <v>43.09</v>
      </c>
      <c r="H1488" s="12">
        <v>42047</v>
      </c>
      <c r="I1488" s="14">
        <v>40.576000000000001</v>
      </c>
      <c r="K1488" s="12">
        <v>42047</v>
      </c>
      <c r="L1488" s="14">
        <v>76.230002999999996</v>
      </c>
      <c r="N1488" s="12">
        <v>42047</v>
      </c>
      <c r="O1488" s="13">
        <v>92.370002999999997</v>
      </c>
      <c r="Q1488" s="12">
        <v>42047</v>
      </c>
      <c r="R1488" s="14">
        <v>377.17001299999998</v>
      </c>
      <c r="T1488" s="12">
        <v>42047</v>
      </c>
      <c r="U1488" s="13">
        <v>189.779999</v>
      </c>
      <c r="W1488" s="12">
        <v>42047</v>
      </c>
      <c r="X1488" s="14">
        <v>47.880001</v>
      </c>
      <c r="Z1488" s="15">
        <v>42047</v>
      </c>
      <c r="AA1488" s="16">
        <v>57.98</v>
      </c>
      <c r="AC1488" s="12">
        <v>42047</v>
      </c>
      <c r="AD1488" s="13">
        <v>91.729393000000002</v>
      </c>
    </row>
    <row r="1489" spans="2:30" x14ac:dyDescent="0.25">
      <c r="B1489" s="21">
        <v>42046</v>
      </c>
      <c r="C1489" s="16">
        <v>94.209998999999996</v>
      </c>
      <c r="E1489" s="21">
        <v>42046</v>
      </c>
      <c r="F1489" s="16">
        <v>42.380001</v>
      </c>
      <c r="H1489" s="12">
        <v>42046</v>
      </c>
      <c r="I1489" s="14">
        <v>42.560001</v>
      </c>
      <c r="K1489" s="12">
        <v>42046</v>
      </c>
      <c r="L1489" s="14">
        <v>76.510002</v>
      </c>
      <c r="N1489" s="12">
        <v>42046</v>
      </c>
      <c r="O1489" s="13">
        <v>90.599997999999999</v>
      </c>
      <c r="Q1489" s="12">
        <v>42046</v>
      </c>
      <c r="R1489" s="14">
        <v>375.14001500000001</v>
      </c>
      <c r="T1489" s="12">
        <v>42046</v>
      </c>
      <c r="U1489" s="13">
        <v>187.64999399999999</v>
      </c>
      <c r="W1489" s="12">
        <v>42046</v>
      </c>
      <c r="X1489" s="14">
        <v>47.59</v>
      </c>
      <c r="Z1489" s="15">
        <v>42046</v>
      </c>
      <c r="AA1489" s="16">
        <v>58.279998999999997</v>
      </c>
      <c r="AC1489" s="12">
        <v>42046</v>
      </c>
      <c r="AD1489" s="13">
        <v>91.648742999999996</v>
      </c>
    </row>
    <row r="1490" spans="2:30" x14ac:dyDescent="0.25">
      <c r="B1490" s="21">
        <v>42045</v>
      </c>
      <c r="C1490" s="16">
        <v>94.019997000000004</v>
      </c>
      <c r="E1490" s="21">
        <v>42045</v>
      </c>
      <c r="F1490" s="16">
        <v>42.599997999999999</v>
      </c>
      <c r="H1490" s="12">
        <v>42045</v>
      </c>
      <c r="I1490" s="14">
        <v>43.257998999999998</v>
      </c>
      <c r="K1490" s="12">
        <v>42045</v>
      </c>
      <c r="L1490" s="14">
        <v>75.190002000000007</v>
      </c>
      <c r="N1490" s="12">
        <v>42045</v>
      </c>
      <c r="O1490" s="13">
        <v>91.010002</v>
      </c>
      <c r="Q1490" s="12">
        <v>42045</v>
      </c>
      <c r="R1490" s="14">
        <v>373</v>
      </c>
      <c r="T1490" s="12">
        <v>42045</v>
      </c>
      <c r="U1490" s="13">
        <v>184.55999800000001</v>
      </c>
      <c r="W1490" s="12">
        <v>42045</v>
      </c>
      <c r="X1490" s="14">
        <v>48.049999</v>
      </c>
      <c r="Z1490" s="15">
        <v>42045</v>
      </c>
      <c r="AA1490" s="16">
        <v>59.310001</v>
      </c>
      <c r="AC1490" s="12">
        <v>42045</v>
      </c>
      <c r="AD1490" s="13">
        <v>91.639786000000001</v>
      </c>
    </row>
    <row r="1491" spans="2:30" x14ac:dyDescent="0.25">
      <c r="B1491" s="21">
        <v>42044</v>
      </c>
      <c r="C1491" s="16">
        <v>92.720000999999996</v>
      </c>
      <c r="E1491" s="21">
        <v>42044</v>
      </c>
      <c r="F1491" s="16">
        <v>42.360000999999997</v>
      </c>
      <c r="H1491" s="12">
        <v>42044</v>
      </c>
      <c r="I1491" s="14">
        <v>43.495998</v>
      </c>
      <c r="K1491" s="12">
        <v>42044</v>
      </c>
      <c r="L1491" s="14">
        <v>74.440002000000007</v>
      </c>
      <c r="N1491" s="12">
        <v>42044</v>
      </c>
      <c r="O1491" s="13">
        <v>91.559997999999993</v>
      </c>
      <c r="Q1491" s="12">
        <v>42044</v>
      </c>
      <c r="R1491" s="14">
        <v>370.55999800000001</v>
      </c>
      <c r="T1491" s="12">
        <v>42044</v>
      </c>
      <c r="U1491" s="13">
        <v>182.220001</v>
      </c>
      <c r="W1491" s="12">
        <v>42044</v>
      </c>
      <c r="X1491" s="14">
        <v>46.529998999999997</v>
      </c>
      <c r="Z1491" s="15">
        <v>42044</v>
      </c>
      <c r="AA1491" s="16">
        <v>58.240001999999997</v>
      </c>
      <c r="AC1491" s="12">
        <v>42044</v>
      </c>
      <c r="AD1491" s="13">
        <v>91.810035999999997</v>
      </c>
    </row>
    <row r="1492" spans="2:30" x14ac:dyDescent="0.25">
      <c r="B1492" s="21">
        <v>42041</v>
      </c>
      <c r="C1492" s="16">
        <v>93.989998</v>
      </c>
      <c r="E1492" s="21">
        <v>42041</v>
      </c>
      <c r="F1492" s="16">
        <v>42.41</v>
      </c>
      <c r="H1492" s="12">
        <v>42041</v>
      </c>
      <c r="I1492" s="14">
        <v>43.472000000000001</v>
      </c>
      <c r="K1492" s="12">
        <v>42041</v>
      </c>
      <c r="L1492" s="14">
        <v>74.470000999999996</v>
      </c>
      <c r="N1492" s="12">
        <v>42041</v>
      </c>
      <c r="O1492" s="13">
        <v>91.5</v>
      </c>
      <c r="Q1492" s="12">
        <v>42041</v>
      </c>
      <c r="R1492" s="14">
        <v>374.27999899999998</v>
      </c>
      <c r="T1492" s="12">
        <v>42041</v>
      </c>
      <c r="U1492" s="13">
        <v>183.429993</v>
      </c>
      <c r="W1492" s="12">
        <v>42041</v>
      </c>
      <c r="X1492" s="14">
        <v>48.150002000000001</v>
      </c>
      <c r="Z1492" s="15">
        <v>42041</v>
      </c>
      <c r="AA1492" s="16">
        <v>59.150002000000001</v>
      </c>
      <c r="AC1492" s="12">
        <v>42041</v>
      </c>
      <c r="AD1492" s="13">
        <v>88.485664</v>
      </c>
    </row>
    <row r="1493" spans="2:30" x14ac:dyDescent="0.25">
      <c r="B1493" s="21">
        <v>42040</v>
      </c>
      <c r="C1493" s="16">
        <v>94.339995999999999</v>
      </c>
      <c r="E1493" s="21">
        <v>42040</v>
      </c>
      <c r="F1493" s="16">
        <v>42.450001</v>
      </c>
      <c r="H1493" s="12">
        <v>42040</v>
      </c>
      <c r="I1493" s="14">
        <v>44.198002000000002</v>
      </c>
      <c r="K1493" s="12">
        <v>42040</v>
      </c>
      <c r="L1493" s="14">
        <v>75.610000999999997</v>
      </c>
      <c r="N1493" s="12">
        <v>42040</v>
      </c>
      <c r="O1493" s="13">
        <v>92.360000999999997</v>
      </c>
      <c r="Q1493" s="12">
        <v>42040</v>
      </c>
      <c r="R1493" s="14">
        <v>373.89001500000001</v>
      </c>
      <c r="T1493" s="12">
        <v>42040</v>
      </c>
      <c r="U1493" s="13">
        <v>180.770004</v>
      </c>
      <c r="W1493" s="12">
        <v>42040</v>
      </c>
      <c r="X1493" s="14">
        <v>48.810001</v>
      </c>
      <c r="Z1493" s="15">
        <v>42040</v>
      </c>
      <c r="AA1493" s="16">
        <v>62.450001</v>
      </c>
      <c r="AC1493" s="12">
        <v>42040</v>
      </c>
      <c r="AD1493" s="13">
        <v>87.625450000000001</v>
      </c>
    </row>
    <row r="1494" spans="2:30" x14ac:dyDescent="0.25">
      <c r="B1494" s="21">
        <v>42039</v>
      </c>
      <c r="C1494" s="16">
        <v>94.050003000000004</v>
      </c>
      <c r="E1494" s="21">
        <v>42039</v>
      </c>
      <c r="F1494" s="16">
        <v>41.84</v>
      </c>
      <c r="H1494" s="12">
        <v>42039</v>
      </c>
      <c r="I1494" s="14">
        <v>43.709999000000003</v>
      </c>
      <c r="K1494" s="12">
        <v>42039</v>
      </c>
      <c r="L1494" s="14">
        <v>75.629997000000003</v>
      </c>
      <c r="N1494" s="12">
        <v>42039</v>
      </c>
      <c r="O1494" s="13">
        <v>91.459998999999996</v>
      </c>
      <c r="Q1494" s="12">
        <v>42039</v>
      </c>
      <c r="R1494" s="14">
        <v>364.75</v>
      </c>
      <c r="T1494" s="12">
        <v>42039</v>
      </c>
      <c r="U1494" s="13">
        <v>178.779999</v>
      </c>
      <c r="W1494" s="12">
        <v>42039</v>
      </c>
      <c r="X1494" s="14">
        <v>49.459999000000003</v>
      </c>
      <c r="Z1494" s="15">
        <v>42039</v>
      </c>
      <c r="AA1494" s="16">
        <v>62.220001000000003</v>
      </c>
      <c r="AC1494" s="12">
        <v>42039</v>
      </c>
      <c r="AD1494" s="13">
        <v>87.948029000000005</v>
      </c>
    </row>
    <row r="1495" spans="2:30" x14ac:dyDescent="0.25">
      <c r="B1495" s="21">
        <v>42038</v>
      </c>
      <c r="C1495" s="16">
        <v>93.919998000000007</v>
      </c>
      <c r="E1495" s="21">
        <v>42038</v>
      </c>
      <c r="F1495" s="16">
        <v>41.599997999999999</v>
      </c>
      <c r="H1495" s="12">
        <v>42038</v>
      </c>
      <c r="I1495" s="14">
        <v>43.672001000000002</v>
      </c>
      <c r="K1495" s="12">
        <v>42038</v>
      </c>
      <c r="L1495" s="14">
        <v>75.400002000000001</v>
      </c>
      <c r="N1495" s="12">
        <v>42038</v>
      </c>
      <c r="O1495" s="13">
        <v>92.25</v>
      </c>
      <c r="Q1495" s="12">
        <v>42038</v>
      </c>
      <c r="R1495" s="14">
        <v>363.54998799999998</v>
      </c>
      <c r="T1495" s="12">
        <v>42038</v>
      </c>
      <c r="U1495" s="13">
        <v>180.240005</v>
      </c>
      <c r="W1495" s="12">
        <v>42038</v>
      </c>
      <c r="X1495" s="14">
        <v>47.5</v>
      </c>
      <c r="Z1495" s="15">
        <v>42038</v>
      </c>
      <c r="AA1495" s="16">
        <v>62.759998000000003</v>
      </c>
      <c r="AC1495" s="12">
        <v>42038</v>
      </c>
      <c r="AD1495" s="13">
        <v>87.284942999999998</v>
      </c>
    </row>
    <row r="1496" spans="2:30" x14ac:dyDescent="0.25">
      <c r="B1496" s="21">
        <v>42037</v>
      </c>
      <c r="C1496" s="16">
        <v>92.510002</v>
      </c>
      <c r="E1496" s="21">
        <v>42037</v>
      </c>
      <c r="F1496" s="16">
        <v>41.279998999999997</v>
      </c>
      <c r="H1496" s="12">
        <v>42037</v>
      </c>
      <c r="I1496" s="14">
        <v>42.188000000000002</v>
      </c>
      <c r="K1496" s="12">
        <v>42037</v>
      </c>
      <c r="L1496" s="14">
        <v>74.989998</v>
      </c>
      <c r="N1496" s="12">
        <v>42037</v>
      </c>
      <c r="O1496" s="13">
        <v>89.580001999999993</v>
      </c>
      <c r="Q1496" s="12">
        <v>42037</v>
      </c>
      <c r="R1496" s="14">
        <v>364.47000100000002</v>
      </c>
      <c r="T1496" s="12">
        <v>42037</v>
      </c>
      <c r="U1496" s="13">
        <v>175.490005</v>
      </c>
      <c r="W1496" s="12">
        <v>42037</v>
      </c>
      <c r="X1496" s="14">
        <v>48.720001000000003</v>
      </c>
      <c r="Z1496" s="15">
        <v>42037</v>
      </c>
      <c r="AA1496" s="16">
        <v>63.060001</v>
      </c>
      <c r="AC1496" s="12">
        <v>42037</v>
      </c>
      <c r="AD1496" s="13">
        <v>87.5</v>
      </c>
    </row>
    <row r="1497" spans="2:30" x14ac:dyDescent="0.25">
      <c r="B1497" s="21">
        <v>42034</v>
      </c>
      <c r="C1497" s="16">
        <v>92.440002000000007</v>
      </c>
      <c r="E1497" s="21">
        <v>42034</v>
      </c>
      <c r="F1497" s="16">
        <v>40.400002000000001</v>
      </c>
      <c r="H1497" s="12">
        <v>42034</v>
      </c>
      <c r="I1497" s="14">
        <v>40.720001000000003</v>
      </c>
      <c r="K1497" s="12">
        <v>42034</v>
      </c>
      <c r="L1497" s="14">
        <v>75.910004000000001</v>
      </c>
      <c r="N1497" s="12">
        <v>42034</v>
      </c>
      <c r="O1497" s="13">
        <v>87.419998000000007</v>
      </c>
      <c r="Q1497" s="12">
        <v>42034</v>
      </c>
      <c r="R1497" s="14">
        <v>354.52999899999998</v>
      </c>
      <c r="T1497" s="12">
        <v>42034</v>
      </c>
      <c r="U1497" s="13">
        <v>172.41000399999999</v>
      </c>
      <c r="W1497" s="12">
        <v>42034</v>
      </c>
      <c r="X1497" s="14">
        <v>49.080002</v>
      </c>
      <c r="Z1497" s="15">
        <v>42034</v>
      </c>
      <c r="AA1497" s="16">
        <v>62.810001</v>
      </c>
      <c r="AC1497" s="12">
        <v>42034</v>
      </c>
      <c r="AD1497" s="13">
        <v>87.275986000000003</v>
      </c>
    </row>
    <row r="1498" spans="2:30" x14ac:dyDescent="0.25">
      <c r="B1498" s="21">
        <v>42033</v>
      </c>
      <c r="C1498" s="16">
        <v>93.269997000000004</v>
      </c>
      <c r="E1498" s="21">
        <v>42033</v>
      </c>
      <c r="F1498" s="16">
        <v>42.009998000000003</v>
      </c>
      <c r="H1498" s="12">
        <v>42033</v>
      </c>
      <c r="I1498" s="14">
        <v>41.040000999999997</v>
      </c>
      <c r="K1498" s="12">
        <v>42033</v>
      </c>
      <c r="L1498" s="14">
        <v>78</v>
      </c>
      <c r="N1498" s="12">
        <v>42033</v>
      </c>
      <c r="O1498" s="13">
        <v>87.580001999999993</v>
      </c>
      <c r="Q1498" s="12">
        <v>42033</v>
      </c>
      <c r="R1498" s="14">
        <v>311.77999899999998</v>
      </c>
      <c r="T1498" s="12">
        <v>42033</v>
      </c>
      <c r="U1498" s="13">
        <v>175.990005</v>
      </c>
      <c r="W1498" s="12">
        <v>42033</v>
      </c>
      <c r="X1498" s="14">
        <v>52.240001999999997</v>
      </c>
      <c r="Z1498" s="15">
        <v>42033</v>
      </c>
      <c r="AA1498" s="16">
        <v>63.720001000000003</v>
      </c>
      <c r="AC1498" s="12">
        <v>42033</v>
      </c>
      <c r="AD1498" s="13">
        <v>88.853049999999996</v>
      </c>
    </row>
    <row r="1499" spans="2:30" x14ac:dyDescent="0.25">
      <c r="B1499" s="21">
        <v>42032</v>
      </c>
      <c r="C1499" s="16">
        <v>88.779999000000004</v>
      </c>
      <c r="E1499" s="21">
        <v>42032</v>
      </c>
      <c r="F1499" s="16">
        <v>41.189999</v>
      </c>
      <c r="H1499" s="12">
        <v>42032</v>
      </c>
      <c r="I1499" s="14">
        <v>39.874001</v>
      </c>
      <c r="K1499" s="12">
        <v>42032</v>
      </c>
      <c r="L1499" s="14">
        <v>76.239998</v>
      </c>
      <c r="N1499" s="12">
        <v>42032</v>
      </c>
      <c r="O1499" s="13">
        <v>87.949996999999996</v>
      </c>
      <c r="Q1499" s="12">
        <v>42032</v>
      </c>
      <c r="R1499" s="14">
        <v>303.91000400000001</v>
      </c>
      <c r="T1499" s="12">
        <v>42032</v>
      </c>
      <c r="U1499" s="13">
        <v>173.050003</v>
      </c>
      <c r="W1499" s="12">
        <v>42032</v>
      </c>
      <c r="X1499" s="14">
        <v>50.619999</v>
      </c>
      <c r="Z1499" s="15">
        <v>42032</v>
      </c>
      <c r="AA1499" s="16">
        <v>63.380001</v>
      </c>
      <c r="AC1499" s="12">
        <v>42032</v>
      </c>
      <c r="AD1499" s="13">
        <v>87.016129000000006</v>
      </c>
    </row>
    <row r="1500" spans="2:30" x14ac:dyDescent="0.25">
      <c r="B1500" s="21">
        <v>42031</v>
      </c>
      <c r="C1500" s="16">
        <v>89.57</v>
      </c>
      <c r="E1500" s="21">
        <v>42031</v>
      </c>
      <c r="F1500" s="16">
        <v>42.66</v>
      </c>
      <c r="H1500" s="12">
        <v>42031</v>
      </c>
      <c r="I1500" s="14">
        <v>41.195999</v>
      </c>
      <c r="K1500" s="12">
        <v>42031</v>
      </c>
      <c r="L1500" s="14">
        <v>75.779999000000004</v>
      </c>
      <c r="N1500" s="12">
        <v>42031</v>
      </c>
      <c r="O1500" s="13">
        <v>90.949996999999996</v>
      </c>
      <c r="Q1500" s="12">
        <v>42031</v>
      </c>
      <c r="R1500" s="14">
        <v>306.75</v>
      </c>
      <c r="T1500" s="12">
        <v>42031</v>
      </c>
      <c r="U1500" s="13">
        <v>176.490005</v>
      </c>
      <c r="W1500" s="12">
        <v>42031</v>
      </c>
      <c r="X1500" s="14">
        <v>52.700001</v>
      </c>
      <c r="Z1500" s="15">
        <v>42031</v>
      </c>
      <c r="AA1500" s="16">
        <v>64.25</v>
      </c>
      <c r="AC1500" s="12">
        <v>42031</v>
      </c>
      <c r="AD1500" s="13">
        <v>88.646950000000004</v>
      </c>
    </row>
    <row r="1501" spans="2:30" x14ac:dyDescent="0.25">
      <c r="B1501" s="21">
        <v>42030</v>
      </c>
      <c r="C1501" s="16">
        <v>90.669998000000007</v>
      </c>
      <c r="E1501" s="21">
        <v>42030</v>
      </c>
      <c r="F1501" s="16">
        <v>47.009998000000003</v>
      </c>
      <c r="H1501" s="17">
        <v>42030</v>
      </c>
      <c r="I1501" s="14">
        <v>41.310001</v>
      </c>
      <c r="K1501" s="17">
        <v>42030</v>
      </c>
      <c r="L1501" s="14">
        <v>77.5</v>
      </c>
      <c r="N1501" s="17">
        <v>42030</v>
      </c>
      <c r="O1501" s="13">
        <v>91.760002</v>
      </c>
      <c r="Q1501" s="17">
        <v>42030</v>
      </c>
      <c r="R1501" s="14">
        <v>309.66000400000001</v>
      </c>
      <c r="T1501" s="17">
        <v>42030</v>
      </c>
      <c r="U1501" s="13">
        <v>180.41999799999999</v>
      </c>
      <c r="W1501" s="17">
        <v>42030</v>
      </c>
      <c r="X1501" s="14">
        <v>55.450001</v>
      </c>
      <c r="Z1501" s="17">
        <v>42030</v>
      </c>
      <c r="AA1501" s="16">
        <v>64.569999999999993</v>
      </c>
      <c r="AC1501" s="17">
        <v>42030</v>
      </c>
      <c r="AD1501" s="13">
        <v>86.460571000000002</v>
      </c>
    </row>
    <row r="1502" spans="2:30" x14ac:dyDescent="0.25">
      <c r="B1502" s="21">
        <v>42027</v>
      </c>
      <c r="C1502" s="16">
        <v>89.559997999999993</v>
      </c>
      <c r="E1502" s="21">
        <v>42027</v>
      </c>
      <c r="F1502" s="16">
        <v>47.18</v>
      </c>
      <c r="H1502" s="17">
        <v>42027</v>
      </c>
      <c r="I1502" s="14">
        <v>40.257998999999998</v>
      </c>
      <c r="K1502" s="17">
        <v>42027</v>
      </c>
      <c r="L1502" s="14">
        <v>77.830001999999993</v>
      </c>
      <c r="N1502" s="17">
        <v>42027</v>
      </c>
      <c r="O1502" s="13">
        <v>90.889999000000003</v>
      </c>
      <c r="Q1502" s="17">
        <v>42027</v>
      </c>
      <c r="R1502" s="14">
        <v>312.39001500000001</v>
      </c>
      <c r="T1502" s="17">
        <v>42027</v>
      </c>
      <c r="U1502" s="13">
        <v>180.490005</v>
      </c>
      <c r="W1502" s="17">
        <v>42027</v>
      </c>
      <c r="X1502" s="14">
        <v>55.689999</v>
      </c>
      <c r="Z1502" s="17">
        <v>42027</v>
      </c>
      <c r="AA1502" s="16">
        <v>64.519997000000004</v>
      </c>
      <c r="AC1502" s="17">
        <v>42027</v>
      </c>
      <c r="AD1502" s="13">
        <v>86.801079000000001</v>
      </c>
    </row>
    <row r="1503" spans="2:30" x14ac:dyDescent="0.25">
      <c r="B1503" s="21">
        <v>42026</v>
      </c>
      <c r="C1503" s="16">
        <v>90.889999000000003</v>
      </c>
      <c r="E1503" s="21">
        <v>42026</v>
      </c>
      <c r="F1503" s="16">
        <v>47.130001</v>
      </c>
      <c r="H1503" s="17">
        <v>42026</v>
      </c>
      <c r="I1503" s="14">
        <v>40.324001000000003</v>
      </c>
      <c r="K1503" s="17">
        <v>42026</v>
      </c>
      <c r="L1503" s="14">
        <v>77.650002000000001</v>
      </c>
      <c r="N1503" s="17">
        <v>42026</v>
      </c>
      <c r="O1503" s="13">
        <v>92.870002999999997</v>
      </c>
      <c r="Q1503" s="17">
        <v>42026</v>
      </c>
      <c r="R1503" s="14">
        <v>310.32000699999998</v>
      </c>
      <c r="T1503" s="17">
        <v>42026</v>
      </c>
      <c r="U1503" s="13">
        <v>182.03999300000001</v>
      </c>
      <c r="W1503" s="17">
        <v>42026</v>
      </c>
      <c r="X1503" s="14">
        <v>55.59</v>
      </c>
      <c r="Z1503" s="17">
        <v>42026</v>
      </c>
      <c r="AA1503" s="16">
        <v>64.080001999999993</v>
      </c>
      <c r="AC1503" s="17">
        <v>42026</v>
      </c>
      <c r="AD1503" s="13">
        <v>86.774192999999997</v>
      </c>
    </row>
    <row r="1504" spans="2:30" x14ac:dyDescent="0.25">
      <c r="B1504" s="21">
        <v>42025</v>
      </c>
      <c r="C1504" s="16">
        <v>90.339995999999999</v>
      </c>
      <c r="E1504" s="21">
        <v>42025</v>
      </c>
      <c r="F1504" s="16">
        <v>45.919998</v>
      </c>
      <c r="H1504" s="17">
        <v>42025</v>
      </c>
      <c r="I1504" s="14">
        <v>39.313999000000003</v>
      </c>
      <c r="K1504" s="17">
        <v>42025</v>
      </c>
      <c r="L1504" s="14">
        <v>76.739998</v>
      </c>
      <c r="N1504" s="17">
        <v>42025</v>
      </c>
      <c r="O1504" s="13">
        <v>91.870002999999997</v>
      </c>
      <c r="Q1504" s="17">
        <v>42025</v>
      </c>
      <c r="R1504" s="14">
        <v>297.25</v>
      </c>
      <c r="T1504" s="17">
        <v>42025</v>
      </c>
      <c r="U1504" s="13">
        <v>177.14999399999999</v>
      </c>
      <c r="W1504" s="17">
        <v>42025</v>
      </c>
      <c r="X1504" s="14">
        <v>53.669998</v>
      </c>
      <c r="Z1504" s="17">
        <v>42025</v>
      </c>
      <c r="AA1504" s="16">
        <v>64.139999000000003</v>
      </c>
      <c r="AC1504" s="17">
        <v>42025</v>
      </c>
      <c r="AD1504" s="13">
        <v>88.485664</v>
      </c>
    </row>
    <row r="1505" spans="2:30" x14ac:dyDescent="0.25">
      <c r="B1505" s="21">
        <v>42024</v>
      </c>
      <c r="C1505" s="16">
        <v>90.800003000000004</v>
      </c>
      <c r="E1505" s="21">
        <v>42024</v>
      </c>
      <c r="F1505" s="16">
        <v>46.389999000000003</v>
      </c>
      <c r="H1505" s="17">
        <v>42024</v>
      </c>
      <c r="I1505" s="14">
        <v>38.386001999999998</v>
      </c>
      <c r="K1505" s="17">
        <v>42024</v>
      </c>
      <c r="L1505" s="14">
        <v>76.239998</v>
      </c>
      <c r="N1505" s="17">
        <v>42024</v>
      </c>
      <c r="O1505" s="13">
        <v>91.089995999999999</v>
      </c>
      <c r="Q1505" s="17">
        <v>42024</v>
      </c>
      <c r="R1505" s="14">
        <v>289.44000199999999</v>
      </c>
      <c r="T1505" s="17">
        <v>42024</v>
      </c>
      <c r="U1505" s="13">
        <v>175.63000500000001</v>
      </c>
      <c r="W1505" s="17">
        <v>42024</v>
      </c>
      <c r="X1505" s="14">
        <v>52.75</v>
      </c>
      <c r="Z1505" s="17">
        <v>42024</v>
      </c>
      <c r="AA1505" s="16">
        <v>63.529998999999997</v>
      </c>
      <c r="AC1505" s="17">
        <v>42024</v>
      </c>
      <c r="AD1505" s="13">
        <v>90.931899999999999</v>
      </c>
    </row>
    <row r="1506" spans="2:30" x14ac:dyDescent="0.25">
      <c r="B1506" s="21">
        <v>42020</v>
      </c>
      <c r="C1506" s="16">
        <v>91.489998</v>
      </c>
      <c r="E1506" s="21">
        <v>42020</v>
      </c>
      <c r="F1506" s="16">
        <v>46.240001999999997</v>
      </c>
      <c r="H1506" s="17">
        <v>42020</v>
      </c>
      <c r="I1506" s="14">
        <v>38.613998000000002</v>
      </c>
      <c r="K1506" s="17">
        <v>42020</v>
      </c>
      <c r="L1506" s="14">
        <v>75.180000000000007</v>
      </c>
      <c r="N1506" s="17">
        <v>42020</v>
      </c>
      <c r="O1506" s="13">
        <v>91.120002999999997</v>
      </c>
      <c r="Q1506" s="17">
        <v>42020</v>
      </c>
      <c r="R1506" s="14">
        <v>290.73998999999998</v>
      </c>
      <c r="T1506" s="17">
        <v>42020</v>
      </c>
      <c r="U1506" s="13">
        <v>177.229996</v>
      </c>
      <c r="W1506" s="17">
        <v>42020</v>
      </c>
      <c r="X1506" s="14">
        <v>49.810001</v>
      </c>
      <c r="Z1506" s="17">
        <v>42020</v>
      </c>
      <c r="AA1506" s="16">
        <v>63.57</v>
      </c>
      <c r="AC1506" s="17">
        <v>42020</v>
      </c>
      <c r="AD1506" s="13">
        <v>90.456985000000003</v>
      </c>
    </row>
    <row r="1507" spans="2:30" x14ac:dyDescent="0.25">
      <c r="B1507" s="21">
        <v>42019</v>
      </c>
      <c r="C1507" s="16">
        <v>91.379997000000003</v>
      </c>
      <c r="E1507" s="21">
        <v>42019</v>
      </c>
      <c r="F1507" s="16">
        <v>45.48</v>
      </c>
      <c r="H1507" s="17">
        <v>42019</v>
      </c>
      <c r="I1507" s="14">
        <v>38.374001</v>
      </c>
      <c r="K1507" s="17">
        <v>42019</v>
      </c>
      <c r="L1507" s="14">
        <v>74.050003000000004</v>
      </c>
      <c r="N1507" s="17">
        <v>42019</v>
      </c>
      <c r="O1507" s="13">
        <v>88.959998999999996</v>
      </c>
      <c r="Q1507" s="17">
        <v>42019</v>
      </c>
      <c r="R1507" s="14">
        <v>286.95001200000002</v>
      </c>
      <c r="T1507" s="17">
        <v>42019</v>
      </c>
      <c r="U1507" s="13">
        <v>178.490005</v>
      </c>
      <c r="W1507" s="17">
        <v>42019</v>
      </c>
      <c r="X1507" s="14">
        <v>49.41</v>
      </c>
      <c r="Z1507" s="17">
        <v>42019</v>
      </c>
      <c r="AA1507" s="16">
        <v>63.16</v>
      </c>
      <c r="AC1507" s="17">
        <v>42019</v>
      </c>
      <c r="AD1507" s="13">
        <v>90.125450000000001</v>
      </c>
    </row>
    <row r="1508" spans="2:30" x14ac:dyDescent="0.25">
      <c r="B1508" s="21">
        <v>42018</v>
      </c>
      <c r="C1508" s="16">
        <v>91.540001000000004</v>
      </c>
      <c r="E1508" s="21">
        <v>42018</v>
      </c>
      <c r="F1508" s="16">
        <v>45.959999000000003</v>
      </c>
      <c r="H1508" s="17">
        <v>42018</v>
      </c>
      <c r="I1508" s="14">
        <v>38.537998000000002</v>
      </c>
      <c r="K1508" s="17">
        <v>42018</v>
      </c>
      <c r="L1508" s="14">
        <v>76.279999000000004</v>
      </c>
      <c r="N1508" s="17">
        <v>42018</v>
      </c>
      <c r="O1508" s="13">
        <v>89.739998</v>
      </c>
      <c r="Q1508" s="17">
        <v>42018</v>
      </c>
      <c r="R1508" s="14">
        <v>293.26998900000001</v>
      </c>
      <c r="T1508" s="17">
        <v>42018</v>
      </c>
      <c r="U1508" s="13">
        <v>180.229996</v>
      </c>
      <c r="W1508" s="17">
        <v>42018</v>
      </c>
      <c r="X1508" s="14">
        <v>49.41</v>
      </c>
      <c r="Z1508" s="17">
        <v>42018</v>
      </c>
      <c r="AA1508" s="16">
        <v>62.759998000000003</v>
      </c>
      <c r="AC1508" s="17">
        <v>42018</v>
      </c>
      <c r="AD1508" s="13">
        <v>86.747314000000003</v>
      </c>
    </row>
    <row r="1509" spans="2:30" x14ac:dyDescent="0.25">
      <c r="B1509" s="21">
        <v>42017</v>
      </c>
      <c r="C1509" s="16">
        <v>92.830001999999993</v>
      </c>
      <c r="E1509" s="21">
        <v>42017</v>
      </c>
      <c r="F1509" s="16">
        <v>46.360000999999997</v>
      </c>
      <c r="H1509" s="12">
        <v>42017</v>
      </c>
      <c r="I1509" s="14">
        <v>40.849997999999999</v>
      </c>
      <c r="K1509" s="12">
        <v>42017</v>
      </c>
      <c r="L1509" s="14">
        <v>76.449996999999996</v>
      </c>
      <c r="N1509" s="12">
        <v>42017</v>
      </c>
      <c r="O1509" s="13">
        <v>90</v>
      </c>
      <c r="Q1509" s="12">
        <v>42017</v>
      </c>
      <c r="R1509" s="14">
        <v>294.73998999999998</v>
      </c>
      <c r="T1509" s="12">
        <v>42017</v>
      </c>
      <c r="U1509" s="13">
        <v>184.929993</v>
      </c>
      <c r="W1509" s="12">
        <v>42017</v>
      </c>
      <c r="X1509" s="14">
        <v>50.400002000000001</v>
      </c>
      <c r="Z1509" s="15">
        <v>42017</v>
      </c>
      <c r="AA1509" s="16">
        <v>61.869999</v>
      </c>
      <c r="AC1509" s="12">
        <v>42017</v>
      </c>
      <c r="AD1509" s="13">
        <v>86.344086000000004</v>
      </c>
    </row>
    <row r="1510" spans="2:30" x14ac:dyDescent="0.25">
      <c r="B1510" s="21">
        <v>42016</v>
      </c>
      <c r="C1510" s="16">
        <v>93.010002</v>
      </c>
      <c r="E1510" s="21">
        <v>42016</v>
      </c>
      <c r="F1510" s="16">
        <v>46.599997999999999</v>
      </c>
      <c r="H1510" s="12">
        <v>42016</v>
      </c>
      <c r="I1510" s="14">
        <v>40.442000999999998</v>
      </c>
      <c r="K1510" s="12">
        <v>42016</v>
      </c>
      <c r="L1510" s="14">
        <v>76.720000999999996</v>
      </c>
      <c r="N1510" s="12">
        <v>42016</v>
      </c>
      <c r="O1510" s="13">
        <v>90.330001999999993</v>
      </c>
      <c r="Q1510" s="12">
        <v>42016</v>
      </c>
      <c r="R1510" s="14">
        <v>291.41000400000001</v>
      </c>
      <c r="T1510" s="12">
        <v>42016</v>
      </c>
      <c r="U1510" s="13">
        <v>185.070007</v>
      </c>
      <c r="W1510" s="12">
        <v>42016</v>
      </c>
      <c r="X1510" s="14">
        <v>49.580002</v>
      </c>
      <c r="Z1510" s="15">
        <v>42016</v>
      </c>
      <c r="AA1510" s="16">
        <v>61.560001</v>
      </c>
      <c r="AC1510" s="12">
        <v>42016</v>
      </c>
      <c r="AD1510" s="13">
        <v>85.555556999999993</v>
      </c>
    </row>
    <row r="1511" spans="2:30" x14ac:dyDescent="0.25">
      <c r="B1511" s="21">
        <v>42013</v>
      </c>
      <c r="C1511" s="16">
        <v>93.209998999999996</v>
      </c>
      <c r="E1511" s="21">
        <v>42013</v>
      </c>
      <c r="F1511" s="16">
        <v>47.189999</v>
      </c>
      <c r="H1511" s="12">
        <v>42013</v>
      </c>
      <c r="I1511" s="14">
        <v>41.332000999999998</v>
      </c>
      <c r="K1511" s="12">
        <v>42013</v>
      </c>
      <c r="L1511" s="14">
        <v>77.739998</v>
      </c>
      <c r="N1511" s="12">
        <v>42013</v>
      </c>
      <c r="O1511" s="13">
        <v>92.099997999999999</v>
      </c>
      <c r="Q1511" s="12">
        <v>42013</v>
      </c>
      <c r="R1511" s="14">
        <v>296.92999300000002</v>
      </c>
      <c r="T1511" s="12">
        <v>42013</v>
      </c>
      <c r="U1511" s="13">
        <v>187.35000600000001</v>
      </c>
      <c r="W1511" s="12">
        <v>42013</v>
      </c>
      <c r="X1511" s="14">
        <v>52.02</v>
      </c>
      <c r="Z1511" s="15">
        <v>42013</v>
      </c>
      <c r="AA1511" s="16">
        <v>61.639999000000003</v>
      </c>
      <c r="AC1511" s="12">
        <v>42013</v>
      </c>
      <c r="AD1511" s="13">
        <v>86.129028000000005</v>
      </c>
    </row>
    <row r="1512" spans="2:30" x14ac:dyDescent="0.25">
      <c r="B1512" s="21">
        <v>42012</v>
      </c>
      <c r="C1512" s="16">
        <v>94.360000999999997</v>
      </c>
      <c r="E1512" s="21">
        <v>42012</v>
      </c>
      <c r="F1512" s="16">
        <v>47.59</v>
      </c>
      <c r="H1512" s="12">
        <v>42012</v>
      </c>
      <c r="I1512" s="14">
        <v>42.124001</v>
      </c>
      <c r="K1512" s="12">
        <v>42012</v>
      </c>
      <c r="L1512" s="14">
        <v>78.180000000000007</v>
      </c>
      <c r="N1512" s="12">
        <v>42012</v>
      </c>
      <c r="O1512" s="13">
        <v>92.230002999999996</v>
      </c>
      <c r="Q1512" s="12">
        <v>42012</v>
      </c>
      <c r="R1512" s="14">
        <v>300.459991</v>
      </c>
      <c r="T1512" s="12">
        <v>42012</v>
      </c>
      <c r="U1512" s="13">
        <v>190.270004</v>
      </c>
      <c r="W1512" s="12">
        <v>42012</v>
      </c>
      <c r="X1512" s="14">
        <v>53.66</v>
      </c>
      <c r="Z1512" s="15">
        <v>42012</v>
      </c>
      <c r="AA1512" s="16">
        <v>61.970001000000003</v>
      </c>
      <c r="AC1512" s="12">
        <v>42012</v>
      </c>
      <c r="AD1512" s="13">
        <v>85.367385999999996</v>
      </c>
    </row>
    <row r="1513" spans="2:30" x14ac:dyDescent="0.25">
      <c r="B1513" s="21">
        <v>42011</v>
      </c>
      <c r="C1513" s="16">
        <v>94.010002</v>
      </c>
      <c r="E1513" s="21">
        <v>42011</v>
      </c>
      <c r="F1513" s="16">
        <v>46.23</v>
      </c>
      <c r="H1513" s="12">
        <v>42011</v>
      </c>
      <c r="I1513" s="14">
        <v>42.189999</v>
      </c>
      <c r="K1513" s="12">
        <v>42011</v>
      </c>
      <c r="L1513" s="14">
        <v>76.150002000000001</v>
      </c>
      <c r="N1513" s="12">
        <v>42011</v>
      </c>
      <c r="O1513" s="13">
        <v>90.720000999999996</v>
      </c>
      <c r="Q1513" s="12">
        <v>42011</v>
      </c>
      <c r="R1513" s="14">
        <v>298.42001299999998</v>
      </c>
      <c r="T1513" s="12">
        <v>42011</v>
      </c>
      <c r="U1513" s="13">
        <v>187.279999</v>
      </c>
      <c r="W1513" s="12">
        <v>42011</v>
      </c>
      <c r="X1513" s="14">
        <v>53.009998000000003</v>
      </c>
      <c r="Z1513" s="15">
        <v>42011</v>
      </c>
      <c r="AA1513" s="16">
        <v>61.439999</v>
      </c>
      <c r="AC1513" s="12">
        <v>42011</v>
      </c>
      <c r="AD1513" s="13">
        <v>82.5</v>
      </c>
    </row>
    <row r="1514" spans="2:30" x14ac:dyDescent="0.25">
      <c r="B1514" s="21">
        <v>42010</v>
      </c>
      <c r="C1514" s="16">
        <v>92.400002000000001</v>
      </c>
      <c r="E1514" s="21">
        <v>42010</v>
      </c>
      <c r="F1514" s="16">
        <v>45.650002000000001</v>
      </c>
      <c r="H1514" s="12">
        <v>42010</v>
      </c>
      <c r="I1514" s="14">
        <v>42.256000999999998</v>
      </c>
      <c r="K1514" s="12">
        <v>42010</v>
      </c>
      <c r="L1514" s="14">
        <v>76.150002000000001</v>
      </c>
      <c r="N1514" s="12">
        <v>42010</v>
      </c>
      <c r="O1514" s="13">
        <v>89.809997999999993</v>
      </c>
      <c r="Q1514" s="12">
        <v>42010</v>
      </c>
      <c r="R1514" s="14">
        <v>295.290009</v>
      </c>
      <c r="T1514" s="12">
        <v>42010</v>
      </c>
      <c r="U1514" s="13">
        <v>184.529999</v>
      </c>
      <c r="W1514" s="12">
        <v>42010</v>
      </c>
      <c r="X1514" s="14">
        <v>53.040000999999997</v>
      </c>
      <c r="Z1514" s="15">
        <v>42010</v>
      </c>
      <c r="AA1514" s="16">
        <v>60.580002</v>
      </c>
      <c r="AC1514" s="12">
        <v>42010</v>
      </c>
      <c r="AD1514" s="13">
        <v>82.141578999999993</v>
      </c>
    </row>
    <row r="1515" spans="2:30" x14ac:dyDescent="0.25">
      <c r="B1515" s="21">
        <v>42009</v>
      </c>
      <c r="C1515" s="16">
        <v>92.230002999999996</v>
      </c>
      <c r="E1515" s="21">
        <v>42009</v>
      </c>
      <c r="F1515" s="16">
        <v>46.330002</v>
      </c>
      <c r="H1515" s="12">
        <v>42009</v>
      </c>
      <c r="I1515" s="14">
        <v>42.018002000000003</v>
      </c>
      <c r="K1515" s="12">
        <v>42009</v>
      </c>
      <c r="L1515" s="14">
        <v>77.190002000000007</v>
      </c>
      <c r="N1515" s="12">
        <v>42009</v>
      </c>
      <c r="O1515" s="13">
        <v>90.290001000000004</v>
      </c>
      <c r="Q1515" s="12">
        <v>42009</v>
      </c>
      <c r="R1515" s="14">
        <v>302.19000199999999</v>
      </c>
      <c r="T1515" s="12">
        <v>42009</v>
      </c>
      <c r="U1515" s="13">
        <v>188.33999600000001</v>
      </c>
      <c r="W1515" s="12">
        <v>42009</v>
      </c>
      <c r="X1515" s="14">
        <v>53.880001</v>
      </c>
      <c r="Z1515" s="15">
        <v>42009</v>
      </c>
      <c r="AA1515" s="16">
        <v>60.25</v>
      </c>
      <c r="AC1515" s="12">
        <v>42009</v>
      </c>
      <c r="AD1515" s="13">
        <v>82.840500000000006</v>
      </c>
    </row>
    <row r="1516" spans="2:30" x14ac:dyDescent="0.25">
      <c r="B1516" s="21">
        <v>42006</v>
      </c>
      <c r="C1516" s="16">
        <v>93.260002</v>
      </c>
      <c r="E1516" s="21">
        <v>42006</v>
      </c>
      <c r="F1516" s="16">
        <v>46.759998000000003</v>
      </c>
      <c r="H1516" s="12">
        <v>42006</v>
      </c>
      <c r="I1516" s="14">
        <v>43.862000000000002</v>
      </c>
      <c r="K1516" s="12">
        <v>42006</v>
      </c>
      <c r="L1516" s="14">
        <v>78.449996999999996</v>
      </c>
      <c r="N1516" s="12">
        <v>42006</v>
      </c>
      <c r="O1516" s="13">
        <v>92.830001999999993</v>
      </c>
      <c r="Q1516" s="12">
        <v>42006</v>
      </c>
      <c r="R1516" s="14">
        <v>308.51998900000001</v>
      </c>
      <c r="T1516" s="12">
        <v>42006</v>
      </c>
      <c r="U1516" s="13">
        <v>194.41000399999999</v>
      </c>
      <c r="W1516" s="12">
        <v>42006</v>
      </c>
      <c r="X1516" s="14">
        <v>53.91</v>
      </c>
      <c r="Z1516" s="15">
        <v>42006</v>
      </c>
      <c r="AA1516" s="16">
        <v>61.150002000000001</v>
      </c>
      <c r="AC1516" s="12">
        <v>42006</v>
      </c>
      <c r="AD1516" s="13">
        <v>82.661293000000001</v>
      </c>
    </row>
    <row r="1517" spans="2:30" x14ac:dyDescent="0.25">
      <c r="B1517" s="21">
        <v>42004</v>
      </c>
      <c r="C1517" s="16">
        <v>93.699996999999996</v>
      </c>
      <c r="E1517" s="21">
        <v>42004</v>
      </c>
      <c r="F1517" s="16">
        <v>46.450001</v>
      </c>
      <c r="H1517" s="12">
        <v>42004</v>
      </c>
      <c r="I1517" s="14">
        <v>44.481997999999997</v>
      </c>
      <c r="K1517" s="12">
        <v>42004</v>
      </c>
      <c r="L1517" s="14">
        <v>78.019997000000004</v>
      </c>
      <c r="N1517" s="12">
        <v>42004</v>
      </c>
      <c r="O1517" s="13">
        <v>92.449996999999996</v>
      </c>
      <c r="Q1517" s="12">
        <v>42004</v>
      </c>
      <c r="R1517" s="14">
        <v>310.35000600000001</v>
      </c>
      <c r="T1517" s="12">
        <v>42004</v>
      </c>
      <c r="U1517" s="13">
        <v>193.83000200000001</v>
      </c>
      <c r="W1517" s="12">
        <v>42004</v>
      </c>
      <c r="X1517" s="14">
        <v>53.630001</v>
      </c>
      <c r="Z1517" s="15">
        <v>42004</v>
      </c>
      <c r="AA1517" s="16">
        <v>60.720001000000003</v>
      </c>
      <c r="AC1517" s="12">
        <v>42004</v>
      </c>
      <c r="AD1517" s="13">
        <v>83.028671000000003</v>
      </c>
    </row>
    <row r="1518" spans="2:30" x14ac:dyDescent="0.25">
      <c r="B1518" s="21">
        <v>42003</v>
      </c>
      <c r="C1518" s="16">
        <v>94.25</v>
      </c>
      <c r="E1518" s="21">
        <v>42003</v>
      </c>
      <c r="F1518" s="16">
        <v>47.02</v>
      </c>
      <c r="H1518" s="12">
        <v>42003</v>
      </c>
      <c r="I1518" s="14">
        <v>44.445999</v>
      </c>
      <c r="K1518" s="12">
        <v>42003</v>
      </c>
      <c r="L1518" s="14">
        <v>79.220000999999996</v>
      </c>
      <c r="N1518" s="12">
        <v>42003</v>
      </c>
      <c r="O1518" s="13">
        <v>93.019997000000004</v>
      </c>
      <c r="Q1518" s="12">
        <v>42003</v>
      </c>
      <c r="R1518" s="14">
        <v>310.29998799999998</v>
      </c>
      <c r="T1518" s="12">
        <v>42003</v>
      </c>
      <c r="U1518" s="13">
        <v>195.71000699999999</v>
      </c>
      <c r="W1518" s="12">
        <v>42003</v>
      </c>
      <c r="X1518" s="14">
        <v>53.419998</v>
      </c>
      <c r="Z1518" s="15">
        <v>42003</v>
      </c>
      <c r="AA1518" s="16">
        <v>61.720001000000003</v>
      </c>
      <c r="AC1518" s="12">
        <v>42003</v>
      </c>
      <c r="AD1518" s="13">
        <v>83.521507</v>
      </c>
    </row>
    <row r="1519" spans="2:30" x14ac:dyDescent="0.25">
      <c r="B1519" s="21">
        <v>42002</v>
      </c>
      <c r="C1519" s="16">
        <v>95.040001000000004</v>
      </c>
      <c r="E1519" s="21">
        <v>42002</v>
      </c>
      <c r="F1519" s="16">
        <v>47.450001</v>
      </c>
      <c r="H1519" s="12">
        <v>42002</v>
      </c>
      <c r="I1519" s="14">
        <v>45.141998000000001</v>
      </c>
      <c r="K1519" s="12">
        <v>42002</v>
      </c>
      <c r="L1519" s="14">
        <v>80.019997000000004</v>
      </c>
      <c r="N1519" s="12">
        <v>42002</v>
      </c>
      <c r="O1519" s="13">
        <v>93.07</v>
      </c>
      <c r="Q1519" s="12">
        <v>42002</v>
      </c>
      <c r="R1519" s="14">
        <v>312.040009</v>
      </c>
      <c r="T1519" s="12">
        <v>42002</v>
      </c>
      <c r="U1519" s="13">
        <v>196.19000199999999</v>
      </c>
      <c r="W1519" s="12">
        <v>42002</v>
      </c>
      <c r="X1519" s="14">
        <v>52.849997999999999</v>
      </c>
      <c r="Z1519" s="15">
        <v>42002</v>
      </c>
      <c r="AA1519" s="16">
        <v>62.91</v>
      </c>
      <c r="AC1519" s="12">
        <v>42002</v>
      </c>
      <c r="AD1519" s="13">
        <v>84.103943000000001</v>
      </c>
    </row>
    <row r="1520" spans="2:30" x14ac:dyDescent="0.25">
      <c r="B1520" s="21">
        <v>41999</v>
      </c>
      <c r="C1520" s="16">
        <v>94.779999000000004</v>
      </c>
      <c r="E1520" s="21">
        <v>41999</v>
      </c>
      <c r="F1520" s="16">
        <v>47.880001</v>
      </c>
      <c r="H1520" s="12">
        <v>41999</v>
      </c>
      <c r="I1520" s="14">
        <v>45.563999000000003</v>
      </c>
      <c r="K1520" s="12">
        <v>41999</v>
      </c>
      <c r="L1520" s="14">
        <v>80.779999000000004</v>
      </c>
      <c r="N1520" s="12">
        <v>41999</v>
      </c>
      <c r="O1520" s="13">
        <v>93.209998999999996</v>
      </c>
      <c r="Q1520" s="12">
        <v>41999</v>
      </c>
      <c r="R1520" s="14">
        <v>309.08999599999999</v>
      </c>
      <c r="T1520" s="12">
        <v>41999</v>
      </c>
      <c r="U1520" s="13">
        <v>195.449997</v>
      </c>
      <c r="W1520" s="12">
        <v>41999</v>
      </c>
      <c r="X1520" s="14">
        <v>51.959999000000003</v>
      </c>
      <c r="Z1520" s="15">
        <v>41999</v>
      </c>
      <c r="AA1520" s="16">
        <v>61.990001999999997</v>
      </c>
      <c r="AC1520" s="12">
        <v>41999</v>
      </c>
      <c r="AD1520" s="13">
        <v>84.318993000000006</v>
      </c>
    </row>
    <row r="1521" spans="2:30" x14ac:dyDescent="0.25">
      <c r="B1521" s="21">
        <v>41997</v>
      </c>
      <c r="C1521" s="16">
        <v>93.830001999999993</v>
      </c>
      <c r="E1521" s="21">
        <v>41997</v>
      </c>
      <c r="F1521" s="16">
        <v>48.139999000000003</v>
      </c>
      <c r="H1521" s="17">
        <v>41997</v>
      </c>
      <c r="I1521" s="14">
        <v>44.451999999999998</v>
      </c>
      <c r="K1521" s="17">
        <v>41997</v>
      </c>
      <c r="L1521" s="14">
        <v>80.769997000000004</v>
      </c>
      <c r="N1521" s="17">
        <v>41997</v>
      </c>
      <c r="O1521" s="13">
        <v>93.779999000000004</v>
      </c>
      <c r="Q1521" s="17">
        <v>41997</v>
      </c>
      <c r="R1521" s="14">
        <v>303.02999899999998</v>
      </c>
      <c r="T1521" s="17">
        <v>41997</v>
      </c>
      <c r="U1521" s="13">
        <v>195.88999899999999</v>
      </c>
      <c r="W1521" s="17">
        <v>41997</v>
      </c>
      <c r="X1521" s="14">
        <v>51.43</v>
      </c>
      <c r="Z1521" s="17">
        <v>41997</v>
      </c>
      <c r="AA1521" s="16">
        <v>61.310001</v>
      </c>
      <c r="AC1521" s="17">
        <v>41997</v>
      </c>
      <c r="AD1521" s="13">
        <v>84.148742999999996</v>
      </c>
    </row>
    <row r="1522" spans="2:30" x14ac:dyDescent="0.25">
      <c r="B1522" s="21">
        <v>41996</v>
      </c>
      <c r="C1522" s="16">
        <v>94.220000999999996</v>
      </c>
      <c r="E1522" s="21">
        <v>41996</v>
      </c>
      <c r="F1522" s="16">
        <v>48.450001</v>
      </c>
      <c r="H1522" s="17">
        <v>41996</v>
      </c>
      <c r="I1522" s="14">
        <v>44.194000000000003</v>
      </c>
      <c r="K1522" s="17">
        <v>41996</v>
      </c>
      <c r="L1522" s="14">
        <v>80.610000999999997</v>
      </c>
      <c r="N1522" s="17">
        <v>41996</v>
      </c>
      <c r="O1522" s="13">
        <v>94.589995999999999</v>
      </c>
      <c r="Q1522" s="17">
        <v>41996</v>
      </c>
      <c r="R1522" s="14">
        <v>306.290009</v>
      </c>
      <c r="T1522" s="17">
        <v>41996</v>
      </c>
      <c r="U1522" s="13">
        <v>195.5</v>
      </c>
      <c r="W1522" s="17">
        <v>41996</v>
      </c>
      <c r="X1522" s="14">
        <v>50.209999000000003</v>
      </c>
      <c r="Z1522" s="17">
        <v>41996</v>
      </c>
      <c r="AA1522" s="16">
        <v>60.110000999999997</v>
      </c>
      <c r="AC1522" s="17">
        <v>41996</v>
      </c>
      <c r="AD1522" s="13">
        <v>83.55735</v>
      </c>
    </row>
    <row r="1523" spans="2:30" x14ac:dyDescent="0.25">
      <c r="B1523" s="21">
        <v>41995</v>
      </c>
      <c r="C1523" s="16">
        <v>93.889999000000003</v>
      </c>
      <c r="E1523" s="21">
        <v>41995</v>
      </c>
      <c r="F1523" s="16">
        <v>47.98</v>
      </c>
      <c r="H1523" s="17">
        <v>41995</v>
      </c>
      <c r="I1523" s="14">
        <v>44.52</v>
      </c>
      <c r="K1523" s="17">
        <v>41995</v>
      </c>
      <c r="L1523" s="14">
        <v>81.449996999999996</v>
      </c>
      <c r="N1523" s="17">
        <v>41995</v>
      </c>
      <c r="O1523" s="13">
        <v>93.330001999999993</v>
      </c>
      <c r="Q1523" s="17">
        <v>41995</v>
      </c>
      <c r="R1523" s="14">
        <v>306.540009</v>
      </c>
      <c r="T1523" s="17">
        <v>41995</v>
      </c>
      <c r="U1523" s="13">
        <v>194.44000199999999</v>
      </c>
      <c r="W1523" s="17">
        <v>41995</v>
      </c>
      <c r="X1523" s="14">
        <v>50.84</v>
      </c>
      <c r="Z1523" s="17">
        <v>41995</v>
      </c>
      <c r="AA1523" s="16">
        <v>60.150002000000001</v>
      </c>
      <c r="AC1523" s="17">
        <v>41995</v>
      </c>
      <c r="AD1523" s="13">
        <v>85.394264000000007</v>
      </c>
    </row>
    <row r="1524" spans="2:30" x14ac:dyDescent="0.25">
      <c r="B1524" s="21">
        <v>41992</v>
      </c>
      <c r="C1524" s="16">
        <v>93.220000999999996</v>
      </c>
      <c r="E1524" s="21">
        <v>41992</v>
      </c>
      <c r="F1524" s="16">
        <v>47.66</v>
      </c>
      <c r="H1524" s="17">
        <v>41992</v>
      </c>
      <c r="I1524" s="14">
        <v>43.858001999999999</v>
      </c>
      <c r="K1524" s="17">
        <v>41992</v>
      </c>
      <c r="L1524" s="14">
        <v>79.879997000000003</v>
      </c>
      <c r="N1524" s="17">
        <v>41992</v>
      </c>
      <c r="O1524" s="13">
        <v>93.639999000000003</v>
      </c>
      <c r="Q1524" s="17">
        <v>41992</v>
      </c>
      <c r="R1524" s="14">
        <v>299.89999399999999</v>
      </c>
      <c r="T1524" s="17">
        <v>41992</v>
      </c>
      <c r="U1524" s="13">
        <v>193.279999</v>
      </c>
      <c r="W1524" s="17">
        <v>41992</v>
      </c>
      <c r="X1524" s="14">
        <v>50.709999000000003</v>
      </c>
      <c r="Z1524" s="17">
        <v>41992</v>
      </c>
      <c r="AA1524" s="16">
        <v>59.889999000000003</v>
      </c>
      <c r="AC1524" s="17">
        <v>41992</v>
      </c>
      <c r="AD1524" s="13">
        <v>84.775986000000003</v>
      </c>
    </row>
    <row r="1525" spans="2:30" x14ac:dyDescent="0.25">
      <c r="B1525" s="21">
        <v>41991</v>
      </c>
      <c r="C1525" s="16">
        <v>93.669998000000007</v>
      </c>
      <c r="E1525" s="21">
        <v>41991</v>
      </c>
      <c r="F1525" s="16">
        <v>47.52</v>
      </c>
      <c r="H1525" s="17">
        <v>41991</v>
      </c>
      <c r="I1525" s="14">
        <v>43.652000000000001</v>
      </c>
      <c r="K1525" s="17">
        <v>41991</v>
      </c>
      <c r="L1525" s="14">
        <v>78.400002000000001</v>
      </c>
      <c r="N1525" s="17">
        <v>41991</v>
      </c>
      <c r="O1525" s="13">
        <v>91.160004000000001</v>
      </c>
      <c r="Q1525" s="17">
        <v>41991</v>
      </c>
      <c r="R1525" s="14">
        <v>297.73001099999999</v>
      </c>
      <c r="T1525" s="17">
        <v>41991</v>
      </c>
      <c r="U1525" s="13">
        <v>191.61000100000001</v>
      </c>
      <c r="W1525" s="17">
        <v>41991</v>
      </c>
      <c r="X1525" s="14">
        <v>50.139999000000003</v>
      </c>
      <c r="Z1525" s="17">
        <v>41991</v>
      </c>
      <c r="AA1525" s="16">
        <v>59.98</v>
      </c>
      <c r="AC1525" s="17">
        <v>41991</v>
      </c>
      <c r="AD1525" s="13">
        <v>84.740143000000003</v>
      </c>
    </row>
    <row r="1526" spans="2:30" x14ac:dyDescent="0.25">
      <c r="B1526" s="21">
        <v>41990</v>
      </c>
      <c r="C1526" s="16">
        <v>91.650002000000001</v>
      </c>
      <c r="E1526" s="21">
        <v>41990</v>
      </c>
      <c r="F1526" s="16">
        <v>45.740001999999997</v>
      </c>
      <c r="H1526" s="17">
        <v>41990</v>
      </c>
      <c r="I1526" s="14">
        <v>41.164000999999999</v>
      </c>
      <c r="K1526" s="17">
        <v>41990</v>
      </c>
      <c r="L1526" s="14">
        <v>76.110000999999997</v>
      </c>
      <c r="N1526" s="17">
        <v>41990</v>
      </c>
      <c r="O1526" s="13">
        <v>89.019997000000004</v>
      </c>
      <c r="Q1526" s="17">
        <v>41990</v>
      </c>
      <c r="R1526" s="14">
        <v>298.88000499999998</v>
      </c>
      <c r="T1526" s="17">
        <v>41990</v>
      </c>
      <c r="U1526" s="13">
        <v>185.029999</v>
      </c>
      <c r="W1526" s="17">
        <v>41990</v>
      </c>
      <c r="X1526" s="14">
        <v>48.799999</v>
      </c>
      <c r="Z1526" s="17">
        <v>41990</v>
      </c>
      <c r="AA1526" s="16">
        <v>58.82</v>
      </c>
      <c r="AC1526" s="17">
        <v>41990</v>
      </c>
      <c r="AD1526" s="13">
        <v>82.697136</v>
      </c>
    </row>
    <row r="1527" spans="2:30" x14ac:dyDescent="0.25">
      <c r="B1527" s="21">
        <v>41989</v>
      </c>
      <c r="C1527" s="16">
        <v>88.720000999999996</v>
      </c>
      <c r="E1527" s="21">
        <v>41989</v>
      </c>
      <c r="F1527" s="16">
        <v>45.16</v>
      </c>
      <c r="H1527" s="17">
        <v>41989</v>
      </c>
      <c r="I1527" s="14">
        <v>39.561999999999998</v>
      </c>
      <c r="K1527" s="17">
        <v>41989</v>
      </c>
      <c r="L1527" s="14">
        <v>74.690002000000007</v>
      </c>
      <c r="N1527" s="17">
        <v>41989</v>
      </c>
      <c r="O1527" s="13">
        <v>86.410004000000001</v>
      </c>
      <c r="Q1527" s="17">
        <v>41989</v>
      </c>
      <c r="R1527" s="14">
        <v>295.05999800000001</v>
      </c>
      <c r="T1527" s="17">
        <v>41989</v>
      </c>
      <c r="U1527" s="13">
        <v>183.30999800000001</v>
      </c>
      <c r="W1527" s="17">
        <v>41989</v>
      </c>
      <c r="X1527" s="14">
        <v>47.959999000000003</v>
      </c>
      <c r="Z1527" s="17">
        <v>41989</v>
      </c>
      <c r="AA1527" s="16">
        <v>57.830002</v>
      </c>
      <c r="AC1527" s="17">
        <v>41989</v>
      </c>
      <c r="AD1527" s="13">
        <v>82.123656999999994</v>
      </c>
    </row>
    <row r="1528" spans="2:30" x14ac:dyDescent="0.25">
      <c r="B1528" s="21">
        <v>41988</v>
      </c>
      <c r="C1528" s="16">
        <v>88.459998999999996</v>
      </c>
      <c r="E1528" s="21">
        <v>41988</v>
      </c>
      <c r="F1528" s="16">
        <v>46.669998</v>
      </c>
      <c r="H1528" s="17">
        <v>41988</v>
      </c>
      <c r="I1528" s="14">
        <v>40.807999000000002</v>
      </c>
      <c r="K1528" s="17">
        <v>41988</v>
      </c>
      <c r="L1528" s="14">
        <v>76.989998</v>
      </c>
      <c r="N1528" s="17">
        <v>41988</v>
      </c>
      <c r="O1528" s="13">
        <v>86.900002000000001</v>
      </c>
      <c r="Q1528" s="17">
        <v>41988</v>
      </c>
      <c r="R1528" s="14">
        <v>306.07000699999998</v>
      </c>
      <c r="T1528" s="17">
        <v>41988</v>
      </c>
      <c r="U1528" s="13">
        <v>185.53999300000001</v>
      </c>
      <c r="W1528" s="17">
        <v>41988</v>
      </c>
      <c r="X1528" s="14">
        <v>50.84</v>
      </c>
      <c r="Z1528" s="17">
        <v>41988</v>
      </c>
      <c r="AA1528" s="16">
        <v>58.080002</v>
      </c>
      <c r="AC1528" s="17">
        <v>41988</v>
      </c>
      <c r="AD1528" s="13">
        <v>82.114693000000003</v>
      </c>
    </row>
    <row r="1529" spans="2:30" x14ac:dyDescent="0.25">
      <c r="B1529" s="21">
        <v>41985</v>
      </c>
      <c r="C1529" s="16">
        <v>90.620002999999997</v>
      </c>
      <c r="E1529" s="21">
        <v>41985</v>
      </c>
      <c r="F1529" s="16">
        <v>46.950001</v>
      </c>
      <c r="H1529" s="17">
        <v>41985</v>
      </c>
      <c r="I1529" s="14">
        <v>41.400002000000001</v>
      </c>
      <c r="K1529" s="17">
        <v>41985</v>
      </c>
      <c r="L1529" s="14">
        <v>77.830001999999993</v>
      </c>
      <c r="N1529" s="17">
        <v>41985</v>
      </c>
      <c r="O1529" s="13">
        <v>86.599997999999999</v>
      </c>
      <c r="Q1529" s="17">
        <v>41985</v>
      </c>
      <c r="R1529" s="14">
        <v>307.32000699999998</v>
      </c>
      <c r="T1529" s="17">
        <v>41985</v>
      </c>
      <c r="U1529" s="13">
        <v>188.820007</v>
      </c>
      <c r="W1529" s="17">
        <v>41985</v>
      </c>
      <c r="X1529" s="14">
        <v>49.970001000000003</v>
      </c>
      <c r="Z1529" s="17">
        <v>41985</v>
      </c>
      <c r="AA1529" s="16">
        <v>58.689999</v>
      </c>
      <c r="AC1529" s="17">
        <v>41985</v>
      </c>
      <c r="AD1529" s="13">
        <v>83.799285999999995</v>
      </c>
    </row>
    <row r="1530" spans="2:30" x14ac:dyDescent="0.25">
      <c r="B1530" s="21">
        <v>41984</v>
      </c>
      <c r="C1530" s="16">
        <v>90.970000999999996</v>
      </c>
      <c r="E1530" s="21">
        <v>41984</v>
      </c>
      <c r="F1530" s="16">
        <v>47.169998</v>
      </c>
      <c r="H1530" s="12">
        <v>41984</v>
      </c>
      <c r="I1530" s="14">
        <v>41.776001000000001</v>
      </c>
      <c r="K1530" s="12">
        <v>41984</v>
      </c>
      <c r="L1530" s="14">
        <v>77.730002999999996</v>
      </c>
      <c r="N1530" s="12">
        <v>41984</v>
      </c>
      <c r="O1530" s="13">
        <v>89.199996999999996</v>
      </c>
      <c r="Q1530" s="12">
        <v>41984</v>
      </c>
      <c r="R1530" s="14">
        <v>307.35998499999999</v>
      </c>
      <c r="T1530" s="12">
        <v>41984</v>
      </c>
      <c r="U1530" s="13">
        <v>193.53999300000001</v>
      </c>
      <c r="W1530" s="12">
        <v>41984</v>
      </c>
      <c r="X1530" s="14">
        <v>50.529998999999997</v>
      </c>
      <c r="Z1530" s="15">
        <v>41984</v>
      </c>
      <c r="AA1530" s="16">
        <v>58.860000999999997</v>
      </c>
      <c r="AC1530" s="12">
        <v>41984</v>
      </c>
      <c r="AD1530" s="13">
        <v>84.534049999999993</v>
      </c>
    </row>
    <row r="1531" spans="2:30" x14ac:dyDescent="0.25">
      <c r="B1531" s="21">
        <v>41983</v>
      </c>
      <c r="C1531" s="16">
        <v>90</v>
      </c>
      <c r="E1531" s="21">
        <v>41983</v>
      </c>
      <c r="F1531" s="16">
        <v>46.900002000000001</v>
      </c>
      <c r="H1531" s="12">
        <v>41983</v>
      </c>
      <c r="I1531" s="14">
        <v>41.967998999999999</v>
      </c>
      <c r="K1531" s="12">
        <v>41983</v>
      </c>
      <c r="L1531" s="14">
        <v>76.180000000000007</v>
      </c>
      <c r="N1531" s="12">
        <v>41983</v>
      </c>
      <c r="O1531" s="13">
        <v>88.669998000000007</v>
      </c>
      <c r="Q1531" s="12">
        <v>41983</v>
      </c>
      <c r="R1531" s="14">
        <v>305.83999599999999</v>
      </c>
      <c r="T1531" s="12">
        <v>41983</v>
      </c>
      <c r="U1531" s="13">
        <v>192</v>
      </c>
      <c r="W1531" s="12">
        <v>41983</v>
      </c>
      <c r="X1531" s="14">
        <v>48.939999</v>
      </c>
      <c r="Z1531" s="15">
        <v>41983</v>
      </c>
      <c r="AA1531" s="16">
        <v>58.23</v>
      </c>
      <c r="AC1531" s="12">
        <v>41983</v>
      </c>
      <c r="AD1531" s="13">
        <v>84.444443000000007</v>
      </c>
    </row>
    <row r="1532" spans="2:30" x14ac:dyDescent="0.25">
      <c r="B1532" s="21">
        <v>41982</v>
      </c>
      <c r="C1532" s="16">
        <v>91.360000999999997</v>
      </c>
      <c r="E1532" s="21">
        <v>41982</v>
      </c>
      <c r="F1532" s="16">
        <v>47.59</v>
      </c>
      <c r="H1532" s="12">
        <v>41982</v>
      </c>
      <c r="I1532" s="14">
        <v>43.377997999999998</v>
      </c>
      <c r="K1532" s="12">
        <v>41982</v>
      </c>
      <c r="L1532" s="14">
        <v>76.839995999999999</v>
      </c>
      <c r="N1532" s="12">
        <v>41982</v>
      </c>
      <c r="O1532" s="13">
        <v>91.379997000000003</v>
      </c>
      <c r="Q1532" s="12">
        <v>41982</v>
      </c>
      <c r="R1532" s="14">
        <v>312.5</v>
      </c>
      <c r="T1532" s="12">
        <v>41982</v>
      </c>
      <c r="U1532" s="13">
        <v>196.88999899999999</v>
      </c>
      <c r="W1532" s="12">
        <v>41982</v>
      </c>
      <c r="X1532" s="14">
        <v>48.310001</v>
      </c>
      <c r="Z1532" s="15">
        <v>41982</v>
      </c>
      <c r="AA1532" s="16">
        <v>58.869999</v>
      </c>
      <c r="AC1532" s="12">
        <v>41982</v>
      </c>
      <c r="AD1532" s="13">
        <v>84.534049999999993</v>
      </c>
    </row>
    <row r="1533" spans="2:30" x14ac:dyDescent="0.25">
      <c r="B1533" s="21">
        <v>41981</v>
      </c>
      <c r="C1533" s="16">
        <v>92.610000999999997</v>
      </c>
      <c r="E1533" s="21">
        <v>41981</v>
      </c>
      <c r="F1533" s="16">
        <v>47.700001</v>
      </c>
      <c r="H1533" s="12">
        <v>41981</v>
      </c>
      <c r="I1533" s="14">
        <v>42.872002000000002</v>
      </c>
      <c r="K1533" s="12">
        <v>41981</v>
      </c>
      <c r="L1533" s="14">
        <v>76.519997000000004</v>
      </c>
      <c r="N1533" s="12">
        <v>41981</v>
      </c>
      <c r="O1533" s="13">
        <v>91.699996999999996</v>
      </c>
      <c r="Q1533" s="12">
        <v>41981</v>
      </c>
      <c r="R1533" s="14">
        <v>306.64001500000001</v>
      </c>
      <c r="T1533" s="12">
        <v>41981</v>
      </c>
      <c r="U1533" s="13">
        <v>196.61999499999999</v>
      </c>
      <c r="W1533" s="12">
        <v>41981</v>
      </c>
      <c r="X1533" s="14">
        <v>50.82</v>
      </c>
      <c r="Z1533" s="15">
        <v>41981</v>
      </c>
      <c r="AA1533" s="16">
        <v>58.759998000000003</v>
      </c>
      <c r="AC1533" s="12">
        <v>41981</v>
      </c>
      <c r="AD1533" s="13">
        <v>85.815414000000004</v>
      </c>
    </row>
    <row r="1534" spans="2:30" x14ac:dyDescent="0.25">
      <c r="B1534" s="21">
        <v>41978</v>
      </c>
      <c r="C1534" s="16">
        <v>96.309997999999993</v>
      </c>
      <c r="E1534" s="21">
        <v>41978</v>
      </c>
      <c r="F1534" s="16">
        <v>48.419998</v>
      </c>
      <c r="H1534" s="12">
        <v>41978</v>
      </c>
      <c r="I1534" s="14">
        <v>44.742001000000002</v>
      </c>
      <c r="K1534" s="12">
        <v>41978</v>
      </c>
      <c r="L1534" s="14">
        <v>76.360000999999997</v>
      </c>
      <c r="N1534" s="12">
        <v>41978</v>
      </c>
      <c r="O1534" s="13">
        <v>93.82</v>
      </c>
      <c r="Q1534" s="12">
        <v>41978</v>
      </c>
      <c r="R1534" s="14">
        <v>312.63000499999998</v>
      </c>
      <c r="T1534" s="12">
        <v>41978</v>
      </c>
      <c r="U1534" s="13">
        <v>195.449997</v>
      </c>
      <c r="W1534" s="12">
        <v>41978</v>
      </c>
      <c r="X1534" s="14">
        <v>51.009998000000003</v>
      </c>
      <c r="Z1534" s="15">
        <v>41978</v>
      </c>
      <c r="AA1534" s="16">
        <v>57.759998000000003</v>
      </c>
      <c r="AC1534" s="12">
        <v>41978</v>
      </c>
      <c r="AD1534" s="13">
        <v>85.869179000000003</v>
      </c>
    </row>
    <row r="1535" spans="2:30" x14ac:dyDescent="0.25">
      <c r="B1535" s="21">
        <v>41977</v>
      </c>
      <c r="C1535" s="16">
        <v>95.660004000000001</v>
      </c>
      <c r="E1535" s="21">
        <v>41977</v>
      </c>
      <c r="F1535" s="16">
        <v>48.84</v>
      </c>
      <c r="H1535" s="12">
        <v>41977</v>
      </c>
      <c r="I1535" s="14">
        <v>45.655997999999997</v>
      </c>
      <c r="K1535" s="12">
        <v>41977</v>
      </c>
      <c r="L1535" s="14">
        <v>75.239998</v>
      </c>
      <c r="N1535" s="12">
        <v>41977</v>
      </c>
      <c r="O1535" s="13">
        <v>94.370002999999997</v>
      </c>
      <c r="Q1535" s="12">
        <v>41977</v>
      </c>
      <c r="R1535" s="14">
        <v>316.92999300000002</v>
      </c>
      <c r="T1535" s="12">
        <v>41977</v>
      </c>
      <c r="U1535" s="13">
        <v>191.949997</v>
      </c>
      <c r="W1535" s="12">
        <v>41977</v>
      </c>
      <c r="X1535" s="14">
        <v>49.650002000000001</v>
      </c>
      <c r="Z1535" s="15">
        <v>41977</v>
      </c>
      <c r="AA1535" s="16">
        <v>58.439999</v>
      </c>
      <c r="AC1535" s="12">
        <v>41977</v>
      </c>
      <c r="AD1535" s="13">
        <v>85.815414000000004</v>
      </c>
    </row>
    <row r="1536" spans="2:30" x14ac:dyDescent="0.25">
      <c r="B1536" s="21">
        <v>41976</v>
      </c>
      <c r="C1536" s="16">
        <v>95.5</v>
      </c>
      <c r="E1536" s="21">
        <v>41976</v>
      </c>
      <c r="F1536" s="16">
        <v>48.080002</v>
      </c>
      <c r="H1536" s="12">
        <v>41976</v>
      </c>
      <c r="I1536" s="14">
        <v>45.860000999999997</v>
      </c>
      <c r="K1536" s="12">
        <v>41976</v>
      </c>
      <c r="L1536" s="14">
        <v>74.879997000000003</v>
      </c>
      <c r="N1536" s="12">
        <v>41976</v>
      </c>
      <c r="O1536" s="13">
        <v>94.949996999999996</v>
      </c>
      <c r="Q1536" s="12">
        <v>41976</v>
      </c>
      <c r="R1536" s="14">
        <v>316.5</v>
      </c>
      <c r="T1536" s="12">
        <v>41976</v>
      </c>
      <c r="U1536" s="13">
        <v>190.949997</v>
      </c>
      <c r="W1536" s="12">
        <v>41976</v>
      </c>
      <c r="X1536" s="14">
        <v>48.240001999999997</v>
      </c>
      <c r="Z1536" s="15">
        <v>41976</v>
      </c>
      <c r="AA1536" s="16">
        <v>58.509998000000003</v>
      </c>
      <c r="AC1536" s="12">
        <v>41976</v>
      </c>
      <c r="AD1536" s="13">
        <v>85.716842999999997</v>
      </c>
    </row>
    <row r="1537" spans="2:30" x14ac:dyDescent="0.25">
      <c r="B1537" s="21">
        <v>41975</v>
      </c>
      <c r="C1537" s="16">
        <v>95.110000999999997</v>
      </c>
      <c r="E1537" s="21">
        <v>41975</v>
      </c>
      <c r="F1537" s="16">
        <v>48.459999000000003</v>
      </c>
      <c r="H1537" s="12">
        <v>41975</v>
      </c>
      <c r="I1537" s="14">
        <v>46.285998999999997</v>
      </c>
      <c r="K1537" s="12">
        <v>41975</v>
      </c>
      <c r="L1537" s="14">
        <v>75.459998999999996</v>
      </c>
      <c r="N1537" s="12">
        <v>41975</v>
      </c>
      <c r="O1537" s="13">
        <v>94.190002000000007</v>
      </c>
      <c r="Q1537" s="12">
        <v>41975</v>
      </c>
      <c r="R1537" s="14">
        <v>326.30999800000001</v>
      </c>
      <c r="T1537" s="12">
        <v>41975</v>
      </c>
      <c r="U1537" s="13">
        <v>190.19000199999999</v>
      </c>
      <c r="W1537" s="12">
        <v>41975</v>
      </c>
      <c r="X1537" s="14">
        <v>47.860000999999997</v>
      </c>
      <c r="Z1537" s="15">
        <v>41975</v>
      </c>
      <c r="AA1537" s="16">
        <v>58.360000999999997</v>
      </c>
      <c r="AC1537" s="12">
        <v>41975</v>
      </c>
      <c r="AD1537" s="13">
        <v>86.003585999999999</v>
      </c>
    </row>
    <row r="1538" spans="2:30" x14ac:dyDescent="0.25">
      <c r="B1538" s="21">
        <v>41974</v>
      </c>
      <c r="C1538" s="16">
        <v>95.779999000000004</v>
      </c>
      <c r="E1538" s="21">
        <v>41974</v>
      </c>
      <c r="F1538" s="16">
        <v>48.619999</v>
      </c>
      <c r="H1538" s="12">
        <v>41974</v>
      </c>
      <c r="I1538" s="14">
        <v>46.327998999999998</v>
      </c>
      <c r="K1538" s="12">
        <v>41974</v>
      </c>
      <c r="L1538" s="14">
        <v>75.099997999999999</v>
      </c>
      <c r="N1538" s="12">
        <v>41974</v>
      </c>
      <c r="O1538" s="13">
        <v>92.349997999999999</v>
      </c>
      <c r="Q1538" s="12">
        <v>41974</v>
      </c>
      <c r="R1538" s="14">
        <v>326</v>
      </c>
      <c r="T1538" s="12">
        <v>41974</v>
      </c>
      <c r="U1538" s="13">
        <v>188.199997</v>
      </c>
      <c r="W1538" s="12">
        <v>41974</v>
      </c>
      <c r="X1538" s="14">
        <v>47.880001</v>
      </c>
      <c r="Z1538" s="15">
        <v>41974</v>
      </c>
      <c r="AA1538" s="16">
        <v>58.009998000000003</v>
      </c>
      <c r="AC1538" s="12">
        <v>41974</v>
      </c>
      <c r="AD1538" s="13">
        <v>86.370971999999995</v>
      </c>
    </row>
    <row r="1539" spans="2:30" x14ac:dyDescent="0.25">
      <c r="B1539" s="21">
        <v>41971</v>
      </c>
      <c r="C1539" s="16">
        <v>96.809997999999993</v>
      </c>
      <c r="E1539" s="21">
        <v>41971</v>
      </c>
      <c r="F1539" s="16">
        <v>47.810001</v>
      </c>
      <c r="H1539" s="12">
        <v>41971</v>
      </c>
      <c r="I1539" s="14">
        <v>48.903998999999999</v>
      </c>
      <c r="K1539" s="12">
        <v>41971</v>
      </c>
      <c r="L1539" s="14">
        <v>77.699996999999996</v>
      </c>
      <c r="N1539" s="12">
        <v>41971</v>
      </c>
      <c r="O1539" s="13">
        <v>90.540001000000004</v>
      </c>
      <c r="Q1539" s="12">
        <v>41971</v>
      </c>
      <c r="R1539" s="14">
        <v>338.64001500000001</v>
      </c>
      <c r="T1539" s="12">
        <v>41971</v>
      </c>
      <c r="U1539" s="13">
        <v>188.41000399999999</v>
      </c>
      <c r="W1539" s="12">
        <v>41971</v>
      </c>
      <c r="X1539" s="14">
        <v>48.529998999999997</v>
      </c>
      <c r="Z1539" s="15">
        <v>41971</v>
      </c>
      <c r="AA1539" s="16">
        <v>57.549999</v>
      </c>
      <c r="AC1539" s="12">
        <v>41971</v>
      </c>
      <c r="AD1539" s="13">
        <v>86.603943000000001</v>
      </c>
    </row>
    <row r="1540" spans="2:30" x14ac:dyDescent="0.25">
      <c r="B1540" s="21">
        <v>41969</v>
      </c>
      <c r="C1540" s="16">
        <v>96.220000999999996</v>
      </c>
      <c r="E1540" s="21">
        <v>41969</v>
      </c>
      <c r="F1540" s="16">
        <v>47.75</v>
      </c>
      <c r="H1540" s="12">
        <v>41969</v>
      </c>
      <c r="I1540" s="14">
        <v>49.688000000000002</v>
      </c>
      <c r="K1540" s="12">
        <v>41969</v>
      </c>
      <c r="L1540" s="14">
        <v>77.620002999999997</v>
      </c>
      <c r="N1540" s="12">
        <v>41969</v>
      </c>
      <c r="O1540" s="13">
        <v>94.480002999999996</v>
      </c>
      <c r="Q1540" s="12">
        <v>41969</v>
      </c>
      <c r="R1540" s="14">
        <v>333.57000699999998</v>
      </c>
      <c r="T1540" s="12">
        <v>41969</v>
      </c>
      <c r="U1540" s="13">
        <v>188.520004</v>
      </c>
      <c r="W1540" s="12">
        <v>41969</v>
      </c>
      <c r="X1540" s="14">
        <v>44.970001000000003</v>
      </c>
      <c r="Z1540" s="15">
        <v>41969</v>
      </c>
      <c r="AA1540" s="16">
        <v>56.66</v>
      </c>
      <c r="AC1540" s="12">
        <v>41969</v>
      </c>
      <c r="AD1540" s="13">
        <v>85.627243000000007</v>
      </c>
    </row>
    <row r="1541" spans="2:30" x14ac:dyDescent="0.25">
      <c r="B1541" s="21">
        <v>41968</v>
      </c>
      <c r="C1541" s="16">
        <v>97</v>
      </c>
      <c r="E1541" s="21">
        <v>41968</v>
      </c>
      <c r="F1541" s="16">
        <v>47.470001000000003</v>
      </c>
      <c r="H1541" s="12">
        <v>41968</v>
      </c>
      <c r="I1541" s="14">
        <v>49.618000000000002</v>
      </c>
      <c r="K1541" s="12">
        <v>41968</v>
      </c>
      <c r="L1541" s="14">
        <v>75.629997000000003</v>
      </c>
      <c r="N1541" s="12">
        <v>41968</v>
      </c>
      <c r="O1541" s="13">
        <v>94.779999000000004</v>
      </c>
      <c r="Q1541" s="12">
        <v>41968</v>
      </c>
      <c r="R1541" s="14">
        <v>335.040009</v>
      </c>
      <c r="T1541" s="12">
        <v>41968</v>
      </c>
      <c r="U1541" s="13">
        <v>188.86000100000001</v>
      </c>
      <c r="W1541" s="12">
        <v>41968</v>
      </c>
      <c r="X1541" s="14">
        <v>44.150002000000001</v>
      </c>
      <c r="Z1541" s="15">
        <v>41968</v>
      </c>
      <c r="AA1541" s="16">
        <v>56.580002</v>
      </c>
      <c r="AC1541" s="12">
        <v>41968</v>
      </c>
      <c r="AD1541" s="13">
        <v>85.161293000000001</v>
      </c>
    </row>
    <row r="1542" spans="2:30" x14ac:dyDescent="0.25">
      <c r="B1542" s="21">
        <v>41967</v>
      </c>
      <c r="C1542" s="16">
        <v>97.169998000000007</v>
      </c>
      <c r="E1542" s="21">
        <v>41967</v>
      </c>
      <c r="F1542" s="16">
        <v>47.59</v>
      </c>
      <c r="H1542" s="12">
        <v>41967</v>
      </c>
      <c r="I1542" s="14">
        <v>49.344002000000003</v>
      </c>
      <c r="K1542" s="12">
        <v>41967</v>
      </c>
      <c r="L1542" s="14">
        <v>74.010002</v>
      </c>
      <c r="N1542" s="12">
        <v>41967</v>
      </c>
      <c r="O1542" s="13">
        <v>95.720000999999996</v>
      </c>
      <c r="Q1542" s="12">
        <v>41967</v>
      </c>
      <c r="R1542" s="14">
        <v>335.64001500000001</v>
      </c>
      <c r="T1542" s="12">
        <v>41967</v>
      </c>
      <c r="U1542" s="13">
        <v>190.070007</v>
      </c>
      <c r="W1542" s="12">
        <v>41967</v>
      </c>
      <c r="X1542" s="14">
        <v>43.209999000000003</v>
      </c>
      <c r="Z1542" s="15">
        <v>41967</v>
      </c>
      <c r="AA1542" s="16">
        <v>56.799999</v>
      </c>
      <c r="AC1542" s="12">
        <v>41967</v>
      </c>
      <c r="AD1542" s="13">
        <v>84.919357000000005</v>
      </c>
    </row>
    <row r="1543" spans="2:30" x14ac:dyDescent="0.25">
      <c r="B1543" s="21">
        <v>41964</v>
      </c>
      <c r="C1543" s="16">
        <v>96.68</v>
      </c>
      <c r="E1543" s="21">
        <v>41964</v>
      </c>
      <c r="F1543" s="16">
        <v>47.98</v>
      </c>
      <c r="H1543" s="17">
        <v>41964</v>
      </c>
      <c r="I1543" s="14">
        <v>48.555999999999997</v>
      </c>
      <c r="K1543" s="17">
        <v>41964</v>
      </c>
      <c r="L1543" s="14">
        <v>73.75</v>
      </c>
      <c r="N1543" s="17">
        <v>41964</v>
      </c>
      <c r="O1543" s="13">
        <v>96.809997999999993</v>
      </c>
      <c r="Q1543" s="17">
        <v>41964</v>
      </c>
      <c r="R1543" s="14">
        <v>332.63000499999998</v>
      </c>
      <c r="T1543" s="17">
        <v>41964</v>
      </c>
      <c r="U1543" s="13">
        <v>189.58999600000001</v>
      </c>
      <c r="W1543" s="17">
        <v>41964</v>
      </c>
      <c r="X1543" s="14">
        <v>43.310001</v>
      </c>
      <c r="Z1543" s="17">
        <v>41964</v>
      </c>
      <c r="AA1543" s="16">
        <v>57.419998</v>
      </c>
      <c r="AC1543" s="17">
        <v>41964</v>
      </c>
      <c r="AD1543" s="13">
        <v>85.107529</v>
      </c>
    </row>
    <row r="1544" spans="2:30" x14ac:dyDescent="0.25">
      <c r="B1544" s="21">
        <v>41963</v>
      </c>
      <c r="C1544" s="16">
        <v>96.639999000000003</v>
      </c>
      <c r="E1544" s="21">
        <v>41963</v>
      </c>
      <c r="F1544" s="16">
        <v>48.700001</v>
      </c>
      <c r="H1544" s="17">
        <v>41963</v>
      </c>
      <c r="I1544" s="14">
        <v>49.742001000000002</v>
      </c>
      <c r="K1544" s="17">
        <v>41963</v>
      </c>
      <c r="L1544" s="14">
        <v>73.599997999999999</v>
      </c>
      <c r="N1544" s="17">
        <v>41963</v>
      </c>
      <c r="O1544" s="13">
        <v>95.82</v>
      </c>
      <c r="Q1544" s="17">
        <v>41963</v>
      </c>
      <c r="R1544" s="14">
        <v>330.540009</v>
      </c>
      <c r="T1544" s="17">
        <v>41963</v>
      </c>
      <c r="U1544" s="13">
        <v>189.75</v>
      </c>
      <c r="W1544" s="17">
        <v>41963</v>
      </c>
      <c r="X1544" s="14">
        <v>44.16</v>
      </c>
      <c r="Z1544" s="17">
        <v>41963</v>
      </c>
      <c r="AA1544" s="16">
        <v>57.23</v>
      </c>
      <c r="AC1544" s="17">
        <v>41963</v>
      </c>
      <c r="AD1544" s="13">
        <v>85.367385999999996</v>
      </c>
    </row>
    <row r="1545" spans="2:30" x14ac:dyDescent="0.25">
      <c r="B1545" s="21">
        <v>41962</v>
      </c>
      <c r="C1545" s="16">
        <v>96.559997999999993</v>
      </c>
      <c r="E1545" s="21">
        <v>41962</v>
      </c>
      <c r="F1545" s="16">
        <v>48.220001000000003</v>
      </c>
      <c r="H1545" s="17">
        <v>41962</v>
      </c>
      <c r="I1545" s="14">
        <v>49.548000000000002</v>
      </c>
      <c r="K1545" s="17">
        <v>41962</v>
      </c>
      <c r="L1545" s="14">
        <v>73.330001999999993</v>
      </c>
      <c r="N1545" s="17">
        <v>41962</v>
      </c>
      <c r="O1545" s="13">
        <v>95.610000999999997</v>
      </c>
      <c r="Q1545" s="17">
        <v>41962</v>
      </c>
      <c r="R1545" s="14">
        <v>326.540009</v>
      </c>
      <c r="T1545" s="17">
        <v>41962</v>
      </c>
      <c r="U1545" s="13">
        <v>189.19000199999999</v>
      </c>
      <c r="W1545" s="17">
        <v>41962</v>
      </c>
      <c r="X1545" s="14">
        <v>44.099997999999999</v>
      </c>
      <c r="Z1545" s="17">
        <v>41962</v>
      </c>
      <c r="AA1545" s="16">
        <v>57.240001999999997</v>
      </c>
      <c r="AC1545" s="17">
        <v>41962</v>
      </c>
      <c r="AD1545" s="13">
        <v>85.779572000000002</v>
      </c>
    </row>
    <row r="1546" spans="2:30" x14ac:dyDescent="0.25">
      <c r="B1546" s="21">
        <v>41961</v>
      </c>
      <c r="C1546" s="16">
        <v>96.410004000000001</v>
      </c>
      <c r="E1546" s="21">
        <v>41961</v>
      </c>
      <c r="F1546" s="16">
        <v>48.740001999999997</v>
      </c>
      <c r="H1546" s="17">
        <v>41961</v>
      </c>
      <c r="I1546" s="14">
        <v>51.540000999999997</v>
      </c>
      <c r="K1546" s="17">
        <v>41961</v>
      </c>
      <c r="L1546" s="14">
        <v>74.339995999999999</v>
      </c>
      <c r="N1546" s="17">
        <v>41961</v>
      </c>
      <c r="O1546" s="13">
        <v>94.870002999999997</v>
      </c>
      <c r="Q1546" s="17">
        <v>41961</v>
      </c>
      <c r="R1546" s="14">
        <v>324.92999300000002</v>
      </c>
      <c r="T1546" s="17">
        <v>41961</v>
      </c>
      <c r="U1546" s="13">
        <v>189.63999899999999</v>
      </c>
      <c r="W1546" s="17">
        <v>41961</v>
      </c>
      <c r="X1546" s="14">
        <v>45.049999</v>
      </c>
      <c r="Z1546" s="17">
        <v>41961</v>
      </c>
      <c r="AA1546" s="16">
        <v>57.25</v>
      </c>
      <c r="AC1546" s="17">
        <v>41961</v>
      </c>
      <c r="AD1546" s="13">
        <v>85.645163999999994</v>
      </c>
    </row>
    <row r="1547" spans="2:30" x14ac:dyDescent="0.25">
      <c r="B1547" s="21">
        <v>41960</v>
      </c>
      <c r="C1547" s="16">
        <v>95.970000999999996</v>
      </c>
      <c r="E1547" s="21">
        <v>41960</v>
      </c>
      <c r="F1547" s="16">
        <v>49.459999000000003</v>
      </c>
      <c r="H1547" s="17">
        <v>41960</v>
      </c>
      <c r="I1547" s="14">
        <v>50.796000999999997</v>
      </c>
      <c r="K1547" s="17">
        <v>41960</v>
      </c>
      <c r="L1547" s="14">
        <v>74.239998</v>
      </c>
      <c r="N1547" s="17">
        <v>41960</v>
      </c>
      <c r="O1547" s="13">
        <v>95.110000999999997</v>
      </c>
      <c r="Q1547" s="17">
        <v>41960</v>
      </c>
      <c r="R1547" s="14">
        <v>323.04998799999998</v>
      </c>
      <c r="T1547" s="17">
        <v>41960</v>
      </c>
      <c r="U1547" s="13">
        <v>189.929993</v>
      </c>
      <c r="W1547" s="17">
        <v>41960</v>
      </c>
      <c r="X1547" s="14">
        <v>43.689999</v>
      </c>
      <c r="Z1547" s="17">
        <v>41960</v>
      </c>
      <c r="AA1547" s="16">
        <v>57.189999</v>
      </c>
      <c r="AC1547" s="17">
        <v>41960</v>
      </c>
      <c r="AD1547" s="13">
        <v>84.569892999999993</v>
      </c>
    </row>
    <row r="1548" spans="2:30" x14ac:dyDescent="0.25">
      <c r="B1548" s="21">
        <v>41957</v>
      </c>
      <c r="C1548" s="16">
        <v>96.209998999999996</v>
      </c>
      <c r="E1548" s="21">
        <v>41957</v>
      </c>
      <c r="F1548" s="16">
        <v>49.580002</v>
      </c>
      <c r="H1548" s="17">
        <v>41957</v>
      </c>
      <c r="I1548" s="14">
        <v>51.735999999999997</v>
      </c>
      <c r="K1548" s="17">
        <v>41957</v>
      </c>
      <c r="L1548" s="14">
        <v>74.879997000000003</v>
      </c>
      <c r="N1548" s="17">
        <v>41957</v>
      </c>
      <c r="O1548" s="13">
        <v>95.089995999999999</v>
      </c>
      <c r="Q1548" s="17">
        <v>41957</v>
      </c>
      <c r="R1548" s="14">
        <v>327.82000699999998</v>
      </c>
      <c r="T1548" s="17">
        <v>41957</v>
      </c>
      <c r="U1548" s="13">
        <v>189.979996</v>
      </c>
      <c r="W1548" s="17">
        <v>41957</v>
      </c>
      <c r="X1548" s="14">
        <v>44.009998000000003</v>
      </c>
      <c r="Z1548" s="17">
        <v>41957</v>
      </c>
      <c r="AA1548" s="16">
        <v>56.060001</v>
      </c>
      <c r="AC1548" s="17">
        <v>41957</v>
      </c>
      <c r="AD1548" s="13">
        <v>84.184585999999996</v>
      </c>
    </row>
    <row r="1549" spans="2:30" x14ac:dyDescent="0.25">
      <c r="B1549" s="21">
        <v>41956</v>
      </c>
      <c r="C1549" s="16">
        <v>95.480002999999996</v>
      </c>
      <c r="E1549" s="21">
        <v>41956</v>
      </c>
      <c r="F1549" s="16">
        <v>49.610000999999997</v>
      </c>
      <c r="H1549" s="17">
        <v>41956</v>
      </c>
      <c r="I1549" s="14">
        <v>50.34</v>
      </c>
      <c r="K1549" s="17">
        <v>41956</v>
      </c>
      <c r="L1549" s="14">
        <v>74.25</v>
      </c>
      <c r="N1549" s="17">
        <v>41956</v>
      </c>
      <c r="O1549" s="13">
        <v>94.660004000000001</v>
      </c>
      <c r="Q1549" s="17">
        <v>41956</v>
      </c>
      <c r="R1549" s="14">
        <v>316.48001099999999</v>
      </c>
      <c r="T1549" s="17">
        <v>41956</v>
      </c>
      <c r="U1549" s="13">
        <v>190.240005</v>
      </c>
      <c r="W1549" s="17">
        <v>41956</v>
      </c>
      <c r="X1549" s="14">
        <v>44.119999</v>
      </c>
      <c r="Z1549" s="17">
        <v>41956</v>
      </c>
      <c r="AA1549" s="16">
        <v>56.310001</v>
      </c>
      <c r="AC1549" s="17">
        <v>41956</v>
      </c>
      <c r="AD1549" s="13">
        <v>84.569892999999993</v>
      </c>
    </row>
    <row r="1550" spans="2:30" x14ac:dyDescent="0.25">
      <c r="B1550" s="21">
        <v>41955</v>
      </c>
      <c r="C1550" s="16">
        <v>95.330001999999993</v>
      </c>
      <c r="E1550" s="21">
        <v>41955</v>
      </c>
      <c r="F1550" s="16">
        <v>48.779998999999997</v>
      </c>
      <c r="H1550" s="17">
        <v>41955</v>
      </c>
      <c r="I1550" s="14">
        <v>49.82</v>
      </c>
      <c r="K1550" s="17">
        <v>41955</v>
      </c>
      <c r="L1550" s="14">
        <v>74.720000999999996</v>
      </c>
      <c r="N1550" s="17">
        <v>41955</v>
      </c>
      <c r="O1550" s="13">
        <v>95.379997000000003</v>
      </c>
      <c r="Q1550" s="17">
        <v>41955</v>
      </c>
      <c r="R1550" s="14">
        <v>311.51001000000002</v>
      </c>
      <c r="T1550" s="17">
        <v>41955</v>
      </c>
      <c r="U1550" s="13">
        <v>190.179993</v>
      </c>
      <c r="W1550" s="17">
        <v>41955</v>
      </c>
      <c r="X1550" s="14">
        <v>43.43</v>
      </c>
      <c r="Z1550" s="17">
        <v>41955</v>
      </c>
      <c r="AA1550" s="16">
        <v>56.869999</v>
      </c>
      <c r="AC1550" s="17">
        <v>41955</v>
      </c>
      <c r="AD1550" s="13">
        <v>83.028671000000003</v>
      </c>
    </row>
    <row r="1551" spans="2:30" x14ac:dyDescent="0.25">
      <c r="B1551" s="21">
        <v>41954</v>
      </c>
      <c r="C1551" s="16">
        <v>95.139999000000003</v>
      </c>
      <c r="E1551" s="21">
        <v>41954</v>
      </c>
      <c r="F1551" s="16">
        <v>48.869999</v>
      </c>
      <c r="H1551" s="12">
        <v>41954</v>
      </c>
      <c r="I1551" s="14">
        <v>50.216000000000001</v>
      </c>
      <c r="K1551" s="12">
        <v>41954</v>
      </c>
      <c r="L1551" s="14">
        <v>74.610000999999997</v>
      </c>
      <c r="N1551" s="12">
        <v>41954</v>
      </c>
      <c r="O1551" s="13">
        <v>96.410004000000001</v>
      </c>
      <c r="Q1551" s="12">
        <v>41954</v>
      </c>
      <c r="R1551" s="14">
        <v>312.01001000000002</v>
      </c>
      <c r="T1551" s="12">
        <v>41954</v>
      </c>
      <c r="U1551" s="13">
        <v>191.88000500000001</v>
      </c>
      <c r="W1551" s="12">
        <v>41954</v>
      </c>
      <c r="X1551" s="14">
        <v>43.439999</v>
      </c>
      <c r="Z1551" s="15">
        <v>41954</v>
      </c>
      <c r="AA1551" s="16">
        <v>57.939999</v>
      </c>
      <c r="AC1551" s="12">
        <v>41954</v>
      </c>
      <c r="AD1551" s="13">
        <v>83.127243000000007</v>
      </c>
    </row>
    <row r="1552" spans="2:30" x14ac:dyDescent="0.25">
      <c r="B1552" s="21">
        <v>41953</v>
      </c>
      <c r="C1552" s="16">
        <v>95.110000999999997</v>
      </c>
      <c r="E1552" s="21">
        <v>41953</v>
      </c>
      <c r="F1552" s="16">
        <v>48.889999000000003</v>
      </c>
      <c r="H1552" s="12">
        <v>41953</v>
      </c>
      <c r="I1552" s="14">
        <v>48.386001999999998</v>
      </c>
      <c r="K1552" s="12">
        <v>41953</v>
      </c>
      <c r="L1552" s="14">
        <v>75</v>
      </c>
      <c r="N1552" s="12">
        <v>41953</v>
      </c>
      <c r="O1552" s="13">
        <v>96.279999000000004</v>
      </c>
      <c r="Q1552" s="12">
        <v>41953</v>
      </c>
      <c r="R1552" s="14">
        <v>305.10998499999999</v>
      </c>
      <c r="T1552" s="12">
        <v>41953</v>
      </c>
      <c r="U1552" s="13">
        <v>191.800003</v>
      </c>
      <c r="W1552" s="12">
        <v>41953</v>
      </c>
      <c r="X1552" s="14">
        <v>43.830002</v>
      </c>
      <c r="Z1552" s="15">
        <v>41953</v>
      </c>
      <c r="AA1552" s="16">
        <v>58.380001</v>
      </c>
      <c r="AC1552" s="12">
        <v>41953</v>
      </c>
      <c r="AD1552" s="13">
        <v>83.001793000000006</v>
      </c>
    </row>
    <row r="1553" spans="2:30" x14ac:dyDescent="0.25">
      <c r="B1553" s="21">
        <v>41950</v>
      </c>
      <c r="C1553" s="16">
        <v>95.099997999999999</v>
      </c>
      <c r="E1553" s="21">
        <v>41950</v>
      </c>
      <c r="F1553" s="16">
        <v>48.68</v>
      </c>
      <c r="H1553" s="12">
        <v>41950</v>
      </c>
      <c r="I1553" s="14">
        <v>48.040000999999997</v>
      </c>
      <c r="K1553" s="12">
        <v>41950</v>
      </c>
      <c r="L1553" s="14">
        <v>75.599997999999999</v>
      </c>
      <c r="N1553" s="12">
        <v>41950</v>
      </c>
      <c r="O1553" s="13">
        <v>96.589995999999999</v>
      </c>
      <c r="Q1553" s="12">
        <v>41950</v>
      </c>
      <c r="R1553" s="14">
        <v>299.85998499999999</v>
      </c>
      <c r="T1553" s="12">
        <v>41950</v>
      </c>
      <c r="U1553" s="13">
        <v>190.71000699999999</v>
      </c>
      <c r="W1553" s="12">
        <v>41950</v>
      </c>
      <c r="X1553" s="14">
        <v>43.200001</v>
      </c>
      <c r="Z1553" s="15">
        <v>41950</v>
      </c>
      <c r="AA1553" s="16">
        <v>58.32</v>
      </c>
      <c r="AC1553" s="12">
        <v>41950</v>
      </c>
      <c r="AD1553" s="13">
        <v>82.222221000000005</v>
      </c>
    </row>
    <row r="1554" spans="2:30" x14ac:dyDescent="0.25">
      <c r="B1554" s="21">
        <v>41949</v>
      </c>
      <c r="C1554" s="16">
        <v>94.660004000000001</v>
      </c>
      <c r="E1554" s="21">
        <v>41949</v>
      </c>
      <c r="F1554" s="16">
        <v>48.700001</v>
      </c>
      <c r="H1554" s="12">
        <v>41949</v>
      </c>
      <c r="I1554" s="14">
        <v>48.243999000000002</v>
      </c>
      <c r="K1554" s="12">
        <v>41949</v>
      </c>
      <c r="L1554" s="14">
        <v>75.260002</v>
      </c>
      <c r="N1554" s="12">
        <v>41949</v>
      </c>
      <c r="O1554" s="13">
        <v>96.260002</v>
      </c>
      <c r="Q1554" s="12">
        <v>41949</v>
      </c>
      <c r="R1554" s="14">
        <v>296.64001500000001</v>
      </c>
      <c r="T1554" s="12">
        <v>41949</v>
      </c>
      <c r="U1554" s="13">
        <v>191</v>
      </c>
      <c r="W1554" s="12">
        <v>41949</v>
      </c>
      <c r="X1554" s="14">
        <v>43.139999000000003</v>
      </c>
      <c r="Z1554" s="15">
        <v>41949</v>
      </c>
      <c r="AA1554" s="16">
        <v>57.869999</v>
      </c>
      <c r="AC1554" s="12">
        <v>41949</v>
      </c>
      <c r="AD1554" s="13">
        <v>82.464157</v>
      </c>
    </row>
    <row r="1555" spans="2:30" x14ac:dyDescent="0.25">
      <c r="B1555" s="21">
        <v>41948</v>
      </c>
      <c r="C1555" s="16">
        <v>94.639999000000003</v>
      </c>
      <c r="E1555" s="21">
        <v>41948</v>
      </c>
      <c r="F1555" s="16">
        <v>47.860000999999997</v>
      </c>
      <c r="H1555" s="12">
        <v>41948</v>
      </c>
      <c r="I1555" s="14">
        <v>46.194000000000003</v>
      </c>
      <c r="K1555" s="12">
        <v>41948</v>
      </c>
      <c r="L1555" s="14">
        <v>74.830001999999993</v>
      </c>
      <c r="N1555" s="12">
        <v>41948</v>
      </c>
      <c r="O1555" s="13">
        <v>95.07</v>
      </c>
      <c r="Q1555" s="12">
        <v>41948</v>
      </c>
      <c r="R1555" s="14">
        <v>296.51998900000001</v>
      </c>
      <c r="T1555" s="12">
        <v>41948</v>
      </c>
      <c r="U1555" s="13">
        <v>189.83999600000001</v>
      </c>
      <c r="W1555" s="12">
        <v>41948</v>
      </c>
      <c r="X1555" s="14">
        <v>42.25</v>
      </c>
      <c r="Z1555" s="15">
        <v>41948</v>
      </c>
      <c r="AA1555" s="16">
        <v>59.740001999999997</v>
      </c>
      <c r="AC1555" s="12">
        <v>41948</v>
      </c>
      <c r="AD1555" s="13">
        <v>83.001793000000006</v>
      </c>
    </row>
    <row r="1556" spans="2:30" x14ac:dyDescent="0.25">
      <c r="B1556" s="21">
        <v>41947</v>
      </c>
      <c r="C1556" s="16">
        <v>94.470000999999996</v>
      </c>
      <c r="E1556" s="21">
        <v>41947</v>
      </c>
      <c r="F1556" s="16">
        <v>47.57</v>
      </c>
      <c r="H1556" s="12">
        <v>41947</v>
      </c>
      <c r="I1556" s="14">
        <v>47.785998999999997</v>
      </c>
      <c r="K1556" s="12">
        <v>41947</v>
      </c>
      <c r="L1556" s="14">
        <v>75.760002</v>
      </c>
      <c r="N1556" s="12">
        <v>41947</v>
      </c>
      <c r="O1556" s="13">
        <v>94.519997000000004</v>
      </c>
      <c r="Q1556" s="12">
        <v>41947</v>
      </c>
      <c r="R1556" s="14">
        <v>302.80999800000001</v>
      </c>
      <c r="T1556" s="12">
        <v>41947</v>
      </c>
      <c r="U1556" s="13">
        <v>190.270004</v>
      </c>
      <c r="W1556" s="12">
        <v>41947</v>
      </c>
      <c r="X1556" s="14">
        <v>42.700001</v>
      </c>
      <c r="Z1556" s="15">
        <v>41947</v>
      </c>
      <c r="AA1556" s="16">
        <v>58.130001</v>
      </c>
      <c r="AC1556" s="12">
        <v>41947</v>
      </c>
      <c r="AD1556" s="13">
        <v>82.374549999999999</v>
      </c>
    </row>
    <row r="1557" spans="2:30" x14ac:dyDescent="0.25">
      <c r="B1557" s="21">
        <v>41946</v>
      </c>
      <c r="C1557" s="16">
        <v>93.610000999999997</v>
      </c>
      <c r="E1557" s="21">
        <v>41946</v>
      </c>
      <c r="F1557" s="16">
        <v>47.439999</v>
      </c>
      <c r="H1557" s="12">
        <v>41946</v>
      </c>
      <c r="I1557" s="14">
        <v>48.518002000000003</v>
      </c>
      <c r="K1557" s="12">
        <v>41946</v>
      </c>
      <c r="L1557" s="14">
        <v>73.879997000000003</v>
      </c>
      <c r="N1557" s="12">
        <v>41946</v>
      </c>
      <c r="O1557" s="13">
        <v>95.260002</v>
      </c>
      <c r="Q1557" s="12">
        <v>41946</v>
      </c>
      <c r="R1557" s="14">
        <v>305.72000100000002</v>
      </c>
      <c r="T1557" s="12">
        <v>41946</v>
      </c>
      <c r="U1557" s="13">
        <v>190.83000200000001</v>
      </c>
      <c r="W1557" s="12">
        <v>41946</v>
      </c>
      <c r="X1557" s="14">
        <v>42</v>
      </c>
      <c r="Z1557" s="15">
        <v>41946</v>
      </c>
      <c r="AA1557" s="16">
        <v>58.650002000000001</v>
      </c>
      <c r="AC1557" s="12">
        <v>41946</v>
      </c>
      <c r="AD1557" s="13">
        <v>82.168457000000004</v>
      </c>
    </row>
    <row r="1558" spans="2:30" x14ac:dyDescent="0.25">
      <c r="B1558" s="21">
        <v>41943</v>
      </c>
      <c r="C1558" s="16">
        <v>93.730002999999996</v>
      </c>
      <c r="E1558" s="21">
        <v>41943</v>
      </c>
      <c r="F1558" s="16">
        <v>46.950001</v>
      </c>
      <c r="H1558" s="12">
        <v>41943</v>
      </c>
      <c r="I1558" s="14">
        <v>48.34</v>
      </c>
      <c r="K1558" s="12">
        <v>41943</v>
      </c>
      <c r="L1558" s="14">
        <v>74.989998</v>
      </c>
      <c r="N1558" s="12">
        <v>41943</v>
      </c>
      <c r="O1558" s="13">
        <v>96.709998999999996</v>
      </c>
      <c r="Q1558" s="12">
        <v>41943</v>
      </c>
      <c r="R1558" s="14">
        <v>305.459991</v>
      </c>
      <c r="T1558" s="12">
        <v>41943</v>
      </c>
      <c r="U1558" s="13">
        <v>189.990005</v>
      </c>
      <c r="W1558" s="12">
        <v>41943</v>
      </c>
      <c r="X1558" s="14">
        <v>41.349997999999999</v>
      </c>
      <c r="Z1558" s="15">
        <v>41943</v>
      </c>
      <c r="AA1558" s="16">
        <v>58.34</v>
      </c>
      <c r="AC1558" s="12">
        <v>41943</v>
      </c>
      <c r="AD1558" s="13">
        <v>83.055556999999993</v>
      </c>
    </row>
    <row r="1559" spans="2:30" x14ac:dyDescent="0.25">
      <c r="B1559" s="21">
        <v>41942</v>
      </c>
      <c r="C1559" s="16">
        <v>93.379997000000003</v>
      </c>
      <c r="E1559" s="21">
        <v>41942</v>
      </c>
      <c r="F1559" s="16">
        <v>46.049999</v>
      </c>
      <c r="H1559" s="12">
        <v>41942</v>
      </c>
      <c r="I1559" s="14">
        <v>47.731997999999997</v>
      </c>
      <c r="K1559" s="12">
        <v>41942</v>
      </c>
      <c r="L1559" s="14">
        <v>74.110000999999997</v>
      </c>
      <c r="N1559" s="12">
        <v>41942</v>
      </c>
      <c r="O1559" s="13">
        <v>94.449996999999996</v>
      </c>
      <c r="Q1559" s="12">
        <v>41942</v>
      </c>
      <c r="R1559" s="14">
        <v>299.07000699999998</v>
      </c>
      <c r="T1559" s="12">
        <v>41942</v>
      </c>
      <c r="U1559" s="13">
        <v>186.970001</v>
      </c>
      <c r="W1559" s="12">
        <v>41942</v>
      </c>
      <c r="X1559" s="14">
        <v>40.299999</v>
      </c>
      <c r="Z1559" s="15">
        <v>41942</v>
      </c>
      <c r="AA1559" s="16">
        <v>58.27</v>
      </c>
      <c r="AC1559" s="12">
        <v>41942</v>
      </c>
      <c r="AD1559" s="13">
        <v>82.392471</v>
      </c>
    </row>
    <row r="1560" spans="2:30" x14ac:dyDescent="0.25">
      <c r="B1560" s="21">
        <v>41941</v>
      </c>
      <c r="C1560" s="16">
        <v>92.730002999999996</v>
      </c>
      <c r="E1560" s="21">
        <v>41941</v>
      </c>
      <c r="F1560" s="16">
        <v>46.619999</v>
      </c>
      <c r="H1560" s="12">
        <v>41941</v>
      </c>
      <c r="I1560" s="14">
        <v>47.619999</v>
      </c>
      <c r="K1560" s="12">
        <v>41941</v>
      </c>
      <c r="L1560" s="14">
        <v>75.860000999999997</v>
      </c>
      <c r="N1560" s="12">
        <v>41941</v>
      </c>
      <c r="O1560" s="13">
        <v>94.589995999999999</v>
      </c>
      <c r="Q1560" s="12">
        <v>41941</v>
      </c>
      <c r="R1560" s="14">
        <v>294.11999500000002</v>
      </c>
      <c r="T1560" s="12">
        <v>41941</v>
      </c>
      <c r="U1560" s="13">
        <v>186.08000200000001</v>
      </c>
      <c r="W1560" s="12">
        <v>41941</v>
      </c>
      <c r="X1560" s="14">
        <v>39.939999</v>
      </c>
      <c r="Z1560" s="15">
        <v>41941</v>
      </c>
      <c r="AA1560" s="16">
        <v>56.759998000000003</v>
      </c>
      <c r="AC1560" s="12">
        <v>41941</v>
      </c>
      <c r="AD1560" s="13">
        <v>81.818993000000006</v>
      </c>
    </row>
    <row r="1561" spans="2:30" x14ac:dyDescent="0.25">
      <c r="B1561" s="21">
        <v>41940</v>
      </c>
      <c r="C1561" s="16">
        <v>92.599997999999999</v>
      </c>
      <c r="E1561" s="21">
        <v>41940</v>
      </c>
      <c r="F1561" s="16">
        <v>46.490001999999997</v>
      </c>
      <c r="H1561" s="12">
        <v>41940</v>
      </c>
      <c r="I1561" s="14">
        <v>48.554001</v>
      </c>
      <c r="K1561" s="12">
        <v>41940</v>
      </c>
      <c r="L1561" s="14">
        <v>80.769997000000004</v>
      </c>
      <c r="N1561" s="12">
        <v>41940</v>
      </c>
      <c r="O1561" s="13">
        <v>95.099997999999999</v>
      </c>
      <c r="Q1561" s="12">
        <v>41940</v>
      </c>
      <c r="R1561" s="14">
        <v>295.58999599999999</v>
      </c>
      <c r="T1561" s="12">
        <v>41940</v>
      </c>
      <c r="U1561" s="13">
        <v>186.320007</v>
      </c>
      <c r="W1561" s="12">
        <v>41940</v>
      </c>
      <c r="X1561" s="14">
        <v>40.240001999999997</v>
      </c>
      <c r="Z1561" s="15">
        <v>41940</v>
      </c>
      <c r="AA1561" s="16">
        <v>56.59</v>
      </c>
      <c r="AC1561" s="12">
        <v>41940</v>
      </c>
      <c r="AD1561" s="13">
        <v>82.750893000000005</v>
      </c>
    </row>
    <row r="1562" spans="2:30" x14ac:dyDescent="0.25">
      <c r="B1562" s="21">
        <v>41939</v>
      </c>
      <c r="C1562" s="16">
        <v>92.010002</v>
      </c>
      <c r="E1562" s="21">
        <v>41939</v>
      </c>
      <c r="F1562" s="16">
        <v>45.91</v>
      </c>
      <c r="H1562" s="17">
        <v>41939</v>
      </c>
      <c r="I1562" s="14">
        <v>44.334000000000003</v>
      </c>
      <c r="K1562" s="17">
        <v>41939</v>
      </c>
      <c r="L1562" s="14">
        <v>80.279999000000004</v>
      </c>
      <c r="N1562" s="17">
        <v>41939</v>
      </c>
      <c r="O1562" s="13">
        <v>93.709998999999996</v>
      </c>
      <c r="Q1562" s="17">
        <v>41939</v>
      </c>
      <c r="R1562" s="14">
        <v>289.97000100000002</v>
      </c>
      <c r="T1562" s="17">
        <v>41939</v>
      </c>
      <c r="U1562" s="13">
        <v>183.91000399999999</v>
      </c>
      <c r="W1562" s="17">
        <v>41939</v>
      </c>
      <c r="X1562" s="14">
        <v>39.909999999999997</v>
      </c>
      <c r="Z1562" s="17">
        <v>41939</v>
      </c>
      <c r="AA1562" s="16">
        <v>56.759998000000003</v>
      </c>
      <c r="AC1562" s="17">
        <v>41939</v>
      </c>
      <c r="AD1562" s="13">
        <v>80.833336000000003</v>
      </c>
    </row>
    <row r="1563" spans="2:30" x14ac:dyDescent="0.25">
      <c r="B1563" s="21">
        <v>41936</v>
      </c>
      <c r="C1563" s="16">
        <v>91.669998000000007</v>
      </c>
      <c r="E1563" s="21">
        <v>41936</v>
      </c>
      <c r="F1563" s="16">
        <v>46.130001</v>
      </c>
      <c r="H1563" s="17">
        <v>41936</v>
      </c>
      <c r="I1563" s="14">
        <v>47.048000000000002</v>
      </c>
      <c r="K1563" s="17">
        <v>41936</v>
      </c>
      <c r="L1563" s="14">
        <v>80.669998000000007</v>
      </c>
      <c r="N1563" s="17">
        <v>41936</v>
      </c>
      <c r="O1563" s="13">
        <v>94.489998</v>
      </c>
      <c r="Q1563" s="17">
        <v>41936</v>
      </c>
      <c r="R1563" s="14">
        <v>287.05999800000001</v>
      </c>
      <c r="T1563" s="17">
        <v>41936</v>
      </c>
      <c r="U1563" s="13">
        <v>183.35000600000001</v>
      </c>
      <c r="W1563" s="17">
        <v>41936</v>
      </c>
      <c r="X1563" s="14">
        <v>39.82</v>
      </c>
      <c r="Z1563" s="17">
        <v>41936</v>
      </c>
      <c r="AA1563" s="16">
        <v>56.470001000000003</v>
      </c>
      <c r="AC1563" s="17">
        <v>41936</v>
      </c>
      <c r="AD1563" s="13">
        <v>80.779572000000002</v>
      </c>
    </row>
    <row r="1564" spans="2:30" x14ac:dyDescent="0.25">
      <c r="B1564" s="21">
        <v>41935</v>
      </c>
      <c r="C1564" s="16">
        <v>91.019997000000004</v>
      </c>
      <c r="E1564" s="21">
        <v>41935</v>
      </c>
      <c r="F1564" s="16">
        <v>45.02</v>
      </c>
      <c r="H1564" s="17">
        <v>41935</v>
      </c>
      <c r="I1564" s="14">
        <v>47.057999000000002</v>
      </c>
      <c r="K1564" s="17">
        <v>41935</v>
      </c>
      <c r="L1564" s="14">
        <v>80.040001000000004</v>
      </c>
      <c r="N1564" s="17">
        <v>41935</v>
      </c>
      <c r="O1564" s="13">
        <v>94.110000999999997</v>
      </c>
      <c r="Q1564" s="17">
        <v>41935</v>
      </c>
      <c r="R1564" s="14">
        <v>313.17999300000002</v>
      </c>
      <c r="T1564" s="17">
        <v>41935</v>
      </c>
      <c r="U1564" s="13">
        <v>180.05999800000001</v>
      </c>
      <c r="W1564" s="17">
        <v>41935</v>
      </c>
      <c r="X1564" s="14">
        <v>38.479999999999997</v>
      </c>
      <c r="Z1564" s="17">
        <v>41935</v>
      </c>
      <c r="AA1564" s="16">
        <v>55.279998999999997</v>
      </c>
      <c r="AC1564" s="17">
        <v>41935</v>
      </c>
      <c r="AD1564" s="13">
        <v>79.964157</v>
      </c>
    </row>
    <row r="1565" spans="2:30" x14ac:dyDescent="0.25">
      <c r="B1565" s="21">
        <v>41934</v>
      </c>
      <c r="C1565" s="16">
        <v>90.940002000000007</v>
      </c>
      <c r="E1565" s="21">
        <v>41934</v>
      </c>
      <c r="F1565" s="16">
        <v>44.380001</v>
      </c>
      <c r="H1565" s="17">
        <v>41934</v>
      </c>
      <c r="I1565" s="14">
        <v>46.220001000000003</v>
      </c>
      <c r="K1565" s="17">
        <v>41934</v>
      </c>
      <c r="L1565" s="14">
        <v>78.370002999999997</v>
      </c>
      <c r="N1565" s="17">
        <v>41934</v>
      </c>
      <c r="O1565" s="13">
        <v>93.129997000000003</v>
      </c>
      <c r="Q1565" s="17">
        <v>41934</v>
      </c>
      <c r="R1565" s="14">
        <v>312.97000100000002</v>
      </c>
      <c r="T1565" s="17">
        <v>41934</v>
      </c>
      <c r="U1565" s="13">
        <v>176.83000200000001</v>
      </c>
      <c r="W1565" s="17">
        <v>41934</v>
      </c>
      <c r="X1565" s="14">
        <v>37.040000999999997</v>
      </c>
      <c r="Z1565" s="17">
        <v>41934</v>
      </c>
      <c r="AA1565" s="16">
        <v>55.919998</v>
      </c>
      <c r="AC1565" s="17">
        <v>41934</v>
      </c>
      <c r="AD1565" s="13">
        <v>79.032257000000001</v>
      </c>
    </row>
    <row r="1566" spans="2:30" x14ac:dyDescent="0.25">
      <c r="B1566" s="21">
        <v>41933</v>
      </c>
      <c r="C1566" s="16">
        <v>91.010002</v>
      </c>
      <c r="E1566" s="21">
        <v>41933</v>
      </c>
      <c r="F1566" s="16">
        <v>44.880001</v>
      </c>
      <c r="H1566" s="17">
        <v>41933</v>
      </c>
      <c r="I1566" s="14">
        <v>47.068001000000002</v>
      </c>
      <c r="K1566" s="17">
        <v>41933</v>
      </c>
      <c r="L1566" s="14">
        <v>78.690002000000007</v>
      </c>
      <c r="N1566" s="17">
        <v>41933</v>
      </c>
      <c r="O1566" s="13">
        <v>93.650002000000001</v>
      </c>
      <c r="Q1566" s="17">
        <v>41933</v>
      </c>
      <c r="R1566" s="14">
        <v>315.32998700000002</v>
      </c>
      <c r="T1566" s="17">
        <v>41933</v>
      </c>
      <c r="U1566" s="13">
        <v>180.179993</v>
      </c>
      <c r="W1566" s="17">
        <v>41933</v>
      </c>
      <c r="X1566" s="14">
        <v>37.849997999999999</v>
      </c>
      <c r="Z1566" s="17">
        <v>41933</v>
      </c>
      <c r="AA1566" s="16">
        <v>55.560001</v>
      </c>
      <c r="AC1566" s="17">
        <v>41933</v>
      </c>
      <c r="AD1566" s="13">
        <v>79.399642999999998</v>
      </c>
    </row>
    <row r="1567" spans="2:30" x14ac:dyDescent="0.25">
      <c r="B1567" s="21">
        <v>41932</v>
      </c>
      <c r="C1567" s="16">
        <v>91.589995999999999</v>
      </c>
      <c r="E1567" s="21">
        <v>41932</v>
      </c>
      <c r="F1567" s="16">
        <v>44.080002</v>
      </c>
      <c r="H1567" s="17">
        <v>41932</v>
      </c>
      <c r="I1567" s="14">
        <v>46.094002000000003</v>
      </c>
      <c r="K1567" s="17">
        <v>41932</v>
      </c>
      <c r="L1567" s="14">
        <v>76.949996999999996</v>
      </c>
      <c r="N1567" s="17">
        <v>41932</v>
      </c>
      <c r="O1567" s="13">
        <v>91.769997000000004</v>
      </c>
      <c r="Q1567" s="17">
        <v>41932</v>
      </c>
      <c r="R1567" s="14">
        <v>306.209991</v>
      </c>
      <c r="T1567" s="17">
        <v>41932</v>
      </c>
      <c r="U1567" s="13">
        <v>177.83999600000001</v>
      </c>
      <c r="W1567" s="17">
        <v>41932</v>
      </c>
      <c r="X1567" s="14">
        <v>35.220001000000003</v>
      </c>
      <c r="Z1567" s="17">
        <v>41932</v>
      </c>
      <c r="AA1567" s="16">
        <v>55.360000999999997</v>
      </c>
      <c r="AC1567" s="17">
        <v>41932</v>
      </c>
      <c r="AD1567" s="13">
        <v>78.763442999999995</v>
      </c>
    </row>
    <row r="1568" spans="2:30" x14ac:dyDescent="0.25">
      <c r="B1568" s="21">
        <v>41929</v>
      </c>
      <c r="C1568" s="16">
        <v>91.040001000000004</v>
      </c>
      <c r="E1568" s="21">
        <v>41929</v>
      </c>
      <c r="F1568" s="16">
        <v>43.630001</v>
      </c>
      <c r="H1568" s="17">
        <v>41929</v>
      </c>
      <c r="I1568" s="14">
        <v>45.495998</v>
      </c>
      <c r="K1568" s="17">
        <v>41929</v>
      </c>
      <c r="L1568" s="14">
        <v>75.949996999999996</v>
      </c>
      <c r="N1568" s="17">
        <v>41929</v>
      </c>
      <c r="O1568" s="13">
        <v>91.209998999999996</v>
      </c>
      <c r="Q1568" s="17">
        <v>41929</v>
      </c>
      <c r="R1568" s="14">
        <v>303.64001500000001</v>
      </c>
      <c r="T1568" s="17">
        <v>41929</v>
      </c>
      <c r="U1568" s="13">
        <v>176.91000399999999</v>
      </c>
      <c r="W1568" s="17">
        <v>41929</v>
      </c>
      <c r="X1568" s="14">
        <v>33.380001</v>
      </c>
      <c r="Z1568" s="17">
        <v>41929</v>
      </c>
      <c r="AA1568" s="16">
        <v>54.610000999999997</v>
      </c>
      <c r="AC1568" s="17">
        <v>41929</v>
      </c>
      <c r="AD1568" s="13">
        <v>77.625450000000001</v>
      </c>
    </row>
    <row r="1569" spans="2:30" x14ac:dyDescent="0.25">
      <c r="B1569" s="21">
        <v>41928</v>
      </c>
      <c r="C1569" s="16">
        <v>89.910004000000001</v>
      </c>
      <c r="E1569" s="21">
        <v>41928</v>
      </c>
      <c r="F1569" s="16">
        <v>42.740001999999997</v>
      </c>
      <c r="H1569" s="17">
        <v>41928</v>
      </c>
      <c r="I1569" s="14">
        <v>45.27</v>
      </c>
      <c r="K1569" s="17">
        <v>41928</v>
      </c>
      <c r="L1569" s="14">
        <v>72.629997000000003</v>
      </c>
      <c r="N1569" s="17">
        <v>41928</v>
      </c>
      <c r="O1569" s="13">
        <v>90.599997999999999</v>
      </c>
      <c r="Q1569" s="17">
        <v>41928</v>
      </c>
      <c r="R1569" s="14">
        <v>302.85998499999999</v>
      </c>
      <c r="T1569" s="17">
        <v>41928</v>
      </c>
      <c r="U1569" s="13">
        <v>172.58000200000001</v>
      </c>
      <c r="W1569" s="17">
        <v>41928</v>
      </c>
      <c r="X1569" s="14">
        <v>32.970001000000003</v>
      </c>
      <c r="Z1569" s="17">
        <v>41928</v>
      </c>
      <c r="AA1569" s="16">
        <v>53.939999</v>
      </c>
      <c r="AC1569" s="17">
        <v>41928</v>
      </c>
      <c r="AD1569" s="13">
        <v>76.182793000000004</v>
      </c>
    </row>
    <row r="1570" spans="2:30" x14ac:dyDescent="0.25">
      <c r="B1570" s="21">
        <v>41927</v>
      </c>
      <c r="C1570" s="16">
        <v>90.440002000000007</v>
      </c>
      <c r="E1570" s="21">
        <v>41927</v>
      </c>
      <c r="F1570" s="16">
        <v>43.220001000000003</v>
      </c>
      <c r="H1570" s="12">
        <v>41927</v>
      </c>
      <c r="I1570" s="14">
        <v>45.939999</v>
      </c>
      <c r="K1570" s="12">
        <v>41927</v>
      </c>
      <c r="L1570" s="14">
        <v>73.209998999999996</v>
      </c>
      <c r="N1570" s="12">
        <v>41927</v>
      </c>
      <c r="O1570" s="13">
        <v>90.220000999999996</v>
      </c>
      <c r="Q1570" s="12">
        <v>41927</v>
      </c>
      <c r="R1570" s="14">
        <v>305.97000100000002</v>
      </c>
      <c r="T1570" s="12">
        <v>41927</v>
      </c>
      <c r="U1570" s="13">
        <v>177.240005</v>
      </c>
      <c r="W1570" s="12">
        <v>41927</v>
      </c>
      <c r="X1570" s="14">
        <v>31.690000999999999</v>
      </c>
      <c r="Z1570" s="15">
        <v>41927</v>
      </c>
      <c r="AA1570" s="16">
        <v>54.369999</v>
      </c>
      <c r="AC1570" s="12">
        <v>41927</v>
      </c>
      <c r="AD1570" s="13">
        <v>77.258064000000005</v>
      </c>
    </row>
    <row r="1571" spans="2:30" x14ac:dyDescent="0.25">
      <c r="B1571" s="21">
        <v>41926</v>
      </c>
      <c r="C1571" s="16">
        <v>91.099997999999999</v>
      </c>
      <c r="E1571" s="21">
        <v>41926</v>
      </c>
      <c r="F1571" s="16">
        <v>43.73</v>
      </c>
      <c r="H1571" s="12">
        <v>41926</v>
      </c>
      <c r="I1571" s="14">
        <v>45.411999000000002</v>
      </c>
      <c r="K1571" s="12">
        <v>41926</v>
      </c>
      <c r="L1571" s="14">
        <v>73.589995999999999</v>
      </c>
      <c r="N1571" s="12">
        <v>41926</v>
      </c>
      <c r="O1571" s="13">
        <v>90.550003000000004</v>
      </c>
      <c r="Q1571" s="12">
        <v>41926</v>
      </c>
      <c r="R1571" s="14">
        <v>308.30999800000001</v>
      </c>
      <c r="T1571" s="12">
        <v>41926</v>
      </c>
      <c r="U1571" s="13">
        <v>178.699997</v>
      </c>
      <c r="W1571" s="12">
        <v>41926</v>
      </c>
      <c r="X1571" s="14">
        <v>31.51</v>
      </c>
      <c r="Z1571" s="15">
        <v>41926</v>
      </c>
      <c r="AA1571" s="16">
        <v>54.720001000000003</v>
      </c>
      <c r="AC1571" s="12">
        <v>41926</v>
      </c>
      <c r="AD1571" s="13">
        <v>77.840500000000006</v>
      </c>
    </row>
    <row r="1572" spans="2:30" x14ac:dyDescent="0.25">
      <c r="B1572" s="21">
        <v>41925</v>
      </c>
      <c r="C1572" s="16">
        <v>90.730002999999996</v>
      </c>
      <c r="E1572" s="21">
        <v>41925</v>
      </c>
      <c r="F1572" s="16">
        <v>43.650002000000001</v>
      </c>
      <c r="H1572" s="12">
        <v>41925</v>
      </c>
      <c r="I1572" s="14">
        <v>44.917999000000002</v>
      </c>
      <c r="K1572" s="12">
        <v>41925</v>
      </c>
      <c r="L1572" s="14">
        <v>72.989998</v>
      </c>
      <c r="N1572" s="12">
        <v>41925</v>
      </c>
      <c r="O1572" s="13">
        <v>90.839995999999999</v>
      </c>
      <c r="Q1572" s="12">
        <v>41925</v>
      </c>
      <c r="R1572" s="14">
        <v>306.45001200000002</v>
      </c>
      <c r="T1572" s="12">
        <v>41925</v>
      </c>
      <c r="U1572" s="13">
        <v>178.770004</v>
      </c>
      <c r="W1572" s="12">
        <v>41925</v>
      </c>
      <c r="X1572" s="14">
        <v>28.58</v>
      </c>
      <c r="Z1572" s="15">
        <v>41925</v>
      </c>
      <c r="AA1572" s="16">
        <v>54.23</v>
      </c>
      <c r="AC1572" s="12">
        <v>41925</v>
      </c>
      <c r="AD1572" s="13">
        <v>78.270606999999998</v>
      </c>
    </row>
    <row r="1573" spans="2:30" x14ac:dyDescent="0.25">
      <c r="B1573" s="21">
        <v>41922</v>
      </c>
      <c r="C1573" s="16">
        <v>92.300003000000004</v>
      </c>
      <c r="E1573" s="21">
        <v>41922</v>
      </c>
      <c r="F1573" s="16">
        <v>44.029998999999997</v>
      </c>
      <c r="H1573" s="12">
        <v>41922</v>
      </c>
      <c r="I1573" s="14">
        <v>47.381999999999998</v>
      </c>
      <c r="K1573" s="12">
        <v>41922</v>
      </c>
      <c r="L1573" s="14">
        <v>72.910004000000001</v>
      </c>
      <c r="N1573" s="12">
        <v>41922</v>
      </c>
      <c r="O1573" s="13">
        <v>91.599997999999999</v>
      </c>
      <c r="Q1573" s="12">
        <v>41922</v>
      </c>
      <c r="R1573" s="14">
        <v>311.39001500000001</v>
      </c>
      <c r="T1573" s="12">
        <v>41922</v>
      </c>
      <c r="U1573" s="13">
        <v>180.38000500000001</v>
      </c>
      <c r="W1573" s="12">
        <v>41922</v>
      </c>
      <c r="X1573" s="14">
        <v>30.780000999999999</v>
      </c>
      <c r="Z1573" s="15">
        <v>41922</v>
      </c>
      <c r="AA1573" s="16">
        <v>53.889999000000003</v>
      </c>
      <c r="AC1573" s="12">
        <v>41922</v>
      </c>
      <c r="AD1573" s="13">
        <v>78.575271999999998</v>
      </c>
    </row>
    <row r="1574" spans="2:30" x14ac:dyDescent="0.25">
      <c r="B1574" s="21">
        <v>41921</v>
      </c>
      <c r="C1574" s="16">
        <v>92.720000999999996</v>
      </c>
      <c r="E1574" s="21">
        <v>41921</v>
      </c>
      <c r="F1574" s="16">
        <v>45.849997999999999</v>
      </c>
      <c r="H1574" s="12">
        <v>41921</v>
      </c>
      <c r="I1574" s="14">
        <v>51.402000000000001</v>
      </c>
      <c r="K1574" s="12">
        <v>41921</v>
      </c>
      <c r="L1574" s="14">
        <v>75.910004000000001</v>
      </c>
      <c r="N1574" s="12">
        <v>41921</v>
      </c>
      <c r="O1574" s="13">
        <v>91.82</v>
      </c>
      <c r="Q1574" s="12">
        <v>41921</v>
      </c>
      <c r="R1574" s="14">
        <v>315.36999500000002</v>
      </c>
      <c r="T1574" s="12">
        <v>41921</v>
      </c>
      <c r="U1574" s="13">
        <v>181.270004</v>
      </c>
      <c r="W1574" s="12">
        <v>41921</v>
      </c>
      <c r="X1574" s="14">
        <v>31.98</v>
      </c>
      <c r="Z1574" s="15">
        <v>41921</v>
      </c>
      <c r="AA1574" s="16">
        <v>53.560001</v>
      </c>
      <c r="AC1574" s="12">
        <v>41921</v>
      </c>
      <c r="AD1574" s="13">
        <v>79.775986000000003</v>
      </c>
    </row>
    <row r="1575" spans="2:30" x14ac:dyDescent="0.25">
      <c r="B1575" s="21">
        <v>41920</v>
      </c>
      <c r="C1575" s="16">
        <v>93.830001999999993</v>
      </c>
      <c r="E1575" s="21">
        <v>41920</v>
      </c>
      <c r="F1575" s="16">
        <v>46.779998999999997</v>
      </c>
      <c r="H1575" s="12">
        <v>41920</v>
      </c>
      <c r="I1575" s="14">
        <v>51.855998999999997</v>
      </c>
      <c r="K1575" s="12">
        <v>41920</v>
      </c>
      <c r="L1575" s="14">
        <v>77.519997000000004</v>
      </c>
      <c r="N1575" s="12">
        <v>41920</v>
      </c>
      <c r="O1575" s="13">
        <v>94.610000999999997</v>
      </c>
      <c r="Q1575" s="12">
        <v>41920</v>
      </c>
      <c r="R1575" s="14">
        <v>322.70001200000002</v>
      </c>
      <c r="T1575" s="12">
        <v>41920</v>
      </c>
      <c r="U1575" s="13">
        <v>186.63999899999999</v>
      </c>
      <c r="W1575" s="12">
        <v>41920</v>
      </c>
      <c r="X1575" s="14">
        <v>33</v>
      </c>
      <c r="Z1575" s="15">
        <v>41920</v>
      </c>
      <c r="AA1575" s="16">
        <v>54.119999</v>
      </c>
      <c r="AC1575" s="12">
        <v>41920</v>
      </c>
      <c r="AD1575" s="13">
        <v>81.326164000000006</v>
      </c>
    </row>
    <row r="1576" spans="2:30" x14ac:dyDescent="0.25">
      <c r="B1576" s="21">
        <v>41919</v>
      </c>
      <c r="C1576" s="16">
        <v>92.809997999999993</v>
      </c>
      <c r="E1576" s="21">
        <v>41919</v>
      </c>
      <c r="F1576" s="16">
        <v>45.529998999999997</v>
      </c>
      <c r="H1576" s="12">
        <v>41919</v>
      </c>
      <c r="I1576" s="14">
        <v>51.914000999999999</v>
      </c>
      <c r="K1576" s="12">
        <v>41919</v>
      </c>
      <c r="L1576" s="14">
        <v>76.290001000000004</v>
      </c>
      <c r="N1576" s="12">
        <v>41919</v>
      </c>
      <c r="O1576" s="13">
        <v>93.370002999999997</v>
      </c>
      <c r="Q1576" s="12">
        <v>41919</v>
      </c>
      <c r="R1576" s="14">
        <v>316.98001099999999</v>
      </c>
      <c r="T1576" s="12">
        <v>41919</v>
      </c>
      <c r="U1576" s="13">
        <v>183.800003</v>
      </c>
      <c r="W1576" s="12">
        <v>41919</v>
      </c>
      <c r="X1576" s="14">
        <v>34.090000000000003</v>
      </c>
      <c r="Z1576" s="15">
        <v>41919</v>
      </c>
      <c r="AA1576" s="16">
        <v>52.959999000000003</v>
      </c>
      <c r="AC1576" s="12">
        <v>41919</v>
      </c>
      <c r="AD1576" s="13">
        <v>80.403228999999996</v>
      </c>
    </row>
    <row r="1577" spans="2:30" x14ac:dyDescent="0.25">
      <c r="B1577" s="21">
        <v>41918</v>
      </c>
      <c r="C1577" s="16">
        <v>93.839995999999999</v>
      </c>
      <c r="E1577" s="21">
        <v>41918</v>
      </c>
      <c r="F1577" s="16">
        <v>46.09</v>
      </c>
      <c r="H1577" s="12">
        <v>41918</v>
      </c>
      <c r="I1577" s="14">
        <v>52.124001</v>
      </c>
      <c r="K1577" s="12">
        <v>41918</v>
      </c>
      <c r="L1577" s="14">
        <v>77.559997999999993</v>
      </c>
      <c r="N1577" s="12">
        <v>41918</v>
      </c>
      <c r="O1577" s="13">
        <v>94.519997000000004</v>
      </c>
      <c r="Q1577" s="12">
        <v>41918</v>
      </c>
      <c r="R1577" s="14">
        <v>322.20001200000002</v>
      </c>
      <c r="T1577" s="12">
        <v>41918</v>
      </c>
      <c r="U1577" s="13">
        <v>187.479996</v>
      </c>
      <c r="W1577" s="12">
        <v>41918</v>
      </c>
      <c r="X1577" s="14">
        <v>34.93</v>
      </c>
      <c r="Z1577" s="15">
        <v>41918</v>
      </c>
      <c r="AA1577" s="16">
        <v>52.799999</v>
      </c>
      <c r="AC1577" s="12">
        <v>41918</v>
      </c>
      <c r="AD1577" s="13">
        <v>82.965950000000007</v>
      </c>
    </row>
    <row r="1578" spans="2:30" x14ac:dyDescent="0.25">
      <c r="B1578" s="21">
        <v>41915</v>
      </c>
      <c r="C1578" s="16">
        <v>94.860000999999997</v>
      </c>
      <c r="E1578" s="21">
        <v>41915</v>
      </c>
      <c r="F1578" s="16">
        <v>46.09</v>
      </c>
      <c r="H1578" s="12">
        <v>41915</v>
      </c>
      <c r="I1578" s="14">
        <v>51.042000000000002</v>
      </c>
      <c r="K1578" s="12">
        <v>41915</v>
      </c>
      <c r="L1578" s="14">
        <v>77.440002000000007</v>
      </c>
      <c r="N1578" s="12">
        <v>41915</v>
      </c>
      <c r="O1578" s="13">
        <v>93.919998000000007</v>
      </c>
      <c r="Q1578" s="12">
        <v>41915</v>
      </c>
      <c r="R1578" s="14">
        <v>322.73998999999998</v>
      </c>
      <c r="T1578" s="12">
        <v>41915</v>
      </c>
      <c r="U1578" s="13">
        <v>188.070007</v>
      </c>
      <c r="W1578" s="12">
        <v>41915</v>
      </c>
      <c r="X1578" s="14">
        <v>36.229999999999997</v>
      </c>
      <c r="Z1578" s="15">
        <v>41915</v>
      </c>
      <c r="AA1578" s="16">
        <v>52.869999</v>
      </c>
      <c r="AC1578" s="12">
        <v>41915</v>
      </c>
      <c r="AD1578" s="13">
        <v>82.768814000000006</v>
      </c>
    </row>
    <row r="1579" spans="2:30" x14ac:dyDescent="0.25">
      <c r="B1579" s="21">
        <v>41914</v>
      </c>
      <c r="C1579" s="16">
        <v>94.120002999999997</v>
      </c>
      <c r="E1579" s="21">
        <v>41914</v>
      </c>
      <c r="F1579" s="16">
        <v>45.759998000000003</v>
      </c>
      <c r="H1579" s="12">
        <v>41914</v>
      </c>
      <c r="I1579" s="14">
        <v>50.283999999999999</v>
      </c>
      <c r="K1579" s="12">
        <v>41914</v>
      </c>
      <c r="L1579" s="14">
        <v>77.080001999999993</v>
      </c>
      <c r="N1579" s="12">
        <v>41914</v>
      </c>
      <c r="O1579" s="13">
        <v>93.300003000000004</v>
      </c>
      <c r="Q1579" s="12">
        <v>41914</v>
      </c>
      <c r="R1579" s="14">
        <v>318.41000400000001</v>
      </c>
      <c r="T1579" s="12">
        <v>41914</v>
      </c>
      <c r="U1579" s="13">
        <v>182.88000500000001</v>
      </c>
      <c r="W1579" s="12">
        <v>41914</v>
      </c>
      <c r="X1579" s="14">
        <v>33.93</v>
      </c>
      <c r="Z1579" s="15">
        <v>41914</v>
      </c>
      <c r="AA1579" s="16">
        <v>52.279998999999997</v>
      </c>
      <c r="AC1579" s="12">
        <v>41914</v>
      </c>
      <c r="AD1579" s="13">
        <v>83.369179000000003</v>
      </c>
    </row>
    <row r="1580" spans="2:30" x14ac:dyDescent="0.25">
      <c r="B1580" s="21">
        <v>41913</v>
      </c>
      <c r="C1580" s="16">
        <v>94.190002000000007</v>
      </c>
      <c r="E1580" s="21">
        <v>41913</v>
      </c>
      <c r="F1580" s="16">
        <v>45.900002000000001</v>
      </c>
      <c r="H1580" s="12">
        <v>41913</v>
      </c>
      <c r="I1580" s="14">
        <v>48.048000000000002</v>
      </c>
      <c r="K1580" s="12">
        <v>41913</v>
      </c>
      <c r="L1580" s="14">
        <v>76.550003000000004</v>
      </c>
      <c r="N1580" s="12">
        <v>41913</v>
      </c>
      <c r="O1580" s="13">
        <v>92.860000999999997</v>
      </c>
      <c r="Q1580" s="12">
        <v>41913</v>
      </c>
      <c r="R1580" s="14">
        <v>317.459991</v>
      </c>
      <c r="T1580" s="12">
        <v>41913</v>
      </c>
      <c r="U1580" s="13">
        <v>180.699997</v>
      </c>
      <c r="W1580" s="12">
        <v>41913</v>
      </c>
      <c r="X1580" s="14">
        <v>34.389999000000003</v>
      </c>
      <c r="Z1580" s="15">
        <v>41913</v>
      </c>
      <c r="AA1580" s="16">
        <v>52.380001</v>
      </c>
      <c r="AC1580" s="12">
        <v>41913</v>
      </c>
      <c r="AD1580" s="13">
        <v>83.530463999999995</v>
      </c>
    </row>
    <row r="1581" spans="2:30" x14ac:dyDescent="0.25">
      <c r="B1581" s="21">
        <v>41912</v>
      </c>
      <c r="C1581" s="16">
        <v>94.809997999999993</v>
      </c>
      <c r="E1581" s="21">
        <v>41912</v>
      </c>
      <c r="F1581" s="16">
        <v>46.360000999999997</v>
      </c>
      <c r="H1581" s="12">
        <v>41912</v>
      </c>
      <c r="I1581" s="14">
        <v>48.535998999999997</v>
      </c>
      <c r="K1581" s="12">
        <v>41912</v>
      </c>
      <c r="L1581" s="14">
        <v>79.040001000000004</v>
      </c>
      <c r="N1581" s="12">
        <v>41912</v>
      </c>
      <c r="O1581" s="13">
        <v>94.050003000000004</v>
      </c>
      <c r="Q1581" s="12">
        <v>41912</v>
      </c>
      <c r="R1581" s="14">
        <v>322.44000199999999</v>
      </c>
      <c r="T1581" s="12">
        <v>41912</v>
      </c>
      <c r="U1581" s="13">
        <v>183.570007</v>
      </c>
      <c r="W1581" s="12">
        <v>41912</v>
      </c>
      <c r="X1581" s="14">
        <v>35.479999999999997</v>
      </c>
      <c r="Z1581" s="15">
        <v>41912</v>
      </c>
      <c r="AA1581" s="16">
        <v>52.209999000000003</v>
      </c>
      <c r="AC1581" s="12">
        <v>41912</v>
      </c>
      <c r="AD1581" s="13">
        <v>84.345878999999996</v>
      </c>
    </row>
    <row r="1582" spans="2:30" x14ac:dyDescent="0.25">
      <c r="B1582" s="21">
        <v>41911</v>
      </c>
      <c r="C1582" s="16">
        <v>96.220000999999996</v>
      </c>
      <c r="E1582" s="21">
        <v>41911</v>
      </c>
      <c r="F1582" s="16">
        <v>46.439999</v>
      </c>
      <c r="H1582" s="12">
        <v>41911</v>
      </c>
      <c r="I1582" s="14">
        <v>49.051997999999998</v>
      </c>
      <c r="K1582" s="12">
        <v>41911</v>
      </c>
      <c r="L1582" s="14">
        <v>79</v>
      </c>
      <c r="N1582" s="12">
        <v>41911</v>
      </c>
      <c r="O1582" s="13">
        <v>94.43</v>
      </c>
      <c r="Q1582" s="12">
        <v>41911</v>
      </c>
      <c r="R1582" s="14">
        <v>321.82000699999998</v>
      </c>
      <c r="T1582" s="12">
        <v>41911</v>
      </c>
      <c r="U1582" s="13">
        <v>183.83000200000001</v>
      </c>
      <c r="W1582" s="12">
        <v>41911</v>
      </c>
      <c r="X1582" s="14">
        <v>35.029998999999997</v>
      </c>
      <c r="Z1582" s="15">
        <v>41911</v>
      </c>
      <c r="AA1582" s="16">
        <v>52.18</v>
      </c>
      <c r="AC1582" s="12">
        <v>41911</v>
      </c>
      <c r="AD1582" s="13">
        <v>83.835128999999995</v>
      </c>
    </row>
    <row r="1583" spans="2:30" x14ac:dyDescent="0.25">
      <c r="B1583" s="21">
        <v>41908</v>
      </c>
      <c r="C1583" s="16">
        <v>94.699996999999996</v>
      </c>
      <c r="E1583" s="21">
        <v>41908</v>
      </c>
      <c r="F1583" s="16">
        <v>46.41</v>
      </c>
      <c r="H1583" s="12">
        <v>41908</v>
      </c>
      <c r="I1583" s="14">
        <v>49.32</v>
      </c>
      <c r="K1583" s="12">
        <v>41908</v>
      </c>
      <c r="L1583" s="14">
        <v>78.790001000000004</v>
      </c>
      <c r="N1583" s="12">
        <v>41908</v>
      </c>
      <c r="O1583" s="13">
        <v>95.43</v>
      </c>
      <c r="Q1583" s="12">
        <v>41908</v>
      </c>
      <c r="R1583" s="14">
        <v>323.209991</v>
      </c>
      <c r="T1583" s="12">
        <v>41908</v>
      </c>
      <c r="U1583" s="13">
        <v>185.11999499999999</v>
      </c>
      <c r="W1583" s="12">
        <v>41908</v>
      </c>
      <c r="X1583" s="14">
        <v>35.93</v>
      </c>
      <c r="Z1583" s="15">
        <v>41908</v>
      </c>
      <c r="AA1583" s="16">
        <v>52.25</v>
      </c>
      <c r="AC1583" s="12">
        <v>41908</v>
      </c>
      <c r="AD1583" s="13">
        <v>83.494620999999995</v>
      </c>
    </row>
    <row r="1584" spans="2:30" x14ac:dyDescent="0.25">
      <c r="B1584" s="21">
        <v>41907</v>
      </c>
      <c r="C1584" s="16">
        <v>94.160004000000001</v>
      </c>
      <c r="E1584" s="21">
        <v>41907</v>
      </c>
      <c r="F1584" s="16">
        <v>46.040000999999997</v>
      </c>
      <c r="H1584" s="17">
        <v>41907</v>
      </c>
      <c r="I1584" s="14">
        <v>49.389999000000003</v>
      </c>
      <c r="K1584" s="17">
        <v>41907</v>
      </c>
      <c r="L1584" s="14">
        <v>77.220000999999996</v>
      </c>
      <c r="N1584" s="17">
        <v>41907</v>
      </c>
      <c r="O1584" s="13">
        <v>94.25</v>
      </c>
      <c r="Q1584" s="17">
        <v>41907</v>
      </c>
      <c r="R1584" s="14">
        <v>321.92999300000002</v>
      </c>
      <c r="T1584" s="17">
        <v>41907</v>
      </c>
      <c r="U1584" s="13">
        <v>184.08999600000001</v>
      </c>
      <c r="W1584" s="17">
        <v>41907</v>
      </c>
      <c r="X1584" s="14">
        <v>35.209999000000003</v>
      </c>
      <c r="Z1584" s="17">
        <v>41907</v>
      </c>
      <c r="AA1584" s="16">
        <v>52.09</v>
      </c>
      <c r="AC1584" s="17">
        <v>41907</v>
      </c>
      <c r="AD1584" s="13">
        <v>83.297493000000003</v>
      </c>
    </row>
    <row r="1585" spans="2:30" x14ac:dyDescent="0.25">
      <c r="B1585" s="21">
        <v>41906</v>
      </c>
      <c r="C1585" s="16">
        <v>95</v>
      </c>
      <c r="E1585" s="21">
        <v>41906</v>
      </c>
      <c r="F1585" s="16">
        <v>47.080002</v>
      </c>
      <c r="H1585" s="17">
        <v>41906</v>
      </c>
      <c r="I1585" s="14">
        <v>50.428001000000002</v>
      </c>
      <c r="K1585" s="17">
        <v>41906</v>
      </c>
      <c r="L1585" s="14">
        <v>78.540001000000004</v>
      </c>
      <c r="N1585" s="17">
        <v>41906</v>
      </c>
      <c r="O1585" s="13">
        <v>95.82</v>
      </c>
      <c r="Q1585" s="17">
        <v>41906</v>
      </c>
      <c r="R1585" s="14">
        <v>328.209991</v>
      </c>
      <c r="T1585" s="17">
        <v>41906</v>
      </c>
      <c r="U1585" s="13">
        <v>187.80999800000001</v>
      </c>
      <c r="W1585" s="17">
        <v>41906</v>
      </c>
      <c r="X1585" s="14">
        <v>36.119999</v>
      </c>
      <c r="Z1585" s="17">
        <v>41906</v>
      </c>
      <c r="AA1585" s="16">
        <v>52.470001000000003</v>
      </c>
      <c r="AC1585" s="17">
        <v>41906</v>
      </c>
      <c r="AD1585" s="13">
        <v>83.808243000000004</v>
      </c>
    </row>
    <row r="1586" spans="2:30" x14ac:dyDescent="0.25">
      <c r="B1586" s="21">
        <v>41905</v>
      </c>
      <c r="C1586" s="16">
        <v>93.510002</v>
      </c>
      <c r="E1586" s="21">
        <v>41905</v>
      </c>
      <c r="F1586" s="16">
        <v>46.560001</v>
      </c>
      <c r="H1586" s="17">
        <v>41905</v>
      </c>
      <c r="I1586" s="14">
        <v>50.082000999999998</v>
      </c>
      <c r="K1586" s="17">
        <v>41905</v>
      </c>
      <c r="L1586" s="14">
        <v>78.290001000000004</v>
      </c>
      <c r="N1586" s="17">
        <v>41905</v>
      </c>
      <c r="O1586" s="13">
        <v>96.029999000000004</v>
      </c>
      <c r="Q1586" s="17">
        <v>41905</v>
      </c>
      <c r="R1586" s="14">
        <v>323.63000499999998</v>
      </c>
      <c r="T1586" s="17">
        <v>41905</v>
      </c>
      <c r="U1586" s="13">
        <v>185.08999600000001</v>
      </c>
      <c r="W1586" s="17">
        <v>41905</v>
      </c>
      <c r="X1586" s="14">
        <v>35.330002</v>
      </c>
      <c r="Z1586" s="17">
        <v>41905</v>
      </c>
      <c r="AA1586" s="16">
        <v>52.560001</v>
      </c>
      <c r="AC1586" s="17">
        <v>41905</v>
      </c>
      <c r="AD1586" s="13">
        <v>83.700714000000005</v>
      </c>
    </row>
    <row r="1587" spans="2:30" x14ac:dyDescent="0.25">
      <c r="B1587" s="21">
        <v>41904</v>
      </c>
      <c r="C1587" s="16">
        <v>93.93</v>
      </c>
      <c r="E1587" s="21">
        <v>41904</v>
      </c>
      <c r="F1587" s="16">
        <v>47.060001</v>
      </c>
      <c r="H1587" s="17">
        <v>41904</v>
      </c>
      <c r="I1587" s="14">
        <v>50.006000999999998</v>
      </c>
      <c r="K1587" s="17">
        <v>41904</v>
      </c>
      <c r="L1587" s="14">
        <v>76.800003000000004</v>
      </c>
      <c r="N1587" s="17">
        <v>41904</v>
      </c>
      <c r="O1587" s="13">
        <v>96.540001000000004</v>
      </c>
      <c r="Q1587" s="17">
        <v>41904</v>
      </c>
      <c r="R1587" s="14">
        <v>324.5</v>
      </c>
      <c r="T1587" s="17">
        <v>41904</v>
      </c>
      <c r="U1587" s="13">
        <v>185.28999300000001</v>
      </c>
      <c r="W1587" s="17">
        <v>41904</v>
      </c>
      <c r="X1587" s="14">
        <v>35.580002</v>
      </c>
      <c r="Z1587" s="17">
        <v>41904</v>
      </c>
      <c r="AA1587" s="16">
        <v>52.970001000000003</v>
      </c>
      <c r="AC1587" s="17">
        <v>41904</v>
      </c>
      <c r="AD1587" s="13">
        <v>84.283157000000003</v>
      </c>
    </row>
    <row r="1588" spans="2:30" x14ac:dyDescent="0.25">
      <c r="B1588" s="21">
        <v>41901</v>
      </c>
      <c r="C1588" s="16">
        <v>94.360000999999997</v>
      </c>
      <c r="E1588" s="21">
        <v>41901</v>
      </c>
      <c r="F1588" s="16">
        <v>47.52</v>
      </c>
      <c r="H1588" s="17">
        <v>41901</v>
      </c>
      <c r="I1588" s="14">
        <v>51.863998000000002</v>
      </c>
      <c r="K1588" s="17">
        <v>41901</v>
      </c>
      <c r="L1588" s="14">
        <v>77.910004000000001</v>
      </c>
      <c r="N1588" s="17">
        <v>41901</v>
      </c>
      <c r="O1588" s="13">
        <v>97.120002999999997</v>
      </c>
      <c r="Q1588" s="17">
        <v>41901</v>
      </c>
      <c r="R1588" s="14">
        <v>331.32000699999998</v>
      </c>
      <c r="T1588" s="17">
        <v>41901</v>
      </c>
      <c r="U1588" s="13">
        <v>186.199997</v>
      </c>
      <c r="W1588" s="17">
        <v>41901</v>
      </c>
      <c r="X1588" s="14">
        <v>36.630001</v>
      </c>
      <c r="Z1588" s="17">
        <v>41901</v>
      </c>
      <c r="AA1588" s="16">
        <v>53.279998999999997</v>
      </c>
      <c r="AC1588" s="17">
        <v>41901</v>
      </c>
      <c r="AD1588" s="13">
        <v>84.139786000000001</v>
      </c>
    </row>
    <row r="1589" spans="2:30" x14ac:dyDescent="0.25">
      <c r="B1589" s="21">
        <v>41900</v>
      </c>
      <c r="C1589" s="16">
        <v>93.480002999999996</v>
      </c>
      <c r="E1589" s="21">
        <v>41900</v>
      </c>
      <c r="F1589" s="16">
        <v>46.68</v>
      </c>
      <c r="H1589" s="17">
        <v>41900</v>
      </c>
      <c r="I1589" s="14">
        <v>52.764000000000003</v>
      </c>
      <c r="K1589" s="17">
        <v>41900</v>
      </c>
      <c r="L1589" s="14">
        <v>77</v>
      </c>
      <c r="N1589" s="17">
        <v>41900</v>
      </c>
      <c r="O1589" s="13">
        <v>96.610000999999997</v>
      </c>
      <c r="Q1589" s="17">
        <v>41900</v>
      </c>
      <c r="R1589" s="14">
        <v>325</v>
      </c>
      <c r="T1589" s="17">
        <v>41900</v>
      </c>
      <c r="U1589" s="13">
        <v>187.88999899999999</v>
      </c>
      <c r="W1589" s="17">
        <v>41900</v>
      </c>
      <c r="X1589" s="14">
        <v>38.049999</v>
      </c>
      <c r="Z1589" s="17">
        <v>41900</v>
      </c>
      <c r="AA1589" s="16">
        <v>52.740001999999997</v>
      </c>
      <c r="AC1589" s="17">
        <v>41900</v>
      </c>
      <c r="AD1589" s="13">
        <v>84.946235999999999</v>
      </c>
    </row>
    <row r="1590" spans="2:30" x14ac:dyDescent="0.25">
      <c r="B1590" s="21">
        <v>41899</v>
      </c>
      <c r="C1590" s="16">
        <v>93.529999000000004</v>
      </c>
      <c r="E1590" s="21">
        <v>41899</v>
      </c>
      <c r="F1590" s="16">
        <v>46.52</v>
      </c>
      <c r="H1590" s="17">
        <v>41899</v>
      </c>
      <c r="I1590" s="14">
        <v>52.276001000000001</v>
      </c>
      <c r="K1590" s="17">
        <v>41899</v>
      </c>
      <c r="L1590" s="14">
        <v>76.430000000000007</v>
      </c>
      <c r="N1590" s="17">
        <v>41899</v>
      </c>
      <c r="O1590" s="13">
        <v>97.080001999999993</v>
      </c>
      <c r="Q1590" s="17">
        <v>41899</v>
      </c>
      <c r="R1590" s="14">
        <v>324</v>
      </c>
      <c r="T1590" s="17">
        <v>41899</v>
      </c>
      <c r="U1590" s="13">
        <v>184.820007</v>
      </c>
      <c r="W1590" s="17">
        <v>41899</v>
      </c>
      <c r="X1590" s="14">
        <v>37.459999000000003</v>
      </c>
      <c r="Z1590" s="17">
        <v>41899</v>
      </c>
      <c r="AA1590" s="16">
        <v>53.32</v>
      </c>
      <c r="AC1590" s="17">
        <v>41899</v>
      </c>
      <c r="AD1590" s="13">
        <v>84.874549999999999</v>
      </c>
    </row>
    <row r="1591" spans="2:30" x14ac:dyDescent="0.25">
      <c r="B1591" s="21">
        <v>41898</v>
      </c>
      <c r="C1591" s="16">
        <v>93.75</v>
      </c>
      <c r="E1591" s="21">
        <v>41898</v>
      </c>
      <c r="F1591" s="16">
        <v>46.759998000000003</v>
      </c>
      <c r="H1591" s="12">
        <v>41898</v>
      </c>
      <c r="I1591" s="14">
        <v>52.147998999999999</v>
      </c>
      <c r="K1591" s="12">
        <v>41898</v>
      </c>
      <c r="L1591" s="14">
        <v>76.080001999999993</v>
      </c>
      <c r="N1591" s="12">
        <v>41898</v>
      </c>
      <c r="O1591" s="13">
        <v>97.43</v>
      </c>
      <c r="Q1591" s="12">
        <v>41898</v>
      </c>
      <c r="R1591" s="14">
        <v>327.76001000000002</v>
      </c>
      <c r="T1591" s="12">
        <v>41898</v>
      </c>
      <c r="U1591" s="13">
        <v>184.03999300000001</v>
      </c>
      <c r="W1591" s="12">
        <v>41898</v>
      </c>
      <c r="X1591" s="14">
        <v>37.979999999999997</v>
      </c>
      <c r="Z1591" s="15">
        <v>41898</v>
      </c>
      <c r="AA1591" s="16">
        <v>53.630001</v>
      </c>
      <c r="AC1591" s="12">
        <v>41898</v>
      </c>
      <c r="AD1591" s="13">
        <v>84.569892999999993</v>
      </c>
    </row>
    <row r="1592" spans="2:30" x14ac:dyDescent="0.25">
      <c r="B1592" s="21">
        <v>41897</v>
      </c>
      <c r="C1592" s="16">
        <v>93.470000999999996</v>
      </c>
      <c r="E1592" s="21">
        <v>41897</v>
      </c>
      <c r="F1592" s="16">
        <v>46.240001999999997</v>
      </c>
      <c r="H1592" s="12">
        <v>41897</v>
      </c>
      <c r="I1592" s="14">
        <v>50.771999000000001</v>
      </c>
      <c r="K1592" s="12">
        <v>41897</v>
      </c>
      <c r="L1592" s="14">
        <v>74.580001999999993</v>
      </c>
      <c r="N1592" s="12">
        <v>41897</v>
      </c>
      <c r="O1592" s="13">
        <v>96.290001000000004</v>
      </c>
      <c r="Q1592" s="12">
        <v>41897</v>
      </c>
      <c r="R1592" s="14">
        <v>323.89001500000001</v>
      </c>
      <c r="T1592" s="12">
        <v>41897</v>
      </c>
      <c r="U1592" s="13">
        <v>183.979996</v>
      </c>
      <c r="W1592" s="12">
        <v>41897</v>
      </c>
      <c r="X1592" s="14">
        <v>37.07</v>
      </c>
      <c r="Z1592" s="15">
        <v>41897</v>
      </c>
      <c r="AA1592" s="16">
        <v>52.689999</v>
      </c>
      <c r="AC1592" s="12">
        <v>41897</v>
      </c>
      <c r="AD1592" s="13">
        <v>84.390677999999994</v>
      </c>
    </row>
    <row r="1593" spans="2:30" x14ac:dyDescent="0.25">
      <c r="B1593" s="21">
        <v>41894</v>
      </c>
      <c r="C1593" s="16">
        <v>93.339995999999999</v>
      </c>
      <c r="E1593" s="21">
        <v>41894</v>
      </c>
      <c r="F1593" s="16">
        <v>46.700001</v>
      </c>
      <c r="H1593" s="12">
        <v>41894</v>
      </c>
      <c r="I1593" s="14">
        <v>55.84</v>
      </c>
      <c r="K1593" s="12">
        <v>41894</v>
      </c>
      <c r="L1593" s="14">
        <v>77.480002999999996</v>
      </c>
      <c r="N1593" s="12">
        <v>41894</v>
      </c>
      <c r="O1593" s="13">
        <v>95.779999000000004</v>
      </c>
      <c r="Q1593" s="12">
        <v>41894</v>
      </c>
      <c r="R1593" s="14">
        <v>331.19000199999999</v>
      </c>
      <c r="T1593" s="12">
        <v>41894</v>
      </c>
      <c r="U1593" s="13">
        <v>183.16999799999999</v>
      </c>
      <c r="W1593" s="12">
        <v>41894</v>
      </c>
      <c r="X1593" s="14">
        <v>37.650002000000001</v>
      </c>
      <c r="Z1593" s="15">
        <v>41894</v>
      </c>
      <c r="AA1593" s="16">
        <v>52.48</v>
      </c>
      <c r="AC1593" s="12">
        <v>41894</v>
      </c>
      <c r="AD1593" s="13">
        <v>84.014336</v>
      </c>
    </row>
    <row r="1594" spans="2:30" x14ac:dyDescent="0.25">
      <c r="B1594" s="21">
        <v>41893</v>
      </c>
      <c r="C1594" s="16">
        <v>92.959998999999996</v>
      </c>
      <c r="E1594" s="21">
        <v>41893</v>
      </c>
      <c r="F1594" s="16">
        <v>47</v>
      </c>
      <c r="H1594" s="12">
        <v>41893</v>
      </c>
      <c r="I1594" s="14">
        <v>56.061999999999998</v>
      </c>
      <c r="K1594" s="12">
        <v>41893</v>
      </c>
      <c r="L1594" s="14">
        <v>77.919998000000007</v>
      </c>
      <c r="N1594" s="12">
        <v>41893</v>
      </c>
      <c r="O1594" s="13">
        <v>97.029999000000004</v>
      </c>
      <c r="Q1594" s="12">
        <v>41893</v>
      </c>
      <c r="R1594" s="14">
        <v>330.51998900000001</v>
      </c>
      <c r="T1594" s="12">
        <v>41893</v>
      </c>
      <c r="U1594" s="13">
        <v>181</v>
      </c>
      <c r="W1594" s="12">
        <v>41893</v>
      </c>
      <c r="X1594" s="14">
        <v>38.090000000000003</v>
      </c>
      <c r="Z1594" s="15">
        <v>41893</v>
      </c>
      <c r="AA1594" s="16">
        <v>53.540000999999997</v>
      </c>
      <c r="AC1594" s="12">
        <v>41893</v>
      </c>
      <c r="AD1594" s="13">
        <v>84.551970999999995</v>
      </c>
    </row>
    <row r="1595" spans="2:30" x14ac:dyDescent="0.25">
      <c r="B1595" s="21">
        <v>41892</v>
      </c>
      <c r="C1595" s="16">
        <v>93</v>
      </c>
      <c r="E1595" s="21">
        <v>41892</v>
      </c>
      <c r="F1595" s="16">
        <v>46.84</v>
      </c>
      <c r="H1595" s="12">
        <v>41892</v>
      </c>
      <c r="I1595" s="14">
        <v>56.220001000000003</v>
      </c>
      <c r="K1595" s="12">
        <v>41892</v>
      </c>
      <c r="L1595" s="14">
        <v>77.430000000000007</v>
      </c>
      <c r="N1595" s="12">
        <v>41892</v>
      </c>
      <c r="O1595" s="13">
        <v>96.809997999999993</v>
      </c>
      <c r="Q1595" s="12">
        <v>41892</v>
      </c>
      <c r="R1595" s="14">
        <v>331.32998700000002</v>
      </c>
      <c r="T1595" s="12">
        <v>41892</v>
      </c>
      <c r="U1595" s="13">
        <v>179.86999499999999</v>
      </c>
      <c r="W1595" s="12">
        <v>41892</v>
      </c>
      <c r="X1595" s="14">
        <v>38.580002</v>
      </c>
      <c r="Z1595" s="15">
        <v>41892</v>
      </c>
      <c r="AA1595" s="16">
        <v>52.990001999999997</v>
      </c>
      <c r="AC1595" s="12">
        <v>41892</v>
      </c>
      <c r="AD1595" s="13">
        <v>84.238349999999997</v>
      </c>
    </row>
    <row r="1596" spans="2:30" x14ac:dyDescent="0.25">
      <c r="B1596" s="21">
        <v>41891</v>
      </c>
      <c r="C1596" s="16">
        <v>91.089995999999999</v>
      </c>
      <c r="E1596" s="21">
        <v>41891</v>
      </c>
      <c r="F1596" s="16">
        <v>46.759998000000003</v>
      </c>
      <c r="H1596" s="12">
        <v>41891</v>
      </c>
      <c r="I1596" s="14">
        <v>55.695999</v>
      </c>
      <c r="K1596" s="12">
        <v>41891</v>
      </c>
      <c r="L1596" s="14">
        <v>76.669998000000007</v>
      </c>
      <c r="N1596" s="12">
        <v>41891</v>
      </c>
      <c r="O1596" s="13">
        <v>97.389999000000003</v>
      </c>
      <c r="Q1596" s="12">
        <v>41891</v>
      </c>
      <c r="R1596" s="14">
        <v>329.75</v>
      </c>
      <c r="T1596" s="12">
        <v>41891</v>
      </c>
      <c r="U1596" s="13">
        <v>177.39999399999999</v>
      </c>
      <c r="W1596" s="12">
        <v>41891</v>
      </c>
      <c r="X1596" s="14">
        <v>37.959999000000003</v>
      </c>
      <c r="Z1596" s="15">
        <v>41891</v>
      </c>
      <c r="AA1596" s="16">
        <v>52.990001999999997</v>
      </c>
      <c r="AC1596" s="12">
        <v>41891</v>
      </c>
      <c r="AD1596" s="13">
        <v>84.077065000000005</v>
      </c>
    </row>
    <row r="1597" spans="2:30" x14ac:dyDescent="0.25">
      <c r="B1597" s="21">
        <v>41890</v>
      </c>
      <c r="C1597" s="16">
        <v>92.5</v>
      </c>
      <c r="E1597" s="21">
        <v>41890</v>
      </c>
      <c r="F1597" s="16">
        <v>46.470001000000003</v>
      </c>
      <c r="H1597" s="12">
        <v>41890</v>
      </c>
      <c r="I1597" s="14">
        <v>56.422001000000002</v>
      </c>
      <c r="K1597" s="12">
        <v>41890</v>
      </c>
      <c r="L1597" s="14">
        <v>77.889999000000003</v>
      </c>
      <c r="N1597" s="12">
        <v>41890</v>
      </c>
      <c r="O1597" s="13">
        <v>97.769997000000004</v>
      </c>
      <c r="Q1597" s="12">
        <v>41890</v>
      </c>
      <c r="R1597" s="14">
        <v>342.33999599999999</v>
      </c>
      <c r="T1597" s="12">
        <v>41890</v>
      </c>
      <c r="U1597" s="13">
        <v>180.11000100000001</v>
      </c>
      <c r="W1597" s="12">
        <v>41890</v>
      </c>
      <c r="X1597" s="14">
        <v>38.229999999999997</v>
      </c>
      <c r="Z1597" s="15">
        <v>41890</v>
      </c>
      <c r="AA1597" s="16">
        <v>53.529998999999997</v>
      </c>
      <c r="AC1597" s="12">
        <v>41890</v>
      </c>
      <c r="AD1597" s="13">
        <v>83.584228999999993</v>
      </c>
    </row>
    <row r="1598" spans="2:30" x14ac:dyDescent="0.25">
      <c r="B1598" s="21">
        <v>41887</v>
      </c>
      <c r="C1598" s="16">
        <v>93.07</v>
      </c>
      <c r="E1598" s="21">
        <v>41887</v>
      </c>
      <c r="F1598" s="16">
        <v>45.91</v>
      </c>
      <c r="H1598" s="12">
        <v>41887</v>
      </c>
      <c r="I1598" s="14">
        <v>55.478000999999999</v>
      </c>
      <c r="K1598" s="12">
        <v>41887</v>
      </c>
      <c r="L1598" s="14">
        <v>77.260002</v>
      </c>
      <c r="N1598" s="12">
        <v>41887</v>
      </c>
      <c r="O1598" s="13">
        <v>99.260002</v>
      </c>
      <c r="Q1598" s="12">
        <v>41887</v>
      </c>
      <c r="R1598" s="14">
        <v>346.38000499999998</v>
      </c>
      <c r="T1598" s="12">
        <v>41887</v>
      </c>
      <c r="U1598" s="13">
        <v>179.75</v>
      </c>
      <c r="W1598" s="12">
        <v>41887</v>
      </c>
      <c r="X1598" s="14">
        <v>37.849997999999999</v>
      </c>
      <c r="Z1598" s="15">
        <v>41887</v>
      </c>
      <c r="AA1598" s="16">
        <v>53.860000999999997</v>
      </c>
      <c r="AC1598" s="12">
        <v>41887</v>
      </c>
      <c r="AD1598" s="13">
        <v>83.575271999999998</v>
      </c>
    </row>
    <row r="1599" spans="2:30" x14ac:dyDescent="0.25">
      <c r="B1599" s="21">
        <v>41886</v>
      </c>
      <c r="C1599" s="16">
        <v>93.010002</v>
      </c>
      <c r="E1599" s="21">
        <v>41886</v>
      </c>
      <c r="F1599" s="16">
        <v>45.259998000000003</v>
      </c>
      <c r="H1599" s="12">
        <v>41886</v>
      </c>
      <c r="I1599" s="14">
        <v>57.207999999999998</v>
      </c>
      <c r="K1599" s="12">
        <v>41886</v>
      </c>
      <c r="L1599" s="14">
        <v>75.949996999999996</v>
      </c>
      <c r="N1599" s="12">
        <v>41886</v>
      </c>
      <c r="O1599" s="13">
        <v>98.360000999999997</v>
      </c>
      <c r="Q1599" s="12">
        <v>41886</v>
      </c>
      <c r="R1599" s="14">
        <v>345.95001200000002</v>
      </c>
      <c r="T1599" s="12">
        <v>41886</v>
      </c>
      <c r="U1599" s="13">
        <v>180.08000200000001</v>
      </c>
      <c r="W1599" s="12">
        <v>41886</v>
      </c>
      <c r="X1599" s="14">
        <v>38.470001000000003</v>
      </c>
      <c r="Z1599" s="15">
        <v>41886</v>
      </c>
      <c r="AA1599" s="16">
        <v>53</v>
      </c>
      <c r="AC1599" s="12">
        <v>41886</v>
      </c>
      <c r="AD1599" s="13">
        <v>83.629028000000005</v>
      </c>
    </row>
    <row r="1600" spans="2:30" x14ac:dyDescent="0.25">
      <c r="B1600" s="21">
        <v>41885</v>
      </c>
      <c r="C1600" s="16">
        <v>93.139999000000003</v>
      </c>
      <c r="E1600" s="21">
        <v>41885</v>
      </c>
      <c r="F1600" s="16">
        <v>44.959999000000003</v>
      </c>
      <c r="H1600" s="12">
        <v>41885</v>
      </c>
      <c r="I1600" s="14">
        <v>56.237999000000002</v>
      </c>
      <c r="K1600" s="12">
        <v>41885</v>
      </c>
      <c r="L1600" s="14">
        <v>75.830001999999993</v>
      </c>
      <c r="N1600" s="12">
        <v>41885</v>
      </c>
      <c r="O1600" s="13">
        <v>99.110000999999997</v>
      </c>
      <c r="Q1600" s="12">
        <v>41885</v>
      </c>
      <c r="R1600" s="14">
        <v>339</v>
      </c>
      <c r="T1600" s="12">
        <v>41885</v>
      </c>
      <c r="U1600" s="13">
        <v>179.60000600000001</v>
      </c>
      <c r="W1600" s="12">
        <v>41885</v>
      </c>
      <c r="X1600" s="14">
        <v>39.139999000000003</v>
      </c>
      <c r="Z1600" s="15">
        <v>41885</v>
      </c>
      <c r="AA1600" s="16">
        <v>53.360000999999997</v>
      </c>
      <c r="AC1600" s="12">
        <v>41885</v>
      </c>
      <c r="AD1600" s="13">
        <v>84.417563999999999</v>
      </c>
    </row>
    <row r="1601" spans="2:30" x14ac:dyDescent="0.25">
      <c r="B1601" s="21">
        <v>41884</v>
      </c>
      <c r="C1601" s="16">
        <v>92.800003000000004</v>
      </c>
      <c r="E1601" s="21">
        <v>41884</v>
      </c>
      <c r="F1601" s="16">
        <v>45.09</v>
      </c>
      <c r="H1601" s="12">
        <v>41884</v>
      </c>
      <c r="I1601" s="14">
        <v>56.824001000000003</v>
      </c>
      <c r="K1601" s="12">
        <v>41884</v>
      </c>
      <c r="L1601" s="14">
        <v>76.680000000000007</v>
      </c>
      <c r="N1601" s="12">
        <v>41884</v>
      </c>
      <c r="O1601" s="13">
        <v>98.489998</v>
      </c>
      <c r="Q1601" s="12">
        <v>41884</v>
      </c>
      <c r="R1601" s="14">
        <v>342.38000499999998</v>
      </c>
      <c r="T1601" s="12">
        <v>41884</v>
      </c>
      <c r="U1601" s="13">
        <v>179.770004</v>
      </c>
      <c r="W1601" s="12">
        <v>41884</v>
      </c>
      <c r="X1601" s="14">
        <v>40.5</v>
      </c>
      <c r="Z1601" s="15">
        <v>41884</v>
      </c>
      <c r="AA1601" s="16">
        <v>52.880001</v>
      </c>
      <c r="AC1601" s="12">
        <v>41884</v>
      </c>
      <c r="AD1601" s="13">
        <v>83.969536000000005</v>
      </c>
    </row>
    <row r="1602" spans="2:30" x14ac:dyDescent="0.25">
      <c r="B1602" s="21">
        <v>41880</v>
      </c>
      <c r="C1602" s="16">
        <v>93.720000999999996</v>
      </c>
      <c r="E1602" s="21">
        <v>41880</v>
      </c>
      <c r="F1602" s="16">
        <v>45.43</v>
      </c>
      <c r="H1602" s="12">
        <v>41880</v>
      </c>
      <c r="I1602" s="14">
        <v>53.939999</v>
      </c>
      <c r="K1602" s="12">
        <v>41880</v>
      </c>
      <c r="L1602" s="14">
        <v>74.819999999999993</v>
      </c>
      <c r="N1602" s="12">
        <v>41880</v>
      </c>
      <c r="O1602" s="13">
        <v>99.459998999999996</v>
      </c>
      <c r="Q1602" s="12">
        <v>41880</v>
      </c>
      <c r="R1602" s="14">
        <v>339.040009</v>
      </c>
      <c r="T1602" s="12">
        <v>41880</v>
      </c>
      <c r="U1602" s="13">
        <v>179.11000100000001</v>
      </c>
      <c r="W1602" s="12">
        <v>41880</v>
      </c>
      <c r="X1602" s="14">
        <v>38.880001</v>
      </c>
      <c r="Z1602" s="15">
        <v>41880</v>
      </c>
      <c r="AA1602" s="16">
        <v>53.700001</v>
      </c>
      <c r="AC1602" s="12">
        <v>41880</v>
      </c>
      <c r="AD1602" s="13">
        <v>80.501793000000006</v>
      </c>
    </row>
    <row r="1603" spans="2:30" x14ac:dyDescent="0.25">
      <c r="B1603" s="21">
        <v>41879</v>
      </c>
      <c r="C1603" s="16">
        <v>94.139999000000003</v>
      </c>
      <c r="E1603" s="21">
        <v>41879</v>
      </c>
      <c r="F1603" s="16">
        <v>44.880001</v>
      </c>
      <c r="H1603" s="17">
        <v>41879</v>
      </c>
      <c r="I1603" s="14">
        <v>52.771999000000001</v>
      </c>
      <c r="K1603" s="17">
        <v>41879</v>
      </c>
      <c r="L1603" s="14">
        <v>73.860000999999997</v>
      </c>
      <c r="N1603" s="17">
        <v>41879</v>
      </c>
      <c r="O1603" s="13">
        <v>99.57</v>
      </c>
      <c r="Q1603" s="17">
        <v>41879</v>
      </c>
      <c r="R1603" s="14">
        <v>340.01998900000001</v>
      </c>
      <c r="T1603" s="17">
        <v>41879</v>
      </c>
      <c r="U1603" s="13">
        <v>177.64999399999999</v>
      </c>
      <c r="W1603" s="17">
        <v>41879</v>
      </c>
      <c r="X1603" s="14">
        <v>39.169998</v>
      </c>
      <c r="Z1603" s="17">
        <v>41879</v>
      </c>
      <c r="AA1603" s="16">
        <v>53.32</v>
      </c>
      <c r="AC1603" s="17">
        <v>41879</v>
      </c>
      <c r="AD1603" s="13">
        <v>80.403228999999996</v>
      </c>
    </row>
    <row r="1604" spans="2:30" x14ac:dyDescent="0.25">
      <c r="B1604" s="21">
        <v>41878</v>
      </c>
      <c r="C1604" s="16">
        <v>94.650002000000001</v>
      </c>
      <c r="E1604" s="21">
        <v>41878</v>
      </c>
      <c r="F1604" s="16">
        <v>44.869999</v>
      </c>
      <c r="H1604" s="17">
        <v>41878</v>
      </c>
      <c r="I1604" s="14">
        <v>52.650002000000001</v>
      </c>
      <c r="K1604" s="17">
        <v>41878</v>
      </c>
      <c r="L1604" s="14">
        <v>74.629997000000003</v>
      </c>
      <c r="N1604" s="17">
        <v>41878</v>
      </c>
      <c r="O1604" s="13">
        <v>99.529999000000004</v>
      </c>
      <c r="Q1604" s="17">
        <v>41878</v>
      </c>
      <c r="R1604" s="14">
        <v>343.17999300000002</v>
      </c>
      <c r="T1604" s="17">
        <v>41878</v>
      </c>
      <c r="U1604" s="13">
        <v>177.80999800000001</v>
      </c>
      <c r="W1604" s="17">
        <v>41878</v>
      </c>
      <c r="X1604" s="14">
        <v>38.990001999999997</v>
      </c>
      <c r="Z1604" s="17">
        <v>41878</v>
      </c>
      <c r="AA1604" s="16">
        <v>53.150002000000001</v>
      </c>
      <c r="AC1604" s="17">
        <v>41878</v>
      </c>
      <c r="AD1604" s="13">
        <v>80.645163999999994</v>
      </c>
    </row>
    <row r="1605" spans="2:30" x14ac:dyDescent="0.25">
      <c r="B1605" s="21">
        <v>41877</v>
      </c>
      <c r="C1605" s="16">
        <v>94.110000999999997</v>
      </c>
      <c r="E1605" s="21">
        <v>41877</v>
      </c>
      <c r="F1605" s="16">
        <v>45.009998000000003</v>
      </c>
      <c r="H1605" s="17">
        <v>41877</v>
      </c>
      <c r="I1605" s="14">
        <v>52.347999999999999</v>
      </c>
      <c r="K1605" s="17">
        <v>41877</v>
      </c>
      <c r="L1605" s="14">
        <v>75.959998999999996</v>
      </c>
      <c r="N1605" s="17">
        <v>41877</v>
      </c>
      <c r="O1605" s="13">
        <v>99.639999000000003</v>
      </c>
      <c r="Q1605" s="17">
        <v>41877</v>
      </c>
      <c r="R1605" s="14">
        <v>341.82998700000002</v>
      </c>
      <c r="T1605" s="17">
        <v>41877</v>
      </c>
      <c r="U1605" s="13">
        <v>177.89999399999999</v>
      </c>
      <c r="W1605" s="17">
        <v>41877</v>
      </c>
      <c r="X1605" s="14">
        <v>39.090000000000003</v>
      </c>
      <c r="Z1605" s="17">
        <v>41877</v>
      </c>
      <c r="AA1605" s="16">
        <v>52.259998000000003</v>
      </c>
      <c r="AC1605" s="17">
        <v>41877</v>
      </c>
      <c r="AD1605" s="13">
        <v>80.385306999999997</v>
      </c>
    </row>
    <row r="1606" spans="2:30" x14ac:dyDescent="0.25">
      <c r="B1606" s="21">
        <v>41876</v>
      </c>
      <c r="C1606" s="16">
        <v>94.440002000000007</v>
      </c>
      <c r="E1606" s="21">
        <v>41876</v>
      </c>
      <c r="F1606" s="16">
        <v>45.169998</v>
      </c>
      <c r="H1606" s="17">
        <v>41876</v>
      </c>
      <c r="I1606" s="14">
        <v>52.509998000000003</v>
      </c>
      <c r="K1606" s="17">
        <v>41876</v>
      </c>
      <c r="L1606" s="14">
        <v>75.019997000000004</v>
      </c>
      <c r="N1606" s="17">
        <v>41876</v>
      </c>
      <c r="O1606" s="13">
        <v>98.75</v>
      </c>
      <c r="Q1606" s="17">
        <v>41876</v>
      </c>
      <c r="R1606" s="14">
        <v>334.01998900000001</v>
      </c>
      <c r="T1606" s="17">
        <v>41876</v>
      </c>
      <c r="U1606" s="13">
        <v>177.86999499999999</v>
      </c>
      <c r="W1606" s="17">
        <v>41876</v>
      </c>
      <c r="X1606" s="14">
        <v>39.419998</v>
      </c>
      <c r="Z1606" s="17">
        <v>41876</v>
      </c>
      <c r="AA1606" s="16">
        <v>52.950001</v>
      </c>
      <c r="AC1606" s="17">
        <v>41876</v>
      </c>
      <c r="AD1606" s="13">
        <v>79.847672000000003</v>
      </c>
    </row>
    <row r="1607" spans="2:30" x14ac:dyDescent="0.25">
      <c r="B1607" s="21">
        <v>41873</v>
      </c>
      <c r="C1607" s="16">
        <v>94.449996999999996</v>
      </c>
      <c r="E1607" s="21">
        <v>41873</v>
      </c>
      <c r="F1607" s="16">
        <v>45.150002000000001</v>
      </c>
      <c r="H1607" s="17">
        <v>41873</v>
      </c>
      <c r="I1607" s="14">
        <v>51.355998999999997</v>
      </c>
      <c r="K1607" s="17">
        <v>41873</v>
      </c>
      <c r="L1607" s="14">
        <v>74.569999999999993</v>
      </c>
      <c r="N1607" s="17">
        <v>41873</v>
      </c>
      <c r="O1607" s="13">
        <v>98.5</v>
      </c>
      <c r="Q1607" s="17">
        <v>41873</v>
      </c>
      <c r="R1607" s="14">
        <v>331.58999599999999</v>
      </c>
      <c r="T1607" s="17">
        <v>41873</v>
      </c>
      <c r="U1607" s="13">
        <v>175.470001</v>
      </c>
      <c r="W1607" s="17">
        <v>41873</v>
      </c>
      <c r="X1607" s="14">
        <v>39.849997999999999</v>
      </c>
      <c r="Z1607" s="17">
        <v>41873</v>
      </c>
      <c r="AA1607" s="16">
        <v>52.540000999999997</v>
      </c>
      <c r="AC1607" s="17">
        <v>41873</v>
      </c>
      <c r="AD1607" s="13">
        <v>79.704300000000003</v>
      </c>
    </row>
    <row r="1608" spans="2:30" x14ac:dyDescent="0.25">
      <c r="B1608" s="21">
        <v>41872</v>
      </c>
      <c r="C1608" s="16">
        <v>94.529999000000004</v>
      </c>
      <c r="E1608" s="21">
        <v>41872</v>
      </c>
      <c r="F1608" s="16">
        <v>45.220001000000003</v>
      </c>
      <c r="H1608" s="17">
        <v>41872</v>
      </c>
      <c r="I1608" s="14">
        <v>50.868000000000002</v>
      </c>
      <c r="K1608" s="17">
        <v>41872</v>
      </c>
      <c r="L1608" s="14">
        <v>74.569999999999993</v>
      </c>
      <c r="N1608" s="17">
        <v>41872</v>
      </c>
      <c r="O1608" s="13">
        <v>99.279999000000004</v>
      </c>
      <c r="Q1608" s="17">
        <v>41872</v>
      </c>
      <c r="R1608" s="14">
        <v>332.91000400000001</v>
      </c>
      <c r="T1608" s="17">
        <v>41872</v>
      </c>
      <c r="U1608" s="13">
        <v>175.14999399999999</v>
      </c>
      <c r="W1608" s="17">
        <v>41872</v>
      </c>
      <c r="X1608" s="14">
        <v>39.509998000000003</v>
      </c>
      <c r="Z1608" s="17">
        <v>41872</v>
      </c>
      <c r="AA1608" s="16">
        <v>52.799999</v>
      </c>
      <c r="AC1608" s="17">
        <v>41872</v>
      </c>
      <c r="AD1608" s="13">
        <v>79.704300000000003</v>
      </c>
    </row>
    <row r="1609" spans="2:30" x14ac:dyDescent="0.25">
      <c r="B1609" s="21">
        <v>41871</v>
      </c>
      <c r="C1609" s="16">
        <v>94.190002000000007</v>
      </c>
      <c r="E1609" s="21">
        <v>41871</v>
      </c>
      <c r="F1609" s="16">
        <v>44.950001</v>
      </c>
      <c r="H1609" s="17">
        <v>41871</v>
      </c>
      <c r="I1609" s="14">
        <v>51.141998000000001</v>
      </c>
      <c r="K1609" s="17">
        <v>41871</v>
      </c>
      <c r="L1609" s="14">
        <v>74.809997999999993</v>
      </c>
      <c r="N1609" s="17">
        <v>41871</v>
      </c>
      <c r="O1609" s="13">
        <v>99.699996999999996</v>
      </c>
      <c r="Q1609" s="17">
        <v>41871</v>
      </c>
      <c r="R1609" s="14">
        <v>335.77999899999998</v>
      </c>
      <c r="T1609" s="17">
        <v>41871</v>
      </c>
      <c r="U1609" s="13">
        <v>174.029999</v>
      </c>
      <c r="W1609" s="17">
        <v>41871</v>
      </c>
      <c r="X1609" s="14">
        <v>40.599997999999999</v>
      </c>
      <c r="Z1609" s="17">
        <v>41871</v>
      </c>
      <c r="AA1609" s="16">
        <v>52.380001</v>
      </c>
      <c r="AC1609" s="17">
        <v>41871</v>
      </c>
      <c r="AD1609" s="13">
        <v>79.390677999999994</v>
      </c>
    </row>
    <row r="1610" spans="2:30" x14ac:dyDescent="0.25">
      <c r="B1610" s="21">
        <v>41870</v>
      </c>
      <c r="C1610" s="16">
        <v>94.449996999999996</v>
      </c>
      <c r="E1610" s="21">
        <v>41870</v>
      </c>
      <c r="F1610" s="16">
        <v>45.330002</v>
      </c>
      <c r="H1610" s="17">
        <v>41870</v>
      </c>
      <c r="I1610" s="14">
        <v>51.352001000000001</v>
      </c>
      <c r="K1610" s="17">
        <v>41870</v>
      </c>
      <c r="L1610" s="14">
        <v>75.290001000000004</v>
      </c>
      <c r="N1610" s="17">
        <v>41870</v>
      </c>
      <c r="O1610" s="13">
        <v>99.489998</v>
      </c>
      <c r="Q1610" s="17">
        <v>41870</v>
      </c>
      <c r="R1610" s="14">
        <v>335.13000499999998</v>
      </c>
      <c r="T1610" s="17">
        <v>41870</v>
      </c>
      <c r="U1610" s="13">
        <v>173.96000699999999</v>
      </c>
      <c r="W1610" s="17">
        <v>41870</v>
      </c>
      <c r="X1610" s="14">
        <v>40.43</v>
      </c>
      <c r="Z1610" s="17">
        <v>41870</v>
      </c>
      <c r="AA1610" s="16">
        <v>52.200001</v>
      </c>
      <c r="AC1610" s="17">
        <v>41870</v>
      </c>
      <c r="AD1610" s="13">
        <v>79.417563999999999</v>
      </c>
    </row>
    <row r="1611" spans="2:30" x14ac:dyDescent="0.25">
      <c r="B1611" s="21">
        <v>41869</v>
      </c>
      <c r="C1611" s="16">
        <v>94.25</v>
      </c>
      <c r="E1611" s="21">
        <v>41869</v>
      </c>
      <c r="F1611" s="16">
        <v>45.110000999999997</v>
      </c>
      <c r="H1611" s="17">
        <v>41869</v>
      </c>
      <c r="I1611" s="14">
        <v>51.987999000000002</v>
      </c>
      <c r="K1611" s="17">
        <v>41869</v>
      </c>
      <c r="L1611" s="14">
        <v>74.589995999999999</v>
      </c>
      <c r="N1611" s="17">
        <v>41869</v>
      </c>
      <c r="O1611" s="13">
        <v>99.519997000000004</v>
      </c>
      <c r="Q1611" s="17">
        <v>41869</v>
      </c>
      <c r="R1611" s="14">
        <v>334.52999899999998</v>
      </c>
      <c r="T1611" s="17">
        <v>41869</v>
      </c>
      <c r="U1611" s="13">
        <v>174.550003</v>
      </c>
      <c r="W1611" s="17">
        <v>41869</v>
      </c>
      <c r="X1611" s="14">
        <v>40.659999999999997</v>
      </c>
      <c r="Z1611" s="17">
        <v>41869</v>
      </c>
      <c r="AA1611" s="16">
        <v>51.470001000000003</v>
      </c>
      <c r="AC1611" s="17">
        <v>41869</v>
      </c>
      <c r="AD1611" s="13">
        <v>78.405022000000002</v>
      </c>
    </row>
    <row r="1612" spans="2:30" x14ac:dyDescent="0.25">
      <c r="B1612" s="21">
        <v>41866</v>
      </c>
      <c r="C1612" s="16">
        <v>93.790001000000004</v>
      </c>
      <c r="E1612" s="21">
        <v>41866</v>
      </c>
      <c r="F1612" s="16">
        <v>44.790000999999997</v>
      </c>
      <c r="H1612" s="12">
        <v>41866</v>
      </c>
      <c r="I1612" s="14">
        <v>52.402000000000001</v>
      </c>
      <c r="K1612" s="12">
        <v>41866</v>
      </c>
      <c r="L1612" s="14">
        <v>73.629997000000003</v>
      </c>
      <c r="N1612" s="12">
        <v>41866</v>
      </c>
      <c r="O1612" s="13">
        <v>99.029999000000004</v>
      </c>
      <c r="Q1612" s="12">
        <v>41866</v>
      </c>
      <c r="R1612" s="14">
        <v>333.63000499999998</v>
      </c>
      <c r="T1612" s="12">
        <v>41866</v>
      </c>
      <c r="U1612" s="13">
        <v>171.89999399999999</v>
      </c>
      <c r="W1612" s="12">
        <v>41866</v>
      </c>
      <c r="X1612" s="14">
        <v>39.189999</v>
      </c>
      <c r="Z1612" s="15">
        <v>41866</v>
      </c>
      <c r="AA1612" s="16">
        <v>51.419998</v>
      </c>
      <c r="AC1612" s="12">
        <v>41866</v>
      </c>
      <c r="AD1612" s="13">
        <v>77.894264000000007</v>
      </c>
    </row>
    <row r="1613" spans="2:30" x14ac:dyDescent="0.25">
      <c r="B1613" s="21">
        <v>41865</v>
      </c>
      <c r="C1613" s="16">
        <v>93.660004000000001</v>
      </c>
      <c r="E1613" s="21">
        <v>41865</v>
      </c>
      <c r="F1613" s="16">
        <v>44.27</v>
      </c>
      <c r="H1613" s="12">
        <v>41865</v>
      </c>
      <c r="I1613" s="14">
        <v>52.276001000000001</v>
      </c>
      <c r="K1613" s="12">
        <v>41865</v>
      </c>
      <c r="L1613" s="14">
        <v>74.300003000000004</v>
      </c>
      <c r="N1613" s="12">
        <v>41865</v>
      </c>
      <c r="O1613" s="13">
        <v>99.089995999999999</v>
      </c>
      <c r="Q1613" s="12">
        <v>41865</v>
      </c>
      <c r="R1613" s="14">
        <v>333.209991</v>
      </c>
      <c r="T1613" s="12">
        <v>41865</v>
      </c>
      <c r="U1613" s="13">
        <v>172.729996</v>
      </c>
      <c r="W1613" s="12">
        <v>41865</v>
      </c>
      <c r="X1613" s="14">
        <v>39.57</v>
      </c>
      <c r="Z1613" s="15">
        <v>41865</v>
      </c>
      <c r="AA1613" s="16">
        <v>51.139999000000003</v>
      </c>
      <c r="AC1613" s="12">
        <v>41865</v>
      </c>
      <c r="AD1613" s="13">
        <v>78.261650000000003</v>
      </c>
    </row>
    <row r="1614" spans="2:30" x14ac:dyDescent="0.25">
      <c r="B1614" s="21">
        <v>41864</v>
      </c>
      <c r="C1614" s="16">
        <v>93.959998999999996</v>
      </c>
      <c r="E1614" s="21">
        <v>41864</v>
      </c>
      <c r="F1614" s="16">
        <v>44.080002</v>
      </c>
      <c r="H1614" s="12">
        <v>41864</v>
      </c>
      <c r="I1614" s="14">
        <v>52.061999999999998</v>
      </c>
      <c r="K1614" s="12">
        <v>41864</v>
      </c>
      <c r="L1614" s="14">
        <v>73.769997000000004</v>
      </c>
      <c r="N1614" s="12">
        <v>41864</v>
      </c>
      <c r="O1614" s="13">
        <v>99.089995999999999</v>
      </c>
      <c r="Q1614" s="12">
        <v>41864</v>
      </c>
      <c r="R1614" s="14">
        <v>326.27999899999998</v>
      </c>
      <c r="T1614" s="12">
        <v>41864</v>
      </c>
      <c r="U1614" s="13">
        <v>172.36999499999999</v>
      </c>
      <c r="W1614" s="12">
        <v>41864</v>
      </c>
      <c r="X1614" s="14">
        <v>38.119999</v>
      </c>
      <c r="Z1614" s="15">
        <v>41864</v>
      </c>
      <c r="AA1614" s="16">
        <v>50.77</v>
      </c>
      <c r="AC1614" s="12">
        <v>41864</v>
      </c>
      <c r="AD1614" s="13">
        <v>77.661293000000001</v>
      </c>
    </row>
    <row r="1615" spans="2:30" x14ac:dyDescent="0.25">
      <c r="B1615" s="21">
        <v>41863</v>
      </c>
      <c r="C1615" s="16">
        <v>93.559997999999993</v>
      </c>
      <c r="E1615" s="21">
        <v>41863</v>
      </c>
      <c r="F1615" s="16">
        <v>43.52</v>
      </c>
      <c r="H1615" s="12">
        <v>41863</v>
      </c>
      <c r="I1615" s="14">
        <v>51.992001000000002</v>
      </c>
      <c r="K1615" s="12">
        <v>41863</v>
      </c>
      <c r="L1615" s="14">
        <v>72.830001999999993</v>
      </c>
      <c r="N1615" s="12">
        <v>41863</v>
      </c>
      <c r="O1615" s="13">
        <v>98.489998</v>
      </c>
      <c r="Q1615" s="12">
        <v>41863</v>
      </c>
      <c r="R1615" s="14">
        <v>319.32000699999998</v>
      </c>
      <c r="T1615" s="12">
        <v>41863</v>
      </c>
      <c r="U1615" s="13">
        <v>172.33000200000001</v>
      </c>
      <c r="W1615" s="12">
        <v>41863</v>
      </c>
      <c r="X1615" s="14">
        <v>37.520000000000003</v>
      </c>
      <c r="Z1615" s="15">
        <v>41863</v>
      </c>
      <c r="AA1615" s="16">
        <v>50.41</v>
      </c>
      <c r="AC1615" s="12">
        <v>41863</v>
      </c>
      <c r="AD1615" s="13">
        <v>77.240143000000003</v>
      </c>
    </row>
    <row r="1616" spans="2:30" x14ac:dyDescent="0.25">
      <c r="B1616" s="21">
        <v>41862</v>
      </c>
      <c r="C1616" s="16">
        <v>93.529999000000004</v>
      </c>
      <c r="E1616" s="21">
        <v>41862</v>
      </c>
      <c r="F1616" s="16">
        <v>43.200001</v>
      </c>
      <c r="H1616" s="12">
        <v>41862</v>
      </c>
      <c r="I1616" s="14">
        <v>51.863998000000002</v>
      </c>
      <c r="K1616" s="12">
        <v>41862</v>
      </c>
      <c r="L1616" s="14">
        <v>73.440002000000007</v>
      </c>
      <c r="N1616" s="12">
        <v>41862</v>
      </c>
      <c r="O1616" s="13">
        <v>98.730002999999996</v>
      </c>
      <c r="Q1616" s="12">
        <v>41862</v>
      </c>
      <c r="R1616" s="14">
        <v>318.32998700000002</v>
      </c>
      <c r="T1616" s="12">
        <v>41862</v>
      </c>
      <c r="U1616" s="13">
        <v>172.46000699999999</v>
      </c>
      <c r="W1616" s="12">
        <v>41862</v>
      </c>
      <c r="X1616" s="14">
        <v>37.970001000000003</v>
      </c>
      <c r="Z1616" s="15">
        <v>41862</v>
      </c>
      <c r="AA1616" s="16">
        <v>50.34</v>
      </c>
      <c r="AC1616" s="12">
        <v>41862</v>
      </c>
      <c r="AD1616" s="13">
        <v>76.738349999999997</v>
      </c>
    </row>
    <row r="1617" spans="2:30" x14ac:dyDescent="0.25">
      <c r="B1617" s="21">
        <v>41859</v>
      </c>
      <c r="C1617" s="16">
        <v>93.550003000000004</v>
      </c>
      <c r="E1617" s="21">
        <v>41859</v>
      </c>
      <c r="F1617" s="16">
        <v>43.200001</v>
      </c>
      <c r="H1617" s="12">
        <v>41859</v>
      </c>
      <c r="I1617" s="14">
        <v>49.625999</v>
      </c>
      <c r="K1617" s="12">
        <v>41859</v>
      </c>
      <c r="L1617" s="14">
        <v>73.059997999999993</v>
      </c>
      <c r="N1617" s="12">
        <v>41859</v>
      </c>
      <c r="O1617" s="13">
        <v>99.739998</v>
      </c>
      <c r="Q1617" s="12">
        <v>41859</v>
      </c>
      <c r="R1617" s="14">
        <v>316.79998799999998</v>
      </c>
      <c r="T1617" s="12">
        <v>41859</v>
      </c>
      <c r="U1617" s="13">
        <v>172.259995</v>
      </c>
      <c r="W1617" s="12">
        <v>41859</v>
      </c>
      <c r="X1617" s="14">
        <v>37.18</v>
      </c>
      <c r="Z1617" s="15">
        <v>41859</v>
      </c>
      <c r="AA1617" s="16">
        <v>50.52</v>
      </c>
      <c r="AC1617" s="12">
        <v>41859</v>
      </c>
      <c r="AD1617" s="13">
        <v>76.478493</v>
      </c>
    </row>
    <row r="1618" spans="2:30" x14ac:dyDescent="0.25">
      <c r="B1618" s="21">
        <v>41858</v>
      </c>
      <c r="C1618" s="16">
        <v>93.309997999999993</v>
      </c>
      <c r="E1618" s="21">
        <v>41858</v>
      </c>
      <c r="F1618" s="16">
        <v>43.23</v>
      </c>
      <c r="H1618" s="12">
        <v>41858</v>
      </c>
      <c r="I1618" s="14">
        <v>50.478000999999999</v>
      </c>
      <c r="K1618" s="12">
        <v>41858</v>
      </c>
      <c r="L1618" s="14">
        <v>73.169998000000007</v>
      </c>
      <c r="N1618" s="12">
        <v>41858</v>
      </c>
      <c r="O1618" s="13">
        <v>98.269997000000004</v>
      </c>
      <c r="Q1618" s="12">
        <v>41858</v>
      </c>
      <c r="R1618" s="14">
        <v>311.45001200000002</v>
      </c>
      <c r="T1618" s="12">
        <v>41858</v>
      </c>
      <c r="U1618" s="13">
        <v>169.10000600000001</v>
      </c>
      <c r="W1618" s="12">
        <v>41858</v>
      </c>
      <c r="X1618" s="14">
        <v>36.860000999999997</v>
      </c>
      <c r="Z1618" s="15">
        <v>41858</v>
      </c>
      <c r="AA1618" s="16">
        <v>49.84</v>
      </c>
      <c r="AC1618" s="12">
        <v>41858</v>
      </c>
      <c r="AD1618" s="13">
        <v>76.388885000000002</v>
      </c>
    </row>
    <row r="1619" spans="2:30" x14ac:dyDescent="0.25">
      <c r="B1619" s="21">
        <v>41857</v>
      </c>
      <c r="C1619" s="16">
        <v>93.470000999999996</v>
      </c>
      <c r="E1619" s="21">
        <v>41857</v>
      </c>
      <c r="F1619" s="16">
        <v>42.740001999999997</v>
      </c>
      <c r="H1619" s="12">
        <v>41857</v>
      </c>
      <c r="I1619" s="14">
        <v>49.785998999999997</v>
      </c>
      <c r="K1619" s="12">
        <v>41857</v>
      </c>
      <c r="L1619" s="14">
        <v>72.470000999999996</v>
      </c>
      <c r="N1619" s="12">
        <v>41857</v>
      </c>
      <c r="O1619" s="13">
        <v>98.980002999999996</v>
      </c>
      <c r="Q1619" s="12">
        <v>41857</v>
      </c>
      <c r="R1619" s="14">
        <v>313.89001500000001</v>
      </c>
      <c r="T1619" s="12">
        <v>41857</v>
      </c>
      <c r="U1619" s="13">
        <v>169.740005</v>
      </c>
      <c r="W1619" s="12">
        <v>41857</v>
      </c>
      <c r="X1619" s="14">
        <v>37.459999000000003</v>
      </c>
      <c r="Z1619" s="15">
        <v>41857</v>
      </c>
      <c r="AA1619" s="16">
        <v>49.279998999999997</v>
      </c>
      <c r="AC1619" s="12">
        <v>41857</v>
      </c>
      <c r="AD1619" s="13">
        <v>77.186378000000005</v>
      </c>
    </row>
    <row r="1620" spans="2:30" x14ac:dyDescent="0.25">
      <c r="B1620" s="21">
        <v>41856</v>
      </c>
      <c r="C1620" s="16">
        <v>93.43</v>
      </c>
      <c r="E1620" s="21">
        <v>41856</v>
      </c>
      <c r="F1620" s="16">
        <v>43.080002</v>
      </c>
      <c r="H1620" s="12">
        <v>41856</v>
      </c>
      <c r="I1620" s="14">
        <v>47.698002000000002</v>
      </c>
      <c r="K1620" s="12">
        <v>41856</v>
      </c>
      <c r="L1620" s="14">
        <v>72.690002000000007</v>
      </c>
      <c r="N1620" s="12">
        <v>41856</v>
      </c>
      <c r="O1620" s="13">
        <v>98.199996999999996</v>
      </c>
      <c r="Q1620" s="12">
        <v>41856</v>
      </c>
      <c r="R1620" s="14">
        <v>312.32000699999998</v>
      </c>
      <c r="T1620" s="12">
        <v>41856</v>
      </c>
      <c r="U1620" s="13">
        <v>169.41999799999999</v>
      </c>
      <c r="W1620" s="12">
        <v>41856</v>
      </c>
      <c r="X1620" s="14">
        <v>37.18</v>
      </c>
      <c r="Z1620" s="15">
        <v>41856</v>
      </c>
      <c r="AA1620" s="16">
        <v>50.84</v>
      </c>
      <c r="AC1620" s="12">
        <v>41856</v>
      </c>
      <c r="AD1620" s="13">
        <v>77.473122000000004</v>
      </c>
    </row>
    <row r="1621" spans="2:30" x14ac:dyDescent="0.25">
      <c r="B1621" s="21">
        <v>41855</v>
      </c>
      <c r="C1621" s="16">
        <v>94.309997999999993</v>
      </c>
      <c r="E1621" s="21">
        <v>41855</v>
      </c>
      <c r="F1621" s="16">
        <v>43.369999</v>
      </c>
      <c r="H1621" s="12">
        <v>41855</v>
      </c>
      <c r="I1621" s="14">
        <v>47.703999000000003</v>
      </c>
      <c r="K1621" s="12">
        <v>41855</v>
      </c>
      <c r="L1621" s="14">
        <v>73.510002</v>
      </c>
      <c r="N1621" s="12">
        <v>41855</v>
      </c>
      <c r="O1621" s="13">
        <v>100.129997</v>
      </c>
      <c r="Q1621" s="12">
        <v>41855</v>
      </c>
      <c r="R1621" s="14">
        <v>313.64999399999999</v>
      </c>
      <c r="T1621" s="12">
        <v>41855</v>
      </c>
      <c r="U1621" s="13">
        <v>171.69000199999999</v>
      </c>
      <c r="W1621" s="12">
        <v>41855</v>
      </c>
      <c r="X1621" s="14">
        <v>38.139999000000003</v>
      </c>
      <c r="Z1621" s="15">
        <v>41855</v>
      </c>
      <c r="AA1621" s="16">
        <v>51.400002000000001</v>
      </c>
      <c r="AC1621" s="12">
        <v>41855</v>
      </c>
      <c r="AD1621" s="13">
        <v>77.983870999999994</v>
      </c>
    </row>
    <row r="1622" spans="2:30" x14ac:dyDescent="0.25">
      <c r="B1622" s="21">
        <v>41852</v>
      </c>
      <c r="C1622" s="16">
        <v>94.300003000000004</v>
      </c>
      <c r="E1622" s="21">
        <v>41852</v>
      </c>
      <c r="F1622" s="16">
        <v>42.860000999999997</v>
      </c>
      <c r="H1622" s="12">
        <v>41852</v>
      </c>
      <c r="I1622" s="14">
        <v>46.653998999999999</v>
      </c>
      <c r="K1622" s="12">
        <v>41852</v>
      </c>
      <c r="L1622" s="14">
        <v>72.360000999999997</v>
      </c>
      <c r="N1622" s="12">
        <v>41852</v>
      </c>
      <c r="O1622" s="13">
        <v>98.800003000000004</v>
      </c>
      <c r="Q1622" s="12">
        <v>41852</v>
      </c>
      <c r="R1622" s="14">
        <v>307.05999800000001</v>
      </c>
      <c r="T1622" s="12">
        <v>41852</v>
      </c>
      <c r="U1622" s="13">
        <v>170.25</v>
      </c>
      <c r="W1622" s="12">
        <v>41852</v>
      </c>
      <c r="X1622" s="14">
        <v>39.43</v>
      </c>
      <c r="Z1622" s="15">
        <v>41852</v>
      </c>
      <c r="AA1622" s="16">
        <v>52.310001</v>
      </c>
      <c r="AC1622" s="12">
        <v>41852</v>
      </c>
      <c r="AD1622" s="13">
        <v>77.867385999999996</v>
      </c>
    </row>
    <row r="1623" spans="2:30" x14ac:dyDescent="0.25">
      <c r="B1623" s="21">
        <v>41851</v>
      </c>
      <c r="C1623" s="16">
        <v>94.559997999999993</v>
      </c>
      <c r="E1623" s="21">
        <v>41851</v>
      </c>
      <c r="F1623" s="16">
        <v>43.16</v>
      </c>
      <c r="H1623" s="12">
        <v>41851</v>
      </c>
      <c r="I1623" s="14">
        <v>44.66</v>
      </c>
      <c r="K1623" s="12">
        <v>41851</v>
      </c>
      <c r="L1623" s="14">
        <v>72.650002000000001</v>
      </c>
      <c r="N1623" s="12">
        <v>41851</v>
      </c>
      <c r="O1623" s="13">
        <v>98.940002000000007</v>
      </c>
      <c r="Q1623" s="12">
        <v>41851</v>
      </c>
      <c r="R1623" s="14">
        <v>312.98998999999998</v>
      </c>
      <c r="T1623" s="12">
        <v>41851</v>
      </c>
      <c r="U1623" s="13">
        <v>172.86999499999999</v>
      </c>
      <c r="W1623" s="12">
        <v>41851</v>
      </c>
      <c r="X1623" s="14">
        <v>38.849997999999999</v>
      </c>
      <c r="Z1623" s="15">
        <v>41851</v>
      </c>
      <c r="AA1623" s="16">
        <v>51.990001999999997</v>
      </c>
      <c r="AC1623" s="12">
        <v>41851</v>
      </c>
      <c r="AD1623" s="13">
        <v>77.903228999999996</v>
      </c>
    </row>
    <row r="1624" spans="2:30" x14ac:dyDescent="0.25">
      <c r="B1624" s="21">
        <v>41850</v>
      </c>
      <c r="C1624" s="16">
        <v>95.949996999999996</v>
      </c>
      <c r="E1624" s="21">
        <v>41850</v>
      </c>
      <c r="F1624" s="16">
        <v>43.580002</v>
      </c>
      <c r="H1624" s="17">
        <v>41850</v>
      </c>
      <c r="I1624" s="14">
        <v>45.783999999999999</v>
      </c>
      <c r="K1624" s="17">
        <v>41850</v>
      </c>
      <c r="L1624" s="14">
        <v>74.680000000000007</v>
      </c>
      <c r="N1624" s="17">
        <v>41850</v>
      </c>
      <c r="O1624" s="13">
        <v>103.25</v>
      </c>
      <c r="Q1624" s="17">
        <v>41850</v>
      </c>
      <c r="R1624" s="14">
        <v>322.51001000000002</v>
      </c>
      <c r="T1624" s="17">
        <v>41850</v>
      </c>
      <c r="U1624" s="13">
        <v>175.759995</v>
      </c>
      <c r="W1624" s="17">
        <v>41850</v>
      </c>
      <c r="X1624" s="14">
        <v>39.549999</v>
      </c>
      <c r="Z1624" s="17">
        <v>41850</v>
      </c>
      <c r="AA1624" s="16">
        <v>53</v>
      </c>
      <c r="AC1624" s="17">
        <v>41850</v>
      </c>
      <c r="AD1624" s="13">
        <v>79.247314000000003</v>
      </c>
    </row>
    <row r="1625" spans="2:30" x14ac:dyDescent="0.25">
      <c r="B1625" s="21">
        <v>41849</v>
      </c>
      <c r="C1625" s="16">
        <v>95.82</v>
      </c>
      <c r="E1625" s="21">
        <v>41849</v>
      </c>
      <c r="F1625" s="16">
        <v>43.889999000000003</v>
      </c>
      <c r="H1625" s="17">
        <v>41849</v>
      </c>
      <c r="I1625" s="14">
        <v>45.001998999999998</v>
      </c>
      <c r="K1625" s="17">
        <v>41849</v>
      </c>
      <c r="L1625" s="14">
        <v>73.709998999999996</v>
      </c>
      <c r="N1625" s="17">
        <v>41849</v>
      </c>
      <c r="O1625" s="13">
        <v>103.550003</v>
      </c>
      <c r="Q1625" s="17">
        <v>41849</v>
      </c>
      <c r="R1625" s="14">
        <v>320</v>
      </c>
      <c r="T1625" s="17">
        <v>41849</v>
      </c>
      <c r="U1625" s="13">
        <v>175.53999300000001</v>
      </c>
      <c r="W1625" s="17">
        <v>41849</v>
      </c>
      <c r="X1625" s="14">
        <v>39.529998999999997</v>
      </c>
      <c r="Z1625" s="17">
        <v>41849</v>
      </c>
      <c r="AA1625" s="16">
        <v>54.09</v>
      </c>
      <c r="AC1625" s="17">
        <v>41849</v>
      </c>
      <c r="AD1625" s="13">
        <v>79.041222000000005</v>
      </c>
    </row>
    <row r="1626" spans="2:30" x14ac:dyDescent="0.25">
      <c r="B1626" s="21">
        <v>41848</v>
      </c>
      <c r="C1626" s="16">
        <v>95.779999000000004</v>
      </c>
      <c r="E1626" s="21">
        <v>41848</v>
      </c>
      <c r="F1626" s="16">
        <v>43.970001000000003</v>
      </c>
      <c r="H1626" s="17">
        <v>41848</v>
      </c>
      <c r="I1626" s="14">
        <v>44.964001000000003</v>
      </c>
      <c r="K1626" s="17">
        <v>41848</v>
      </c>
      <c r="L1626" s="14">
        <v>74.919998000000007</v>
      </c>
      <c r="N1626" s="17">
        <v>41848</v>
      </c>
      <c r="O1626" s="13">
        <v>104.370003</v>
      </c>
      <c r="Q1626" s="17">
        <v>41848</v>
      </c>
      <c r="R1626" s="14">
        <v>320.41000400000001</v>
      </c>
      <c r="T1626" s="17">
        <v>41848</v>
      </c>
      <c r="U1626" s="13">
        <v>175.949997</v>
      </c>
      <c r="W1626" s="17">
        <v>41848</v>
      </c>
      <c r="X1626" s="14">
        <v>40.290000999999997</v>
      </c>
      <c r="Z1626" s="17">
        <v>41848</v>
      </c>
      <c r="AA1626" s="16">
        <v>54.650002000000001</v>
      </c>
      <c r="AC1626" s="17">
        <v>41848</v>
      </c>
      <c r="AD1626" s="13">
        <v>78.646950000000004</v>
      </c>
    </row>
    <row r="1627" spans="2:30" x14ac:dyDescent="0.25">
      <c r="B1627" s="21">
        <v>41845</v>
      </c>
      <c r="C1627" s="16">
        <v>95.720000999999996</v>
      </c>
      <c r="E1627" s="21">
        <v>41845</v>
      </c>
      <c r="F1627" s="16">
        <v>44.5</v>
      </c>
      <c r="H1627" s="17">
        <v>41845</v>
      </c>
      <c r="I1627" s="14">
        <v>44.714001000000003</v>
      </c>
      <c r="K1627" s="17">
        <v>41845</v>
      </c>
      <c r="L1627" s="14">
        <v>75.190002000000007</v>
      </c>
      <c r="N1627" s="17">
        <v>41845</v>
      </c>
      <c r="O1627" s="13">
        <v>103.18</v>
      </c>
      <c r="Q1627" s="17">
        <v>41845</v>
      </c>
      <c r="R1627" s="14">
        <v>324.01001000000002</v>
      </c>
      <c r="T1627" s="17">
        <v>41845</v>
      </c>
      <c r="U1627" s="13">
        <v>175.39999399999999</v>
      </c>
      <c r="W1627" s="17">
        <v>41845</v>
      </c>
      <c r="X1627" s="14">
        <v>41.68</v>
      </c>
      <c r="Z1627" s="17">
        <v>41845</v>
      </c>
      <c r="AA1627" s="16">
        <v>53.220001000000003</v>
      </c>
      <c r="AC1627" s="17">
        <v>41845</v>
      </c>
      <c r="AD1627" s="13">
        <v>79.220427999999998</v>
      </c>
    </row>
    <row r="1628" spans="2:30" x14ac:dyDescent="0.25">
      <c r="B1628" s="21">
        <v>41844</v>
      </c>
      <c r="C1628" s="16">
        <v>95.349997999999999</v>
      </c>
      <c r="E1628" s="21">
        <v>41844</v>
      </c>
      <c r="F1628" s="16">
        <v>44.400002000000001</v>
      </c>
      <c r="H1628" s="17">
        <v>41844</v>
      </c>
      <c r="I1628" s="14">
        <v>44.707999999999998</v>
      </c>
      <c r="K1628" s="17">
        <v>41844</v>
      </c>
      <c r="L1628" s="14">
        <v>74.980002999999996</v>
      </c>
      <c r="N1628" s="17">
        <v>41844</v>
      </c>
      <c r="O1628" s="13">
        <v>104.279999</v>
      </c>
      <c r="Q1628" s="17">
        <v>41844</v>
      </c>
      <c r="R1628" s="14">
        <v>358.60998499999999</v>
      </c>
      <c r="T1628" s="17">
        <v>41844</v>
      </c>
      <c r="U1628" s="13">
        <v>176.259995</v>
      </c>
      <c r="W1628" s="17">
        <v>41844</v>
      </c>
      <c r="X1628" s="14">
        <v>42.16</v>
      </c>
      <c r="Z1628" s="17">
        <v>41844</v>
      </c>
      <c r="AA1628" s="16">
        <v>54.009998000000003</v>
      </c>
      <c r="AC1628" s="17">
        <v>41844</v>
      </c>
      <c r="AD1628" s="13">
        <v>79.865593000000004</v>
      </c>
    </row>
    <row r="1629" spans="2:30" x14ac:dyDescent="0.25">
      <c r="B1629" s="21">
        <v>41843</v>
      </c>
      <c r="C1629" s="16">
        <v>95.349997999999999</v>
      </c>
      <c r="E1629" s="21">
        <v>41843</v>
      </c>
      <c r="F1629" s="16">
        <v>44.869999</v>
      </c>
      <c r="H1629" s="17">
        <v>41843</v>
      </c>
      <c r="I1629" s="14">
        <v>44.498001000000002</v>
      </c>
      <c r="K1629" s="17">
        <v>41843</v>
      </c>
      <c r="L1629" s="14">
        <v>71.290001000000004</v>
      </c>
      <c r="N1629" s="17">
        <v>41843</v>
      </c>
      <c r="O1629" s="13">
        <v>104.25</v>
      </c>
      <c r="Q1629" s="17">
        <v>41843</v>
      </c>
      <c r="R1629" s="14">
        <v>358.14001500000001</v>
      </c>
      <c r="T1629" s="17">
        <v>41843</v>
      </c>
      <c r="U1629" s="13">
        <v>176.820007</v>
      </c>
      <c r="W1629" s="17">
        <v>41843</v>
      </c>
      <c r="X1629" s="14">
        <v>43.330002</v>
      </c>
      <c r="Z1629" s="17">
        <v>41843</v>
      </c>
      <c r="AA1629" s="16">
        <v>53.970001000000003</v>
      </c>
      <c r="AC1629" s="17">
        <v>41843</v>
      </c>
      <c r="AD1629" s="13">
        <v>79.767028999999994</v>
      </c>
    </row>
    <row r="1630" spans="2:30" x14ac:dyDescent="0.25">
      <c r="B1630" s="21">
        <v>41842</v>
      </c>
      <c r="C1630" s="16">
        <v>96.269997000000004</v>
      </c>
      <c r="E1630" s="21">
        <v>41842</v>
      </c>
      <c r="F1630" s="16">
        <v>44.830002</v>
      </c>
      <c r="H1630" s="17">
        <v>41842</v>
      </c>
      <c r="I1630" s="14">
        <v>43.915999999999997</v>
      </c>
      <c r="K1630" s="17">
        <v>41842</v>
      </c>
      <c r="L1630" s="14">
        <v>69.269997000000004</v>
      </c>
      <c r="N1630" s="17">
        <v>41842</v>
      </c>
      <c r="O1630" s="13">
        <v>103.540001</v>
      </c>
      <c r="Q1630" s="17">
        <v>41842</v>
      </c>
      <c r="R1630" s="14">
        <v>360.83999599999999</v>
      </c>
      <c r="T1630" s="17">
        <v>41842</v>
      </c>
      <c r="U1630" s="13">
        <v>175.020004</v>
      </c>
      <c r="W1630" s="17">
        <v>41842</v>
      </c>
      <c r="X1630" s="14">
        <v>42.380001</v>
      </c>
      <c r="Z1630" s="17">
        <v>41842</v>
      </c>
      <c r="AA1630" s="16">
        <v>54.049999</v>
      </c>
      <c r="AC1630" s="17">
        <v>41842</v>
      </c>
      <c r="AD1630" s="13">
        <v>79.982078999999999</v>
      </c>
    </row>
    <row r="1631" spans="2:30" x14ac:dyDescent="0.25">
      <c r="B1631" s="21">
        <v>41841</v>
      </c>
      <c r="C1631" s="16">
        <v>97.550003000000004</v>
      </c>
      <c r="E1631" s="21">
        <v>41841</v>
      </c>
      <c r="F1631" s="16">
        <v>44.84</v>
      </c>
      <c r="H1631" s="17">
        <v>41841</v>
      </c>
      <c r="I1631" s="14">
        <v>44.108001999999999</v>
      </c>
      <c r="K1631" s="17">
        <v>41841</v>
      </c>
      <c r="L1631" s="14">
        <v>69.400002000000001</v>
      </c>
      <c r="N1631" s="17">
        <v>41841</v>
      </c>
      <c r="O1631" s="13">
        <v>103.08000199999999</v>
      </c>
      <c r="Q1631" s="17">
        <v>41841</v>
      </c>
      <c r="R1631" s="14">
        <v>359.76001000000002</v>
      </c>
      <c r="T1631" s="17">
        <v>41841</v>
      </c>
      <c r="U1631" s="13">
        <v>171.720001</v>
      </c>
      <c r="W1631" s="17">
        <v>41841</v>
      </c>
      <c r="X1631" s="14">
        <v>42.48</v>
      </c>
      <c r="Z1631" s="17">
        <v>41841</v>
      </c>
      <c r="AA1631" s="16">
        <v>54.040000999999997</v>
      </c>
      <c r="AC1631" s="17">
        <v>41841</v>
      </c>
      <c r="AD1631" s="13">
        <v>79.381720999999999</v>
      </c>
    </row>
    <row r="1632" spans="2:30" x14ac:dyDescent="0.25">
      <c r="B1632" s="21">
        <v>41838</v>
      </c>
      <c r="C1632" s="16">
        <v>98.989998</v>
      </c>
      <c r="E1632" s="21">
        <v>41838</v>
      </c>
      <c r="F1632" s="16">
        <v>44.689999</v>
      </c>
      <c r="H1632" s="12">
        <v>41838</v>
      </c>
      <c r="I1632" s="14">
        <v>44.004002</v>
      </c>
      <c r="K1632" s="12">
        <v>41838</v>
      </c>
      <c r="L1632" s="14">
        <v>68.419998000000007</v>
      </c>
      <c r="N1632" s="12">
        <v>41838</v>
      </c>
      <c r="O1632" s="13">
        <v>102.730003</v>
      </c>
      <c r="Q1632" s="12">
        <v>41838</v>
      </c>
      <c r="R1632" s="14">
        <v>358.66000400000001</v>
      </c>
      <c r="T1632" s="12">
        <v>41838</v>
      </c>
      <c r="U1632" s="13">
        <v>171.470001</v>
      </c>
      <c r="W1632" s="12">
        <v>41838</v>
      </c>
      <c r="X1632" s="14">
        <v>42.919998</v>
      </c>
      <c r="Z1632" s="15">
        <v>41838</v>
      </c>
      <c r="AA1632" s="16">
        <v>54.389999000000003</v>
      </c>
      <c r="AC1632" s="12">
        <v>41838</v>
      </c>
      <c r="AD1632" s="13">
        <v>79.587813999999995</v>
      </c>
    </row>
    <row r="1633" spans="2:30" x14ac:dyDescent="0.25">
      <c r="B1633" s="21">
        <v>41837</v>
      </c>
      <c r="C1633" s="16">
        <v>98.370002999999997</v>
      </c>
      <c r="E1633" s="21">
        <v>41837</v>
      </c>
      <c r="F1633" s="16">
        <v>44.529998999999997</v>
      </c>
      <c r="H1633" s="12">
        <v>41837</v>
      </c>
      <c r="I1633" s="14">
        <v>43.080002</v>
      </c>
      <c r="K1633" s="12">
        <v>41837</v>
      </c>
      <c r="L1633" s="14">
        <v>66.410004000000001</v>
      </c>
      <c r="N1633" s="12">
        <v>41837</v>
      </c>
      <c r="O1633" s="13">
        <v>102.30999799999999</v>
      </c>
      <c r="Q1633" s="12">
        <v>41837</v>
      </c>
      <c r="R1633" s="14">
        <v>352.45001200000002</v>
      </c>
      <c r="T1633" s="12">
        <v>41837</v>
      </c>
      <c r="U1633" s="13">
        <v>170.13999899999999</v>
      </c>
      <c r="W1633" s="12">
        <v>41837</v>
      </c>
      <c r="X1633" s="14">
        <v>41.700001</v>
      </c>
      <c r="Z1633" s="15">
        <v>41837</v>
      </c>
      <c r="AA1633" s="16">
        <v>53.48</v>
      </c>
      <c r="AC1633" s="12">
        <v>41837</v>
      </c>
      <c r="AD1633" s="13">
        <v>79.327956999999998</v>
      </c>
    </row>
    <row r="1634" spans="2:30" x14ac:dyDescent="0.25">
      <c r="B1634" s="21">
        <v>41836</v>
      </c>
      <c r="C1634" s="16">
        <v>99.269997000000004</v>
      </c>
      <c r="E1634" s="21">
        <v>41836</v>
      </c>
      <c r="F1634" s="16">
        <v>44.080002</v>
      </c>
      <c r="H1634" s="12">
        <v>41836</v>
      </c>
      <c r="I1634" s="14">
        <v>43.431998999999998</v>
      </c>
      <c r="K1634" s="12">
        <v>41836</v>
      </c>
      <c r="L1634" s="14">
        <v>67.660004000000001</v>
      </c>
      <c r="N1634" s="12">
        <v>41836</v>
      </c>
      <c r="O1634" s="13">
        <v>103.769997</v>
      </c>
      <c r="Q1634" s="12">
        <v>41836</v>
      </c>
      <c r="R1634" s="14">
        <v>355.89999399999999</v>
      </c>
      <c r="T1634" s="12">
        <v>41836</v>
      </c>
      <c r="U1634" s="13">
        <v>170.470001</v>
      </c>
      <c r="W1634" s="12">
        <v>41836</v>
      </c>
      <c r="X1634" s="14">
        <v>43.48</v>
      </c>
      <c r="Z1634" s="15">
        <v>41836</v>
      </c>
      <c r="AA1634" s="16">
        <v>54.209999000000003</v>
      </c>
      <c r="AC1634" s="12">
        <v>41836</v>
      </c>
      <c r="AD1634" s="13">
        <v>80.681006999999994</v>
      </c>
    </row>
    <row r="1635" spans="2:30" x14ac:dyDescent="0.25">
      <c r="B1635" s="21">
        <v>41835</v>
      </c>
      <c r="C1635" s="16">
        <v>100.300003</v>
      </c>
      <c r="E1635" s="21">
        <v>41835</v>
      </c>
      <c r="F1635" s="16">
        <v>42.450001</v>
      </c>
      <c r="H1635" s="12">
        <v>41835</v>
      </c>
      <c r="I1635" s="14">
        <v>43.915999999999997</v>
      </c>
      <c r="K1635" s="12">
        <v>41835</v>
      </c>
      <c r="L1635" s="14">
        <v>67.169998000000007</v>
      </c>
      <c r="N1635" s="12">
        <v>41835</v>
      </c>
      <c r="O1635" s="13">
        <v>102.389999</v>
      </c>
      <c r="Q1635" s="12">
        <v>41835</v>
      </c>
      <c r="R1635" s="14">
        <v>354.44000199999999</v>
      </c>
      <c r="T1635" s="12">
        <v>41835</v>
      </c>
      <c r="U1635" s="13">
        <v>169.16999799999999</v>
      </c>
      <c r="W1635" s="12">
        <v>41835</v>
      </c>
      <c r="X1635" s="14">
        <v>43.700001</v>
      </c>
      <c r="Z1635" s="15">
        <v>41835</v>
      </c>
      <c r="AA1635" s="16">
        <v>53.93</v>
      </c>
      <c r="AC1635" s="12">
        <v>41835</v>
      </c>
      <c r="AD1635" s="13">
        <v>80.770606999999998</v>
      </c>
    </row>
    <row r="1636" spans="2:30" x14ac:dyDescent="0.25">
      <c r="B1636" s="21">
        <v>41834</v>
      </c>
      <c r="C1636" s="16">
        <v>100.470001</v>
      </c>
      <c r="E1636" s="21">
        <v>41834</v>
      </c>
      <c r="F1636" s="16">
        <v>42.139999000000003</v>
      </c>
      <c r="H1636" s="12">
        <v>41834</v>
      </c>
      <c r="I1636" s="14">
        <v>45.34</v>
      </c>
      <c r="K1636" s="12">
        <v>41834</v>
      </c>
      <c r="L1636" s="14">
        <v>67.900002000000001</v>
      </c>
      <c r="N1636" s="12">
        <v>41834</v>
      </c>
      <c r="O1636" s="13">
        <v>102.68</v>
      </c>
      <c r="Q1636" s="12">
        <v>41834</v>
      </c>
      <c r="R1636" s="14">
        <v>355.32000699999998</v>
      </c>
      <c r="T1636" s="12">
        <v>41834</v>
      </c>
      <c r="U1636" s="13">
        <v>167</v>
      </c>
      <c r="W1636" s="12">
        <v>41834</v>
      </c>
      <c r="X1636" s="14">
        <v>42.98</v>
      </c>
      <c r="Z1636" s="15">
        <v>41834</v>
      </c>
      <c r="AA1636" s="16">
        <v>53.599997999999999</v>
      </c>
      <c r="AC1636" s="12">
        <v>41834</v>
      </c>
      <c r="AD1636" s="13">
        <v>80.869179000000003</v>
      </c>
    </row>
    <row r="1637" spans="2:30" x14ac:dyDescent="0.25">
      <c r="B1637" s="21">
        <v>41831</v>
      </c>
      <c r="C1637" s="16">
        <v>100.370003</v>
      </c>
      <c r="E1637" s="21">
        <v>41831</v>
      </c>
      <c r="F1637" s="16">
        <v>42.09</v>
      </c>
      <c r="H1637" s="12">
        <v>41831</v>
      </c>
      <c r="I1637" s="14">
        <v>43.625999</v>
      </c>
      <c r="K1637" s="12">
        <v>41831</v>
      </c>
      <c r="L1637" s="14">
        <v>66.339995999999999</v>
      </c>
      <c r="N1637" s="12">
        <v>41831</v>
      </c>
      <c r="O1637" s="13">
        <v>101.739998</v>
      </c>
      <c r="Q1637" s="12">
        <v>41831</v>
      </c>
      <c r="R1637" s="14">
        <v>346.20001200000002</v>
      </c>
      <c r="T1637" s="12">
        <v>41831</v>
      </c>
      <c r="U1637" s="13">
        <v>164.800003</v>
      </c>
      <c r="W1637" s="12">
        <v>41831</v>
      </c>
      <c r="X1637" s="14">
        <v>42.880001</v>
      </c>
      <c r="Z1637" s="15">
        <v>41831</v>
      </c>
      <c r="AA1637" s="16">
        <v>54.310001</v>
      </c>
      <c r="AC1637" s="12">
        <v>41831</v>
      </c>
      <c r="AD1637" s="13">
        <v>80.215057000000002</v>
      </c>
    </row>
    <row r="1638" spans="2:30" x14ac:dyDescent="0.25">
      <c r="B1638" s="21">
        <v>41830</v>
      </c>
      <c r="C1638" s="16">
        <v>100.58000199999999</v>
      </c>
      <c r="E1638" s="21">
        <v>41830</v>
      </c>
      <c r="F1638" s="16">
        <v>41.689999</v>
      </c>
      <c r="H1638" s="12">
        <v>41830</v>
      </c>
      <c r="I1638" s="14">
        <v>43.891998000000001</v>
      </c>
      <c r="K1638" s="12">
        <v>41830</v>
      </c>
      <c r="L1638" s="14">
        <v>64.870002999999997</v>
      </c>
      <c r="N1638" s="12">
        <v>41830</v>
      </c>
      <c r="O1638" s="13">
        <v>102.57</v>
      </c>
      <c r="Q1638" s="12">
        <v>41830</v>
      </c>
      <c r="R1638" s="14">
        <v>327.92001299999998</v>
      </c>
      <c r="T1638" s="12">
        <v>41830</v>
      </c>
      <c r="U1638" s="13">
        <v>163.41999799999999</v>
      </c>
      <c r="W1638" s="12">
        <v>41830</v>
      </c>
      <c r="X1638" s="14">
        <v>42.82</v>
      </c>
      <c r="Z1638" s="15">
        <v>41830</v>
      </c>
      <c r="AA1638" s="16">
        <v>54.799999</v>
      </c>
      <c r="AC1638" s="12">
        <v>41830</v>
      </c>
      <c r="AD1638" s="13">
        <v>80.474907000000002</v>
      </c>
    </row>
    <row r="1639" spans="2:30" x14ac:dyDescent="0.25">
      <c r="B1639" s="21">
        <v>41829</v>
      </c>
      <c r="C1639" s="16">
        <v>101.07</v>
      </c>
      <c r="E1639" s="21">
        <v>41829</v>
      </c>
      <c r="F1639" s="16">
        <v>41.669998</v>
      </c>
      <c r="H1639" s="12">
        <v>41829</v>
      </c>
      <c r="I1639" s="14">
        <v>44.612000000000002</v>
      </c>
      <c r="K1639" s="12">
        <v>41829</v>
      </c>
      <c r="L1639" s="14">
        <v>64.970000999999996</v>
      </c>
      <c r="N1639" s="12">
        <v>41829</v>
      </c>
      <c r="O1639" s="13">
        <v>103.550003</v>
      </c>
      <c r="Q1639" s="12">
        <v>41829</v>
      </c>
      <c r="R1639" s="14">
        <v>329.97000100000002</v>
      </c>
      <c r="T1639" s="12">
        <v>41829</v>
      </c>
      <c r="U1639" s="13">
        <v>164.66999799999999</v>
      </c>
      <c r="W1639" s="12">
        <v>41829</v>
      </c>
      <c r="X1639" s="14">
        <v>41.990001999999997</v>
      </c>
      <c r="Z1639" s="15">
        <v>41829</v>
      </c>
      <c r="AA1639" s="16">
        <v>54.709999000000003</v>
      </c>
      <c r="AC1639" s="12">
        <v>41829</v>
      </c>
      <c r="AD1639" s="13">
        <v>80.707886000000002</v>
      </c>
    </row>
    <row r="1640" spans="2:30" x14ac:dyDescent="0.25">
      <c r="B1640" s="21">
        <v>41828</v>
      </c>
      <c r="C1640" s="16">
        <v>100.089996</v>
      </c>
      <c r="E1640" s="21">
        <v>41828</v>
      </c>
      <c r="F1640" s="16">
        <v>41.779998999999997</v>
      </c>
      <c r="H1640" s="12">
        <v>41828</v>
      </c>
      <c r="I1640" s="14">
        <v>43.813999000000003</v>
      </c>
      <c r="K1640" s="12">
        <v>41828</v>
      </c>
      <c r="L1640" s="14">
        <v>62.759998000000003</v>
      </c>
      <c r="N1640" s="12">
        <v>41828</v>
      </c>
      <c r="O1640" s="13">
        <v>102.83000199999999</v>
      </c>
      <c r="Q1640" s="12">
        <v>41828</v>
      </c>
      <c r="R1640" s="14">
        <v>323.80999800000001</v>
      </c>
      <c r="T1640" s="12">
        <v>41828</v>
      </c>
      <c r="U1640" s="13">
        <v>164.91000399999999</v>
      </c>
      <c r="W1640" s="12">
        <v>41828</v>
      </c>
      <c r="X1640" s="14">
        <v>40.259998000000003</v>
      </c>
      <c r="Z1640" s="15">
        <v>41828</v>
      </c>
      <c r="AA1640" s="16">
        <v>54.549999</v>
      </c>
      <c r="AC1640" s="12">
        <v>41828</v>
      </c>
      <c r="AD1640" s="13">
        <v>80.215057000000002</v>
      </c>
    </row>
    <row r="1641" spans="2:30" x14ac:dyDescent="0.25">
      <c r="B1641" s="21">
        <v>41827</v>
      </c>
      <c r="C1641" s="16">
        <v>100.16999800000001</v>
      </c>
      <c r="E1641" s="21">
        <v>41827</v>
      </c>
      <c r="F1641" s="16">
        <v>41.990001999999997</v>
      </c>
      <c r="H1641" s="12">
        <v>41827</v>
      </c>
      <c r="I1641" s="14">
        <v>44.532001000000001</v>
      </c>
      <c r="K1641" s="12">
        <v>41827</v>
      </c>
      <c r="L1641" s="14">
        <v>65.290001000000004</v>
      </c>
      <c r="N1641" s="12">
        <v>41827</v>
      </c>
      <c r="O1641" s="13">
        <v>102.650002</v>
      </c>
      <c r="Q1641" s="12">
        <v>41827</v>
      </c>
      <c r="R1641" s="14">
        <v>333.54998799999998</v>
      </c>
      <c r="T1641" s="12">
        <v>41827</v>
      </c>
      <c r="U1641" s="13">
        <v>167.779999</v>
      </c>
      <c r="W1641" s="12">
        <v>41827</v>
      </c>
      <c r="X1641" s="14">
        <v>40.099997999999999</v>
      </c>
      <c r="Z1641" s="15">
        <v>41827</v>
      </c>
      <c r="AA1641" s="16">
        <v>53.77</v>
      </c>
      <c r="AC1641" s="12">
        <v>41827</v>
      </c>
      <c r="AD1641" s="13">
        <v>80.905022000000002</v>
      </c>
    </row>
    <row r="1642" spans="2:30" x14ac:dyDescent="0.25">
      <c r="B1642" s="21">
        <v>41823</v>
      </c>
      <c r="C1642" s="16">
        <v>100.980003</v>
      </c>
      <c r="E1642" s="21">
        <v>41823</v>
      </c>
      <c r="F1642" s="16">
        <v>41.799999</v>
      </c>
      <c r="H1642" s="12">
        <v>41823</v>
      </c>
      <c r="I1642" s="14">
        <v>45.849997999999999</v>
      </c>
      <c r="K1642" s="12">
        <v>41823</v>
      </c>
      <c r="L1642" s="14">
        <v>66.290001000000004</v>
      </c>
      <c r="N1642" s="12">
        <v>41823</v>
      </c>
      <c r="O1642" s="13">
        <v>102.589996</v>
      </c>
      <c r="Q1642" s="12">
        <v>41823</v>
      </c>
      <c r="R1642" s="14">
        <v>337.48998999999998</v>
      </c>
      <c r="T1642" s="12">
        <v>41823</v>
      </c>
      <c r="U1642" s="13">
        <v>169.46000699999999</v>
      </c>
      <c r="W1642" s="12">
        <v>41823</v>
      </c>
      <c r="X1642" s="14">
        <v>41.619999</v>
      </c>
      <c r="Z1642" s="15">
        <v>41823</v>
      </c>
      <c r="AA1642" s="16">
        <v>53.759998000000003</v>
      </c>
      <c r="AC1642" s="12">
        <v>41823</v>
      </c>
      <c r="AD1642" s="13">
        <v>81.926520999999994</v>
      </c>
    </row>
    <row r="1643" spans="2:30" x14ac:dyDescent="0.25">
      <c r="B1643" s="21">
        <v>41822</v>
      </c>
      <c r="C1643" s="16">
        <v>100.529999</v>
      </c>
      <c r="E1643" s="21">
        <v>41822</v>
      </c>
      <c r="F1643" s="16">
        <v>41.900002000000001</v>
      </c>
      <c r="H1643" s="12">
        <v>41822</v>
      </c>
      <c r="I1643" s="14">
        <v>45.886001999999998</v>
      </c>
      <c r="K1643" s="12">
        <v>41822</v>
      </c>
      <c r="L1643" s="14">
        <v>66.449996999999996</v>
      </c>
      <c r="N1643" s="12">
        <v>41822</v>
      </c>
      <c r="O1643" s="13">
        <v>101.57</v>
      </c>
      <c r="Q1643" s="12">
        <v>41822</v>
      </c>
      <c r="R1643" s="14">
        <v>332.85000600000001</v>
      </c>
      <c r="T1643" s="12">
        <v>41822</v>
      </c>
      <c r="U1643" s="13">
        <v>166.88999899999999</v>
      </c>
      <c r="W1643" s="12">
        <v>41822</v>
      </c>
      <c r="X1643" s="14">
        <v>41.950001</v>
      </c>
      <c r="Z1643" s="15">
        <v>41822</v>
      </c>
      <c r="AA1643" s="16">
        <v>54.169998</v>
      </c>
      <c r="AC1643" s="12">
        <v>41822</v>
      </c>
      <c r="AD1643" s="13">
        <v>81.980286000000007</v>
      </c>
    </row>
    <row r="1644" spans="2:30" x14ac:dyDescent="0.25">
      <c r="B1644" s="21">
        <v>41821</v>
      </c>
      <c r="C1644" s="16">
        <v>101</v>
      </c>
      <c r="E1644" s="21">
        <v>41821</v>
      </c>
      <c r="F1644" s="16">
        <v>41.869999</v>
      </c>
      <c r="H1644" s="12">
        <v>41821</v>
      </c>
      <c r="I1644" s="14">
        <v>47.944000000000003</v>
      </c>
      <c r="K1644" s="12">
        <v>41821</v>
      </c>
      <c r="L1644" s="14">
        <v>68.059997999999993</v>
      </c>
      <c r="N1644" s="12">
        <v>41821</v>
      </c>
      <c r="O1644" s="13">
        <v>101.360001</v>
      </c>
      <c r="Q1644" s="12">
        <v>41821</v>
      </c>
      <c r="R1644" s="14">
        <v>332.39001500000001</v>
      </c>
      <c r="T1644" s="12">
        <v>41821</v>
      </c>
      <c r="U1644" s="13">
        <v>166.80999800000001</v>
      </c>
      <c r="W1644" s="12">
        <v>41821</v>
      </c>
      <c r="X1644" s="14">
        <v>43.860000999999997</v>
      </c>
      <c r="Z1644" s="15">
        <v>41821</v>
      </c>
      <c r="AA1644" s="16">
        <v>55.209999000000003</v>
      </c>
      <c r="AC1644" s="12">
        <v>41821</v>
      </c>
      <c r="AD1644" s="13">
        <v>81.962363999999994</v>
      </c>
    </row>
    <row r="1645" spans="2:30" x14ac:dyDescent="0.25">
      <c r="B1645" s="21">
        <v>41820</v>
      </c>
      <c r="C1645" s="16">
        <v>100.739998</v>
      </c>
      <c r="E1645" s="21">
        <v>41820</v>
      </c>
      <c r="F1645" s="16">
        <v>41.700001</v>
      </c>
      <c r="H1645" s="12">
        <v>41820</v>
      </c>
      <c r="I1645" s="14">
        <v>48.012000999999998</v>
      </c>
      <c r="K1645" s="12">
        <v>41820</v>
      </c>
      <c r="L1645" s="14">
        <v>67.290001000000004</v>
      </c>
      <c r="N1645" s="12">
        <v>41820</v>
      </c>
      <c r="O1645" s="13">
        <v>100.68</v>
      </c>
      <c r="Q1645" s="12">
        <v>41820</v>
      </c>
      <c r="R1645" s="14">
        <v>324.77999899999998</v>
      </c>
      <c r="T1645" s="12">
        <v>41820</v>
      </c>
      <c r="U1645" s="13">
        <v>167.44000199999999</v>
      </c>
      <c r="W1645" s="12">
        <v>41820</v>
      </c>
      <c r="X1645" s="14">
        <v>42.959999000000003</v>
      </c>
      <c r="Z1645" s="15">
        <v>41820</v>
      </c>
      <c r="AA1645" s="16">
        <v>55.77</v>
      </c>
      <c r="AC1645" s="12">
        <v>41820</v>
      </c>
      <c r="AD1645" s="13">
        <v>81.120070999999996</v>
      </c>
    </row>
    <row r="1646" spans="2:30" x14ac:dyDescent="0.25">
      <c r="B1646" s="21">
        <v>41817</v>
      </c>
      <c r="C1646" s="16">
        <v>101.459999</v>
      </c>
      <c r="E1646" s="21">
        <v>41817</v>
      </c>
      <c r="F1646" s="16">
        <v>42.25</v>
      </c>
      <c r="H1646" s="17">
        <v>41817</v>
      </c>
      <c r="I1646" s="14">
        <v>47.811999999999998</v>
      </c>
      <c r="K1646" s="17">
        <v>41817</v>
      </c>
      <c r="L1646" s="14">
        <v>67.599997999999999</v>
      </c>
      <c r="N1646" s="17">
        <v>41817</v>
      </c>
      <c r="O1646" s="13">
        <v>101.209999</v>
      </c>
      <c r="Q1646" s="17">
        <v>41817</v>
      </c>
      <c r="R1646" s="14">
        <v>324.57000699999998</v>
      </c>
      <c r="T1646" s="17">
        <v>41817</v>
      </c>
      <c r="U1646" s="13">
        <v>166.779999</v>
      </c>
      <c r="W1646" s="17">
        <v>41817</v>
      </c>
      <c r="X1646" s="14">
        <v>44</v>
      </c>
      <c r="Z1646" s="17">
        <v>41817</v>
      </c>
      <c r="AA1646" s="16">
        <v>55.330002</v>
      </c>
      <c r="AC1646" s="17">
        <v>41817</v>
      </c>
      <c r="AD1646" s="13">
        <v>80.985664</v>
      </c>
    </row>
    <row r="1647" spans="2:30" x14ac:dyDescent="0.25">
      <c r="B1647" s="21">
        <v>41816</v>
      </c>
      <c r="C1647" s="16">
        <v>101.510002</v>
      </c>
      <c r="E1647" s="21">
        <v>41816</v>
      </c>
      <c r="F1647" s="16">
        <v>41.720001000000003</v>
      </c>
      <c r="H1647" s="17">
        <v>41816</v>
      </c>
      <c r="I1647" s="14">
        <v>47.119999</v>
      </c>
      <c r="K1647" s="17">
        <v>41816</v>
      </c>
      <c r="L1647" s="14">
        <v>67.129997000000003</v>
      </c>
      <c r="N1647" s="17">
        <v>41816</v>
      </c>
      <c r="O1647" s="13">
        <v>102.029999</v>
      </c>
      <c r="Q1647" s="17">
        <v>41816</v>
      </c>
      <c r="R1647" s="14">
        <v>325.69000199999999</v>
      </c>
      <c r="T1647" s="17">
        <v>41816</v>
      </c>
      <c r="U1647" s="13">
        <v>168.009995</v>
      </c>
      <c r="W1647" s="17">
        <v>41816</v>
      </c>
      <c r="X1647" s="14">
        <v>44.549999</v>
      </c>
      <c r="Z1647" s="17">
        <v>41816</v>
      </c>
      <c r="AA1647" s="16">
        <v>55</v>
      </c>
      <c r="AC1647" s="17">
        <v>41816</v>
      </c>
      <c r="AD1647" s="13">
        <v>80.815414000000004</v>
      </c>
    </row>
    <row r="1648" spans="2:30" x14ac:dyDescent="0.25">
      <c r="B1648" s="21">
        <v>41815</v>
      </c>
      <c r="C1648" s="16">
        <v>101.610001</v>
      </c>
      <c r="E1648" s="21">
        <v>41815</v>
      </c>
      <c r="F1648" s="16">
        <v>42.029998999999997</v>
      </c>
      <c r="H1648" s="17">
        <v>41815</v>
      </c>
      <c r="I1648" s="14">
        <v>47.377997999999998</v>
      </c>
      <c r="K1648" s="17">
        <v>41815</v>
      </c>
      <c r="L1648" s="14">
        <v>67.440002000000007</v>
      </c>
      <c r="N1648" s="17">
        <v>41815</v>
      </c>
      <c r="O1648" s="13">
        <v>102.139999</v>
      </c>
      <c r="Q1648" s="17">
        <v>41815</v>
      </c>
      <c r="R1648" s="14">
        <v>327.44000199999999</v>
      </c>
      <c r="T1648" s="17">
        <v>41815</v>
      </c>
      <c r="U1648" s="13">
        <v>168.38000500000001</v>
      </c>
      <c r="W1648" s="17">
        <v>41815</v>
      </c>
      <c r="X1648" s="14">
        <v>43.91</v>
      </c>
      <c r="Z1648" s="17">
        <v>41815</v>
      </c>
      <c r="AA1648" s="16">
        <v>55.119999</v>
      </c>
      <c r="AC1648" s="17">
        <v>41815</v>
      </c>
      <c r="AD1648" s="13">
        <v>80.949821</v>
      </c>
    </row>
    <row r="1649" spans="2:30" x14ac:dyDescent="0.25">
      <c r="B1649" s="21">
        <v>41814</v>
      </c>
      <c r="C1649" s="16">
        <v>101.470001</v>
      </c>
      <c r="E1649" s="21">
        <v>41814</v>
      </c>
      <c r="F1649" s="16">
        <v>41.75</v>
      </c>
      <c r="H1649" s="17">
        <v>41814</v>
      </c>
      <c r="I1649" s="14">
        <v>46.5</v>
      </c>
      <c r="K1649" s="17">
        <v>41814</v>
      </c>
      <c r="L1649" s="14">
        <v>65.720000999999996</v>
      </c>
      <c r="N1649" s="17">
        <v>41814</v>
      </c>
      <c r="O1649" s="13">
        <v>102.730003</v>
      </c>
      <c r="Q1649" s="17">
        <v>41814</v>
      </c>
      <c r="R1649" s="14">
        <v>324.16000400000001</v>
      </c>
      <c r="T1649" s="17">
        <v>41814</v>
      </c>
      <c r="U1649" s="13">
        <v>168.229996</v>
      </c>
      <c r="W1649" s="17">
        <v>41814</v>
      </c>
      <c r="X1649" s="14">
        <v>43.18</v>
      </c>
      <c r="Z1649" s="17">
        <v>41814</v>
      </c>
      <c r="AA1649" s="16">
        <v>54.650002000000001</v>
      </c>
      <c r="AC1649" s="17">
        <v>41814</v>
      </c>
      <c r="AD1649" s="13">
        <v>81.120070999999996</v>
      </c>
    </row>
    <row r="1650" spans="2:30" x14ac:dyDescent="0.25">
      <c r="B1650" s="21">
        <v>41813</v>
      </c>
      <c r="C1650" s="16">
        <v>101.910004</v>
      </c>
      <c r="E1650" s="21">
        <v>41813</v>
      </c>
      <c r="F1650" s="16">
        <v>41.990001999999997</v>
      </c>
      <c r="H1650" s="17">
        <v>41813</v>
      </c>
      <c r="I1650" s="14">
        <v>47.444000000000003</v>
      </c>
      <c r="K1650" s="17">
        <v>41813</v>
      </c>
      <c r="L1650" s="14">
        <v>65.370002999999997</v>
      </c>
      <c r="N1650" s="17">
        <v>41813</v>
      </c>
      <c r="O1650" s="13">
        <v>104.379997</v>
      </c>
      <c r="Q1650" s="17">
        <v>41813</v>
      </c>
      <c r="R1650" s="14">
        <v>327.23998999999998</v>
      </c>
      <c r="T1650" s="17">
        <v>41813</v>
      </c>
      <c r="U1650" s="13">
        <v>170.240005</v>
      </c>
      <c r="W1650" s="17">
        <v>41813</v>
      </c>
      <c r="X1650" s="14">
        <v>44.360000999999997</v>
      </c>
      <c r="Z1650" s="17">
        <v>41813</v>
      </c>
      <c r="AA1650" s="16">
        <v>54.450001</v>
      </c>
      <c r="AC1650" s="17">
        <v>41813</v>
      </c>
      <c r="AD1650" s="13">
        <v>81.066306999999995</v>
      </c>
    </row>
    <row r="1651" spans="2:30" x14ac:dyDescent="0.25">
      <c r="B1651" s="21">
        <v>41810</v>
      </c>
      <c r="C1651" s="16">
        <v>101.91999800000001</v>
      </c>
      <c r="E1651" s="21">
        <v>41810</v>
      </c>
      <c r="F1651" s="16">
        <v>41.68</v>
      </c>
      <c r="H1651" s="17">
        <v>41810</v>
      </c>
      <c r="I1651" s="14">
        <v>45.917999000000002</v>
      </c>
      <c r="K1651" s="17">
        <v>41810</v>
      </c>
      <c r="L1651" s="14">
        <v>64.5</v>
      </c>
      <c r="N1651" s="17">
        <v>41810</v>
      </c>
      <c r="O1651" s="13">
        <v>103.83000199999999</v>
      </c>
      <c r="Q1651" s="17">
        <v>41810</v>
      </c>
      <c r="R1651" s="14">
        <v>324.20001200000002</v>
      </c>
      <c r="T1651" s="17">
        <v>41810</v>
      </c>
      <c r="U1651" s="13">
        <v>169.83999600000001</v>
      </c>
      <c r="W1651" s="17">
        <v>41810</v>
      </c>
      <c r="X1651" s="14">
        <v>44.549999</v>
      </c>
      <c r="Z1651" s="17">
        <v>41810</v>
      </c>
      <c r="AA1651" s="16">
        <v>54.48</v>
      </c>
      <c r="AC1651" s="17">
        <v>41810</v>
      </c>
      <c r="AD1651" s="13">
        <v>81.523300000000006</v>
      </c>
    </row>
    <row r="1652" spans="2:30" x14ac:dyDescent="0.25">
      <c r="B1652" s="21">
        <v>41809</v>
      </c>
      <c r="C1652" s="16">
        <v>101.910004</v>
      </c>
      <c r="E1652" s="21">
        <v>41809</v>
      </c>
      <c r="F1652" s="16">
        <v>41.509998000000003</v>
      </c>
      <c r="H1652" s="17">
        <v>41809</v>
      </c>
      <c r="I1652" s="14">
        <v>45.557999000000002</v>
      </c>
      <c r="K1652" s="17">
        <v>41809</v>
      </c>
      <c r="L1652" s="14">
        <v>64.339995999999999</v>
      </c>
      <c r="N1652" s="17">
        <v>41809</v>
      </c>
      <c r="O1652" s="13">
        <v>102.629997</v>
      </c>
      <c r="Q1652" s="17">
        <v>41809</v>
      </c>
      <c r="R1652" s="14">
        <v>327</v>
      </c>
      <c r="T1652" s="17">
        <v>41809</v>
      </c>
      <c r="U1652" s="13">
        <v>169.729996</v>
      </c>
      <c r="W1652" s="17">
        <v>41809</v>
      </c>
      <c r="X1652" s="14">
        <v>43.060001</v>
      </c>
      <c r="Z1652" s="17">
        <v>41809</v>
      </c>
      <c r="AA1652" s="16">
        <v>54.900002000000001</v>
      </c>
      <c r="AC1652" s="17">
        <v>41809</v>
      </c>
      <c r="AD1652" s="13">
        <v>81.406807000000001</v>
      </c>
    </row>
    <row r="1653" spans="2:30" x14ac:dyDescent="0.25">
      <c r="B1653" s="21">
        <v>41808</v>
      </c>
      <c r="C1653" s="16">
        <v>101.349998</v>
      </c>
      <c r="E1653" s="21">
        <v>41808</v>
      </c>
      <c r="F1653" s="16">
        <v>41.650002000000001</v>
      </c>
      <c r="H1653" s="17">
        <v>41808</v>
      </c>
      <c r="I1653" s="14">
        <v>45.423999999999999</v>
      </c>
      <c r="K1653" s="17">
        <v>41808</v>
      </c>
      <c r="L1653" s="14">
        <v>65.599997999999999</v>
      </c>
      <c r="N1653" s="17">
        <v>41808</v>
      </c>
      <c r="O1653" s="13">
        <v>102.730003</v>
      </c>
      <c r="Q1653" s="17">
        <v>41808</v>
      </c>
      <c r="R1653" s="14">
        <v>334.38000499999998</v>
      </c>
      <c r="T1653" s="17">
        <v>41808</v>
      </c>
      <c r="U1653" s="13">
        <v>169.86000100000001</v>
      </c>
      <c r="W1653" s="17">
        <v>41808</v>
      </c>
      <c r="X1653" s="14">
        <v>42.66</v>
      </c>
      <c r="Z1653" s="17">
        <v>41808</v>
      </c>
      <c r="AA1653" s="16">
        <v>54.119999</v>
      </c>
      <c r="AC1653" s="17">
        <v>41808</v>
      </c>
      <c r="AD1653" s="13">
        <v>81.003585999999999</v>
      </c>
    </row>
    <row r="1654" spans="2:30" x14ac:dyDescent="0.25">
      <c r="B1654" s="21">
        <v>41807</v>
      </c>
      <c r="C1654" s="16">
        <v>101.269997</v>
      </c>
      <c r="E1654" s="21">
        <v>41807</v>
      </c>
      <c r="F1654" s="16">
        <v>41.68</v>
      </c>
      <c r="H1654" s="17">
        <v>41807</v>
      </c>
      <c r="I1654" s="14">
        <v>46.334000000000003</v>
      </c>
      <c r="K1654" s="17">
        <v>41807</v>
      </c>
      <c r="L1654" s="14">
        <v>64.400002000000001</v>
      </c>
      <c r="N1654" s="17">
        <v>41807</v>
      </c>
      <c r="O1654" s="13">
        <v>102.41999800000001</v>
      </c>
      <c r="Q1654" s="17">
        <v>41807</v>
      </c>
      <c r="R1654" s="14">
        <v>325.61999500000002</v>
      </c>
      <c r="T1654" s="17">
        <v>41807</v>
      </c>
      <c r="U1654" s="13">
        <v>168.220001</v>
      </c>
      <c r="W1654" s="17">
        <v>41807</v>
      </c>
      <c r="X1654" s="14">
        <v>41.869999</v>
      </c>
      <c r="Z1654" s="17">
        <v>41807</v>
      </c>
      <c r="AA1654" s="16">
        <v>52.810001</v>
      </c>
      <c r="AC1654" s="17">
        <v>41807</v>
      </c>
      <c r="AD1654" s="13">
        <v>80.519713999999993</v>
      </c>
    </row>
    <row r="1655" spans="2:30" x14ac:dyDescent="0.25">
      <c r="B1655" s="21">
        <v>41806</v>
      </c>
      <c r="C1655" s="16">
        <v>101.099998</v>
      </c>
      <c r="E1655" s="21">
        <v>41806</v>
      </c>
      <c r="F1655" s="16">
        <v>41.5</v>
      </c>
      <c r="H1655" s="12">
        <v>41806</v>
      </c>
      <c r="I1655" s="14">
        <v>44.922001000000002</v>
      </c>
      <c r="K1655" s="12">
        <v>41806</v>
      </c>
      <c r="L1655" s="14">
        <v>64.190002000000007</v>
      </c>
      <c r="N1655" s="12">
        <v>41806</v>
      </c>
      <c r="O1655" s="13">
        <v>102.91999800000001</v>
      </c>
      <c r="Q1655" s="12">
        <v>41806</v>
      </c>
      <c r="R1655" s="14">
        <v>327.61999500000002</v>
      </c>
      <c r="T1655" s="12">
        <v>41806</v>
      </c>
      <c r="U1655" s="13">
        <v>165.85000600000001</v>
      </c>
      <c r="W1655" s="12">
        <v>41806</v>
      </c>
      <c r="X1655" s="14">
        <v>41.060001</v>
      </c>
      <c r="Z1655" s="15">
        <v>41806</v>
      </c>
      <c r="AA1655" s="16">
        <v>53.09</v>
      </c>
      <c r="AC1655" s="12">
        <v>41806</v>
      </c>
      <c r="AD1655" s="13">
        <v>80.994620999999995</v>
      </c>
    </row>
    <row r="1656" spans="2:30" x14ac:dyDescent="0.25">
      <c r="B1656" s="21">
        <v>41803</v>
      </c>
      <c r="C1656" s="16">
        <v>100.489998</v>
      </c>
      <c r="E1656" s="21">
        <v>41803</v>
      </c>
      <c r="F1656" s="16">
        <v>41.23</v>
      </c>
      <c r="H1656" s="12">
        <v>41803</v>
      </c>
      <c r="I1656" s="14">
        <v>41.283999999999999</v>
      </c>
      <c r="K1656" s="12">
        <v>41803</v>
      </c>
      <c r="L1656" s="14">
        <v>64.5</v>
      </c>
      <c r="N1656" s="12">
        <v>41803</v>
      </c>
      <c r="O1656" s="13">
        <v>102.650002</v>
      </c>
      <c r="Q1656" s="12">
        <v>41803</v>
      </c>
      <c r="R1656" s="14">
        <v>326.26998900000001</v>
      </c>
      <c r="T1656" s="12">
        <v>41803</v>
      </c>
      <c r="U1656" s="13">
        <v>165.88999899999999</v>
      </c>
      <c r="W1656" s="12">
        <v>41803</v>
      </c>
      <c r="X1656" s="14">
        <v>40.380001</v>
      </c>
      <c r="Z1656" s="15">
        <v>41803</v>
      </c>
      <c r="AA1656" s="16">
        <v>52.779998999999997</v>
      </c>
      <c r="AC1656" s="12">
        <v>41803</v>
      </c>
      <c r="AD1656" s="13">
        <v>80.053764000000001</v>
      </c>
    </row>
    <row r="1657" spans="2:30" x14ac:dyDescent="0.25">
      <c r="B1657" s="21">
        <v>41802</v>
      </c>
      <c r="C1657" s="16">
        <v>99.760002</v>
      </c>
      <c r="E1657" s="21">
        <v>41802</v>
      </c>
      <c r="F1657" s="16">
        <v>40.580002</v>
      </c>
      <c r="H1657" s="12">
        <v>41802</v>
      </c>
      <c r="I1657" s="14">
        <v>40.703999000000003</v>
      </c>
      <c r="K1657" s="12">
        <v>41802</v>
      </c>
      <c r="L1657" s="14">
        <v>64.290001000000004</v>
      </c>
      <c r="N1657" s="12">
        <v>41802</v>
      </c>
      <c r="O1657" s="13">
        <v>101.660004</v>
      </c>
      <c r="Q1657" s="12">
        <v>41802</v>
      </c>
      <c r="R1657" s="14">
        <v>325.91000400000001</v>
      </c>
      <c r="T1657" s="12">
        <v>41802</v>
      </c>
      <c r="U1657" s="13">
        <v>165.96000699999999</v>
      </c>
      <c r="W1657" s="12">
        <v>41802</v>
      </c>
      <c r="X1657" s="14">
        <v>40.200001</v>
      </c>
      <c r="Z1657" s="15">
        <v>41802</v>
      </c>
      <c r="AA1657" s="16">
        <v>52.59</v>
      </c>
      <c r="AC1657" s="12">
        <v>41802</v>
      </c>
      <c r="AD1657" s="13">
        <v>80.008965000000003</v>
      </c>
    </row>
    <row r="1658" spans="2:30" x14ac:dyDescent="0.25">
      <c r="B1658" s="21">
        <v>41801</v>
      </c>
      <c r="C1658" s="16">
        <v>100.41999800000001</v>
      </c>
      <c r="E1658" s="21">
        <v>41801</v>
      </c>
      <c r="F1658" s="16">
        <v>40.860000999999997</v>
      </c>
      <c r="H1658" s="12">
        <v>41801</v>
      </c>
      <c r="I1658" s="14">
        <v>40.894001000000003</v>
      </c>
      <c r="K1658" s="12">
        <v>41801</v>
      </c>
      <c r="L1658" s="14">
        <v>65.779999000000004</v>
      </c>
      <c r="N1658" s="12">
        <v>41801</v>
      </c>
      <c r="O1658" s="13">
        <v>101.949997</v>
      </c>
      <c r="Q1658" s="12">
        <v>41801</v>
      </c>
      <c r="R1658" s="14">
        <v>335.20001200000002</v>
      </c>
      <c r="T1658" s="12">
        <v>41801</v>
      </c>
      <c r="U1658" s="13">
        <v>165.429993</v>
      </c>
      <c r="W1658" s="12">
        <v>41801</v>
      </c>
      <c r="X1658" s="14">
        <v>42.290000999999997</v>
      </c>
      <c r="Z1658" s="15">
        <v>41801</v>
      </c>
      <c r="AA1658" s="16">
        <v>52.529998999999997</v>
      </c>
      <c r="AC1658" s="12">
        <v>41801</v>
      </c>
      <c r="AD1658" s="13">
        <v>80.206092999999996</v>
      </c>
    </row>
    <row r="1659" spans="2:30" x14ac:dyDescent="0.25">
      <c r="B1659" s="21">
        <v>41800</v>
      </c>
      <c r="C1659" s="16">
        <v>100.879997</v>
      </c>
      <c r="E1659" s="21">
        <v>41800</v>
      </c>
      <c r="F1659" s="16">
        <v>41.110000999999997</v>
      </c>
      <c r="H1659" s="12">
        <v>41800</v>
      </c>
      <c r="I1659" s="14">
        <v>40.459999000000003</v>
      </c>
      <c r="K1659" s="12">
        <v>41800</v>
      </c>
      <c r="L1659" s="14">
        <v>65.769997000000004</v>
      </c>
      <c r="N1659" s="12">
        <v>41800</v>
      </c>
      <c r="O1659" s="13">
        <v>101.459999</v>
      </c>
      <c r="Q1659" s="12">
        <v>41800</v>
      </c>
      <c r="R1659" s="14">
        <v>332.41000400000001</v>
      </c>
      <c r="T1659" s="12">
        <v>41800</v>
      </c>
      <c r="U1659" s="13">
        <v>166.36000100000001</v>
      </c>
      <c r="W1659" s="12">
        <v>41800</v>
      </c>
      <c r="X1659" s="14">
        <v>43.66</v>
      </c>
      <c r="Z1659" s="15">
        <v>41800</v>
      </c>
      <c r="AA1659" s="16">
        <v>53.459999000000003</v>
      </c>
      <c r="AC1659" s="12">
        <v>41800</v>
      </c>
      <c r="AD1659" s="13">
        <v>81.120070999999996</v>
      </c>
    </row>
    <row r="1660" spans="2:30" x14ac:dyDescent="0.25">
      <c r="B1660" s="21">
        <v>41799</v>
      </c>
      <c r="C1660" s="16">
        <v>101.379997</v>
      </c>
      <c r="E1660" s="21">
        <v>41799</v>
      </c>
      <c r="F1660" s="16">
        <v>41.27</v>
      </c>
      <c r="H1660" s="12">
        <v>41799</v>
      </c>
      <c r="I1660" s="14">
        <v>41.061999999999998</v>
      </c>
      <c r="K1660" s="12">
        <v>41799</v>
      </c>
      <c r="L1660" s="14">
        <v>62.880001</v>
      </c>
      <c r="N1660" s="12">
        <v>41799</v>
      </c>
      <c r="O1660" s="13">
        <v>101.519997</v>
      </c>
      <c r="Q1660" s="12">
        <v>41799</v>
      </c>
      <c r="R1660" s="14">
        <v>327.5</v>
      </c>
      <c r="T1660" s="12">
        <v>41799</v>
      </c>
      <c r="U1660" s="13">
        <v>166</v>
      </c>
      <c r="W1660" s="12">
        <v>41799</v>
      </c>
      <c r="X1660" s="14">
        <v>43.59</v>
      </c>
      <c r="Z1660" s="15">
        <v>41799</v>
      </c>
      <c r="AA1660" s="16">
        <v>53.490001999999997</v>
      </c>
      <c r="AC1660" s="12">
        <v>41799</v>
      </c>
      <c r="AD1660" s="13">
        <v>79.847672000000003</v>
      </c>
    </row>
    <row r="1661" spans="2:30" x14ac:dyDescent="0.25">
      <c r="B1661" s="21">
        <v>41796</v>
      </c>
      <c r="C1661" s="16">
        <v>101.959999</v>
      </c>
      <c r="E1661" s="21">
        <v>41796</v>
      </c>
      <c r="F1661" s="16">
        <v>41.48</v>
      </c>
      <c r="H1661" s="12">
        <v>41796</v>
      </c>
      <c r="I1661" s="14">
        <v>41.633999000000003</v>
      </c>
      <c r="K1661" s="12">
        <v>41796</v>
      </c>
      <c r="L1661" s="14">
        <v>62.5</v>
      </c>
      <c r="N1661" s="12">
        <v>41796</v>
      </c>
      <c r="O1661" s="13">
        <v>101.599998</v>
      </c>
      <c r="Q1661" s="12">
        <v>41796</v>
      </c>
      <c r="R1661" s="14">
        <v>329.67001299999998</v>
      </c>
      <c r="T1661" s="12">
        <v>41796</v>
      </c>
      <c r="U1661" s="13">
        <v>166.19000199999999</v>
      </c>
      <c r="W1661" s="12">
        <v>41796</v>
      </c>
      <c r="X1661" s="14">
        <v>43.880001</v>
      </c>
      <c r="Z1661" s="15">
        <v>41796</v>
      </c>
      <c r="AA1661" s="16">
        <v>54.07</v>
      </c>
      <c r="AC1661" s="12">
        <v>41796</v>
      </c>
      <c r="AD1661" s="13">
        <v>79.758064000000005</v>
      </c>
    </row>
    <row r="1662" spans="2:30" x14ac:dyDescent="0.25">
      <c r="B1662" s="21">
        <v>41795</v>
      </c>
      <c r="C1662" s="16">
        <v>102.449997</v>
      </c>
      <c r="E1662" s="21">
        <v>41795</v>
      </c>
      <c r="F1662" s="16">
        <v>41.209999000000003</v>
      </c>
      <c r="H1662" s="12">
        <v>41795</v>
      </c>
      <c r="I1662" s="14">
        <v>41.380001</v>
      </c>
      <c r="K1662" s="12">
        <v>41795</v>
      </c>
      <c r="L1662" s="14">
        <v>63.189999</v>
      </c>
      <c r="N1662" s="12">
        <v>41795</v>
      </c>
      <c r="O1662" s="13">
        <v>100.550003</v>
      </c>
      <c r="Q1662" s="12">
        <v>41795</v>
      </c>
      <c r="R1662" s="14">
        <v>323.57000699999998</v>
      </c>
      <c r="T1662" s="12">
        <v>41795</v>
      </c>
      <c r="U1662" s="13">
        <v>162.58000200000001</v>
      </c>
      <c r="W1662" s="12">
        <v>41795</v>
      </c>
      <c r="X1662" s="14">
        <v>42.41</v>
      </c>
      <c r="Z1662" s="15">
        <v>41795</v>
      </c>
      <c r="AA1662" s="16">
        <v>54.169998</v>
      </c>
      <c r="AC1662" s="12">
        <v>41795</v>
      </c>
      <c r="AD1662" s="13">
        <v>79.489249999999998</v>
      </c>
    </row>
    <row r="1663" spans="2:30" x14ac:dyDescent="0.25">
      <c r="B1663" s="21">
        <v>41794</v>
      </c>
      <c r="C1663" s="16">
        <v>102.44000200000001</v>
      </c>
      <c r="E1663" s="21">
        <v>41794</v>
      </c>
      <c r="F1663" s="16">
        <v>40.32</v>
      </c>
      <c r="H1663" s="12">
        <v>41794</v>
      </c>
      <c r="I1663" s="14">
        <v>40.798000000000002</v>
      </c>
      <c r="K1663" s="12">
        <v>41794</v>
      </c>
      <c r="L1663" s="14">
        <v>63.34</v>
      </c>
      <c r="N1663" s="12">
        <v>41794</v>
      </c>
      <c r="O1663" s="13">
        <v>100.040001</v>
      </c>
      <c r="Q1663" s="12">
        <v>41794</v>
      </c>
      <c r="R1663" s="14">
        <v>306.77999899999998</v>
      </c>
      <c r="T1663" s="12">
        <v>41794</v>
      </c>
      <c r="U1663" s="13">
        <v>162.38999899999999</v>
      </c>
      <c r="W1663" s="12">
        <v>41794</v>
      </c>
      <c r="X1663" s="14">
        <v>42.82</v>
      </c>
      <c r="Z1663" s="15">
        <v>41794</v>
      </c>
      <c r="AA1663" s="16">
        <v>53.990001999999997</v>
      </c>
      <c r="AC1663" s="12">
        <v>41794</v>
      </c>
      <c r="AD1663" s="13">
        <v>79.247314000000003</v>
      </c>
    </row>
    <row r="1664" spans="2:30" x14ac:dyDescent="0.25">
      <c r="B1664" s="21">
        <v>41793</v>
      </c>
      <c r="C1664" s="16">
        <v>101.449997</v>
      </c>
      <c r="E1664" s="21">
        <v>41793</v>
      </c>
      <c r="F1664" s="16">
        <v>40.290000999999997</v>
      </c>
      <c r="H1664" s="12">
        <v>41793</v>
      </c>
      <c r="I1664" s="14">
        <v>40.987999000000002</v>
      </c>
      <c r="K1664" s="12">
        <v>41793</v>
      </c>
      <c r="L1664" s="14">
        <v>62.869999</v>
      </c>
      <c r="N1664" s="12">
        <v>41793</v>
      </c>
      <c r="O1664" s="13">
        <v>100.389999</v>
      </c>
      <c r="Q1664" s="12">
        <v>41793</v>
      </c>
      <c r="R1664" s="14">
        <v>307.19000199999999</v>
      </c>
      <c r="T1664" s="12">
        <v>41793</v>
      </c>
      <c r="U1664" s="13">
        <v>161.800003</v>
      </c>
      <c r="W1664" s="12">
        <v>41793</v>
      </c>
      <c r="X1664" s="14">
        <v>41.439999</v>
      </c>
      <c r="Z1664" s="15">
        <v>41793</v>
      </c>
      <c r="AA1664" s="16">
        <v>53.939999</v>
      </c>
      <c r="AC1664" s="12">
        <v>41793</v>
      </c>
      <c r="AD1664" s="13">
        <v>79.641578999999993</v>
      </c>
    </row>
    <row r="1665" spans="2:30" x14ac:dyDescent="0.25">
      <c r="B1665" s="21">
        <v>41792</v>
      </c>
      <c r="C1665" s="16">
        <v>102.029999</v>
      </c>
      <c r="E1665" s="21">
        <v>41792</v>
      </c>
      <c r="F1665" s="16">
        <v>40.790000999999997</v>
      </c>
      <c r="H1665" s="12">
        <v>41792</v>
      </c>
      <c r="I1665" s="14">
        <v>40.939999</v>
      </c>
      <c r="K1665" s="12">
        <v>41792</v>
      </c>
      <c r="L1665" s="14">
        <v>63.080002</v>
      </c>
      <c r="N1665" s="12">
        <v>41792</v>
      </c>
      <c r="O1665" s="13">
        <v>99.940002000000007</v>
      </c>
      <c r="Q1665" s="12">
        <v>41792</v>
      </c>
      <c r="R1665" s="14">
        <v>308.83999599999999</v>
      </c>
      <c r="T1665" s="12">
        <v>41792</v>
      </c>
      <c r="U1665" s="13">
        <v>160.029999</v>
      </c>
      <c r="W1665" s="12">
        <v>41792</v>
      </c>
      <c r="X1665" s="14">
        <v>41.220001000000003</v>
      </c>
      <c r="Z1665" s="15">
        <v>41792</v>
      </c>
      <c r="AA1665" s="16">
        <v>53.48</v>
      </c>
      <c r="AC1665" s="12">
        <v>41792</v>
      </c>
      <c r="AD1665" s="13">
        <v>79.641578999999993</v>
      </c>
    </row>
    <row r="1666" spans="2:30" x14ac:dyDescent="0.25">
      <c r="B1666" s="21">
        <v>41789</v>
      </c>
      <c r="C1666" s="16">
        <v>101.43</v>
      </c>
      <c r="E1666" s="21">
        <v>41789</v>
      </c>
      <c r="F1666" s="16">
        <v>40.939999</v>
      </c>
      <c r="H1666" s="12">
        <v>41789</v>
      </c>
      <c r="I1666" s="14">
        <v>41.554001</v>
      </c>
      <c r="K1666" s="12">
        <v>41789</v>
      </c>
      <c r="L1666" s="14">
        <v>63.299999</v>
      </c>
      <c r="N1666" s="12">
        <v>41789</v>
      </c>
      <c r="O1666" s="13">
        <v>100.529999</v>
      </c>
      <c r="Q1666" s="12">
        <v>41789</v>
      </c>
      <c r="R1666" s="14">
        <v>312.54998799999998</v>
      </c>
      <c r="T1666" s="12">
        <v>41789</v>
      </c>
      <c r="U1666" s="13">
        <v>159.80999800000001</v>
      </c>
      <c r="W1666" s="12">
        <v>41789</v>
      </c>
      <c r="X1666" s="14">
        <v>40.159999999999997</v>
      </c>
      <c r="Z1666" s="15">
        <v>41789</v>
      </c>
      <c r="AA1666" s="16">
        <v>53.349997999999999</v>
      </c>
      <c r="AC1666" s="12">
        <v>41789</v>
      </c>
      <c r="AD1666" s="13">
        <v>80.698920999999999</v>
      </c>
    </row>
    <row r="1667" spans="2:30" x14ac:dyDescent="0.25">
      <c r="B1667" s="21">
        <v>41788</v>
      </c>
      <c r="C1667" s="16">
        <v>101.339996</v>
      </c>
      <c r="E1667" s="21">
        <v>41788</v>
      </c>
      <c r="F1667" s="16">
        <v>40.340000000000003</v>
      </c>
      <c r="H1667" s="17">
        <v>41788</v>
      </c>
      <c r="I1667" s="14">
        <v>42.048000000000002</v>
      </c>
      <c r="K1667" s="17">
        <v>41788</v>
      </c>
      <c r="L1667" s="14">
        <v>63.830002</v>
      </c>
      <c r="N1667" s="17">
        <v>41788</v>
      </c>
      <c r="O1667" s="13">
        <v>101.269997</v>
      </c>
      <c r="Q1667" s="17">
        <v>41788</v>
      </c>
      <c r="R1667" s="14">
        <v>313.77999899999998</v>
      </c>
      <c r="T1667" s="17">
        <v>41788</v>
      </c>
      <c r="U1667" s="13">
        <v>160.740005</v>
      </c>
      <c r="W1667" s="17">
        <v>41788</v>
      </c>
      <c r="X1667" s="14">
        <v>39.82</v>
      </c>
      <c r="Z1667" s="17">
        <v>41788</v>
      </c>
      <c r="AA1667" s="16">
        <v>52.790000999999997</v>
      </c>
      <c r="AC1667" s="17">
        <v>41788</v>
      </c>
      <c r="AD1667" s="13">
        <v>80.788527999999999</v>
      </c>
    </row>
    <row r="1668" spans="2:30" x14ac:dyDescent="0.25">
      <c r="B1668" s="21">
        <v>41787</v>
      </c>
      <c r="C1668" s="16">
        <v>101.300003</v>
      </c>
      <c r="E1668" s="21">
        <v>41787</v>
      </c>
      <c r="F1668" s="16">
        <v>40.009998000000003</v>
      </c>
      <c r="H1668" s="17">
        <v>41787</v>
      </c>
      <c r="I1668" s="14">
        <v>42.048000000000002</v>
      </c>
      <c r="K1668" s="17">
        <v>41787</v>
      </c>
      <c r="L1668" s="14">
        <v>63.509998000000003</v>
      </c>
      <c r="N1668" s="17">
        <v>41787</v>
      </c>
      <c r="O1668" s="13">
        <v>101.05999799999999</v>
      </c>
      <c r="Q1668" s="17">
        <v>41787</v>
      </c>
      <c r="R1668" s="14">
        <v>310.16000400000001</v>
      </c>
      <c r="T1668" s="17">
        <v>41787</v>
      </c>
      <c r="U1668" s="13">
        <v>161.19000199999999</v>
      </c>
      <c r="W1668" s="17">
        <v>41787</v>
      </c>
      <c r="X1668" s="14">
        <v>39.799999</v>
      </c>
      <c r="Z1668" s="17">
        <v>41787</v>
      </c>
      <c r="AA1668" s="16">
        <v>52.939999</v>
      </c>
      <c r="AC1668" s="17">
        <v>41787</v>
      </c>
      <c r="AD1668" s="13">
        <v>80.546593000000001</v>
      </c>
    </row>
    <row r="1669" spans="2:30" x14ac:dyDescent="0.25">
      <c r="B1669" s="21">
        <v>41786</v>
      </c>
      <c r="C1669" s="16">
        <v>102.360001</v>
      </c>
      <c r="E1669" s="21">
        <v>41786</v>
      </c>
      <c r="F1669" s="16">
        <v>40.189999</v>
      </c>
      <c r="H1669" s="17">
        <v>41786</v>
      </c>
      <c r="I1669" s="14">
        <v>42.311999999999998</v>
      </c>
      <c r="K1669" s="17">
        <v>41786</v>
      </c>
      <c r="L1669" s="14">
        <v>63.48</v>
      </c>
      <c r="N1669" s="17">
        <v>41786</v>
      </c>
      <c r="O1669" s="13">
        <v>101.360001</v>
      </c>
      <c r="Q1669" s="17">
        <v>41786</v>
      </c>
      <c r="R1669" s="14">
        <v>310.82000699999998</v>
      </c>
      <c r="T1669" s="17">
        <v>41786</v>
      </c>
      <c r="U1669" s="13">
        <v>161.770004</v>
      </c>
      <c r="W1669" s="17">
        <v>41786</v>
      </c>
      <c r="X1669" s="14">
        <v>39.349997999999999</v>
      </c>
      <c r="Z1669" s="17">
        <v>41786</v>
      </c>
      <c r="AA1669" s="16">
        <v>52.700001</v>
      </c>
      <c r="AC1669" s="17">
        <v>41786</v>
      </c>
      <c r="AD1669" s="13">
        <v>80.896056999999999</v>
      </c>
    </row>
    <row r="1670" spans="2:30" x14ac:dyDescent="0.25">
      <c r="B1670" s="21">
        <v>41782</v>
      </c>
      <c r="C1670" s="16">
        <v>102</v>
      </c>
      <c r="E1670" s="21">
        <v>41782</v>
      </c>
      <c r="F1670" s="16">
        <v>40.119999</v>
      </c>
      <c r="H1670" s="17">
        <v>41782</v>
      </c>
      <c r="I1670" s="14">
        <v>41.459999000000003</v>
      </c>
      <c r="K1670" s="17">
        <v>41782</v>
      </c>
      <c r="L1670" s="14">
        <v>61.349997999999999</v>
      </c>
      <c r="N1670" s="17">
        <v>41782</v>
      </c>
      <c r="O1670" s="13">
        <v>101.32</v>
      </c>
      <c r="Q1670" s="17">
        <v>41782</v>
      </c>
      <c r="R1670" s="14">
        <v>312.23998999999998</v>
      </c>
      <c r="T1670" s="17">
        <v>41782</v>
      </c>
      <c r="U1670" s="13">
        <v>160.16000399999999</v>
      </c>
      <c r="W1670" s="17">
        <v>41782</v>
      </c>
      <c r="X1670" s="14">
        <v>39.110000999999997</v>
      </c>
      <c r="Z1670" s="17">
        <v>41782</v>
      </c>
      <c r="AA1670" s="16">
        <v>51.41</v>
      </c>
      <c r="AC1670" s="17">
        <v>41782</v>
      </c>
      <c r="AD1670" s="13">
        <v>80.833336000000003</v>
      </c>
    </row>
    <row r="1671" spans="2:30" x14ac:dyDescent="0.25">
      <c r="B1671" s="21">
        <v>41781</v>
      </c>
      <c r="C1671" s="16">
        <v>102.449997</v>
      </c>
      <c r="E1671" s="21">
        <v>41781</v>
      </c>
      <c r="F1671" s="16">
        <v>40.099997999999999</v>
      </c>
      <c r="H1671" s="17">
        <v>41781</v>
      </c>
      <c r="I1671" s="14">
        <v>40.976002000000001</v>
      </c>
      <c r="K1671" s="17">
        <v>41781</v>
      </c>
      <c r="L1671" s="14">
        <v>60.52</v>
      </c>
      <c r="N1671" s="17">
        <v>41781</v>
      </c>
      <c r="O1671" s="13">
        <v>101.5</v>
      </c>
      <c r="Q1671" s="17">
        <v>41781</v>
      </c>
      <c r="R1671" s="14">
        <v>304.91000400000001</v>
      </c>
      <c r="T1671" s="17">
        <v>41781</v>
      </c>
      <c r="U1671" s="13">
        <v>159.85000600000001</v>
      </c>
      <c r="W1671" s="17">
        <v>41781</v>
      </c>
      <c r="X1671" s="14">
        <v>38.720001000000003</v>
      </c>
      <c r="Z1671" s="17">
        <v>41781</v>
      </c>
      <c r="AA1671" s="16">
        <v>51.490001999999997</v>
      </c>
      <c r="AC1671" s="17">
        <v>41781</v>
      </c>
      <c r="AD1671" s="13">
        <v>80.627243000000007</v>
      </c>
    </row>
    <row r="1672" spans="2:30" x14ac:dyDescent="0.25">
      <c r="B1672" s="21">
        <v>41780</v>
      </c>
      <c r="C1672" s="16">
        <v>102.55999799999999</v>
      </c>
      <c r="E1672" s="21">
        <v>41780</v>
      </c>
      <c r="F1672" s="16">
        <v>40.349997999999999</v>
      </c>
      <c r="H1672" s="17">
        <v>41780</v>
      </c>
      <c r="I1672" s="14">
        <v>39.889999000000003</v>
      </c>
      <c r="K1672" s="17">
        <v>41780</v>
      </c>
      <c r="L1672" s="14">
        <v>60.490001999999997</v>
      </c>
      <c r="N1672" s="17">
        <v>41780</v>
      </c>
      <c r="O1672" s="13">
        <v>102.029999</v>
      </c>
      <c r="Q1672" s="17">
        <v>41780</v>
      </c>
      <c r="R1672" s="14">
        <v>305.01001000000002</v>
      </c>
      <c r="T1672" s="17">
        <v>41780</v>
      </c>
      <c r="U1672" s="13">
        <v>159.35000600000001</v>
      </c>
      <c r="W1672" s="17">
        <v>41780</v>
      </c>
      <c r="X1672" s="14">
        <v>38.32</v>
      </c>
      <c r="Z1672" s="17">
        <v>41780</v>
      </c>
      <c r="AA1672" s="16">
        <v>51.110000999999997</v>
      </c>
      <c r="AC1672" s="17">
        <v>41780</v>
      </c>
      <c r="AD1672" s="13">
        <v>80.188170999999997</v>
      </c>
    </row>
    <row r="1673" spans="2:30" x14ac:dyDescent="0.25">
      <c r="B1673" s="21">
        <v>41779</v>
      </c>
      <c r="C1673" s="16">
        <v>101.529999</v>
      </c>
      <c r="E1673" s="21">
        <v>41779</v>
      </c>
      <c r="F1673" s="16">
        <v>39.68</v>
      </c>
      <c r="H1673" s="17">
        <v>41779</v>
      </c>
      <c r="I1673" s="14">
        <v>39.060001</v>
      </c>
      <c r="K1673" s="17">
        <v>41779</v>
      </c>
      <c r="L1673" s="14">
        <v>58.560001</v>
      </c>
      <c r="N1673" s="17">
        <v>41779</v>
      </c>
      <c r="O1673" s="13">
        <v>100.66999800000001</v>
      </c>
      <c r="Q1673" s="17">
        <v>41779</v>
      </c>
      <c r="R1673" s="14">
        <v>301.19000199999999</v>
      </c>
      <c r="T1673" s="17">
        <v>41779</v>
      </c>
      <c r="U1673" s="13">
        <v>156.35000600000001</v>
      </c>
      <c r="W1673" s="17">
        <v>41779</v>
      </c>
      <c r="X1673" s="14">
        <v>38.240001999999997</v>
      </c>
      <c r="Z1673" s="17">
        <v>41779</v>
      </c>
      <c r="AA1673" s="16">
        <v>50.959999000000003</v>
      </c>
      <c r="AC1673" s="17">
        <v>41779</v>
      </c>
      <c r="AD1673" s="13">
        <v>79.820785999999998</v>
      </c>
    </row>
    <row r="1674" spans="2:30" x14ac:dyDescent="0.25">
      <c r="B1674" s="21">
        <v>41778</v>
      </c>
      <c r="C1674" s="16">
        <v>102.089996</v>
      </c>
      <c r="E1674" s="21">
        <v>41778</v>
      </c>
      <c r="F1674" s="16">
        <v>39.75</v>
      </c>
      <c r="H1674" s="17">
        <v>41778</v>
      </c>
      <c r="I1674" s="14">
        <v>39.217998999999999</v>
      </c>
      <c r="K1674" s="17">
        <v>41778</v>
      </c>
      <c r="L1674" s="14">
        <v>59.209999000000003</v>
      </c>
      <c r="N1674" s="17">
        <v>41778</v>
      </c>
      <c r="O1674" s="13">
        <v>100.870003</v>
      </c>
      <c r="Q1674" s="17">
        <v>41778</v>
      </c>
      <c r="R1674" s="14">
        <v>296.76001000000002</v>
      </c>
      <c r="T1674" s="17">
        <v>41778</v>
      </c>
      <c r="U1674" s="13">
        <v>157.66999799999999</v>
      </c>
      <c r="W1674" s="17">
        <v>41778</v>
      </c>
      <c r="X1674" s="14">
        <v>38.57</v>
      </c>
      <c r="Z1674" s="17">
        <v>41778</v>
      </c>
      <c r="AA1674" s="16">
        <v>51.02</v>
      </c>
      <c r="AC1674" s="17">
        <v>41778</v>
      </c>
      <c r="AD1674" s="13">
        <v>80.215057000000002</v>
      </c>
    </row>
    <row r="1675" spans="2:30" x14ac:dyDescent="0.25">
      <c r="B1675" s="21">
        <v>41775</v>
      </c>
      <c r="C1675" s="16">
        <v>103.139999</v>
      </c>
      <c r="E1675" s="21">
        <v>41775</v>
      </c>
      <c r="F1675" s="16">
        <v>39.830002</v>
      </c>
      <c r="H1675" s="12">
        <v>41775</v>
      </c>
      <c r="I1675" s="14">
        <v>38.311999999999998</v>
      </c>
      <c r="K1675" s="12">
        <v>41775</v>
      </c>
      <c r="L1675" s="14">
        <v>58.02</v>
      </c>
      <c r="N1675" s="12">
        <v>41775</v>
      </c>
      <c r="O1675" s="13">
        <v>100.739998</v>
      </c>
      <c r="Q1675" s="12">
        <v>41775</v>
      </c>
      <c r="R1675" s="14">
        <v>297.70001200000002</v>
      </c>
      <c r="T1675" s="12">
        <v>41775</v>
      </c>
      <c r="U1675" s="13">
        <v>156.429993</v>
      </c>
      <c r="W1675" s="12">
        <v>41775</v>
      </c>
      <c r="X1675" s="14">
        <v>38.529998999999997</v>
      </c>
      <c r="Z1675" s="15">
        <v>41775</v>
      </c>
      <c r="AA1675" s="16">
        <v>52.700001</v>
      </c>
      <c r="AC1675" s="12">
        <v>41775</v>
      </c>
      <c r="AD1675" s="13">
        <v>80.537636000000006</v>
      </c>
    </row>
    <row r="1676" spans="2:30" x14ac:dyDescent="0.25">
      <c r="B1676" s="21">
        <v>41774</v>
      </c>
      <c r="C1676" s="16">
        <v>102.5</v>
      </c>
      <c r="E1676" s="21">
        <v>41774</v>
      </c>
      <c r="F1676" s="16">
        <v>39.599997999999999</v>
      </c>
      <c r="H1676" s="12">
        <v>41774</v>
      </c>
      <c r="I1676" s="14">
        <v>37.717998999999999</v>
      </c>
      <c r="K1676" s="12">
        <v>41774</v>
      </c>
      <c r="L1676" s="14">
        <v>57.919998</v>
      </c>
      <c r="N1676" s="12">
        <v>41774</v>
      </c>
      <c r="O1676" s="13">
        <v>100.779999</v>
      </c>
      <c r="Q1676" s="12">
        <v>41774</v>
      </c>
      <c r="R1676" s="14">
        <v>295.19000199999999</v>
      </c>
      <c r="T1676" s="12">
        <v>41774</v>
      </c>
      <c r="U1676" s="13">
        <v>156.63999899999999</v>
      </c>
      <c r="W1676" s="12">
        <v>41774</v>
      </c>
      <c r="X1676" s="14">
        <v>38.189999</v>
      </c>
      <c r="Z1676" s="15">
        <v>41774</v>
      </c>
      <c r="AA1676" s="16">
        <v>52.02</v>
      </c>
      <c r="AC1676" s="12">
        <v>41774</v>
      </c>
      <c r="AD1676" s="13">
        <v>80.582436000000001</v>
      </c>
    </row>
    <row r="1677" spans="2:30" x14ac:dyDescent="0.25">
      <c r="B1677" s="21">
        <v>41773</v>
      </c>
      <c r="C1677" s="16">
        <v>103.029999</v>
      </c>
      <c r="E1677" s="21">
        <v>41773</v>
      </c>
      <c r="F1677" s="16">
        <v>40.240001999999997</v>
      </c>
      <c r="H1677" s="12">
        <v>41773</v>
      </c>
      <c r="I1677" s="14">
        <v>38.124001</v>
      </c>
      <c r="K1677" s="12">
        <v>41773</v>
      </c>
      <c r="L1677" s="14">
        <v>59.23</v>
      </c>
      <c r="N1677" s="12">
        <v>41773</v>
      </c>
      <c r="O1677" s="13">
        <v>102.290001</v>
      </c>
      <c r="Q1677" s="12">
        <v>41773</v>
      </c>
      <c r="R1677" s="14">
        <v>297.61999500000002</v>
      </c>
      <c r="T1677" s="12">
        <v>41773</v>
      </c>
      <c r="U1677" s="13">
        <v>159.449997</v>
      </c>
      <c r="W1677" s="12">
        <v>41773</v>
      </c>
      <c r="X1677" s="14">
        <v>38.840000000000003</v>
      </c>
      <c r="Z1677" s="15">
        <v>41773</v>
      </c>
      <c r="AA1677" s="16">
        <v>52.360000999999997</v>
      </c>
      <c r="AC1677" s="12">
        <v>41773</v>
      </c>
      <c r="AD1677" s="13">
        <v>79.964157</v>
      </c>
    </row>
    <row r="1678" spans="2:30" x14ac:dyDescent="0.25">
      <c r="B1678" s="21">
        <v>41772</v>
      </c>
      <c r="C1678" s="16">
        <v>103.529999</v>
      </c>
      <c r="E1678" s="21">
        <v>41772</v>
      </c>
      <c r="F1678" s="16">
        <v>40.419998</v>
      </c>
      <c r="H1678" s="12">
        <v>41772</v>
      </c>
      <c r="I1678" s="14">
        <v>38.032001000000001</v>
      </c>
      <c r="K1678" s="12">
        <v>41772</v>
      </c>
      <c r="L1678" s="14">
        <v>59.830002</v>
      </c>
      <c r="N1678" s="12">
        <v>41772</v>
      </c>
      <c r="O1678" s="13">
        <v>102.360001</v>
      </c>
      <c r="Q1678" s="12">
        <v>41772</v>
      </c>
      <c r="R1678" s="14">
        <v>304.64001500000001</v>
      </c>
      <c r="T1678" s="12">
        <v>41772</v>
      </c>
      <c r="U1678" s="13">
        <v>160.279999</v>
      </c>
      <c r="W1678" s="12">
        <v>41772</v>
      </c>
      <c r="X1678" s="14">
        <v>39.310001</v>
      </c>
      <c r="Z1678" s="15">
        <v>41772</v>
      </c>
      <c r="AA1678" s="16">
        <v>52.23</v>
      </c>
      <c r="AC1678" s="12">
        <v>41772</v>
      </c>
      <c r="AD1678" s="13">
        <v>79.274192999999997</v>
      </c>
    </row>
    <row r="1679" spans="2:30" x14ac:dyDescent="0.25">
      <c r="B1679" s="21">
        <v>41771</v>
      </c>
      <c r="C1679" s="16">
        <v>102.860001</v>
      </c>
      <c r="E1679" s="21">
        <v>41771</v>
      </c>
      <c r="F1679" s="16">
        <v>39.970001000000003</v>
      </c>
      <c r="H1679" s="12">
        <v>41771</v>
      </c>
      <c r="I1679" s="14">
        <v>36.933998000000003</v>
      </c>
      <c r="K1679" s="12">
        <v>41771</v>
      </c>
      <c r="L1679" s="14">
        <v>59.830002</v>
      </c>
      <c r="N1679" s="12">
        <v>41771</v>
      </c>
      <c r="O1679" s="13">
        <v>102.230003</v>
      </c>
      <c r="Q1679" s="12">
        <v>41771</v>
      </c>
      <c r="R1679" s="14">
        <v>302.85998499999999</v>
      </c>
      <c r="T1679" s="12">
        <v>41771</v>
      </c>
      <c r="U1679" s="13">
        <v>159.550003</v>
      </c>
      <c r="W1679" s="12">
        <v>41771</v>
      </c>
      <c r="X1679" s="14">
        <v>39.389999000000003</v>
      </c>
      <c r="Z1679" s="15">
        <v>41771</v>
      </c>
      <c r="AA1679" s="16">
        <v>51.759998000000003</v>
      </c>
      <c r="AC1679" s="12">
        <v>41771</v>
      </c>
      <c r="AD1679" s="13">
        <v>79.399642999999998</v>
      </c>
    </row>
    <row r="1680" spans="2:30" x14ac:dyDescent="0.25">
      <c r="B1680" s="21">
        <v>41768</v>
      </c>
      <c r="C1680" s="16">
        <v>102.93</v>
      </c>
      <c r="E1680" s="21">
        <v>41768</v>
      </c>
      <c r="F1680" s="16">
        <v>39.540000999999997</v>
      </c>
      <c r="H1680" s="12">
        <v>41768</v>
      </c>
      <c r="I1680" s="14">
        <v>36.451999999999998</v>
      </c>
      <c r="K1680" s="12">
        <v>41768</v>
      </c>
      <c r="L1680" s="14">
        <v>57.240001999999997</v>
      </c>
      <c r="N1680" s="12">
        <v>41768</v>
      </c>
      <c r="O1680" s="13">
        <v>101.949997</v>
      </c>
      <c r="Q1680" s="12">
        <v>41768</v>
      </c>
      <c r="R1680" s="14">
        <v>292.23998999999998</v>
      </c>
      <c r="T1680" s="12">
        <v>41768</v>
      </c>
      <c r="U1680" s="13">
        <v>157.199997</v>
      </c>
      <c r="W1680" s="12">
        <v>41768</v>
      </c>
      <c r="X1680" s="14">
        <v>38.259998000000003</v>
      </c>
      <c r="Z1680" s="15">
        <v>41768</v>
      </c>
      <c r="AA1680" s="16">
        <v>52.32</v>
      </c>
      <c r="AC1680" s="12">
        <v>41768</v>
      </c>
      <c r="AD1680" s="13">
        <v>79.220427999999998</v>
      </c>
    </row>
    <row r="1681" spans="2:30" x14ac:dyDescent="0.25">
      <c r="B1681" s="21">
        <v>41767</v>
      </c>
      <c r="C1681" s="16">
        <v>101.949997</v>
      </c>
      <c r="E1681" s="21">
        <v>41767</v>
      </c>
      <c r="F1681" s="16">
        <v>39.639999000000003</v>
      </c>
      <c r="H1681" s="12">
        <v>41767</v>
      </c>
      <c r="I1681" s="14">
        <v>35.717998999999999</v>
      </c>
      <c r="K1681" s="12">
        <v>41767</v>
      </c>
      <c r="L1681" s="14">
        <v>56.759998000000003</v>
      </c>
      <c r="N1681" s="12">
        <v>41767</v>
      </c>
      <c r="O1681" s="13">
        <v>102.32</v>
      </c>
      <c r="Q1681" s="12">
        <v>41767</v>
      </c>
      <c r="R1681" s="14">
        <v>288.32000699999998</v>
      </c>
      <c r="T1681" s="12">
        <v>41767</v>
      </c>
      <c r="U1681" s="13">
        <v>157.39999399999999</v>
      </c>
      <c r="W1681" s="12">
        <v>41767</v>
      </c>
      <c r="X1681" s="14">
        <v>38.25</v>
      </c>
      <c r="Z1681" s="15">
        <v>41767</v>
      </c>
      <c r="AA1681" s="16">
        <v>53.060001</v>
      </c>
      <c r="AC1681" s="12">
        <v>41767</v>
      </c>
      <c r="AD1681" s="13">
        <v>78.772400000000005</v>
      </c>
    </row>
    <row r="1682" spans="2:30" x14ac:dyDescent="0.25">
      <c r="B1682" s="21">
        <v>41766</v>
      </c>
      <c r="C1682" s="16">
        <v>101.959999</v>
      </c>
      <c r="E1682" s="21">
        <v>41766</v>
      </c>
      <c r="F1682" s="16">
        <v>39.419998</v>
      </c>
      <c r="H1682" s="12">
        <v>41766</v>
      </c>
      <c r="I1682" s="14">
        <v>40.270000000000003</v>
      </c>
      <c r="K1682" s="12">
        <v>41766</v>
      </c>
      <c r="L1682" s="14">
        <v>57.389999000000003</v>
      </c>
      <c r="N1682" s="12">
        <v>41766</v>
      </c>
      <c r="O1682" s="13">
        <v>103.110001</v>
      </c>
      <c r="Q1682" s="12">
        <v>41766</v>
      </c>
      <c r="R1682" s="14">
        <v>292.709991</v>
      </c>
      <c r="T1682" s="12">
        <v>41766</v>
      </c>
      <c r="U1682" s="13">
        <v>155.520004</v>
      </c>
      <c r="W1682" s="12">
        <v>41766</v>
      </c>
      <c r="X1682" s="14">
        <v>37.220001000000003</v>
      </c>
      <c r="Z1682" s="15">
        <v>41766</v>
      </c>
      <c r="AA1682" s="16">
        <v>53.5</v>
      </c>
      <c r="AC1682" s="12">
        <v>41766</v>
      </c>
      <c r="AD1682" s="13">
        <v>79.130820999999997</v>
      </c>
    </row>
    <row r="1683" spans="2:30" x14ac:dyDescent="0.25">
      <c r="B1683" s="21">
        <v>41765</v>
      </c>
      <c r="C1683" s="16">
        <v>100.949997</v>
      </c>
      <c r="E1683" s="21">
        <v>41765</v>
      </c>
      <c r="F1683" s="16">
        <v>39.060001</v>
      </c>
      <c r="H1683" s="12">
        <v>41765</v>
      </c>
      <c r="I1683" s="14">
        <v>41.456001000000001</v>
      </c>
      <c r="K1683" s="12">
        <v>41765</v>
      </c>
      <c r="L1683" s="14">
        <v>58.529998999999997</v>
      </c>
      <c r="N1683" s="12">
        <v>41765</v>
      </c>
      <c r="O1683" s="13">
        <v>102.66999800000001</v>
      </c>
      <c r="Q1683" s="12">
        <v>41765</v>
      </c>
      <c r="R1683" s="14">
        <v>297.38000499999998</v>
      </c>
      <c r="T1683" s="12">
        <v>41765</v>
      </c>
      <c r="U1683" s="13">
        <v>154.53999300000001</v>
      </c>
      <c r="W1683" s="12">
        <v>41765</v>
      </c>
      <c r="X1683" s="14">
        <v>36.669998</v>
      </c>
      <c r="Z1683" s="15">
        <v>41765</v>
      </c>
      <c r="AA1683" s="16">
        <v>52.849997999999999</v>
      </c>
      <c r="AC1683" s="12">
        <v>41765</v>
      </c>
      <c r="AD1683" s="13">
        <v>78.55735</v>
      </c>
    </row>
    <row r="1684" spans="2:30" x14ac:dyDescent="0.25">
      <c r="B1684" s="21">
        <v>41764</v>
      </c>
      <c r="C1684" s="16">
        <v>101.139999</v>
      </c>
      <c r="E1684" s="21">
        <v>41764</v>
      </c>
      <c r="F1684" s="16">
        <v>39.43</v>
      </c>
      <c r="H1684" s="12">
        <v>41764</v>
      </c>
      <c r="I1684" s="14">
        <v>43.321998999999998</v>
      </c>
      <c r="K1684" s="12">
        <v>41764</v>
      </c>
      <c r="L1684" s="14">
        <v>61.220001000000003</v>
      </c>
      <c r="N1684" s="12">
        <v>41764</v>
      </c>
      <c r="O1684" s="13">
        <v>102.910004</v>
      </c>
      <c r="Q1684" s="12">
        <v>41764</v>
      </c>
      <c r="R1684" s="14">
        <v>310.04998799999998</v>
      </c>
      <c r="T1684" s="12">
        <v>41764</v>
      </c>
      <c r="U1684" s="13">
        <v>156.35000600000001</v>
      </c>
      <c r="W1684" s="12">
        <v>41764</v>
      </c>
      <c r="X1684" s="14">
        <v>36.599997999999999</v>
      </c>
      <c r="Z1684" s="15">
        <v>41764</v>
      </c>
      <c r="AA1684" s="16">
        <v>53.360000999999997</v>
      </c>
      <c r="AC1684" s="12">
        <v>41764</v>
      </c>
      <c r="AD1684" s="13">
        <v>78.646950000000004</v>
      </c>
    </row>
    <row r="1685" spans="2:30" x14ac:dyDescent="0.25">
      <c r="B1685" s="21">
        <v>41761</v>
      </c>
      <c r="C1685" s="16">
        <v>101.43</v>
      </c>
      <c r="E1685" s="21">
        <v>41761</v>
      </c>
      <c r="F1685" s="16">
        <v>39.689999</v>
      </c>
      <c r="H1685" s="12">
        <v>41761</v>
      </c>
      <c r="I1685" s="14">
        <v>42.181998999999998</v>
      </c>
      <c r="K1685" s="12">
        <v>41761</v>
      </c>
      <c r="L1685" s="14">
        <v>60.459999000000003</v>
      </c>
      <c r="N1685" s="12">
        <v>41761</v>
      </c>
      <c r="O1685" s="13">
        <v>102.010002</v>
      </c>
      <c r="Q1685" s="12">
        <v>41761</v>
      </c>
      <c r="R1685" s="14">
        <v>308.01001000000002</v>
      </c>
      <c r="T1685" s="12">
        <v>41761</v>
      </c>
      <c r="U1685" s="13">
        <v>158.88000500000001</v>
      </c>
      <c r="W1685" s="12">
        <v>41761</v>
      </c>
      <c r="X1685" s="14">
        <v>36.490001999999997</v>
      </c>
      <c r="Z1685" s="15">
        <v>41761</v>
      </c>
      <c r="AA1685" s="16">
        <v>52.830002</v>
      </c>
      <c r="AC1685" s="12">
        <v>41761</v>
      </c>
      <c r="AD1685" s="13">
        <v>78.279572000000002</v>
      </c>
    </row>
    <row r="1686" spans="2:30" x14ac:dyDescent="0.25">
      <c r="B1686" s="21">
        <v>41760</v>
      </c>
      <c r="C1686" s="16">
        <v>100.959999</v>
      </c>
      <c r="E1686" s="21">
        <v>41760</v>
      </c>
      <c r="F1686" s="16">
        <v>40</v>
      </c>
      <c r="H1686" s="12">
        <v>41760</v>
      </c>
      <c r="I1686" s="14">
        <v>41.546000999999997</v>
      </c>
      <c r="K1686" s="12">
        <v>41760</v>
      </c>
      <c r="L1686" s="14">
        <v>61.150002000000001</v>
      </c>
      <c r="N1686" s="12">
        <v>41760</v>
      </c>
      <c r="O1686" s="13">
        <v>101.410004</v>
      </c>
      <c r="Q1686" s="12">
        <v>41760</v>
      </c>
      <c r="R1686" s="14">
        <v>307.89001500000001</v>
      </c>
      <c r="T1686" s="12">
        <v>41760</v>
      </c>
      <c r="U1686" s="13">
        <v>160.36999499999999</v>
      </c>
      <c r="W1686" s="12">
        <v>41760</v>
      </c>
      <c r="X1686" s="14">
        <v>36.389999000000003</v>
      </c>
      <c r="Z1686" s="15">
        <v>41760</v>
      </c>
      <c r="AA1686" s="16">
        <v>53.869999</v>
      </c>
      <c r="AC1686" s="12">
        <v>41760</v>
      </c>
      <c r="AD1686" s="13">
        <v>77.956985000000003</v>
      </c>
    </row>
    <row r="1687" spans="2:30" x14ac:dyDescent="0.25">
      <c r="B1687" s="21">
        <v>41759</v>
      </c>
      <c r="C1687" s="16">
        <v>101.379997</v>
      </c>
      <c r="E1687" s="21">
        <v>41759</v>
      </c>
      <c r="F1687" s="16">
        <v>40.400002000000001</v>
      </c>
      <c r="H1687" s="12">
        <v>41759</v>
      </c>
      <c r="I1687" s="14">
        <v>41.577998999999998</v>
      </c>
      <c r="K1687" s="12">
        <v>41759</v>
      </c>
      <c r="L1687" s="14">
        <v>59.779998999999997</v>
      </c>
      <c r="N1687" s="12">
        <v>41759</v>
      </c>
      <c r="O1687" s="13">
        <v>102.410004</v>
      </c>
      <c r="Q1687" s="12">
        <v>41759</v>
      </c>
      <c r="R1687" s="14">
        <v>304.13000499999998</v>
      </c>
      <c r="T1687" s="12">
        <v>41759</v>
      </c>
      <c r="U1687" s="13">
        <v>159.820007</v>
      </c>
      <c r="W1687" s="12">
        <v>41759</v>
      </c>
      <c r="X1687" s="14">
        <v>35.07</v>
      </c>
      <c r="Z1687" s="15">
        <v>41759</v>
      </c>
      <c r="AA1687" s="16">
        <v>53.810001</v>
      </c>
      <c r="AC1687" s="12">
        <v>41759</v>
      </c>
      <c r="AD1687" s="13">
        <v>77.903228999999996</v>
      </c>
    </row>
    <row r="1688" spans="2:30" x14ac:dyDescent="0.25">
      <c r="B1688" s="21">
        <v>41758</v>
      </c>
      <c r="C1688" s="16">
        <v>101.5</v>
      </c>
      <c r="E1688" s="21">
        <v>41758</v>
      </c>
      <c r="F1688" s="16">
        <v>40.509998000000003</v>
      </c>
      <c r="H1688" s="12">
        <v>41758</v>
      </c>
      <c r="I1688" s="14">
        <v>41.383999000000003</v>
      </c>
      <c r="K1688" s="12">
        <v>41758</v>
      </c>
      <c r="L1688" s="14">
        <v>58.150002000000001</v>
      </c>
      <c r="N1688" s="12">
        <v>41758</v>
      </c>
      <c r="O1688" s="13">
        <v>101.449997</v>
      </c>
      <c r="Q1688" s="12">
        <v>41758</v>
      </c>
      <c r="R1688" s="14">
        <v>300.38000499999998</v>
      </c>
      <c r="T1688" s="12">
        <v>41758</v>
      </c>
      <c r="U1688" s="13">
        <v>158.240005</v>
      </c>
      <c r="W1688" s="12">
        <v>41758</v>
      </c>
      <c r="X1688" s="14">
        <v>35.509998000000003</v>
      </c>
      <c r="Z1688" s="15">
        <v>41758</v>
      </c>
      <c r="AA1688" s="16">
        <v>53.880001</v>
      </c>
      <c r="AC1688" s="12">
        <v>41758</v>
      </c>
      <c r="AD1688" s="13">
        <v>77.464157</v>
      </c>
    </row>
    <row r="1689" spans="2:30" x14ac:dyDescent="0.25">
      <c r="B1689" s="21">
        <v>41757</v>
      </c>
      <c r="C1689" s="16">
        <v>100.30999799999999</v>
      </c>
      <c r="E1689" s="21">
        <v>41757</v>
      </c>
      <c r="F1689" s="16">
        <v>40.869999</v>
      </c>
      <c r="H1689" s="17">
        <v>41757</v>
      </c>
      <c r="I1689" s="14">
        <v>39.701999999999998</v>
      </c>
      <c r="K1689" s="17">
        <v>41757</v>
      </c>
      <c r="L1689" s="14">
        <v>56.139999000000003</v>
      </c>
      <c r="N1689" s="17">
        <v>41757</v>
      </c>
      <c r="O1689" s="13">
        <v>101.16999800000001</v>
      </c>
      <c r="Q1689" s="17">
        <v>41757</v>
      </c>
      <c r="R1689" s="14">
        <v>296.57998700000002</v>
      </c>
      <c r="T1689" s="17">
        <v>41757</v>
      </c>
      <c r="U1689" s="13">
        <v>156.53999300000001</v>
      </c>
      <c r="W1689" s="17">
        <v>41757</v>
      </c>
      <c r="X1689" s="14">
        <v>35.159999999999997</v>
      </c>
      <c r="Z1689" s="17">
        <v>41757</v>
      </c>
      <c r="AA1689" s="16">
        <v>54.439999</v>
      </c>
      <c r="AC1689" s="17">
        <v>41757</v>
      </c>
      <c r="AD1689" s="13">
        <v>76.487457000000006</v>
      </c>
    </row>
    <row r="1690" spans="2:30" x14ac:dyDescent="0.25">
      <c r="B1690" s="21">
        <v>41754</v>
      </c>
      <c r="C1690" s="16">
        <v>100.730003</v>
      </c>
      <c r="E1690" s="21">
        <v>41754</v>
      </c>
      <c r="F1690" s="16">
        <v>39.909999999999997</v>
      </c>
      <c r="H1690" s="17">
        <v>41754</v>
      </c>
      <c r="I1690" s="14">
        <v>39.970001000000003</v>
      </c>
      <c r="K1690" s="17">
        <v>41754</v>
      </c>
      <c r="L1690" s="14">
        <v>57.709999000000003</v>
      </c>
      <c r="N1690" s="17">
        <v>41754</v>
      </c>
      <c r="O1690" s="13">
        <v>100.410004</v>
      </c>
      <c r="Q1690" s="17">
        <v>41754</v>
      </c>
      <c r="R1690" s="14">
        <v>303.82998700000002</v>
      </c>
      <c r="T1690" s="17">
        <v>41754</v>
      </c>
      <c r="U1690" s="13">
        <v>158.240005</v>
      </c>
      <c r="W1690" s="17">
        <v>41754</v>
      </c>
      <c r="X1690" s="14">
        <v>36</v>
      </c>
      <c r="Z1690" s="17">
        <v>41754</v>
      </c>
      <c r="AA1690" s="16">
        <v>53.380001</v>
      </c>
      <c r="AC1690" s="17">
        <v>41754</v>
      </c>
      <c r="AD1690" s="13">
        <v>75.689964000000003</v>
      </c>
    </row>
    <row r="1691" spans="2:30" x14ac:dyDescent="0.25">
      <c r="B1691" s="21">
        <v>41753</v>
      </c>
      <c r="C1691" s="16">
        <v>99.839995999999999</v>
      </c>
      <c r="E1691" s="21">
        <v>41753</v>
      </c>
      <c r="F1691" s="16">
        <v>39.860000999999997</v>
      </c>
      <c r="H1691" s="17">
        <v>41753</v>
      </c>
      <c r="I1691" s="14">
        <v>41.571998999999998</v>
      </c>
      <c r="K1691" s="17">
        <v>41753</v>
      </c>
      <c r="L1691" s="14">
        <v>60.869999</v>
      </c>
      <c r="N1691" s="17">
        <v>41753</v>
      </c>
      <c r="O1691" s="13">
        <v>100.010002</v>
      </c>
      <c r="Q1691" s="17">
        <v>41753</v>
      </c>
      <c r="R1691" s="14">
        <v>337.14999399999999</v>
      </c>
      <c r="T1691" s="17">
        <v>41753</v>
      </c>
      <c r="U1691" s="13">
        <v>160.85000600000001</v>
      </c>
      <c r="W1691" s="17">
        <v>41753</v>
      </c>
      <c r="X1691" s="14">
        <v>37.259998000000003</v>
      </c>
      <c r="Z1691" s="17">
        <v>41753</v>
      </c>
      <c r="AA1691" s="16">
        <v>52.330002</v>
      </c>
      <c r="AC1691" s="17">
        <v>41753</v>
      </c>
      <c r="AD1691" s="13">
        <v>75.797493000000003</v>
      </c>
    </row>
    <row r="1692" spans="2:30" x14ac:dyDescent="0.25">
      <c r="B1692" s="21">
        <v>41752</v>
      </c>
      <c r="C1692" s="16">
        <v>99.129997000000003</v>
      </c>
      <c r="E1692" s="21">
        <v>41752</v>
      </c>
      <c r="F1692" s="16">
        <v>39.689999</v>
      </c>
      <c r="H1692" s="17">
        <v>41752</v>
      </c>
      <c r="I1692" s="14">
        <v>41.597999999999999</v>
      </c>
      <c r="K1692" s="17">
        <v>41752</v>
      </c>
      <c r="L1692" s="14">
        <v>61.360000999999997</v>
      </c>
      <c r="N1692" s="17">
        <v>41752</v>
      </c>
      <c r="O1692" s="13">
        <v>100.5</v>
      </c>
      <c r="Q1692" s="17">
        <v>41752</v>
      </c>
      <c r="R1692" s="14">
        <v>324.57998700000002</v>
      </c>
      <c r="T1692" s="17">
        <v>41752</v>
      </c>
      <c r="U1692" s="13">
        <v>160.449997</v>
      </c>
      <c r="W1692" s="17">
        <v>41752</v>
      </c>
      <c r="X1692" s="14">
        <v>37.090000000000003</v>
      </c>
      <c r="Z1692" s="17">
        <v>41752</v>
      </c>
      <c r="AA1692" s="16">
        <v>51.900002000000001</v>
      </c>
      <c r="AC1692" s="17">
        <v>41752</v>
      </c>
      <c r="AD1692" s="13">
        <v>77.213263999999995</v>
      </c>
    </row>
    <row r="1693" spans="2:30" x14ac:dyDescent="0.25">
      <c r="B1693" s="21">
        <v>41751</v>
      </c>
      <c r="C1693" s="16">
        <v>99.32</v>
      </c>
      <c r="E1693" s="21">
        <v>41751</v>
      </c>
      <c r="F1693" s="16">
        <v>39.990001999999997</v>
      </c>
      <c r="H1693" s="17">
        <v>41751</v>
      </c>
      <c r="I1693" s="14">
        <v>43.728000999999999</v>
      </c>
      <c r="K1693" s="17">
        <v>41751</v>
      </c>
      <c r="L1693" s="14">
        <v>63.029998999999997</v>
      </c>
      <c r="N1693" s="17">
        <v>41751</v>
      </c>
      <c r="O1693" s="13">
        <v>100.370003</v>
      </c>
      <c r="Q1693" s="17">
        <v>41751</v>
      </c>
      <c r="R1693" s="14">
        <v>329.32000699999998</v>
      </c>
      <c r="T1693" s="17">
        <v>41751</v>
      </c>
      <c r="U1693" s="13">
        <v>160.46000699999999</v>
      </c>
      <c r="W1693" s="17">
        <v>41751</v>
      </c>
      <c r="X1693" s="14">
        <v>36.159999999999997</v>
      </c>
      <c r="Z1693" s="17">
        <v>41751</v>
      </c>
      <c r="AA1693" s="16">
        <v>51.669998</v>
      </c>
      <c r="AC1693" s="17">
        <v>41751</v>
      </c>
      <c r="AD1693" s="13">
        <v>77.562720999999996</v>
      </c>
    </row>
    <row r="1694" spans="2:30" x14ac:dyDescent="0.25">
      <c r="B1694" s="21">
        <v>41750</v>
      </c>
      <c r="C1694" s="16">
        <v>99.669998000000007</v>
      </c>
      <c r="E1694" s="21">
        <v>41750</v>
      </c>
      <c r="F1694" s="16">
        <v>39.939999</v>
      </c>
      <c r="H1694" s="17">
        <v>41750</v>
      </c>
      <c r="I1694" s="14">
        <v>40.875999</v>
      </c>
      <c r="K1694" s="17">
        <v>41750</v>
      </c>
      <c r="L1694" s="14">
        <v>61.240001999999997</v>
      </c>
      <c r="N1694" s="17">
        <v>41750</v>
      </c>
      <c r="O1694" s="13">
        <v>100.93</v>
      </c>
      <c r="Q1694" s="17">
        <v>41750</v>
      </c>
      <c r="R1694" s="14">
        <v>330.86999500000002</v>
      </c>
      <c r="T1694" s="17">
        <v>41750</v>
      </c>
      <c r="U1694" s="13">
        <v>157.800003</v>
      </c>
      <c r="W1694" s="17">
        <v>41750</v>
      </c>
      <c r="X1694" s="14">
        <v>35.669998</v>
      </c>
      <c r="Z1694" s="17">
        <v>41750</v>
      </c>
      <c r="AA1694" s="16">
        <v>51.650002000000001</v>
      </c>
      <c r="AC1694" s="17">
        <v>41750</v>
      </c>
      <c r="AD1694" s="13">
        <v>76.577065000000005</v>
      </c>
    </row>
    <row r="1695" spans="2:30" x14ac:dyDescent="0.25">
      <c r="B1695" s="21">
        <v>41746</v>
      </c>
      <c r="C1695" s="16">
        <v>100.25</v>
      </c>
      <c r="E1695" s="21">
        <v>41746</v>
      </c>
      <c r="F1695" s="16">
        <v>40.009998000000003</v>
      </c>
      <c r="H1695" s="17">
        <v>41746</v>
      </c>
      <c r="I1695" s="14">
        <v>39.624001</v>
      </c>
      <c r="K1695" s="17">
        <v>41746</v>
      </c>
      <c r="L1695" s="14">
        <v>58.939999</v>
      </c>
      <c r="N1695" s="17">
        <v>41746</v>
      </c>
      <c r="O1695" s="13">
        <v>100.41999800000001</v>
      </c>
      <c r="Q1695" s="17">
        <v>41746</v>
      </c>
      <c r="R1695" s="14">
        <v>324.91000400000001</v>
      </c>
      <c r="T1695" s="17">
        <v>41746</v>
      </c>
      <c r="U1695" s="13">
        <v>157.44000199999999</v>
      </c>
      <c r="W1695" s="17">
        <v>41746</v>
      </c>
      <c r="X1695" s="14">
        <v>35.400002000000001</v>
      </c>
      <c r="Z1695" s="17">
        <v>41746</v>
      </c>
      <c r="AA1695" s="16">
        <v>51.73</v>
      </c>
      <c r="AC1695" s="17">
        <v>41746</v>
      </c>
      <c r="AD1695" s="13">
        <v>75.869179000000003</v>
      </c>
    </row>
    <row r="1696" spans="2:30" x14ac:dyDescent="0.25">
      <c r="B1696" s="21">
        <v>41745</v>
      </c>
      <c r="C1696" s="16">
        <v>100.83000199999999</v>
      </c>
      <c r="E1696" s="21">
        <v>41745</v>
      </c>
      <c r="F1696" s="16">
        <v>40.400002000000001</v>
      </c>
      <c r="H1696" s="17">
        <v>41745</v>
      </c>
      <c r="I1696" s="14">
        <v>39.821998999999998</v>
      </c>
      <c r="K1696" s="17">
        <v>41745</v>
      </c>
      <c r="L1696" s="14">
        <v>59.720001000000003</v>
      </c>
      <c r="N1696" s="17">
        <v>41745</v>
      </c>
      <c r="O1696" s="13">
        <v>99.940002000000007</v>
      </c>
      <c r="Q1696" s="17">
        <v>41745</v>
      </c>
      <c r="R1696" s="14">
        <v>323.67999300000002</v>
      </c>
      <c r="T1696" s="17">
        <v>41745</v>
      </c>
      <c r="U1696" s="13">
        <v>157.220001</v>
      </c>
      <c r="W1696" s="17">
        <v>41745</v>
      </c>
      <c r="X1696" s="14">
        <v>35.509998000000003</v>
      </c>
      <c r="Z1696" s="17">
        <v>41745</v>
      </c>
      <c r="AA1696" s="16">
        <v>52.5</v>
      </c>
      <c r="AC1696" s="17">
        <v>41745</v>
      </c>
      <c r="AD1696" s="13">
        <v>75.636200000000002</v>
      </c>
    </row>
    <row r="1697" spans="2:30" x14ac:dyDescent="0.25">
      <c r="B1697" s="21">
        <v>41744</v>
      </c>
      <c r="C1697" s="16">
        <v>100.83000199999999</v>
      </c>
      <c r="E1697" s="21">
        <v>41744</v>
      </c>
      <c r="F1697" s="16">
        <v>39.75</v>
      </c>
      <c r="H1697" s="12">
        <v>41744</v>
      </c>
      <c r="I1697" s="14">
        <v>38.782001000000001</v>
      </c>
      <c r="K1697" s="12">
        <v>41744</v>
      </c>
      <c r="L1697" s="14">
        <v>59.09</v>
      </c>
      <c r="N1697" s="12">
        <v>41744</v>
      </c>
      <c r="O1697" s="13">
        <v>98.68</v>
      </c>
      <c r="Q1697" s="12">
        <v>41744</v>
      </c>
      <c r="R1697" s="14">
        <v>316.07998700000002</v>
      </c>
      <c r="T1697" s="12">
        <v>41744</v>
      </c>
      <c r="U1697" s="13">
        <v>154.91999799999999</v>
      </c>
      <c r="W1697" s="12">
        <v>41744</v>
      </c>
      <c r="X1697" s="14">
        <v>33.720001000000003</v>
      </c>
      <c r="Z1697" s="15">
        <v>41744</v>
      </c>
      <c r="AA1697" s="16">
        <v>52.32</v>
      </c>
      <c r="AC1697" s="12">
        <v>41744</v>
      </c>
      <c r="AD1697" s="13">
        <v>75.080642999999995</v>
      </c>
    </row>
    <row r="1698" spans="2:30" x14ac:dyDescent="0.25">
      <c r="B1698" s="21">
        <v>41743</v>
      </c>
      <c r="C1698" s="16">
        <v>100.110001</v>
      </c>
      <c r="E1698" s="21">
        <v>41743</v>
      </c>
      <c r="F1698" s="16">
        <v>39.18</v>
      </c>
      <c r="H1698" s="12">
        <v>41743</v>
      </c>
      <c r="I1698" s="14">
        <v>39.618000000000002</v>
      </c>
      <c r="K1698" s="12">
        <v>41743</v>
      </c>
      <c r="L1698" s="14">
        <v>58.889999000000003</v>
      </c>
      <c r="N1698" s="12">
        <v>41743</v>
      </c>
      <c r="O1698" s="13">
        <v>97.860000999999997</v>
      </c>
      <c r="Q1698" s="12">
        <v>41743</v>
      </c>
      <c r="R1698" s="14">
        <v>315.91000400000001</v>
      </c>
      <c r="T1698" s="12">
        <v>41743</v>
      </c>
      <c r="U1698" s="13">
        <v>154.740005</v>
      </c>
      <c r="W1698" s="12">
        <v>41743</v>
      </c>
      <c r="X1698" s="14">
        <v>33.369999</v>
      </c>
      <c r="Z1698" s="15">
        <v>41743</v>
      </c>
      <c r="AA1698" s="16">
        <v>51.279998999999997</v>
      </c>
      <c r="AC1698" s="12">
        <v>41743</v>
      </c>
      <c r="AD1698" s="13">
        <v>75.116485999999995</v>
      </c>
    </row>
    <row r="1699" spans="2:30" x14ac:dyDescent="0.25">
      <c r="B1699" s="21">
        <v>41740</v>
      </c>
      <c r="C1699" s="16">
        <v>99.290001000000004</v>
      </c>
      <c r="E1699" s="21">
        <v>41740</v>
      </c>
      <c r="F1699" s="16">
        <v>39.209999000000003</v>
      </c>
      <c r="H1699" s="12">
        <v>41740</v>
      </c>
      <c r="I1699" s="14">
        <v>40.756000999999998</v>
      </c>
      <c r="K1699" s="12">
        <v>41740</v>
      </c>
      <c r="L1699" s="14">
        <v>58.529998999999997</v>
      </c>
      <c r="N1699" s="12">
        <v>41740</v>
      </c>
      <c r="O1699" s="13">
        <v>96.720000999999996</v>
      </c>
      <c r="Q1699" s="12">
        <v>41740</v>
      </c>
      <c r="R1699" s="14">
        <v>311.73001099999999</v>
      </c>
      <c r="T1699" s="12">
        <v>41740</v>
      </c>
      <c r="U1699" s="13">
        <v>152.720001</v>
      </c>
      <c r="W1699" s="12">
        <v>41740</v>
      </c>
      <c r="X1699" s="14">
        <v>33.68</v>
      </c>
      <c r="Z1699" s="15">
        <v>41740</v>
      </c>
      <c r="AA1699" s="16">
        <v>50.900002000000001</v>
      </c>
      <c r="AC1699" s="12">
        <v>41740</v>
      </c>
      <c r="AD1699" s="13">
        <v>74.077065000000005</v>
      </c>
    </row>
    <row r="1700" spans="2:30" x14ac:dyDescent="0.25">
      <c r="B1700" s="21">
        <v>41739</v>
      </c>
      <c r="C1700" s="16">
        <v>99.43</v>
      </c>
      <c r="E1700" s="21">
        <v>41739</v>
      </c>
      <c r="F1700" s="16">
        <v>39.360000999999997</v>
      </c>
      <c r="H1700" s="12">
        <v>41739</v>
      </c>
      <c r="I1700" s="14">
        <v>40.838000999999998</v>
      </c>
      <c r="K1700" s="12">
        <v>41739</v>
      </c>
      <c r="L1700" s="14">
        <v>59.16</v>
      </c>
      <c r="N1700" s="12">
        <v>41739</v>
      </c>
      <c r="O1700" s="13">
        <v>96.779999000000004</v>
      </c>
      <c r="Q1700" s="12">
        <v>41739</v>
      </c>
      <c r="R1700" s="14">
        <v>317.10998499999999</v>
      </c>
      <c r="T1700" s="12">
        <v>41739</v>
      </c>
      <c r="U1700" s="13">
        <v>155.979996</v>
      </c>
      <c r="W1700" s="12">
        <v>41739</v>
      </c>
      <c r="X1700" s="14">
        <v>35.290000999999997</v>
      </c>
      <c r="Z1700" s="15">
        <v>41739</v>
      </c>
      <c r="AA1700" s="16">
        <v>50.990001999999997</v>
      </c>
      <c r="AC1700" s="12">
        <v>41739</v>
      </c>
      <c r="AD1700" s="13">
        <v>75.116485999999995</v>
      </c>
    </row>
    <row r="1701" spans="2:30" x14ac:dyDescent="0.25">
      <c r="B1701" s="21">
        <v>41738</v>
      </c>
      <c r="C1701" s="16">
        <v>98.349997999999999</v>
      </c>
      <c r="E1701" s="21">
        <v>41738</v>
      </c>
      <c r="F1701" s="16">
        <v>40.470001000000003</v>
      </c>
      <c r="H1701" s="12">
        <v>41738</v>
      </c>
      <c r="I1701" s="14">
        <v>43.386001999999998</v>
      </c>
      <c r="K1701" s="12">
        <v>41738</v>
      </c>
      <c r="L1701" s="14">
        <v>62.41</v>
      </c>
      <c r="N1701" s="12">
        <v>41738</v>
      </c>
      <c r="O1701" s="13">
        <v>97.330001999999993</v>
      </c>
      <c r="Q1701" s="12">
        <v>41738</v>
      </c>
      <c r="R1701" s="14">
        <v>331.80999800000001</v>
      </c>
      <c r="T1701" s="12">
        <v>41738</v>
      </c>
      <c r="U1701" s="13">
        <v>158.16000399999999</v>
      </c>
      <c r="W1701" s="12">
        <v>41738</v>
      </c>
      <c r="X1701" s="14">
        <v>36.900002000000001</v>
      </c>
      <c r="Z1701" s="15">
        <v>41738</v>
      </c>
      <c r="AA1701" s="16">
        <v>51.540000999999997</v>
      </c>
      <c r="AC1701" s="12">
        <v>41738</v>
      </c>
      <c r="AD1701" s="13">
        <v>75.295699999999997</v>
      </c>
    </row>
    <row r="1702" spans="2:30" x14ac:dyDescent="0.25">
      <c r="B1702" s="21">
        <v>41737</v>
      </c>
      <c r="C1702" s="16">
        <v>98.080001999999993</v>
      </c>
      <c r="E1702" s="21">
        <v>41737</v>
      </c>
      <c r="F1702" s="16">
        <v>39.82</v>
      </c>
      <c r="H1702" s="12">
        <v>41737</v>
      </c>
      <c r="I1702" s="14">
        <v>43.091999000000001</v>
      </c>
      <c r="K1702" s="12">
        <v>41737</v>
      </c>
      <c r="L1702" s="14">
        <v>58.189999</v>
      </c>
      <c r="N1702" s="12">
        <v>41737</v>
      </c>
      <c r="O1702" s="13">
        <v>97.449996999999996</v>
      </c>
      <c r="Q1702" s="12">
        <v>41737</v>
      </c>
      <c r="R1702" s="14">
        <v>327.07000699999998</v>
      </c>
      <c r="T1702" s="12">
        <v>41737</v>
      </c>
      <c r="U1702" s="13">
        <v>156.55999800000001</v>
      </c>
      <c r="W1702" s="12">
        <v>41737</v>
      </c>
      <c r="X1702" s="14">
        <v>35.979999999999997</v>
      </c>
      <c r="Z1702" s="15">
        <v>41737</v>
      </c>
      <c r="AA1702" s="16">
        <v>51.41</v>
      </c>
      <c r="AC1702" s="12">
        <v>41737</v>
      </c>
      <c r="AD1702" s="13">
        <v>74.749106999999995</v>
      </c>
    </row>
    <row r="1703" spans="2:30" x14ac:dyDescent="0.25">
      <c r="B1703" s="21">
        <v>41736</v>
      </c>
      <c r="C1703" s="16">
        <v>97.010002</v>
      </c>
      <c r="E1703" s="21">
        <v>41736</v>
      </c>
      <c r="F1703" s="16">
        <v>39.799999</v>
      </c>
      <c r="H1703" s="12">
        <v>41736</v>
      </c>
      <c r="I1703" s="14">
        <v>41.504002</v>
      </c>
      <c r="K1703" s="12">
        <v>41736</v>
      </c>
      <c r="L1703" s="14">
        <v>56.950001</v>
      </c>
      <c r="N1703" s="12">
        <v>41736</v>
      </c>
      <c r="O1703" s="13">
        <v>96.779999000000004</v>
      </c>
      <c r="Q1703" s="12">
        <v>41736</v>
      </c>
      <c r="R1703" s="14">
        <v>317.76001000000002</v>
      </c>
      <c r="T1703" s="12">
        <v>41736</v>
      </c>
      <c r="U1703" s="13">
        <v>158.55999800000001</v>
      </c>
      <c r="W1703" s="12">
        <v>41736</v>
      </c>
      <c r="X1703" s="14">
        <v>35.779998999999997</v>
      </c>
      <c r="Z1703" s="15">
        <v>41736</v>
      </c>
      <c r="AA1703" s="16">
        <v>50.689999</v>
      </c>
      <c r="AC1703" s="12">
        <v>41736</v>
      </c>
      <c r="AD1703" s="13">
        <v>73.94265</v>
      </c>
    </row>
    <row r="1704" spans="2:30" x14ac:dyDescent="0.25">
      <c r="B1704" s="21">
        <v>41733</v>
      </c>
      <c r="C1704" s="16">
        <v>97.870002999999997</v>
      </c>
      <c r="E1704" s="21">
        <v>41733</v>
      </c>
      <c r="F1704" s="16">
        <v>39.869999</v>
      </c>
      <c r="H1704" s="12">
        <v>41733</v>
      </c>
      <c r="I1704" s="14">
        <v>42.445999</v>
      </c>
      <c r="K1704" s="12">
        <v>41733</v>
      </c>
      <c r="L1704" s="14">
        <v>56.75</v>
      </c>
      <c r="N1704" s="12">
        <v>41733</v>
      </c>
      <c r="O1704" s="13">
        <v>97.360000999999997</v>
      </c>
      <c r="Q1704" s="12">
        <v>41733</v>
      </c>
      <c r="R1704" s="14">
        <v>323</v>
      </c>
      <c r="T1704" s="12">
        <v>41733</v>
      </c>
      <c r="U1704" s="13">
        <v>163.240005</v>
      </c>
      <c r="W1704" s="12">
        <v>41733</v>
      </c>
      <c r="X1704" s="14">
        <v>36.560001</v>
      </c>
      <c r="Z1704" s="15">
        <v>41733</v>
      </c>
      <c r="AA1704" s="16">
        <v>50.779998999999997</v>
      </c>
      <c r="AC1704" s="12">
        <v>41733</v>
      </c>
      <c r="AD1704" s="13">
        <v>73.933693000000005</v>
      </c>
    </row>
    <row r="1705" spans="2:30" x14ac:dyDescent="0.25">
      <c r="B1705" s="21">
        <v>41732</v>
      </c>
      <c r="C1705" s="16">
        <v>97.660004000000001</v>
      </c>
      <c r="E1705" s="21">
        <v>41732</v>
      </c>
      <c r="F1705" s="16">
        <v>41.009998000000003</v>
      </c>
      <c r="H1705" s="12">
        <v>41732</v>
      </c>
      <c r="I1705" s="14">
        <v>45.080002</v>
      </c>
      <c r="K1705" s="12">
        <v>41732</v>
      </c>
      <c r="L1705" s="14">
        <v>59.490001999999997</v>
      </c>
      <c r="N1705" s="12">
        <v>41732</v>
      </c>
      <c r="O1705" s="13">
        <v>97.93</v>
      </c>
      <c r="Q1705" s="12">
        <v>41732</v>
      </c>
      <c r="R1705" s="14">
        <v>333.61999500000002</v>
      </c>
      <c r="T1705" s="12">
        <v>41732</v>
      </c>
      <c r="U1705" s="13">
        <v>166.08999600000001</v>
      </c>
      <c r="W1705" s="12">
        <v>41732</v>
      </c>
      <c r="X1705" s="14">
        <v>37.340000000000003</v>
      </c>
      <c r="Z1705" s="15">
        <v>41732</v>
      </c>
      <c r="AA1705" s="16">
        <v>50.57</v>
      </c>
      <c r="AC1705" s="12">
        <v>41732</v>
      </c>
      <c r="AD1705" s="13">
        <v>74.740143000000003</v>
      </c>
    </row>
    <row r="1706" spans="2:30" x14ac:dyDescent="0.25">
      <c r="B1706" s="21">
        <v>41731</v>
      </c>
      <c r="C1706" s="16">
        <v>97.589995999999999</v>
      </c>
      <c r="E1706" s="21">
        <v>41731</v>
      </c>
      <c r="F1706" s="16">
        <v>41.349997999999999</v>
      </c>
      <c r="H1706" s="12">
        <v>41731</v>
      </c>
      <c r="I1706" s="14">
        <v>46.057999000000002</v>
      </c>
      <c r="K1706" s="12">
        <v>41731</v>
      </c>
      <c r="L1706" s="14">
        <v>62.720001000000003</v>
      </c>
      <c r="N1706" s="12">
        <v>41731</v>
      </c>
      <c r="O1706" s="13">
        <v>97.949996999999996</v>
      </c>
      <c r="Q1706" s="12">
        <v>41731</v>
      </c>
      <c r="R1706" s="14">
        <v>341.959991</v>
      </c>
      <c r="T1706" s="12">
        <v>41731</v>
      </c>
      <c r="U1706" s="13">
        <v>167.270004</v>
      </c>
      <c r="W1706" s="12">
        <v>41731</v>
      </c>
      <c r="X1706" s="14">
        <v>37.709999000000003</v>
      </c>
      <c r="Z1706" s="15">
        <v>41731</v>
      </c>
      <c r="AA1706" s="16">
        <v>50.41</v>
      </c>
      <c r="AC1706" s="12">
        <v>41731</v>
      </c>
      <c r="AD1706" s="13">
        <v>75.779572000000002</v>
      </c>
    </row>
    <row r="1707" spans="2:30" x14ac:dyDescent="0.25">
      <c r="B1707" s="21">
        <v>41730</v>
      </c>
      <c r="C1707" s="16">
        <v>97.900002000000001</v>
      </c>
      <c r="E1707" s="21">
        <v>41730</v>
      </c>
      <c r="F1707" s="16">
        <v>41.419998</v>
      </c>
      <c r="H1707" s="12">
        <v>41730</v>
      </c>
      <c r="I1707" s="14">
        <v>43.394001000000003</v>
      </c>
      <c r="K1707" s="12">
        <v>41730</v>
      </c>
      <c r="L1707" s="14">
        <v>62.619999</v>
      </c>
      <c r="N1707" s="12">
        <v>41730</v>
      </c>
      <c r="O1707" s="13">
        <v>97.730002999999996</v>
      </c>
      <c r="Q1707" s="12">
        <v>41730</v>
      </c>
      <c r="R1707" s="14">
        <v>342.98998999999998</v>
      </c>
      <c r="T1707" s="12">
        <v>41730</v>
      </c>
      <c r="U1707" s="13">
        <v>165.91999799999999</v>
      </c>
      <c r="W1707" s="12">
        <v>41730</v>
      </c>
      <c r="X1707" s="14">
        <v>37.939999</v>
      </c>
      <c r="Z1707" s="15">
        <v>41730</v>
      </c>
      <c r="AA1707" s="16">
        <v>50.400002000000001</v>
      </c>
      <c r="AC1707" s="12">
        <v>41730</v>
      </c>
      <c r="AD1707" s="13">
        <v>75.725807000000003</v>
      </c>
    </row>
    <row r="1708" spans="2:30" x14ac:dyDescent="0.25">
      <c r="B1708" s="21">
        <v>41729</v>
      </c>
      <c r="C1708" s="16">
        <v>98.029999000000004</v>
      </c>
      <c r="E1708" s="21">
        <v>41729</v>
      </c>
      <c r="F1708" s="16">
        <v>40.990001999999997</v>
      </c>
      <c r="H1708" s="12">
        <v>41729</v>
      </c>
      <c r="I1708" s="14">
        <v>41.689999</v>
      </c>
      <c r="K1708" s="12">
        <v>41729</v>
      </c>
      <c r="L1708" s="14">
        <v>60.240001999999997</v>
      </c>
      <c r="N1708" s="12">
        <v>41729</v>
      </c>
      <c r="O1708" s="13">
        <v>97.68</v>
      </c>
      <c r="Q1708" s="12">
        <v>41729</v>
      </c>
      <c r="R1708" s="14">
        <v>336.36999500000002</v>
      </c>
      <c r="T1708" s="12">
        <v>41729</v>
      </c>
      <c r="U1708" s="13">
        <v>163.85000600000001</v>
      </c>
      <c r="W1708" s="12">
        <v>41729</v>
      </c>
      <c r="X1708" s="14">
        <v>36.599997999999999</v>
      </c>
      <c r="Z1708" s="15">
        <v>41729</v>
      </c>
      <c r="AA1708" s="16">
        <v>50.66</v>
      </c>
      <c r="AC1708" s="12">
        <v>41729</v>
      </c>
      <c r="AD1708" s="13">
        <v>76.182793000000004</v>
      </c>
    </row>
    <row r="1709" spans="2:30" x14ac:dyDescent="0.25">
      <c r="B1709" s="21">
        <v>41726</v>
      </c>
      <c r="C1709" s="16">
        <v>97.239998</v>
      </c>
      <c r="E1709" s="21">
        <v>41726</v>
      </c>
      <c r="F1709" s="16">
        <v>40.299999</v>
      </c>
      <c r="H1709" s="12">
        <v>41726</v>
      </c>
      <c r="I1709" s="14">
        <v>42.473998999999999</v>
      </c>
      <c r="K1709" s="12">
        <v>41726</v>
      </c>
      <c r="L1709" s="14">
        <v>60.009998000000003</v>
      </c>
      <c r="N1709" s="12">
        <v>41726</v>
      </c>
      <c r="O1709" s="13">
        <v>97.699996999999996</v>
      </c>
      <c r="Q1709" s="12">
        <v>41726</v>
      </c>
      <c r="R1709" s="14">
        <v>338.290009</v>
      </c>
      <c r="T1709" s="12">
        <v>41726</v>
      </c>
      <c r="U1709" s="13">
        <v>162.300003</v>
      </c>
      <c r="W1709" s="12">
        <v>41726</v>
      </c>
      <c r="X1709" s="14">
        <v>35.389999000000003</v>
      </c>
      <c r="Z1709" s="15">
        <v>41726</v>
      </c>
      <c r="AA1709" s="16">
        <v>50</v>
      </c>
      <c r="AC1709" s="12">
        <v>41726</v>
      </c>
      <c r="AD1709" s="13">
        <v>73.109322000000006</v>
      </c>
    </row>
    <row r="1710" spans="2:30" x14ac:dyDescent="0.25">
      <c r="B1710" s="21">
        <v>41725</v>
      </c>
      <c r="C1710" s="16">
        <v>96.160004000000001</v>
      </c>
      <c r="E1710" s="21">
        <v>41725</v>
      </c>
      <c r="F1710" s="16">
        <v>39.360000999999997</v>
      </c>
      <c r="H1710" s="17">
        <v>41725</v>
      </c>
      <c r="I1710" s="14">
        <v>41.464001000000003</v>
      </c>
      <c r="K1710" s="17">
        <v>41725</v>
      </c>
      <c r="L1710" s="14">
        <v>60.970001000000003</v>
      </c>
      <c r="N1710" s="17">
        <v>41725</v>
      </c>
      <c r="O1710" s="13">
        <v>96.239998</v>
      </c>
      <c r="Q1710" s="17">
        <v>41725</v>
      </c>
      <c r="R1710" s="14">
        <v>338.47000100000002</v>
      </c>
      <c r="T1710" s="17">
        <v>41725</v>
      </c>
      <c r="U1710" s="13">
        <v>162.28999300000001</v>
      </c>
      <c r="W1710" s="17">
        <v>41725</v>
      </c>
      <c r="X1710" s="14">
        <v>35.770000000000003</v>
      </c>
      <c r="Z1710" s="17">
        <v>41725</v>
      </c>
      <c r="AA1710" s="16">
        <v>49.799999</v>
      </c>
      <c r="AC1710" s="17">
        <v>41725</v>
      </c>
      <c r="AD1710" s="13">
        <v>72.912186000000005</v>
      </c>
    </row>
    <row r="1711" spans="2:30" x14ac:dyDescent="0.25">
      <c r="B1711" s="21">
        <v>41724</v>
      </c>
      <c r="C1711" s="16">
        <v>95.839995999999999</v>
      </c>
      <c r="E1711" s="21">
        <v>41724</v>
      </c>
      <c r="F1711" s="16">
        <v>39.790000999999997</v>
      </c>
      <c r="H1711" s="17">
        <v>41724</v>
      </c>
      <c r="I1711" s="14">
        <v>42.591999000000001</v>
      </c>
      <c r="K1711" s="17">
        <v>41724</v>
      </c>
      <c r="L1711" s="14">
        <v>60.389999000000003</v>
      </c>
      <c r="N1711" s="17">
        <v>41724</v>
      </c>
      <c r="O1711" s="13">
        <v>94.699996999999996</v>
      </c>
      <c r="Q1711" s="17">
        <v>41724</v>
      </c>
      <c r="R1711" s="14">
        <v>343.41000400000001</v>
      </c>
      <c r="T1711" s="17">
        <v>41724</v>
      </c>
      <c r="U1711" s="13">
        <v>161.729996</v>
      </c>
      <c r="W1711" s="17">
        <v>41724</v>
      </c>
      <c r="X1711" s="14">
        <v>36.700001</v>
      </c>
      <c r="Z1711" s="17">
        <v>41724</v>
      </c>
      <c r="AA1711" s="16">
        <v>49.32</v>
      </c>
      <c r="AC1711" s="17">
        <v>41724</v>
      </c>
      <c r="AD1711" s="13">
        <v>72.679214000000002</v>
      </c>
    </row>
    <row r="1712" spans="2:30" x14ac:dyDescent="0.25">
      <c r="B1712" s="21">
        <v>41723</v>
      </c>
      <c r="C1712" s="16">
        <v>95.910004000000001</v>
      </c>
      <c r="E1712" s="21">
        <v>41723</v>
      </c>
      <c r="F1712" s="16">
        <v>40.340000000000003</v>
      </c>
      <c r="H1712" s="17">
        <v>41723</v>
      </c>
      <c r="I1712" s="14">
        <v>44.088000999999998</v>
      </c>
      <c r="K1712" s="17">
        <v>41723</v>
      </c>
      <c r="L1712" s="14">
        <v>64.889999000000003</v>
      </c>
      <c r="N1712" s="17">
        <v>41723</v>
      </c>
      <c r="O1712" s="13">
        <v>94.910004000000001</v>
      </c>
      <c r="Q1712" s="17">
        <v>41723</v>
      </c>
      <c r="R1712" s="14">
        <v>354.709991</v>
      </c>
      <c r="T1712" s="17">
        <v>41723</v>
      </c>
      <c r="U1712" s="13">
        <v>163.25</v>
      </c>
      <c r="W1712" s="17">
        <v>41723</v>
      </c>
      <c r="X1712" s="14">
        <v>37.900002000000001</v>
      </c>
      <c r="Z1712" s="17">
        <v>41723</v>
      </c>
      <c r="AA1712" s="16">
        <v>49.369999</v>
      </c>
      <c r="AC1712" s="17">
        <v>41723</v>
      </c>
      <c r="AD1712" s="13">
        <v>73.360213999999999</v>
      </c>
    </row>
    <row r="1713" spans="2:30" x14ac:dyDescent="0.25">
      <c r="B1713" s="21">
        <v>41722</v>
      </c>
      <c r="C1713" s="16">
        <v>96.18</v>
      </c>
      <c r="E1713" s="21">
        <v>41722</v>
      </c>
      <c r="F1713" s="16">
        <v>40.5</v>
      </c>
      <c r="H1713" s="17">
        <v>41722</v>
      </c>
      <c r="I1713" s="14">
        <v>44.033999999999999</v>
      </c>
      <c r="K1713" s="17">
        <v>41722</v>
      </c>
      <c r="L1713" s="14">
        <v>64.099997999999999</v>
      </c>
      <c r="N1713" s="17">
        <v>41722</v>
      </c>
      <c r="O1713" s="13">
        <v>94.639999000000003</v>
      </c>
      <c r="Q1713" s="17">
        <v>41722</v>
      </c>
      <c r="R1713" s="14">
        <v>351.85000600000001</v>
      </c>
      <c r="T1713" s="17">
        <v>41722</v>
      </c>
      <c r="U1713" s="13">
        <v>165.720001</v>
      </c>
      <c r="W1713" s="17">
        <v>41722</v>
      </c>
      <c r="X1713" s="14">
        <v>36.799999</v>
      </c>
      <c r="Z1713" s="17">
        <v>41722</v>
      </c>
      <c r="AA1713" s="16">
        <v>48.759998000000003</v>
      </c>
      <c r="AC1713" s="17">
        <v>41722</v>
      </c>
      <c r="AD1713" s="13">
        <v>72.849463999999998</v>
      </c>
    </row>
    <row r="1714" spans="2:30" x14ac:dyDescent="0.25">
      <c r="B1714" s="21">
        <v>41719</v>
      </c>
      <c r="C1714" s="16">
        <v>95.470000999999996</v>
      </c>
      <c r="E1714" s="21">
        <v>41719</v>
      </c>
      <c r="F1714" s="16">
        <v>40.159999999999997</v>
      </c>
      <c r="H1714" s="17">
        <v>41719</v>
      </c>
      <c r="I1714" s="14">
        <v>45.777999999999999</v>
      </c>
      <c r="K1714" s="17">
        <v>41719</v>
      </c>
      <c r="L1714" s="14">
        <v>67.239998</v>
      </c>
      <c r="N1714" s="17">
        <v>41719</v>
      </c>
      <c r="O1714" s="13">
        <v>94.309997999999993</v>
      </c>
      <c r="Q1714" s="17">
        <v>41719</v>
      </c>
      <c r="R1714" s="14">
        <v>360.61999500000002</v>
      </c>
      <c r="T1714" s="17">
        <v>41719</v>
      </c>
      <c r="U1714" s="13">
        <v>166.949997</v>
      </c>
      <c r="W1714" s="17">
        <v>41719</v>
      </c>
      <c r="X1714" s="14">
        <v>36.110000999999997</v>
      </c>
      <c r="Z1714" s="17">
        <v>41719</v>
      </c>
      <c r="AA1714" s="16">
        <v>48.889999000000003</v>
      </c>
      <c r="AC1714" s="17">
        <v>41719</v>
      </c>
      <c r="AD1714" s="13">
        <v>73.234763999999998</v>
      </c>
    </row>
    <row r="1715" spans="2:30" x14ac:dyDescent="0.25">
      <c r="B1715" s="21">
        <v>41718</v>
      </c>
      <c r="C1715" s="16">
        <v>96.599997999999999</v>
      </c>
      <c r="E1715" s="21">
        <v>41718</v>
      </c>
      <c r="F1715" s="16">
        <v>40.330002</v>
      </c>
      <c r="H1715" s="17">
        <v>41718</v>
      </c>
      <c r="I1715" s="14">
        <v>46.981997999999997</v>
      </c>
      <c r="K1715" s="17">
        <v>41718</v>
      </c>
      <c r="L1715" s="14">
        <v>66.970000999999996</v>
      </c>
      <c r="N1715" s="17">
        <v>41718</v>
      </c>
      <c r="O1715" s="13">
        <v>94.580001999999993</v>
      </c>
      <c r="Q1715" s="17">
        <v>41718</v>
      </c>
      <c r="R1715" s="14">
        <v>368.97000100000002</v>
      </c>
      <c r="T1715" s="17">
        <v>41718</v>
      </c>
      <c r="U1715" s="13">
        <v>169.220001</v>
      </c>
      <c r="W1715" s="17">
        <v>41718</v>
      </c>
      <c r="X1715" s="14">
        <v>36.560001</v>
      </c>
      <c r="Z1715" s="17">
        <v>41718</v>
      </c>
      <c r="AA1715" s="16">
        <v>48.75</v>
      </c>
      <c r="AC1715" s="17">
        <v>41718</v>
      </c>
      <c r="AD1715" s="13">
        <v>72.858421000000007</v>
      </c>
    </row>
    <row r="1716" spans="2:30" x14ac:dyDescent="0.25">
      <c r="B1716" s="21">
        <v>41717</v>
      </c>
      <c r="C1716" s="16">
        <v>96.099997999999999</v>
      </c>
      <c r="E1716" s="21">
        <v>41717</v>
      </c>
      <c r="F1716" s="16">
        <v>39.270000000000003</v>
      </c>
      <c r="H1716" s="17">
        <v>41717</v>
      </c>
      <c r="I1716" s="14">
        <v>47.167999000000002</v>
      </c>
      <c r="K1716" s="17">
        <v>41717</v>
      </c>
      <c r="L1716" s="14">
        <v>68.239998</v>
      </c>
      <c r="N1716" s="17">
        <v>41717</v>
      </c>
      <c r="O1716" s="13">
        <v>93.730002999999996</v>
      </c>
      <c r="Q1716" s="17">
        <v>41717</v>
      </c>
      <c r="R1716" s="14">
        <v>373.23001099999999</v>
      </c>
      <c r="T1716" s="17">
        <v>41717</v>
      </c>
      <c r="U1716" s="13">
        <v>168.179993</v>
      </c>
      <c r="W1716" s="17">
        <v>41717</v>
      </c>
      <c r="X1716" s="14">
        <v>37.080002</v>
      </c>
      <c r="Z1716" s="17">
        <v>41717</v>
      </c>
      <c r="AA1716" s="16">
        <v>48.939999</v>
      </c>
      <c r="AC1716" s="17">
        <v>41717</v>
      </c>
      <c r="AD1716" s="13">
        <v>72.768814000000006</v>
      </c>
    </row>
    <row r="1717" spans="2:30" x14ac:dyDescent="0.25">
      <c r="B1717" s="21">
        <v>41716</v>
      </c>
      <c r="C1717" s="16">
        <v>97.309997999999993</v>
      </c>
      <c r="E1717" s="21">
        <v>41716</v>
      </c>
      <c r="F1717" s="16">
        <v>39.549999</v>
      </c>
      <c r="H1717" s="17">
        <v>41716</v>
      </c>
      <c r="I1717" s="14">
        <v>48.007998999999998</v>
      </c>
      <c r="K1717" s="17">
        <v>41716</v>
      </c>
      <c r="L1717" s="14">
        <v>69.190002000000007</v>
      </c>
      <c r="N1717" s="17">
        <v>41716</v>
      </c>
      <c r="O1717" s="13">
        <v>94.709998999999996</v>
      </c>
      <c r="Q1717" s="17">
        <v>41716</v>
      </c>
      <c r="R1717" s="14">
        <v>378.76998900000001</v>
      </c>
      <c r="T1717" s="17">
        <v>41716</v>
      </c>
      <c r="U1717" s="13">
        <v>168.08999600000001</v>
      </c>
      <c r="W1717" s="17">
        <v>41716</v>
      </c>
      <c r="X1717" s="14">
        <v>37.349997999999999</v>
      </c>
      <c r="Z1717" s="17">
        <v>41716</v>
      </c>
      <c r="AA1717" s="16">
        <v>50.16</v>
      </c>
      <c r="AC1717" s="17">
        <v>41716</v>
      </c>
      <c r="AD1717" s="13">
        <v>74.050179</v>
      </c>
    </row>
    <row r="1718" spans="2:30" x14ac:dyDescent="0.25">
      <c r="B1718" s="21">
        <v>41715</v>
      </c>
      <c r="C1718" s="16">
        <v>97.599997999999999</v>
      </c>
      <c r="E1718" s="21">
        <v>41715</v>
      </c>
      <c r="F1718" s="16">
        <v>38.049999</v>
      </c>
      <c r="H1718" s="17">
        <v>41715</v>
      </c>
      <c r="I1718" s="14">
        <v>46.796000999999997</v>
      </c>
      <c r="K1718" s="17">
        <v>41715</v>
      </c>
      <c r="L1718" s="14">
        <v>68.739998</v>
      </c>
      <c r="N1718" s="17">
        <v>41715</v>
      </c>
      <c r="O1718" s="13">
        <v>94.32</v>
      </c>
      <c r="Q1718" s="17">
        <v>41715</v>
      </c>
      <c r="R1718" s="14">
        <v>375.040009</v>
      </c>
      <c r="T1718" s="17">
        <v>41715</v>
      </c>
      <c r="U1718" s="13">
        <v>166.83999600000001</v>
      </c>
      <c r="W1718" s="17">
        <v>41715</v>
      </c>
      <c r="X1718" s="14">
        <v>37.700001</v>
      </c>
      <c r="Z1718" s="17">
        <v>41715</v>
      </c>
      <c r="AA1718" s="16">
        <v>50.290000999999997</v>
      </c>
      <c r="AC1718" s="17">
        <v>41715</v>
      </c>
      <c r="AD1718" s="13">
        <v>73.611114999999998</v>
      </c>
    </row>
    <row r="1719" spans="2:30" x14ac:dyDescent="0.25">
      <c r="B1719" s="21">
        <v>41712</v>
      </c>
      <c r="C1719" s="16">
        <v>97.580001999999993</v>
      </c>
      <c r="E1719" s="21">
        <v>41712</v>
      </c>
      <c r="F1719" s="16">
        <v>37.700001</v>
      </c>
      <c r="H1719" s="12">
        <v>41712</v>
      </c>
      <c r="I1719" s="14">
        <v>46.194000000000003</v>
      </c>
      <c r="K1719" s="12">
        <v>41712</v>
      </c>
      <c r="L1719" s="14">
        <v>67.720000999999996</v>
      </c>
      <c r="N1719" s="12">
        <v>41712</v>
      </c>
      <c r="O1719" s="13">
        <v>93.470000999999996</v>
      </c>
      <c r="Q1719" s="12">
        <v>41712</v>
      </c>
      <c r="R1719" s="14">
        <v>373.73998999999998</v>
      </c>
      <c r="T1719" s="12">
        <v>41712</v>
      </c>
      <c r="U1719" s="13">
        <v>165.35000600000001</v>
      </c>
      <c r="W1719" s="12">
        <v>41712</v>
      </c>
      <c r="X1719" s="14">
        <v>36.340000000000003</v>
      </c>
      <c r="Z1719" s="15">
        <v>41712</v>
      </c>
      <c r="AA1719" s="16">
        <v>50.110000999999997</v>
      </c>
      <c r="AC1719" s="12">
        <v>41712</v>
      </c>
      <c r="AD1719" s="13">
        <v>73.109322000000006</v>
      </c>
    </row>
    <row r="1720" spans="2:30" x14ac:dyDescent="0.25">
      <c r="B1720" s="21">
        <v>41711</v>
      </c>
      <c r="C1720" s="16">
        <v>97.370002999999997</v>
      </c>
      <c r="E1720" s="21">
        <v>41711</v>
      </c>
      <c r="F1720" s="16">
        <v>37.889999000000003</v>
      </c>
      <c r="H1720" s="12">
        <v>41711</v>
      </c>
      <c r="I1720" s="14">
        <v>47.557999000000002</v>
      </c>
      <c r="K1720" s="12">
        <v>41711</v>
      </c>
      <c r="L1720" s="14">
        <v>68.830001999999993</v>
      </c>
      <c r="N1720" s="12">
        <v>41711</v>
      </c>
      <c r="O1720" s="13">
        <v>93.639999000000003</v>
      </c>
      <c r="Q1720" s="12">
        <v>41711</v>
      </c>
      <c r="R1720" s="14">
        <v>371.51001000000002</v>
      </c>
      <c r="T1720" s="12">
        <v>41711</v>
      </c>
      <c r="U1720" s="13">
        <v>166.699997</v>
      </c>
      <c r="W1720" s="12">
        <v>41711</v>
      </c>
      <c r="X1720" s="14">
        <v>36.740001999999997</v>
      </c>
      <c r="Z1720" s="15">
        <v>41711</v>
      </c>
      <c r="AA1720" s="16">
        <v>49.91</v>
      </c>
      <c r="AC1720" s="12">
        <v>41711</v>
      </c>
      <c r="AD1720" s="13">
        <v>73.172043000000002</v>
      </c>
    </row>
    <row r="1721" spans="2:30" x14ac:dyDescent="0.25">
      <c r="B1721" s="21">
        <v>41710</v>
      </c>
      <c r="C1721" s="16">
        <v>98.709998999999996</v>
      </c>
      <c r="E1721" s="21">
        <v>41710</v>
      </c>
      <c r="F1721" s="16">
        <v>38.270000000000003</v>
      </c>
      <c r="H1721" s="12">
        <v>41710</v>
      </c>
      <c r="I1721" s="14">
        <v>48.298000000000002</v>
      </c>
      <c r="K1721" s="12">
        <v>41710</v>
      </c>
      <c r="L1721" s="14">
        <v>70.879997000000003</v>
      </c>
      <c r="N1721" s="12">
        <v>41710</v>
      </c>
      <c r="O1721" s="13">
        <v>94.209998999999996</v>
      </c>
      <c r="Q1721" s="12">
        <v>41710</v>
      </c>
      <c r="R1721" s="14">
        <v>370.64001500000001</v>
      </c>
      <c r="T1721" s="12">
        <v>41710</v>
      </c>
      <c r="U1721" s="13">
        <v>169.720001</v>
      </c>
      <c r="W1721" s="12">
        <v>41710</v>
      </c>
      <c r="X1721" s="14">
        <v>37.560001</v>
      </c>
      <c r="Z1721" s="15">
        <v>41710</v>
      </c>
      <c r="AA1721" s="16">
        <v>49.5</v>
      </c>
      <c r="AC1721" s="12">
        <v>41710</v>
      </c>
      <c r="AD1721" s="13">
        <v>74.157707000000002</v>
      </c>
    </row>
    <row r="1722" spans="2:30" x14ac:dyDescent="0.25">
      <c r="B1722" s="21">
        <v>41709</v>
      </c>
      <c r="C1722" s="16">
        <v>98.779999000000004</v>
      </c>
      <c r="E1722" s="21">
        <v>41709</v>
      </c>
      <c r="F1722" s="16">
        <v>38.020000000000003</v>
      </c>
      <c r="H1722" s="12">
        <v>41709</v>
      </c>
      <c r="I1722" s="14">
        <v>46.881999999999998</v>
      </c>
      <c r="K1722" s="12">
        <v>41709</v>
      </c>
      <c r="L1722" s="14">
        <v>70.099997999999999</v>
      </c>
      <c r="N1722" s="12">
        <v>41709</v>
      </c>
      <c r="O1722" s="13">
        <v>94.010002</v>
      </c>
      <c r="Q1722" s="12">
        <v>41709</v>
      </c>
      <c r="R1722" s="14">
        <v>368.82000699999998</v>
      </c>
      <c r="T1722" s="12">
        <v>41709</v>
      </c>
      <c r="U1722" s="13">
        <v>169.88999899999999</v>
      </c>
      <c r="W1722" s="12">
        <v>41709</v>
      </c>
      <c r="X1722" s="14">
        <v>38.080002</v>
      </c>
      <c r="Z1722" s="15">
        <v>41709</v>
      </c>
      <c r="AA1722" s="16">
        <v>48.700001</v>
      </c>
      <c r="AC1722" s="12">
        <v>41709</v>
      </c>
      <c r="AD1722" s="13">
        <v>74.193550000000002</v>
      </c>
    </row>
    <row r="1723" spans="2:30" x14ac:dyDescent="0.25">
      <c r="B1723" s="21">
        <v>41708</v>
      </c>
      <c r="C1723" s="16">
        <v>95.199996999999996</v>
      </c>
      <c r="E1723" s="21">
        <v>41708</v>
      </c>
      <c r="F1723" s="16">
        <v>37.82</v>
      </c>
      <c r="H1723" s="12">
        <v>41708</v>
      </c>
      <c r="I1723" s="14">
        <v>47.768002000000003</v>
      </c>
      <c r="K1723" s="12">
        <v>41708</v>
      </c>
      <c r="L1723" s="14">
        <v>72.029999000000004</v>
      </c>
      <c r="N1723" s="12">
        <v>41708</v>
      </c>
      <c r="O1723" s="13">
        <v>95.5</v>
      </c>
      <c r="Q1723" s="12">
        <v>41708</v>
      </c>
      <c r="R1723" s="14">
        <v>370.52999899999998</v>
      </c>
      <c r="T1723" s="12">
        <v>41708</v>
      </c>
      <c r="U1723" s="13">
        <v>173.509995</v>
      </c>
      <c r="W1723" s="12">
        <v>41708</v>
      </c>
      <c r="X1723" s="14">
        <v>38.959999000000003</v>
      </c>
      <c r="Z1723" s="15">
        <v>41708</v>
      </c>
      <c r="AA1723" s="16">
        <v>49.209999000000003</v>
      </c>
      <c r="AC1723" s="12">
        <v>41708</v>
      </c>
      <c r="AD1723" s="13">
        <v>74.283157000000003</v>
      </c>
    </row>
    <row r="1724" spans="2:30" x14ac:dyDescent="0.25">
      <c r="B1724" s="21">
        <v>41705</v>
      </c>
      <c r="C1724" s="16">
        <v>95.5</v>
      </c>
      <c r="E1724" s="21">
        <v>41705</v>
      </c>
      <c r="F1724" s="16">
        <v>37.900002000000001</v>
      </c>
      <c r="H1724" s="12">
        <v>41705</v>
      </c>
      <c r="I1724" s="14">
        <v>49.242001000000002</v>
      </c>
      <c r="K1724" s="12">
        <v>41705</v>
      </c>
      <c r="L1724" s="14">
        <v>69.800003000000004</v>
      </c>
      <c r="N1724" s="12">
        <v>41705</v>
      </c>
      <c r="O1724" s="13">
        <v>94.989998</v>
      </c>
      <c r="Q1724" s="12">
        <v>41705</v>
      </c>
      <c r="R1724" s="14">
        <v>372.05999800000001</v>
      </c>
      <c r="T1724" s="12">
        <v>41705</v>
      </c>
      <c r="U1724" s="13">
        <v>174.259995</v>
      </c>
      <c r="W1724" s="12">
        <v>41705</v>
      </c>
      <c r="X1724" s="14">
        <v>39.020000000000003</v>
      </c>
      <c r="Z1724" s="15">
        <v>41705</v>
      </c>
      <c r="AA1724" s="16">
        <v>49.330002</v>
      </c>
      <c r="AC1724" s="12">
        <v>41705</v>
      </c>
      <c r="AD1724" s="13">
        <v>74.498206999999994</v>
      </c>
    </row>
    <row r="1725" spans="2:30" x14ac:dyDescent="0.25">
      <c r="B1725" s="21">
        <v>41704</v>
      </c>
      <c r="C1725" s="16">
        <v>95.580001999999993</v>
      </c>
      <c r="E1725" s="21">
        <v>41704</v>
      </c>
      <c r="F1725" s="16">
        <v>38.150002000000001</v>
      </c>
      <c r="H1725" s="12">
        <v>41704</v>
      </c>
      <c r="I1725" s="14">
        <v>50.588000999999998</v>
      </c>
      <c r="K1725" s="12">
        <v>41704</v>
      </c>
      <c r="L1725" s="14">
        <v>70.839995999999999</v>
      </c>
      <c r="N1725" s="12">
        <v>41704</v>
      </c>
      <c r="O1725" s="13">
        <v>93.760002</v>
      </c>
      <c r="Q1725" s="12">
        <v>41704</v>
      </c>
      <c r="R1725" s="14">
        <v>372.16000400000001</v>
      </c>
      <c r="T1725" s="12">
        <v>41704</v>
      </c>
      <c r="U1725" s="13">
        <v>172.60000600000001</v>
      </c>
      <c r="W1725" s="12">
        <v>41704</v>
      </c>
      <c r="X1725" s="14">
        <v>38.810001</v>
      </c>
      <c r="Z1725" s="15">
        <v>41704</v>
      </c>
      <c r="AA1725" s="16">
        <v>49.25</v>
      </c>
      <c r="AC1725" s="12">
        <v>41704</v>
      </c>
      <c r="AD1725" s="13">
        <v>75.107529</v>
      </c>
    </row>
    <row r="1726" spans="2:30" x14ac:dyDescent="0.25">
      <c r="B1726" s="21">
        <v>41703</v>
      </c>
      <c r="C1726" s="16">
        <v>95.019997000000004</v>
      </c>
      <c r="E1726" s="21">
        <v>41703</v>
      </c>
      <c r="F1726" s="16">
        <v>38.110000999999997</v>
      </c>
      <c r="H1726" s="12">
        <v>41703</v>
      </c>
      <c r="I1726" s="14">
        <v>50.532001000000001</v>
      </c>
      <c r="K1726" s="12">
        <v>41703</v>
      </c>
      <c r="L1726" s="14">
        <v>71.569999999999993</v>
      </c>
      <c r="N1726" s="12">
        <v>41703</v>
      </c>
      <c r="O1726" s="13">
        <v>93.800003000000004</v>
      </c>
      <c r="Q1726" s="12">
        <v>41703</v>
      </c>
      <c r="R1726" s="14">
        <v>372.36999500000002</v>
      </c>
      <c r="T1726" s="12">
        <v>41703</v>
      </c>
      <c r="U1726" s="13">
        <v>171.89999399999999</v>
      </c>
      <c r="W1726" s="12">
        <v>41703</v>
      </c>
      <c r="X1726" s="14">
        <v>37.860000999999997</v>
      </c>
      <c r="Z1726" s="15">
        <v>41703</v>
      </c>
      <c r="AA1726" s="16">
        <v>49.68</v>
      </c>
      <c r="AC1726" s="12">
        <v>41703</v>
      </c>
      <c r="AD1726" s="13">
        <v>74.462363999999994</v>
      </c>
    </row>
    <row r="1727" spans="2:30" x14ac:dyDescent="0.25">
      <c r="B1727" s="21">
        <v>41702</v>
      </c>
      <c r="C1727" s="16">
        <v>94.980002999999996</v>
      </c>
      <c r="E1727" s="21">
        <v>41702</v>
      </c>
      <c r="F1727" s="16">
        <v>38.409999999999997</v>
      </c>
      <c r="H1727" s="12">
        <v>41702</v>
      </c>
      <c r="I1727" s="14">
        <v>50.967998999999999</v>
      </c>
      <c r="K1727" s="12">
        <v>41702</v>
      </c>
      <c r="L1727" s="14">
        <v>68.800003000000004</v>
      </c>
      <c r="N1727" s="12">
        <v>41702</v>
      </c>
      <c r="O1727" s="13">
        <v>96.519997000000004</v>
      </c>
      <c r="Q1727" s="12">
        <v>41702</v>
      </c>
      <c r="R1727" s="14">
        <v>363.89999399999999</v>
      </c>
      <c r="T1727" s="12">
        <v>41702</v>
      </c>
      <c r="U1727" s="13">
        <v>168.729996</v>
      </c>
      <c r="W1727" s="12">
        <v>41702</v>
      </c>
      <c r="X1727" s="14">
        <v>37.340000000000003</v>
      </c>
      <c r="Z1727" s="15">
        <v>41702</v>
      </c>
      <c r="AA1727" s="16">
        <v>50.049999</v>
      </c>
      <c r="AC1727" s="12">
        <v>41702</v>
      </c>
      <c r="AD1727" s="13">
        <v>73.987457000000006</v>
      </c>
    </row>
    <row r="1728" spans="2:30" x14ac:dyDescent="0.25">
      <c r="B1728" s="21">
        <v>41701</v>
      </c>
      <c r="C1728" s="16">
        <v>94.32</v>
      </c>
      <c r="E1728" s="21">
        <v>41701</v>
      </c>
      <c r="F1728" s="16">
        <v>37.779998999999997</v>
      </c>
      <c r="H1728" s="12">
        <v>41701</v>
      </c>
      <c r="I1728" s="14">
        <v>50.112000000000002</v>
      </c>
      <c r="K1728" s="12">
        <v>41701</v>
      </c>
      <c r="L1728" s="14">
        <v>67.410004000000001</v>
      </c>
      <c r="N1728" s="12">
        <v>41701</v>
      </c>
      <c r="O1728" s="13">
        <v>95.5</v>
      </c>
      <c r="Q1728" s="12">
        <v>41701</v>
      </c>
      <c r="R1728" s="14">
        <v>359.77999899999998</v>
      </c>
      <c r="T1728" s="12">
        <v>41701</v>
      </c>
      <c r="U1728" s="13">
        <v>164.740005</v>
      </c>
      <c r="W1728" s="12">
        <v>41701</v>
      </c>
      <c r="X1728" s="14">
        <v>36.099997999999999</v>
      </c>
      <c r="Z1728" s="15">
        <v>41701</v>
      </c>
      <c r="AA1728" s="16">
        <v>49.720001000000003</v>
      </c>
      <c r="AC1728" s="12">
        <v>41701</v>
      </c>
      <c r="AD1728" s="13">
        <v>72.840500000000006</v>
      </c>
    </row>
    <row r="1729" spans="2:30" x14ac:dyDescent="0.25">
      <c r="B1729" s="21">
        <v>41698</v>
      </c>
      <c r="C1729" s="16">
        <v>95.150002000000001</v>
      </c>
      <c r="E1729" s="21">
        <v>41698</v>
      </c>
      <c r="F1729" s="16">
        <v>38.310001</v>
      </c>
      <c r="H1729" s="12">
        <v>41698</v>
      </c>
      <c r="I1729" s="14">
        <v>48.962001999999998</v>
      </c>
      <c r="K1729" s="12">
        <v>41698</v>
      </c>
      <c r="L1729" s="14">
        <v>68.459998999999996</v>
      </c>
      <c r="N1729" s="12">
        <v>41698</v>
      </c>
      <c r="O1729" s="13">
        <v>96.269997000000004</v>
      </c>
      <c r="Q1729" s="12">
        <v>41698</v>
      </c>
      <c r="R1729" s="14">
        <v>362.10000600000001</v>
      </c>
      <c r="T1729" s="12">
        <v>41698</v>
      </c>
      <c r="U1729" s="13">
        <v>166.449997</v>
      </c>
      <c r="W1729" s="12">
        <v>41698</v>
      </c>
      <c r="X1729" s="14">
        <v>36.93</v>
      </c>
      <c r="Z1729" s="15">
        <v>41698</v>
      </c>
      <c r="AA1729" s="16">
        <v>50.200001</v>
      </c>
      <c r="AC1729" s="12">
        <v>41698</v>
      </c>
      <c r="AD1729" s="13">
        <v>74.534049999999993</v>
      </c>
    </row>
    <row r="1730" spans="2:30" x14ac:dyDescent="0.25">
      <c r="B1730" s="21">
        <v>41697</v>
      </c>
      <c r="C1730" s="16">
        <v>95.080001999999993</v>
      </c>
      <c r="E1730" s="21">
        <v>41697</v>
      </c>
      <c r="F1730" s="16">
        <v>37.860000999999997</v>
      </c>
      <c r="H1730" s="12">
        <v>41697</v>
      </c>
      <c r="I1730" s="14">
        <v>50.507998999999998</v>
      </c>
      <c r="K1730" s="12">
        <v>41697</v>
      </c>
      <c r="L1730" s="14">
        <v>68.940002000000007</v>
      </c>
      <c r="N1730" s="12">
        <v>41697</v>
      </c>
      <c r="O1730" s="13">
        <v>95.839995999999999</v>
      </c>
      <c r="Q1730" s="12">
        <v>41697</v>
      </c>
      <c r="R1730" s="14">
        <v>360.13000499999998</v>
      </c>
      <c r="T1730" s="12">
        <v>41697</v>
      </c>
      <c r="U1730" s="13">
        <v>165.38000500000001</v>
      </c>
      <c r="W1730" s="12">
        <v>41697</v>
      </c>
      <c r="X1730" s="14">
        <v>36.560001</v>
      </c>
      <c r="Z1730" s="15">
        <v>41697</v>
      </c>
      <c r="AA1730" s="16">
        <v>49.799999</v>
      </c>
      <c r="AC1730" s="12">
        <v>41697</v>
      </c>
      <c r="AD1730" s="13">
        <v>73.969536000000005</v>
      </c>
    </row>
    <row r="1731" spans="2:30" x14ac:dyDescent="0.25">
      <c r="B1731" s="21">
        <v>41696</v>
      </c>
      <c r="C1731" s="16">
        <v>95.889999000000003</v>
      </c>
      <c r="E1731" s="21">
        <v>41696</v>
      </c>
      <c r="F1731" s="16">
        <v>37.470001000000003</v>
      </c>
      <c r="H1731" s="17">
        <v>41696</v>
      </c>
      <c r="I1731" s="14">
        <v>50.599997999999999</v>
      </c>
      <c r="K1731" s="17">
        <v>41696</v>
      </c>
      <c r="L1731" s="14">
        <v>69.260002</v>
      </c>
      <c r="N1731" s="17">
        <v>41696</v>
      </c>
      <c r="O1731" s="13">
        <v>95.790001000000004</v>
      </c>
      <c r="Q1731" s="17">
        <v>41696</v>
      </c>
      <c r="R1731" s="14">
        <v>359.79998799999998</v>
      </c>
      <c r="T1731" s="17">
        <v>41696</v>
      </c>
      <c r="U1731" s="13">
        <v>162.800003</v>
      </c>
      <c r="W1731" s="17">
        <v>41696</v>
      </c>
      <c r="X1731" s="14">
        <v>36.75</v>
      </c>
      <c r="Z1731" s="17">
        <v>41696</v>
      </c>
      <c r="AA1731" s="16">
        <v>50.27</v>
      </c>
      <c r="AC1731" s="17">
        <v>41696</v>
      </c>
      <c r="AD1731" s="13">
        <v>74.740143000000003</v>
      </c>
    </row>
    <row r="1732" spans="2:30" x14ac:dyDescent="0.25">
      <c r="B1732" s="21">
        <v>41695</v>
      </c>
      <c r="C1732" s="16">
        <v>96.620002999999997</v>
      </c>
      <c r="E1732" s="21">
        <v>41695</v>
      </c>
      <c r="F1732" s="16">
        <v>37.540000999999997</v>
      </c>
      <c r="H1732" s="17">
        <v>41695</v>
      </c>
      <c r="I1732" s="14">
        <v>49.599997999999999</v>
      </c>
      <c r="K1732" s="17">
        <v>41695</v>
      </c>
      <c r="L1732" s="14">
        <v>69.849997999999999</v>
      </c>
      <c r="N1732" s="17">
        <v>41695</v>
      </c>
      <c r="O1732" s="13">
        <v>96.309997999999993</v>
      </c>
      <c r="Q1732" s="17">
        <v>41695</v>
      </c>
      <c r="R1732" s="14">
        <v>358.32000699999998</v>
      </c>
      <c r="T1732" s="17">
        <v>41695</v>
      </c>
      <c r="U1732" s="13">
        <v>163.479996</v>
      </c>
      <c r="W1732" s="17">
        <v>41695</v>
      </c>
      <c r="X1732" s="14">
        <v>37</v>
      </c>
      <c r="Z1732" s="17">
        <v>41695</v>
      </c>
      <c r="AA1732" s="16">
        <v>50.060001</v>
      </c>
      <c r="AC1732" s="17">
        <v>41695</v>
      </c>
      <c r="AD1732" s="13">
        <v>75.089607000000001</v>
      </c>
    </row>
    <row r="1733" spans="2:30" x14ac:dyDescent="0.25">
      <c r="B1733" s="21">
        <v>41694</v>
      </c>
      <c r="C1733" s="16">
        <v>96.5</v>
      </c>
      <c r="E1733" s="21">
        <v>41694</v>
      </c>
      <c r="F1733" s="16">
        <v>37.689999</v>
      </c>
      <c r="H1733" s="17">
        <v>41694</v>
      </c>
      <c r="I1733" s="14">
        <v>43.529998999999997</v>
      </c>
      <c r="K1733" s="17">
        <v>41694</v>
      </c>
      <c r="L1733" s="14">
        <v>70.779999000000004</v>
      </c>
      <c r="N1733" s="17">
        <v>41694</v>
      </c>
      <c r="O1733" s="13">
        <v>96.440002000000007</v>
      </c>
      <c r="Q1733" s="17">
        <v>41694</v>
      </c>
      <c r="R1733" s="14">
        <v>351.77999899999998</v>
      </c>
      <c r="T1733" s="17">
        <v>41694</v>
      </c>
      <c r="U1733" s="13">
        <v>166.53999300000001</v>
      </c>
      <c r="W1733" s="17">
        <v>41694</v>
      </c>
      <c r="X1733" s="14">
        <v>36.650002000000001</v>
      </c>
      <c r="Z1733" s="17">
        <v>41694</v>
      </c>
      <c r="AA1733" s="16">
        <v>50.07</v>
      </c>
      <c r="AC1733" s="17">
        <v>41694</v>
      </c>
      <c r="AD1733" s="13">
        <v>74.838706999999999</v>
      </c>
    </row>
    <row r="1734" spans="2:30" x14ac:dyDescent="0.25">
      <c r="B1734" s="21">
        <v>41691</v>
      </c>
      <c r="C1734" s="16">
        <v>96.449996999999996</v>
      </c>
      <c r="E1734" s="21">
        <v>41691</v>
      </c>
      <c r="F1734" s="16">
        <v>37.979999999999997</v>
      </c>
      <c r="H1734" s="17">
        <v>41691</v>
      </c>
      <c r="I1734" s="14">
        <v>41.919998</v>
      </c>
      <c r="K1734" s="17">
        <v>41691</v>
      </c>
      <c r="L1734" s="14">
        <v>68.589995999999999</v>
      </c>
      <c r="N1734" s="17">
        <v>41691</v>
      </c>
      <c r="O1734" s="13">
        <v>95.029999000000004</v>
      </c>
      <c r="Q1734" s="17">
        <v>41691</v>
      </c>
      <c r="R1734" s="14">
        <v>346.76001000000002</v>
      </c>
      <c r="T1734" s="17">
        <v>41691</v>
      </c>
      <c r="U1734" s="13">
        <v>164.5</v>
      </c>
      <c r="W1734" s="17">
        <v>41691</v>
      </c>
      <c r="X1734" s="14">
        <v>36.169998</v>
      </c>
      <c r="Z1734" s="17">
        <v>41691</v>
      </c>
      <c r="AA1734" s="16">
        <v>50.560001</v>
      </c>
      <c r="AC1734" s="17">
        <v>41691</v>
      </c>
      <c r="AD1734" s="13">
        <v>74.059143000000006</v>
      </c>
    </row>
    <row r="1735" spans="2:30" x14ac:dyDescent="0.25">
      <c r="B1735" s="21">
        <v>41690</v>
      </c>
      <c r="C1735" s="16">
        <v>95.75</v>
      </c>
      <c r="E1735" s="21">
        <v>41690</v>
      </c>
      <c r="F1735" s="16">
        <v>37.75</v>
      </c>
      <c r="H1735" s="17">
        <v>41690</v>
      </c>
      <c r="I1735" s="14">
        <v>41.993999000000002</v>
      </c>
      <c r="K1735" s="17">
        <v>41690</v>
      </c>
      <c r="L1735" s="14">
        <v>69.629997000000003</v>
      </c>
      <c r="N1735" s="17">
        <v>41690</v>
      </c>
      <c r="O1735" s="13">
        <v>95.370002999999997</v>
      </c>
      <c r="Q1735" s="17">
        <v>41690</v>
      </c>
      <c r="R1735" s="14">
        <v>349.79998799999998</v>
      </c>
      <c r="T1735" s="17">
        <v>41690</v>
      </c>
      <c r="U1735" s="13">
        <v>164.5</v>
      </c>
      <c r="W1735" s="17">
        <v>41690</v>
      </c>
      <c r="X1735" s="14">
        <v>35.659999999999997</v>
      </c>
      <c r="Z1735" s="17">
        <v>41690</v>
      </c>
      <c r="AA1735" s="16">
        <v>50.34</v>
      </c>
      <c r="AC1735" s="17">
        <v>41690</v>
      </c>
      <c r="AD1735" s="13">
        <v>73.727599999999995</v>
      </c>
    </row>
    <row r="1736" spans="2:30" x14ac:dyDescent="0.25">
      <c r="B1736" s="21">
        <v>41689</v>
      </c>
      <c r="C1736" s="16">
        <v>95.550003000000004</v>
      </c>
      <c r="E1736" s="21">
        <v>41689</v>
      </c>
      <c r="F1736" s="16">
        <v>37.509998000000003</v>
      </c>
      <c r="H1736" s="17">
        <v>41689</v>
      </c>
      <c r="I1736" s="14">
        <v>38.728000999999999</v>
      </c>
      <c r="K1736" s="17">
        <v>41689</v>
      </c>
      <c r="L1736" s="14">
        <v>68.059997999999993</v>
      </c>
      <c r="N1736" s="17">
        <v>41689</v>
      </c>
      <c r="O1736" s="13">
        <v>93.949996999999996</v>
      </c>
      <c r="Q1736" s="17">
        <v>41689</v>
      </c>
      <c r="R1736" s="14">
        <v>347.38000499999998</v>
      </c>
      <c r="T1736" s="17">
        <v>41689</v>
      </c>
      <c r="U1736" s="13">
        <v>163.259995</v>
      </c>
      <c r="W1736" s="17">
        <v>41689</v>
      </c>
      <c r="X1736" s="14">
        <v>34.590000000000003</v>
      </c>
      <c r="Z1736" s="17">
        <v>41689</v>
      </c>
      <c r="AA1736" s="16">
        <v>50.150002000000001</v>
      </c>
      <c r="AC1736" s="17">
        <v>41689</v>
      </c>
      <c r="AD1736" s="13">
        <v>73.261650000000003</v>
      </c>
    </row>
    <row r="1737" spans="2:30" x14ac:dyDescent="0.25">
      <c r="B1737" s="21">
        <v>41688</v>
      </c>
      <c r="C1737" s="16">
        <v>96.019997000000004</v>
      </c>
      <c r="E1737" s="21">
        <v>41688</v>
      </c>
      <c r="F1737" s="16">
        <v>37.419998</v>
      </c>
      <c r="H1737" s="17">
        <v>41688</v>
      </c>
      <c r="I1737" s="14">
        <v>40.740001999999997</v>
      </c>
      <c r="K1737" s="17">
        <v>41688</v>
      </c>
      <c r="L1737" s="14">
        <v>67.300003000000004</v>
      </c>
      <c r="N1737" s="17">
        <v>41688</v>
      </c>
      <c r="O1737" s="13">
        <v>94.07</v>
      </c>
      <c r="Q1737" s="17">
        <v>41688</v>
      </c>
      <c r="R1737" s="14">
        <v>353.64999399999999</v>
      </c>
      <c r="T1737" s="17">
        <v>41688</v>
      </c>
      <c r="U1737" s="13">
        <v>164.64999399999999</v>
      </c>
      <c r="W1737" s="17">
        <v>41688</v>
      </c>
      <c r="X1737" s="14">
        <v>34.310001</v>
      </c>
      <c r="Z1737" s="17">
        <v>41688</v>
      </c>
      <c r="AA1737" s="16">
        <v>50.389999000000003</v>
      </c>
      <c r="AC1737" s="17">
        <v>41688</v>
      </c>
      <c r="AD1737" s="13">
        <v>74.121864000000002</v>
      </c>
    </row>
    <row r="1738" spans="2:30" x14ac:dyDescent="0.25">
      <c r="B1738" s="21">
        <v>41684</v>
      </c>
      <c r="C1738" s="16">
        <v>95.779999000000004</v>
      </c>
      <c r="E1738" s="21">
        <v>41684</v>
      </c>
      <c r="F1738" s="16">
        <v>37.619999</v>
      </c>
      <c r="H1738" s="17">
        <v>41684</v>
      </c>
      <c r="I1738" s="14">
        <v>39.646000000000001</v>
      </c>
      <c r="K1738" s="17">
        <v>41684</v>
      </c>
      <c r="L1738" s="14">
        <v>67.089995999999999</v>
      </c>
      <c r="N1738" s="17">
        <v>41684</v>
      </c>
      <c r="O1738" s="13">
        <v>94.110000999999997</v>
      </c>
      <c r="Q1738" s="17">
        <v>41684</v>
      </c>
      <c r="R1738" s="14">
        <v>357.35000600000001</v>
      </c>
      <c r="T1738" s="17">
        <v>41684</v>
      </c>
      <c r="U1738" s="13">
        <v>163.720001</v>
      </c>
      <c r="W1738" s="17">
        <v>41684</v>
      </c>
      <c r="X1738" s="14">
        <v>34.409999999999997</v>
      </c>
      <c r="Z1738" s="17">
        <v>41684</v>
      </c>
      <c r="AA1738" s="16">
        <v>50.110000999999997</v>
      </c>
      <c r="AC1738" s="17">
        <v>41684</v>
      </c>
      <c r="AD1738" s="13">
        <v>74.318993000000006</v>
      </c>
    </row>
    <row r="1739" spans="2:30" x14ac:dyDescent="0.25">
      <c r="B1739" s="21">
        <v>41683</v>
      </c>
      <c r="C1739" s="16">
        <v>95.459998999999996</v>
      </c>
      <c r="E1739" s="21">
        <v>41683</v>
      </c>
      <c r="F1739" s="16">
        <v>37.610000999999997</v>
      </c>
      <c r="H1739" s="12">
        <v>41683</v>
      </c>
      <c r="I1739" s="14">
        <v>39.925998999999997</v>
      </c>
      <c r="K1739" s="12">
        <v>41683</v>
      </c>
      <c r="L1739" s="14">
        <v>67.330001999999993</v>
      </c>
      <c r="N1739" s="12">
        <v>41683</v>
      </c>
      <c r="O1739" s="13">
        <v>91.43</v>
      </c>
      <c r="Q1739" s="12">
        <v>41683</v>
      </c>
      <c r="R1739" s="14">
        <v>357.20001200000002</v>
      </c>
      <c r="T1739" s="12">
        <v>41683</v>
      </c>
      <c r="U1739" s="13">
        <v>164.05999800000001</v>
      </c>
      <c r="W1739" s="12">
        <v>41683</v>
      </c>
      <c r="X1739" s="14">
        <v>35.029998999999997</v>
      </c>
      <c r="Z1739" s="15">
        <v>41683</v>
      </c>
      <c r="AA1739" s="16">
        <v>49.700001</v>
      </c>
      <c r="AC1739" s="12">
        <v>41683</v>
      </c>
      <c r="AD1739" s="13">
        <v>73.727599999999995</v>
      </c>
    </row>
    <row r="1740" spans="2:30" x14ac:dyDescent="0.25">
      <c r="B1740" s="21">
        <v>41682</v>
      </c>
      <c r="C1740" s="16">
        <v>94.889999000000003</v>
      </c>
      <c r="E1740" s="21">
        <v>41682</v>
      </c>
      <c r="F1740" s="16">
        <v>37.470001000000003</v>
      </c>
      <c r="H1740" s="12">
        <v>41682</v>
      </c>
      <c r="I1740" s="14">
        <v>39.063999000000003</v>
      </c>
      <c r="K1740" s="12">
        <v>41682</v>
      </c>
      <c r="L1740" s="14">
        <v>64.449996999999996</v>
      </c>
      <c r="N1740" s="12">
        <v>41682</v>
      </c>
      <c r="O1740" s="13">
        <v>91.080001999999993</v>
      </c>
      <c r="Q1740" s="12">
        <v>41682</v>
      </c>
      <c r="R1740" s="14">
        <v>349.25</v>
      </c>
      <c r="T1740" s="12">
        <v>41682</v>
      </c>
      <c r="U1740" s="13">
        <v>163.5</v>
      </c>
      <c r="W1740" s="12">
        <v>41682</v>
      </c>
      <c r="X1740" s="14">
        <v>34.689999</v>
      </c>
      <c r="Z1740" s="15">
        <v>41682</v>
      </c>
      <c r="AA1740" s="16">
        <v>48.98</v>
      </c>
      <c r="AC1740" s="12">
        <v>41682</v>
      </c>
      <c r="AD1740" s="13">
        <v>73.360213999999999</v>
      </c>
    </row>
    <row r="1741" spans="2:30" x14ac:dyDescent="0.25">
      <c r="B1741" s="21">
        <v>41681</v>
      </c>
      <c r="C1741" s="16">
        <v>95.339995999999999</v>
      </c>
      <c r="E1741" s="21">
        <v>41681</v>
      </c>
      <c r="F1741" s="16">
        <v>37.169998</v>
      </c>
      <c r="H1741" s="12">
        <v>41681</v>
      </c>
      <c r="I1741" s="14">
        <v>39.324001000000003</v>
      </c>
      <c r="K1741" s="12">
        <v>41681</v>
      </c>
      <c r="L1741" s="14">
        <v>64.849997999999999</v>
      </c>
      <c r="N1741" s="12">
        <v>41681</v>
      </c>
      <c r="O1741" s="13">
        <v>90.839995999999999</v>
      </c>
      <c r="Q1741" s="12">
        <v>41681</v>
      </c>
      <c r="R1741" s="14">
        <v>361.790009</v>
      </c>
      <c r="T1741" s="12">
        <v>41681</v>
      </c>
      <c r="U1741" s="13">
        <v>164.38999899999999</v>
      </c>
      <c r="W1741" s="12">
        <v>41681</v>
      </c>
      <c r="X1741" s="14">
        <v>35.130001</v>
      </c>
      <c r="Z1741" s="15">
        <v>41681</v>
      </c>
      <c r="AA1741" s="16">
        <v>48.639999000000003</v>
      </c>
      <c r="AC1741" s="12">
        <v>41681</v>
      </c>
      <c r="AD1741" s="13">
        <v>72.455200000000005</v>
      </c>
    </row>
    <row r="1742" spans="2:30" x14ac:dyDescent="0.25">
      <c r="B1742" s="21">
        <v>41680</v>
      </c>
      <c r="C1742" s="16">
        <v>94.860000999999997</v>
      </c>
      <c r="E1742" s="21">
        <v>41680</v>
      </c>
      <c r="F1742" s="16">
        <v>36.799999</v>
      </c>
      <c r="H1742" s="12">
        <v>41680</v>
      </c>
      <c r="I1742" s="14">
        <v>39.311999999999998</v>
      </c>
      <c r="K1742" s="12">
        <v>41680</v>
      </c>
      <c r="L1742" s="14">
        <v>63.549999</v>
      </c>
      <c r="N1742" s="12">
        <v>41680</v>
      </c>
      <c r="O1742" s="13">
        <v>89.519997000000004</v>
      </c>
      <c r="Q1742" s="12">
        <v>41680</v>
      </c>
      <c r="R1742" s="14">
        <v>360.86999500000002</v>
      </c>
      <c r="T1742" s="12">
        <v>41680</v>
      </c>
      <c r="U1742" s="13">
        <v>161</v>
      </c>
      <c r="W1742" s="12">
        <v>41680</v>
      </c>
      <c r="X1742" s="14">
        <v>35.580002</v>
      </c>
      <c r="Z1742" s="15">
        <v>41680</v>
      </c>
      <c r="AA1742" s="16">
        <v>48.25</v>
      </c>
      <c r="AC1742" s="12">
        <v>41680</v>
      </c>
      <c r="AD1742" s="13">
        <v>72.222221000000005</v>
      </c>
    </row>
    <row r="1743" spans="2:30" x14ac:dyDescent="0.25">
      <c r="B1743" s="21">
        <v>41677</v>
      </c>
      <c r="C1743" s="16">
        <v>95.919998000000007</v>
      </c>
      <c r="E1743" s="21">
        <v>41677</v>
      </c>
      <c r="F1743" s="16">
        <v>36.560001</v>
      </c>
      <c r="H1743" s="12">
        <v>41677</v>
      </c>
      <c r="I1743" s="14">
        <v>37.305999999999997</v>
      </c>
      <c r="K1743" s="12">
        <v>41677</v>
      </c>
      <c r="L1743" s="14">
        <v>64.319999999999993</v>
      </c>
      <c r="N1743" s="12">
        <v>41677</v>
      </c>
      <c r="O1743" s="13">
        <v>90.580001999999993</v>
      </c>
      <c r="Q1743" s="12">
        <v>41677</v>
      </c>
      <c r="R1743" s="14">
        <v>361.07998700000002</v>
      </c>
      <c r="T1743" s="12">
        <v>41677</v>
      </c>
      <c r="U1743" s="13">
        <v>161.929993</v>
      </c>
      <c r="W1743" s="12">
        <v>41677</v>
      </c>
      <c r="X1743" s="14">
        <v>35.669998</v>
      </c>
      <c r="Z1743" s="15">
        <v>41677</v>
      </c>
      <c r="AA1743" s="16">
        <v>48.029998999999997</v>
      </c>
      <c r="AC1743" s="12">
        <v>41677</v>
      </c>
      <c r="AD1743" s="13">
        <v>72.508965000000003</v>
      </c>
    </row>
    <row r="1744" spans="2:30" x14ac:dyDescent="0.25">
      <c r="B1744" s="21">
        <v>41676</v>
      </c>
      <c r="C1744" s="16">
        <v>94.940002000000007</v>
      </c>
      <c r="E1744" s="21">
        <v>41676</v>
      </c>
      <c r="F1744" s="16">
        <v>36.18</v>
      </c>
      <c r="H1744" s="12">
        <v>41676</v>
      </c>
      <c r="I1744" s="14">
        <v>35.675998999999997</v>
      </c>
      <c r="K1744" s="12">
        <v>41676</v>
      </c>
      <c r="L1744" s="14">
        <v>62.16</v>
      </c>
      <c r="N1744" s="12">
        <v>41676</v>
      </c>
      <c r="O1744" s="13">
        <v>89.800003000000004</v>
      </c>
      <c r="Q1744" s="12">
        <v>41676</v>
      </c>
      <c r="R1744" s="14">
        <v>354.58999599999999</v>
      </c>
      <c r="T1744" s="12">
        <v>41676</v>
      </c>
      <c r="U1744" s="13">
        <v>161.75</v>
      </c>
      <c r="W1744" s="12">
        <v>41676</v>
      </c>
      <c r="X1744" s="14">
        <v>34.659999999999997</v>
      </c>
      <c r="Z1744" s="15">
        <v>41676</v>
      </c>
      <c r="AA1744" s="16">
        <v>47.599997999999999</v>
      </c>
      <c r="AC1744" s="12">
        <v>41676</v>
      </c>
      <c r="AD1744" s="13">
        <v>70.985664</v>
      </c>
    </row>
    <row r="1745" spans="2:30" x14ac:dyDescent="0.25">
      <c r="B1745" s="21">
        <v>41675</v>
      </c>
      <c r="C1745" s="16">
        <v>93.580001999999993</v>
      </c>
      <c r="E1745" s="21">
        <v>41675</v>
      </c>
      <c r="F1745" s="16">
        <v>35.82</v>
      </c>
      <c r="H1745" s="12">
        <v>41675</v>
      </c>
      <c r="I1745" s="14">
        <v>34.883999000000003</v>
      </c>
      <c r="K1745" s="12">
        <v>41675</v>
      </c>
      <c r="L1745" s="14">
        <v>62.189999</v>
      </c>
      <c r="N1745" s="12">
        <v>41675</v>
      </c>
      <c r="O1745" s="13">
        <v>89.580001999999993</v>
      </c>
      <c r="Q1745" s="12">
        <v>41675</v>
      </c>
      <c r="R1745" s="14">
        <v>346.45001200000002</v>
      </c>
      <c r="T1745" s="12">
        <v>41675</v>
      </c>
      <c r="U1745" s="13">
        <v>160.41999799999999</v>
      </c>
      <c r="W1745" s="12">
        <v>41675</v>
      </c>
      <c r="X1745" s="14">
        <v>33.799999</v>
      </c>
      <c r="Z1745" s="15">
        <v>41675</v>
      </c>
      <c r="AA1745" s="16">
        <v>47.950001</v>
      </c>
      <c r="AC1745" s="12">
        <v>41675</v>
      </c>
      <c r="AD1745" s="13">
        <v>70.385306999999997</v>
      </c>
    </row>
    <row r="1746" spans="2:30" x14ac:dyDescent="0.25">
      <c r="B1746" s="21">
        <v>41674</v>
      </c>
      <c r="C1746" s="16">
        <v>93.089995999999999</v>
      </c>
      <c r="E1746" s="21">
        <v>41674</v>
      </c>
      <c r="F1746" s="16">
        <v>36.349997999999999</v>
      </c>
      <c r="H1746" s="12">
        <v>41674</v>
      </c>
      <c r="I1746" s="14">
        <v>35.745998</v>
      </c>
      <c r="K1746" s="12">
        <v>41674</v>
      </c>
      <c r="L1746" s="14">
        <v>62.75</v>
      </c>
      <c r="N1746" s="12">
        <v>41674</v>
      </c>
      <c r="O1746" s="13">
        <v>90.019997000000004</v>
      </c>
      <c r="Q1746" s="12">
        <v>41674</v>
      </c>
      <c r="R1746" s="14">
        <v>347.95001200000002</v>
      </c>
      <c r="T1746" s="12">
        <v>41674</v>
      </c>
      <c r="U1746" s="13">
        <v>161.759995</v>
      </c>
      <c r="W1746" s="12">
        <v>41674</v>
      </c>
      <c r="X1746" s="14">
        <v>34.049999</v>
      </c>
      <c r="Z1746" s="15">
        <v>41674</v>
      </c>
      <c r="AA1746" s="16">
        <v>48.5</v>
      </c>
      <c r="AC1746" s="12">
        <v>41674</v>
      </c>
      <c r="AD1746" s="13">
        <v>70.071686</v>
      </c>
    </row>
    <row r="1747" spans="2:30" x14ac:dyDescent="0.25">
      <c r="B1747" s="21">
        <v>41673</v>
      </c>
      <c r="C1747" s="16">
        <v>93.019997000000004</v>
      </c>
      <c r="E1747" s="21">
        <v>41673</v>
      </c>
      <c r="F1747" s="16">
        <v>36.479999999999997</v>
      </c>
      <c r="H1747" s="12">
        <v>41673</v>
      </c>
      <c r="I1747" s="14">
        <v>35.422001000000002</v>
      </c>
      <c r="K1747" s="12">
        <v>41673</v>
      </c>
      <c r="L1747" s="14">
        <v>61.48</v>
      </c>
      <c r="N1747" s="12">
        <v>41673</v>
      </c>
      <c r="O1747" s="13">
        <v>90.050003000000004</v>
      </c>
      <c r="Q1747" s="12">
        <v>41673</v>
      </c>
      <c r="R1747" s="14">
        <v>346.14999399999999</v>
      </c>
      <c r="T1747" s="12">
        <v>41673</v>
      </c>
      <c r="U1747" s="13">
        <v>159.820007</v>
      </c>
      <c r="W1747" s="12">
        <v>41673</v>
      </c>
      <c r="X1747" s="14">
        <v>33.959999000000003</v>
      </c>
      <c r="Z1747" s="15">
        <v>41673</v>
      </c>
      <c r="AA1747" s="16">
        <v>48.310001</v>
      </c>
      <c r="AC1747" s="12">
        <v>41673</v>
      </c>
      <c r="AD1747" s="13">
        <v>70.448029000000005</v>
      </c>
    </row>
    <row r="1748" spans="2:30" x14ac:dyDescent="0.25">
      <c r="B1748" s="21">
        <v>41670</v>
      </c>
      <c r="C1748" s="16">
        <v>94.169998000000007</v>
      </c>
      <c r="E1748" s="21">
        <v>41670</v>
      </c>
      <c r="F1748" s="16">
        <v>37.840000000000003</v>
      </c>
      <c r="H1748" s="12">
        <v>41670</v>
      </c>
      <c r="I1748" s="14">
        <v>36.282001000000001</v>
      </c>
      <c r="K1748" s="12">
        <v>41670</v>
      </c>
      <c r="L1748" s="14">
        <v>62.57</v>
      </c>
      <c r="N1748" s="12">
        <v>41670</v>
      </c>
      <c r="O1748" s="13">
        <v>92.160004000000001</v>
      </c>
      <c r="Q1748" s="12">
        <v>41670</v>
      </c>
      <c r="R1748" s="14">
        <v>358.69000199999999</v>
      </c>
      <c r="T1748" s="12">
        <v>41670</v>
      </c>
      <c r="U1748" s="13">
        <v>164.11999499999999</v>
      </c>
      <c r="W1748" s="12">
        <v>41670</v>
      </c>
      <c r="X1748" s="14">
        <v>33.549999</v>
      </c>
      <c r="Z1748" s="15">
        <v>41670</v>
      </c>
      <c r="AA1748" s="16">
        <v>48.810001</v>
      </c>
      <c r="AC1748" s="12">
        <v>41670</v>
      </c>
      <c r="AD1748" s="13">
        <v>70.851257000000004</v>
      </c>
    </row>
    <row r="1749" spans="2:30" x14ac:dyDescent="0.25">
      <c r="B1749" s="21">
        <v>41669</v>
      </c>
      <c r="C1749" s="16">
        <v>93.800003000000004</v>
      </c>
      <c r="E1749" s="21">
        <v>41669</v>
      </c>
      <c r="F1749" s="16">
        <v>36.860000999999997</v>
      </c>
      <c r="H1749" s="12">
        <v>41669</v>
      </c>
      <c r="I1749" s="14">
        <v>36.568001000000002</v>
      </c>
      <c r="K1749" s="12">
        <v>41669</v>
      </c>
      <c r="L1749" s="14">
        <v>61.080002</v>
      </c>
      <c r="N1749" s="12">
        <v>41669</v>
      </c>
      <c r="O1749" s="13">
        <v>93.989998</v>
      </c>
      <c r="Q1749" s="12">
        <v>41669</v>
      </c>
      <c r="R1749" s="14">
        <v>403.01001000000002</v>
      </c>
      <c r="T1749" s="12">
        <v>41669</v>
      </c>
      <c r="U1749" s="13">
        <v>165.83999600000001</v>
      </c>
      <c r="W1749" s="12">
        <v>41669</v>
      </c>
      <c r="X1749" s="14">
        <v>33.799999</v>
      </c>
      <c r="Z1749" s="15">
        <v>41669</v>
      </c>
      <c r="AA1749" s="16">
        <v>48.240001999999997</v>
      </c>
      <c r="AC1749" s="12">
        <v>41669</v>
      </c>
      <c r="AD1749" s="13">
        <v>71.630820999999997</v>
      </c>
    </row>
    <row r="1750" spans="2:30" x14ac:dyDescent="0.25">
      <c r="B1750" s="21">
        <v>41668</v>
      </c>
      <c r="C1750" s="16">
        <v>93.150002000000001</v>
      </c>
      <c r="E1750" s="21">
        <v>41668</v>
      </c>
      <c r="F1750" s="16">
        <v>36.659999999999997</v>
      </c>
      <c r="H1750" s="12">
        <v>41668</v>
      </c>
      <c r="I1750" s="14">
        <v>35.046000999999997</v>
      </c>
      <c r="K1750" s="12">
        <v>41668</v>
      </c>
      <c r="L1750" s="14">
        <v>53.529998999999997</v>
      </c>
      <c r="N1750" s="12">
        <v>41668</v>
      </c>
      <c r="O1750" s="13">
        <v>95.110000999999997</v>
      </c>
      <c r="Q1750" s="12">
        <v>41668</v>
      </c>
      <c r="R1750" s="14">
        <v>384.20001200000002</v>
      </c>
      <c r="T1750" s="12">
        <v>41668</v>
      </c>
      <c r="U1750" s="13">
        <v>163.89999399999999</v>
      </c>
      <c r="W1750" s="12">
        <v>41668</v>
      </c>
      <c r="X1750" s="14">
        <v>32.979999999999997</v>
      </c>
      <c r="Z1750" s="15">
        <v>41668</v>
      </c>
      <c r="AA1750" s="16">
        <v>47.59</v>
      </c>
      <c r="AC1750" s="12">
        <v>41668</v>
      </c>
      <c r="AD1750" s="13">
        <v>71.030463999999995</v>
      </c>
    </row>
    <row r="1751" spans="2:30" x14ac:dyDescent="0.25">
      <c r="B1751" s="21">
        <v>41667</v>
      </c>
      <c r="C1751" s="16">
        <v>94.18</v>
      </c>
      <c r="E1751" s="21">
        <v>41667</v>
      </c>
      <c r="F1751" s="16">
        <v>36.270000000000003</v>
      </c>
      <c r="H1751" s="12">
        <v>41667</v>
      </c>
      <c r="I1751" s="14">
        <v>35.675998999999997</v>
      </c>
      <c r="K1751" s="12">
        <v>41667</v>
      </c>
      <c r="L1751" s="14">
        <v>55.139999000000003</v>
      </c>
      <c r="N1751" s="12">
        <v>41667</v>
      </c>
      <c r="O1751" s="13">
        <v>95.650002000000001</v>
      </c>
      <c r="Q1751" s="12">
        <v>41667</v>
      </c>
      <c r="R1751" s="14">
        <v>394.42999300000002</v>
      </c>
      <c r="T1751" s="12">
        <v>41667</v>
      </c>
      <c r="U1751" s="13">
        <v>166.25</v>
      </c>
      <c r="W1751" s="12">
        <v>41667</v>
      </c>
      <c r="X1751" s="14">
        <v>31.959999</v>
      </c>
      <c r="Z1751" s="15">
        <v>41667</v>
      </c>
      <c r="AA1751" s="16">
        <v>47.509998000000003</v>
      </c>
      <c r="AC1751" s="12">
        <v>41667</v>
      </c>
      <c r="AD1751" s="13">
        <v>71.290321000000006</v>
      </c>
    </row>
    <row r="1752" spans="2:30" x14ac:dyDescent="0.25">
      <c r="B1752" s="21">
        <v>41666</v>
      </c>
      <c r="C1752" s="16">
        <v>94.07</v>
      </c>
      <c r="E1752" s="21">
        <v>41666</v>
      </c>
      <c r="F1752" s="16">
        <v>36.029998999999997</v>
      </c>
      <c r="H1752" s="12">
        <v>41666</v>
      </c>
      <c r="I1752" s="14">
        <v>33.923999999999999</v>
      </c>
      <c r="K1752" s="12">
        <v>41666</v>
      </c>
      <c r="L1752" s="14">
        <v>53.549999</v>
      </c>
      <c r="N1752" s="12">
        <v>41666</v>
      </c>
      <c r="O1752" s="13">
        <v>94.919998000000007</v>
      </c>
      <c r="Q1752" s="12">
        <v>41666</v>
      </c>
      <c r="R1752" s="14">
        <v>386.27999899999998</v>
      </c>
      <c r="T1752" s="12">
        <v>41666</v>
      </c>
      <c r="U1752" s="13">
        <v>164.69000199999999</v>
      </c>
      <c r="W1752" s="12">
        <v>41666</v>
      </c>
      <c r="X1752" s="14">
        <v>30.18</v>
      </c>
      <c r="Z1752" s="15">
        <v>41666</v>
      </c>
      <c r="AA1752" s="16">
        <v>47.18</v>
      </c>
      <c r="AC1752" s="12">
        <v>41666</v>
      </c>
      <c r="AD1752" s="13">
        <v>70.591399999999993</v>
      </c>
    </row>
    <row r="1753" spans="2:30" x14ac:dyDescent="0.25">
      <c r="B1753" s="21">
        <v>41663</v>
      </c>
      <c r="C1753" s="16">
        <v>94.43</v>
      </c>
      <c r="E1753" s="21">
        <v>41663</v>
      </c>
      <c r="F1753" s="16">
        <v>36.810001</v>
      </c>
      <c r="H1753" s="17">
        <v>41663</v>
      </c>
      <c r="I1753" s="14">
        <v>34.919998</v>
      </c>
      <c r="K1753" s="17">
        <v>41663</v>
      </c>
      <c r="L1753" s="14">
        <v>54.450001</v>
      </c>
      <c r="N1753" s="17">
        <v>41663</v>
      </c>
      <c r="O1753" s="13">
        <v>94.849997999999999</v>
      </c>
      <c r="Q1753" s="17">
        <v>41663</v>
      </c>
      <c r="R1753" s="14">
        <v>387.60000600000001</v>
      </c>
      <c r="T1753" s="17">
        <v>41663</v>
      </c>
      <c r="U1753" s="13">
        <v>167.63999899999999</v>
      </c>
      <c r="W1753" s="17">
        <v>41663</v>
      </c>
      <c r="X1753" s="14">
        <v>30.4</v>
      </c>
      <c r="Z1753" s="17">
        <v>41663</v>
      </c>
      <c r="AA1753" s="16">
        <v>46.77</v>
      </c>
      <c r="AC1753" s="17">
        <v>41663</v>
      </c>
      <c r="AD1753" s="13">
        <v>71.541222000000005</v>
      </c>
    </row>
    <row r="1754" spans="2:30" x14ac:dyDescent="0.25">
      <c r="B1754" s="21">
        <v>41662</v>
      </c>
      <c r="C1754" s="16">
        <v>95.32</v>
      </c>
      <c r="E1754" s="21">
        <v>41662</v>
      </c>
      <c r="F1754" s="16">
        <v>36.060001</v>
      </c>
      <c r="H1754" s="17">
        <v>41662</v>
      </c>
      <c r="I1754" s="14">
        <v>36.299999</v>
      </c>
      <c r="K1754" s="17">
        <v>41662</v>
      </c>
      <c r="L1754" s="14">
        <v>56.630001</v>
      </c>
      <c r="N1754" s="17">
        <v>41662</v>
      </c>
      <c r="O1754" s="13">
        <v>96.970000999999996</v>
      </c>
      <c r="Q1754" s="17">
        <v>41662</v>
      </c>
      <c r="R1754" s="14">
        <v>399.86999500000002</v>
      </c>
      <c r="T1754" s="17">
        <v>41662</v>
      </c>
      <c r="U1754" s="13">
        <v>170.75</v>
      </c>
      <c r="W1754" s="17">
        <v>41662</v>
      </c>
      <c r="X1754" s="14">
        <v>31.35</v>
      </c>
      <c r="Z1754" s="17">
        <v>41662</v>
      </c>
      <c r="AA1754" s="16">
        <v>47.630001</v>
      </c>
      <c r="AC1754" s="17">
        <v>41662</v>
      </c>
      <c r="AD1754" s="13">
        <v>73.288527999999999</v>
      </c>
    </row>
    <row r="1755" spans="2:30" x14ac:dyDescent="0.25">
      <c r="B1755" s="21">
        <v>41661</v>
      </c>
      <c r="C1755" s="16">
        <v>94.879997000000003</v>
      </c>
      <c r="E1755" s="21">
        <v>41661</v>
      </c>
      <c r="F1755" s="16">
        <v>35.93</v>
      </c>
      <c r="H1755" s="17">
        <v>41661</v>
      </c>
      <c r="I1755" s="14">
        <v>35.712001999999998</v>
      </c>
      <c r="K1755" s="17">
        <v>41661</v>
      </c>
      <c r="L1755" s="14">
        <v>57.509998000000003</v>
      </c>
      <c r="N1755" s="17">
        <v>41661</v>
      </c>
      <c r="O1755" s="13">
        <v>97.879997000000003</v>
      </c>
      <c r="Q1755" s="17">
        <v>41661</v>
      </c>
      <c r="R1755" s="14">
        <v>404.540009</v>
      </c>
      <c r="T1755" s="17">
        <v>41661</v>
      </c>
      <c r="U1755" s="13">
        <v>173.679993</v>
      </c>
      <c r="W1755" s="17">
        <v>41661</v>
      </c>
      <c r="X1755" s="14">
        <v>31.200001</v>
      </c>
      <c r="Z1755" s="17">
        <v>41661</v>
      </c>
      <c r="AA1755" s="16">
        <v>47.52</v>
      </c>
      <c r="AC1755" s="17">
        <v>41661</v>
      </c>
      <c r="AD1755" s="13">
        <v>72.392471</v>
      </c>
    </row>
    <row r="1756" spans="2:30" x14ac:dyDescent="0.25">
      <c r="B1756" s="21">
        <v>41660</v>
      </c>
      <c r="C1756" s="16">
        <v>95.080001999999993</v>
      </c>
      <c r="E1756" s="21">
        <v>41660</v>
      </c>
      <c r="F1756" s="16">
        <v>36.169998</v>
      </c>
      <c r="H1756" s="17">
        <v>41660</v>
      </c>
      <c r="I1756" s="14">
        <v>35.335999000000001</v>
      </c>
      <c r="K1756" s="17">
        <v>41660</v>
      </c>
      <c r="L1756" s="14">
        <v>58.509998000000003</v>
      </c>
      <c r="N1756" s="17">
        <v>41660</v>
      </c>
      <c r="O1756" s="13">
        <v>98.5</v>
      </c>
      <c r="Q1756" s="17">
        <v>41660</v>
      </c>
      <c r="R1756" s="14">
        <v>407.04998799999998</v>
      </c>
      <c r="T1756" s="17">
        <v>41660</v>
      </c>
      <c r="U1756" s="13">
        <v>173.199997</v>
      </c>
      <c r="W1756" s="17">
        <v>41660</v>
      </c>
      <c r="X1756" s="14">
        <v>30.66</v>
      </c>
      <c r="Z1756" s="17">
        <v>41660</v>
      </c>
      <c r="AA1756" s="16">
        <v>47.34</v>
      </c>
      <c r="AC1756" s="17">
        <v>41660</v>
      </c>
      <c r="AD1756" s="13">
        <v>72.912186000000005</v>
      </c>
    </row>
    <row r="1757" spans="2:30" x14ac:dyDescent="0.25">
      <c r="B1757" s="21">
        <v>41656</v>
      </c>
      <c r="C1757" s="16">
        <v>94.93</v>
      </c>
      <c r="E1757" s="21">
        <v>41656</v>
      </c>
      <c r="F1757" s="16">
        <v>36.380001</v>
      </c>
      <c r="H1757" s="17">
        <v>41656</v>
      </c>
      <c r="I1757" s="14">
        <v>34.001998999999998</v>
      </c>
      <c r="K1757" s="17">
        <v>41656</v>
      </c>
      <c r="L1757" s="14">
        <v>56.299999</v>
      </c>
      <c r="N1757" s="17">
        <v>41656</v>
      </c>
      <c r="O1757" s="13">
        <v>99.160004000000001</v>
      </c>
      <c r="Q1757" s="17">
        <v>41656</v>
      </c>
      <c r="R1757" s="14">
        <v>399.60998499999999</v>
      </c>
      <c r="T1757" s="17">
        <v>41656</v>
      </c>
      <c r="U1757" s="13">
        <v>176.279999</v>
      </c>
      <c r="W1757" s="17">
        <v>41656</v>
      </c>
      <c r="X1757" s="14">
        <v>30.02</v>
      </c>
      <c r="Z1757" s="17">
        <v>41656</v>
      </c>
      <c r="AA1757" s="16">
        <v>46.77</v>
      </c>
      <c r="AC1757" s="17">
        <v>41656</v>
      </c>
      <c r="AD1757" s="13">
        <v>72.741935999999995</v>
      </c>
    </row>
    <row r="1758" spans="2:30" x14ac:dyDescent="0.25">
      <c r="B1758" s="21">
        <v>41655</v>
      </c>
      <c r="C1758" s="16">
        <v>96.059997999999993</v>
      </c>
      <c r="E1758" s="21">
        <v>41655</v>
      </c>
      <c r="F1758" s="16">
        <v>36.889999000000003</v>
      </c>
      <c r="H1758" s="17">
        <v>41655</v>
      </c>
      <c r="I1758" s="14">
        <v>34.194000000000003</v>
      </c>
      <c r="K1758" s="17">
        <v>41655</v>
      </c>
      <c r="L1758" s="14">
        <v>57.189999</v>
      </c>
      <c r="N1758" s="17">
        <v>41655</v>
      </c>
      <c r="O1758" s="13">
        <v>98.940002000000007</v>
      </c>
      <c r="Q1758" s="17">
        <v>41655</v>
      </c>
      <c r="R1758" s="14">
        <v>395.79998799999998</v>
      </c>
      <c r="T1758" s="17">
        <v>41655</v>
      </c>
      <c r="U1758" s="13">
        <v>175.16999799999999</v>
      </c>
      <c r="W1758" s="17">
        <v>41655</v>
      </c>
      <c r="X1758" s="14">
        <v>29.34</v>
      </c>
      <c r="Z1758" s="17">
        <v>41655</v>
      </c>
      <c r="AA1758" s="16">
        <v>46.580002</v>
      </c>
      <c r="AC1758" s="17">
        <v>41655</v>
      </c>
      <c r="AD1758" s="13">
        <v>73.279572000000002</v>
      </c>
    </row>
    <row r="1759" spans="2:30" x14ac:dyDescent="0.25">
      <c r="B1759" s="21">
        <v>41654</v>
      </c>
      <c r="C1759" s="16">
        <v>95.459998999999996</v>
      </c>
      <c r="E1759" s="21">
        <v>41654</v>
      </c>
      <c r="F1759" s="16">
        <v>36.759998000000003</v>
      </c>
      <c r="H1759" s="17">
        <v>41654</v>
      </c>
      <c r="I1759" s="14">
        <v>32.826000000000001</v>
      </c>
      <c r="K1759" s="17">
        <v>41654</v>
      </c>
      <c r="L1759" s="14">
        <v>57.599997999999999</v>
      </c>
      <c r="N1759" s="17">
        <v>41654</v>
      </c>
      <c r="O1759" s="13">
        <v>98.779999000000004</v>
      </c>
      <c r="Q1759" s="17">
        <v>41654</v>
      </c>
      <c r="R1759" s="14">
        <v>395.86999500000002</v>
      </c>
      <c r="T1759" s="17">
        <v>41654</v>
      </c>
      <c r="U1759" s="13">
        <v>178.75</v>
      </c>
      <c r="W1759" s="17">
        <v>41654</v>
      </c>
      <c r="X1759" s="14">
        <v>28.84</v>
      </c>
      <c r="Z1759" s="17">
        <v>41654</v>
      </c>
      <c r="AA1759" s="16">
        <v>46.450001</v>
      </c>
      <c r="AC1759" s="17">
        <v>41654</v>
      </c>
      <c r="AD1759" s="13">
        <v>72.437279000000004</v>
      </c>
    </row>
    <row r="1760" spans="2:30" x14ac:dyDescent="0.25">
      <c r="B1760" s="21">
        <v>41653</v>
      </c>
      <c r="C1760" s="16">
        <v>95.220000999999996</v>
      </c>
      <c r="E1760" s="21">
        <v>41653</v>
      </c>
      <c r="F1760" s="16">
        <v>35.779998999999997</v>
      </c>
      <c r="H1760" s="17">
        <v>41653</v>
      </c>
      <c r="I1760" s="14">
        <v>32.254002</v>
      </c>
      <c r="K1760" s="17">
        <v>41653</v>
      </c>
      <c r="L1760" s="14">
        <v>57.740001999999997</v>
      </c>
      <c r="N1760" s="17">
        <v>41653</v>
      </c>
      <c r="O1760" s="13">
        <v>99.120002999999997</v>
      </c>
      <c r="Q1760" s="17">
        <v>41653</v>
      </c>
      <c r="R1760" s="14">
        <v>397.540009</v>
      </c>
      <c r="T1760" s="17">
        <v>41653</v>
      </c>
      <c r="U1760" s="13">
        <v>176.60000600000001</v>
      </c>
      <c r="W1760" s="17">
        <v>41653</v>
      </c>
      <c r="X1760" s="14">
        <v>28.870000999999998</v>
      </c>
      <c r="Z1760" s="17">
        <v>41653</v>
      </c>
      <c r="AA1760" s="16">
        <v>46.509998000000003</v>
      </c>
      <c r="AC1760" s="17">
        <v>41653</v>
      </c>
      <c r="AD1760" s="13">
        <v>72.347672000000003</v>
      </c>
    </row>
    <row r="1761" spans="2:30" x14ac:dyDescent="0.25">
      <c r="B1761" s="21">
        <v>41652</v>
      </c>
      <c r="C1761" s="16">
        <v>94.830001999999993</v>
      </c>
      <c r="E1761" s="21">
        <v>41652</v>
      </c>
      <c r="F1761" s="16">
        <v>34.979999999999997</v>
      </c>
      <c r="H1761" s="12">
        <v>41652</v>
      </c>
      <c r="I1761" s="14">
        <v>27.867999999999999</v>
      </c>
      <c r="K1761" s="12">
        <v>41652</v>
      </c>
      <c r="L1761" s="14">
        <v>55.91</v>
      </c>
      <c r="N1761" s="12">
        <v>41652</v>
      </c>
      <c r="O1761" s="13">
        <v>98.550003000000004</v>
      </c>
      <c r="Q1761" s="12">
        <v>41652</v>
      </c>
      <c r="R1761" s="14">
        <v>390.98001099999999</v>
      </c>
      <c r="T1761" s="12">
        <v>41652</v>
      </c>
      <c r="U1761" s="13">
        <v>175.88000500000001</v>
      </c>
      <c r="W1761" s="12">
        <v>41652</v>
      </c>
      <c r="X1761" s="14">
        <v>28.65</v>
      </c>
      <c r="Z1761" s="15">
        <v>41652</v>
      </c>
      <c r="AA1761" s="16">
        <v>46.669998</v>
      </c>
      <c r="AC1761" s="12">
        <v>41652</v>
      </c>
      <c r="AD1761" s="13">
        <v>72.034049999999993</v>
      </c>
    </row>
    <row r="1762" spans="2:30" x14ac:dyDescent="0.25">
      <c r="B1762" s="21">
        <v>41649</v>
      </c>
      <c r="C1762" s="16">
        <v>95.800003000000004</v>
      </c>
      <c r="E1762" s="21">
        <v>41649</v>
      </c>
      <c r="F1762" s="16">
        <v>36.040000999999997</v>
      </c>
      <c r="H1762" s="12">
        <v>41649</v>
      </c>
      <c r="I1762" s="14">
        <v>29.143999000000001</v>
      </c>
      <c r="K1762" s="12">
        <v>41649</v>
      </c>
      <c r="L1762" s="14">
        <v>57.939999</v>
      </c>
      <c r="N1762" s="12">
        <v>41649</v>
      </c>
      <c r="O1762" s="13">
        <v>100.519997</v>
      </c>
      <c r="Q1762" s="12">
        <v>41649</v>
      </c>
      <c r="R1762" s="14">
        <v>397.66000400000001</v>
      </c>
      <c r="T1762" s="12">
        <v>41649</v>
      </c>
      <c r="U1762" s="13">
        <v>178.38999899999999</v>
      </c>
      <c r="W1762" s="12">
        <v>41649</v>
      </c>
      <c r="X1762" s="14">
        <v>29.35</v>
      </c>
      <c r="Z1762" s="15">
        <v>41649</v>
      </c>
      <c r="AA1762" s="16">
        <v>47.200001</v>
      </c>
      <c r="AC1762" s="12">
        <v>41649</v>
      </c>
      <c r="AD1762" s="13">
        <v>72.885306999999997</v>
      </c>
    </row>
    <row r="1763" spans="2:30" x14ac:dyDescent="0.25">
      <c r="B1763" s="21">
        <v>41648</v>
      </c>
      <c r="C1763" s="16">
        <v>95.459998999999996</v>
      </c>
      <c r="E1763" s="21">
        <v>41648</v>
      </c>
      <c r="F1763" s="16">
        <v>35.529998999999997</v>
      </c>
      <c r="H1763" s="12">
        <v>41648</v>
      </c>
      <c r="I1763" s="14">
        <v>29.506001000000001</v>
      </c>
      <c r="K1763" s="12">
        <v>41648</v>
      </c>
      <c r="L1763" s="14">
        <v>57.220001000000003</v>
      </c>
      <c r="N1763" s="12">
        <v>41648</v>
      </c>
      <c r="O1763" s="13">
        <v>99.760002</v>
      </c>
      <c r="Q1763" s="12">
        <v>41648</v>
      </c>
      <c r="R1763" s="14">
        <v>401.01001000000002</v>
      </c>
      <c r="T1763" s="12">
        <v>41648</v>
      </c>
      <c r="U1763" s="13">
        <v>177.39999399999999</v>
      </c>
      <c r="W1763" s="12">
        <v>41648</v>
      </c>
      <c r="X1763" s="14">
        <v>29.42</v>
      </c>
      <c r="Z1763" s="15">
        <v>41648</v>
      </c>
      <c r="AA1763" s="16">
        <v>46.279998999999997</v>
      </c>
      <c r="AC1763" s="12">
        <v>41648</v>
      </c>
      <c r="AD1763" s="13">
        <v>72.410392999999999</v>
      </c>
    </row>
    <row r="1764" spans="2:30" x14ac:dyDescent="0.25">
      <c r="B1764" s="21">
        <v>41647</v>
      </c>
      <c r="C1764" s="16">
        <v>95.410004000000001</v>
      </c>
      <c r="E1764" s="21">
        <v>41647</v>
      </c>
      <c r="F1764" s="16">
        <v>35.759998000000003</v>
      </c>
      <c r="H1764" s="12">
        <v>41647</v>
      </c>
      <c r="I1764" s="14">
        <v>30.256001000000001</v>
      </c>
      <c r="K1764" s="12">
        <v>41647</v>
      </c>
      <c r="L1764" s="14">
        <v>58.23</v>
      </c>
      <c r="N1764" s="12">
        <v>41647</v>
      </c>
      <c r="O1764" s="13">
        <v>100.739998</v>
      </c>
      <c r="Q1764" s="12">
        <v>41647</v>
      </c>
      <c r="R1764" s="14">
        <v>401.92001299999998</v>
      </c>
      <c r="T1764" s="12">
        <v>41647</v>
      </c>
      <c r="U1764" s="13">
        <v>178.44000199999999</v>
      </c>
      <c r="W1764" s="12">
        <v>41647</v>
      </c>
      <c r="X1764" s="14">
        <v>27.629999000000002</v>
      </c>
      <c r="Z1764" s="15">
        <v>41647</v>
      </c>
      <c r="AA1764" s="16">
        <v>46.099997999999999</v>
      </c>
      <c r="AC1764" s="12">
        <v>41647</v>
      </c>
      <c r="AD1764" s="13">
        <v>71.424728000000002</v>
      </c>
    </row>
    <row r="1765" spans="2:30" x14ac:dyDescent="0.25">
      <c r="B1765" s="21">
        <v>41646</v>
      </c>
      <c r="C1765" s="16">
        <v>96.379997000000003</v>
      </c>
      <c r="E1765" s="21">
        <v>41646</v>
      </c>
      <c r="F1765" s="16">
        <v>36.409999999999997</v>
      </c>
      <c r="H1765" s="12">
        <v>41646</v>
      </c>
      <c r="I1765" s="14">
        <v>29.872</v>
      </c>
      <c r="K1765" s="12">
        <v>41646</v>
      </c>
      <c r="L1765" s="14">
        <v>57.919998</v>
      </c>
      <c r="N1765" s="12">
        <v>41646</v>
      </c>
      <c r="O1765" s="13">
        <v>101.07</v>
      </c>
      <c r="Q1765" s="12">
        <v>41646</v>
      </c>
      <c r="R1765" s="14">
        <v>398.02999899999998</v>
      </c>
      <c r="T1765" s="12">
        <v>41646</v>
      </c>
      <c r="U1765" s="13">
        <v>178.28999300000001</v>
      </c>
      <c r="W1765" s="12">
        <v>41646</v>
      </c>
      <c r="X1765" s="14">
        <v>26.91</v>
      </c>
      <c r="Z1765" s="15">
        <v>41646</v>
      </c>
      <c r="AA1765" s="16">
        <v>46.380001</v>
      </c>
      <c r="AC1765" s="12">
        <v>41646</v>
      </c>
      <c r="AD1765" s="13">
        <v>71.209678999999994</v>
      </c>
    </row>
    <row r="1766" spans="2:30" x14ac:dyDescent="0.25">
      <c r="B1766" s="21">
        <v>41645</v>
      </c>
      <c r="C1766" s="16">
        <v>95.849997999999999</v>
      </c>
      <c r="E1766" s="21">
        <v>41645</v>
      </c>
      <c r="F1766" s="16">
        <v>36.130001</v>
      </c>
      <c r="H1766" s="12">
        <v>41645</v>
      </c>
      <c r="I1766" s="14">
        <v>29.4</v>
      </c>
      <c r="K1766" s="12">
        <v>41645</v>
      </c>
      <c r="L1766" s="14">
        <v>57.200001</v>
      </c>
      <c r="N1766" s="12">
        <v>41645</v>
      </c>
      <c r="O1766" s="13">
        <v>99.660004000000001</v>
      </c>
      <c r="Q1766" s="12">
        <v>41645</v>
      </c>
      <c r="R1766" s="14">
        <v>393.63000499999998</v>
      </c>
      <c r="T1766" s="12">
        <v>41645</v>
      </c>
      <c r="U1766" s="13">
        <v>179.36999499999999</v>
      </c>
      <c r="W1766" s="12">
        <v>41645</v>
      </c>
      <c r="X1766" s="14">
        <v>27.030000999999999</v>
      </c>
      <c r="Z1766" s="15">
        <v>41645</v>
      </c>
      <c r="AA1766" s="16">
        <v>46.080002</v>
      </c>
      <c r="AC1766" s="12">
        <v>41645</v>
      </c>
      <c r="AD1766" s="13">
        <v>70.958777999999995</v>
      </c>
    </row>
    <row r="1767" spans="2:30" x14ac:dyDescent="0.25">
      <c r="B1767" s="21">
        <v>41642</v>
      </c>
      <c r="C1767" s="16">
        <v>96.540001000000004</v>
      </c>
      <c r="E1767" s="21">
        <v>41642</v>
      </c>
      <c r="F1767" s="16">
        <v>36.909999999999997</v>
      </c>
      <c r="H1767" s="12">
        <v>41642</v>
      </c>
      <c r="I1767" s="14">
        <v>29.912001</v>
      </c>
      <c r="K1767" s="12">
        <v>41642</v>
      </c>
      <c r="L1767" s="14">
        <v>54.560001</v>
      </c>
      <c r="N1767" s="12">
        <v>41642</v>
      </c>
      <c r="O1767" s="13">
        <v>99.510002</v>
      </c>
      <c r="Q1767" s="12">
        <v>41642</v>
      </c>
      <c r="R1767" s="14">
        <v>396.44000199999999</v>
      </c>
      <c r="T1767" s="12">
        <v>41642</v>
      </c>
      <c r="U1767" s="13">
        <v>178.14999399999999</v>
      </c>
      <c r="W1767" s="12">
        <v>41642</v>
      </c>
      <c r="X1767" s="14">
        <v>26.540001</v>
      </c>
      <c r="Z1767" s="15">
        <v>41642</v>
      </c>
      <c r="AA1767" s="16">
        <v>46.110000999999997</v>
      </c>
      <c r="AC1767" s="12">
        <v>41642</v>
      </c>
      <c r="AD1767" s="13">
        <v>70.887100000000004</v>
      </c>
    </row>
    <row r="1768" spans="2:30" x14ac:dyDescent="0.25">
      <c r="B1768" s="21">
        <v>41641</v>
      </c>
      <c r="C1768" s="16">
        <v>96.410004000000001</v>
      </c>
      <c r="E1768" s="21">
        <v>41641</v>
      </c>
      <c r="F1768" s="16">
        <v>37.159999999999997</v>
      </c>
      <c r="H1768" s="12">
        <v>41641</v>
      </c>
      <c r="I1768" s="14">
        <v>30.02</v>
      </c>
      <c r="K1768" s="12">
        <v>41641</v>
      </c>
      <c r="L1768" s="14">
        <v>54.709999000000003</v>
      </c>
      <c r="N1768" s="12">
        <v>41641</v>
      </c>
      <c r="O1768" s="13">
        <v>99.75</v>
      </c>
      <c r="Q1768" s="12">
        <v>41641</v>
      </c>
      <c r="R1768" s="14">
        <v>397.97000100000002</v>
      </c>
      <c r="T1768" s="12">
        <v>41641</v>
      </c>
      <c r="U1768" s="13">
        <v>176.88999899999999</v>
      </c>
      <c r="W1768" s="12">
        <v>41641</v>
      </c>
      <c r="X1768" s="14">
        <v>25.360001</v>
      </c>
      <c r="Z1768" s="15">
        <v>41641</v>
      </c>
      <c r="AA1768" s="16">
        <v>46.130001</v>
      </c>
      <c r="AC1768" s="12">
        <v>41641</v>
      </c>
      <c r="AD1768" s="13">
        <v>70.537636000000006</v>
      </c>
    </row>
    <row r="1769" spans="2:30" x14ac:dyDescent="0.25">
      <c r="B1769" s="21">
        <v>41639</v>
      </c>
      <c r="C1769" s="16">
        <v>97.029999000000004</v>
      </c>
      <c r="E1769" s="21">
        <v>41639</v>
      </c>
      <c r="F1769" s="16">
        <v>37.409999999999997</v>
      </c>
      <c r="H1769" s="12">
        <v>41639</v>
      </c>
      <c r="I1769" s="14">
        <v>30.085999999999999</v>
      </c>
      <c r="K1769" s="12">
        <v>41639</v>
      </c>
      <c r="L1769" s="14">
        <v>54.650002000000001</v>
      </c>
      <c r="N1769" s="12">
        <v>41639</v>
      </c>
      <c r="O1769" s="13">
        <v>101.199997</v>
      </c>
      <c r="Q1769" s="12">
        <v>41639</v>
      </c>
      <c r="R1769" s="14">
        <v>398.790009</v>
      </c>
      <c r="T1769" s="12">
        <v>41639</v>
      </c>
      <c r="U1769" s="13">
        <v>177.259995</v>
      </c>
      <c r="W1769" s="12">
        <v>41639</v>
      </c>
      <c r="X1769" s="14">
        <v>25.25</v>
      </c>
      <c r="Z1769" s="15">
        <v>41639</v>
      </c>
      <c r="AA1769" s="16">
        <v>46.740001999999997</v>
      </c>
      <c r="AC1769" s="12">
        <v>41639</v>
      </c>
      <c r="AD1769" s="13">
        <v>72.025092999999998</v>
      </c>
    </row>
    <row r="1770" spans="2:30" x14ac:dyDescent="0.25">
      <c r="B1770" s="21">
        <v>41638</v>
      </c>
      <c r="C1770" s="16">
        <v>97.010002</v>
      </c>
      <c r="E1770" s="21">
        <v>41638</v>
      </c>
      <c r="F1770" s="16">
        <v>37.290000999999997</v>
      </c>
      <c r="H1770" s="12">
        <v>41638</v>
      </c>
      <c r="I1770" s="14">
        <v>30.488001000000001</v>
      </c>
      <c r="K1770" s="12">
        <v>41638</v>
      </c>
      <c r="L1770" s="14">
        <v>53.709999000000003</v>
      </c>
      <c r="N1770" s="12">
        <v>41638</v>
      </c>
      <c r="O1770" s="13">
        <v>100.30999799999999</v>
      </c>
      <c r="Q1770" s="12">
        <v>41638</v>
      </c>
      <c r="R1770" s="14">
        <v>393.36999500000002</v>
      </c>
      <c r="T1770" s="12">
        <v>41638</v>
      </c>
      <c r="U1770" s="13">
        <v>175.729996</v>
      </c>
      <c r="W1770" s="12">
        <v>41638</v>
      </c>
      <c r="X1770" s="14">
        <v>24.780000999999999</v>
      </c>
      <c r="Z1770" s="15">
        <v>41638</v>
      </c>
      <c r="AA1770" s="16">
        <v>46.639999000000003</v>
      </c>
      <c r="AC1770" s="12">
        <v>41638</v>
      </c>
      <c r="AD1770" s="13">
        <v>71.989249999999998</v>
      </c>
    </row>
    <row r="1771" spans="2:30" x14ac:dyDescent="0.25">
      <c r="B1771" s="21">
        <v>41635</v>
      </c>
      <c r="C1771" s="16">
        <v>96.910004000000001</v>
      </c>
      <c r="E1771" s="21">
        <v>41635</v>
      </c>
      <c r="F1771" s="16">
        <v>37.290000999999997</v>
      </c>
      <c r="H1771" s="12">
        <v>41635</v>
      </c>
      <c r="I1771" s="14">
        <v>30.224001000000001</v>
      </c>
      <c r="K1771" s="12">
        <v>41635</v>
      </c>
      <c r="L1771" s="14">
        <v>55.439999</v>
      </c>
      <c r="N1771" s="12">
        <v>41635</v>
      </c>
      <c r="O1771" s="13">
        <v>101.510002</v>
      </c>
      <c r="Q1771" s="12">
        <v>41635</v>
      </c>
      <c r="R1771" s="14">
        <v>398.07998700000002</v>
      </c>
      <c r="T1771" s="12">
        <v>41635</v>
      </c>
      <c r="U1771" s="13">
        <v>176.35000600000001</v>
      </c>
      <c r="W1771" s="12">
        <v>41635</v>
      </c>
      <c r="X1771" s="14">
        <v>24.940000999999999</v>
      </c>
      <c r="Z1771" s="15">
        <v>41635</v>
      </c>
      <c r="AA1771" s="16">
        <v>46.5</v>
      </c>
      <c r="AC1771" s="12">
        <v>41635</v>
      </c>
      <c r="AD1771" s="13">
        <v>72.034049999999993</v>
      </c>
    </row>
    <row r="1772" spans="2:30" x14ac:dyDescent="0.25">
      <c r="B1772" s="21">
        <v>41634</v>
      </c>
      <c r="C1772" s="16">
        <v>96.839995999999999</v>
      </c>
      <c r="E1772" s="21">
        <v>41634</v>
      </c>
      <c r="F1772" s="16">
        <v>37.439999</v>
      </c>
      <c r="H1772" s="12">
        <v>41634</v>
      </c>
      <c r="I1772" s="14">
        <v>31.1</v>
      </c>
      <c r="K1772" s="12">
        <v>41634</v>
      </c>
      <c r="L1772" s="14">
        <v>57.73</v>
      </c>
      <c r="N1772" s="12">
        <v>41634</v>
      </c>
      <c r="O1772" s="13">
        <v>100.900002</v>
      </c>
      <c r="Q1772" s="12">
        <v>41634</v>
      </c>
      <c r="R1772" s="14">
        <v>404.39001500000001</v>
      </c>
      <c r="T1772" s="12">
        <v>41634</v>
      </c>
      <c r="U1772" s="13">
        <v>176.449997</v>
      </c>
      <c r="W1772" s="12">
        <v>41634</v>
      </c>
      <c r="X1772" s="14">
        <v>26.129999000000002</v>
      </c>
      <c r="Z1772" s="15">
        <v>41634</v>
      </c>
      <c r="AA1772" s="16">
        <v>46.419998</v>
      </c>
      <c r="AC1772" s="12">
        <v>41634</v>
      </c>
      <c r="AD1772" s="13">
        <v>70.752685999999997</v>
      </c>
    </row>
    <row r="1773" spans="2:30" x14ac:dyDescent="0.25">
      <c r="B1773" s="21">
        <v>41632</v>
      </c>
      <c r="C1773" s="16">
        <v>96.540001000000004</v>
      </c>
      <c r="E1773" s="21">
        <v>41632</v>
      </c>
      <c r="F1773" s="16">
        <v>37.080002</v>
      </c>
      <c r="H1773" s="17">
        <v>41632</v>
      </c>
      <c r="I1773" s="14">
        <v>30.282</v>
      </c>
      <c r="K1773" s="17">
        <v>41632</v>
      </c>
      <c r="L1773" s="14">
        <v>57.959999000000003</v>
      </c>
      <c r="N1773" s="17">
        <v>41632</v>
      </c>
      <c r="O1773" s="13">
        <v>99.220000999999996</v>
      </c>
      <c r="Q1773" s="17">
        <v>41632</v>
      </c>
      <c r="R1773" s="14">
        <v>399.20001200000002</v>
      </c>
      <c r="T1773" s="17">
        <v>41632</v>
      </c>
      <c r="U1773" s="13">
        <v>176.16000399999999</v>
      </c>
      <c r="W1773" s="17">
        <v>41632</v>
      </c>
      <c r="X1773" s="14">
        <v>26.25</v>
      </c>
      <c r="Z1773" s="17">
        <v>41632</v>
      </c>
      <c r="AA1773" s="16">
        <v>46.59</v>
      </c>
      <c r="AC1773" s="17">
        <v>41632</v>
      </c>
      <c r="AD1773" s="13">
        <v>70.591399999999993</v>
      </c>
    </row>
    <row r="1774" spans="2:30" x14ac:dyDescent="0.25">
      <c r="B1774" s="21">
        <v>41631</v>
      </c>
      <c r="C1774" s="16">
        <v>96.300003000000004</v>
      </c>
      <c r="E1774" s="21">
        <v>41631</v>
      </c>
      <c r="F1774" s="16">
        <v>36.619999</v>
      </c>
      <c r="H1774" s="17">
        <v>41631</v>
      </c>
      <c r="I1774" s="14">
        <v>28.709999</v>
      </c>
      <c r="K1774" s="17">
        <v>41631</v>
      </c>
      <c r="L1774" s="14">
        <v>57.77</v>
      </c>
      <c r="N1774" s="17">
        <v>41631</v>
      </c>
      <c r="O1774" s="13">
        <v>98.510002</v>
      </c>
      <c r="Q1774" s="17">
        <v>41631</v>
      </c>
      <c r="R1774" s="14">
        <v>402.92001299999998</v>
      </c>
      <c r="T1774" s="17">
        <v>41631</v>
      </c>
      <c r="U1774" s="13">
        <v>176.470001</v>
      </c>
      <c r="W1774" s="17">
        <v>41631</v>
      </c>
      <c r="X1774" s="14">
        <v>26.18</v>
      </c>
      <c r="Z1774" s="17">
        <v>41631</v>
      </c>
      <c r="AA1774" s="16">
        <v>46.41</v>
      </c>
      <c r="AC1774" s="17">
        <v>41631</v>
      </c>
      <c r="AD1774" s="13">
        <v>70.483870999999994</v>
      </c>
    </row>
    <row r="1775" spans="2:30" x14ac:dyDescent="0.25">
      <c r="B1775" s="21">
        <v>41628</v>
      </c>
      <c r="C1775" s="16">
        <v>96.510002</v>
      </c>
      <c r="E1775" s="21">
        <v>41628</v>
      </c>
      <c r="F1775" s="16">
        <v>36.799999</v>
      </c>
      <c r="H1775" s="17">
        <v>41628</v>
      </c>
      <c r="I1775" s="14">
        <v>28.648001000000001</v>
      </c>
      <c r="K1775" s="17">
        <v>41628</v>
      </c>
      <c r="L1775" s="14">
        <v>55.119999</v>
      </c>
      <c r="N1775" s="17">
        <v>41628</v>
      </c>
      <c r="O1775" s="13">
        <v>98.68</v>
      </c>
      <c r="Q1775" s="17">
        <v>41628</v>
      </c>
      <c r="R1775" s="14">
        <v>402.20001200000002</v>
      </c>
      <c r="T1775" s="17">
        <v>41628</v>
      </c>
      <c r="U1775" s="13">
        <v>175.16000399999999</v>
      </c>
      <c r="W1775" s="17">
        <v>41628</v>
      </c>
      <c r="X1775" s="14">
        <v>26.33</v>
      </c>
      <c r="Z1775" s="17">
        <v>41628</v>
      </c>
      <c r="AA1775" s="16">
        <v>46.720001000000003</v>
      </c>
      <c r="AC1775" s="17">
        <v>41628</v>
      </c>
      <c r="AD1775" s="13">
        <v>70.179214000000002</v>
      </c>
    </row>
    <row r="1776" spans="2:30" x14ac:dyDescent="0.25">
      <c r="B1776" s="21">
        <v>41627</v>
      </c>
      <c r="C1776" s="16">
        <v>95.139999000000003</v>
      </c>
      <c r="E1776" s="21">
        <v>41627</v>
      </c>
      <c r="F1776" s="16">
        <v>36.25</v>
      </c>
      <c r="H1776" s="17">
        <v>41627</v>
      </c>
      <c r="I1776" s="14">
        <v>28.143999000000001</v>
      </c>
      <c r="K1776" s="17">
        <v>41627</v>
      </c>
      <c r="L1776" s="14">
        <v>55.049999</v>
      </c>
      <c r="N1776" s="17">
        <v>41627</v>
      </c>
      <c r="O1776" s="13">
        <v>99.43</v>
      </c>
      <c r="Q1776" s="17">
        <v>41627</v>
      </c>
      <c r="R1776" s="14">
        <v>395.19000199999999</v>
      </c>
      <c r="T1776" s="17">
        <v>41627</v>
      </c>
      <c r="U1776" s="13">
        <v>174.770004</v>
      </c>
      <c r="W1776" s="17">
        <v>41627</v>
      </c>
      <c r="X1776" s="14">
        <v>26.120000999999998</v>
      </c>
      <c r="Z1776" s="17">
        <v>41627</v>
      </c>
      <c r="AA1776" s="16">
        <v>46.380001</v>
      </c>
      <c r="AC1776" s="17">
        <v>41627</v>
      </c>
      <c r="AD1776" s="13">
        <v>70.403228999999996</v>
      </c>
    </row>
    <row r="1777" spans="2:30" x14ac:dyDescent="0.25">
      <c r="B1777" s="21">
        <v>41626</v>
      </c>
      <c r="C1777" s="16">
        <v>95.93</v>
      </c>
      <c r="E1777" s="21">
        <v>41626</v>
      </c>
      <c r="F1777" s="16">
        <v>36.580002</v>
      </c>
      <c r="H1777" s="17">
        <v>41626</v>
      </c>
      <c r="I1777" s="14">
        <v>29.596001000000001</v>
      </c>
      <c r="K1777" s="17">
        <v>41626</v>
      </c>
      <c r="L1777" s="14">
        <v>55.57</v>
      </c>
      <c r="N1777" s="17">
        <v>41626</v>
      </c>
      <c r="O1777" s="13">
        <v>99.540001000000004</v>
      </c>
      <c r="Q1777" s="17">
        <v>41626</v>
      </c>
      <c r="R1777" s="14">
        <v>395.959991</v>
      </c>
      <c r="T1777" s="17">
        <v>41626</v>
      </c>
      <c r="U1777" s="13">
        <v>174.83999600000001</v>
      </c>
      <c r="W1777" s="17">
        <v>41626</v>
      </c>
      <c r="X1777" s="14">
        <v>26.23</v>
      </c>
      <c r="Z1777" s="17">
        <v>41626</v>
      </c>
      <c r="AA1777" s="16">
        <v>46.509998000000003</v>
      </c>
      <c r="AC1777" s="17">
        <v>41626</v>
      </c>
      <c r="AD1777" s="13">
        <v>69.471328999999997</v>
      </c>
    </row>
    <row r="1778" spans="2:30" x14ac:dyDescent="0.25">
      <c r="B1778" s="21">
        <v>41625</v>
      </c>
      <c r="C1778" s="16">
        <v>94.379997000000003</v>
      </c>
      <c r="E1778" s="21">
        <v>41625</v>
      </c>
      <c r="F1778" s="16">
        <v>36.520000000000003</v>
      </c>
      <c r="H1778" s="17">
        <v>41625</v>
      </c>
      <c r="I1778" s="14">
        <v>30.492000999999998</v>
      </c>
      <c r="K1778" s="17">
        <v>41625</v>
      </c>
      <c r="L1778" s="14">
        <v>54.860000999999997</v>
      </c>
      <c r="N1778" s="17">
        <v>41625</v>
      </c>
      <c r="O1778" s="13">
        <v>96.75</v>
      </c>
      <c r="Q1778" s="17">
        <v>41625</v>
      </c>
      <c r="R1778" s="14">
        <v>387.64999399999999</v>
      </c>
      <c r="T1778" s="17">
        <v>41625</v>
      </c>
      <c r="U1778" s="13">
        <v>170.490005</v>
      </c>
      <c r="W1778" s="17">
        <v>41625</v>
      </c>
      <c r="X1778" s="14">
        <v>26.1</v>
      </c>
      <c r="Z1778" s="17">
        <v>41625</v>
      </c>
      <c r="AA1778" s="16">
        <v>45.82</v>
      </c>
      <c r="AC1778" s="17">
        <v>41625</v>
      </c>
      <c r="AD1778" s="13">
        <v>68.718636000000004</v>
      </c>
    </row>
    <row r="1779" spans="2:30" x14ac:dyDescent="0.25">
      <c r="B1779" s="21">
        <v>41624</v>
      </c>
      <c r="C1779" s="16">
        <v>95.449996999999996</v>
      </c>
      <c r="E1779" s="21">
        <v>41624</v>
      </c>
      <c r="F1779" s="16">
        <v>36.889999000000003</v>
      </c>
      <c r="H1779" s="17">
        <v>41624</v>
      </c>
      <c r="I1779" s="14">
        <v>29.587999</v>
      </c>
      <c r="K1779" s="17">
        <v>41624</v>
      </c>
      <c r="L1779" s="14">
        <v>53.810001</v>
      </c>
      <c r="N1779" s="17">
        <v>41624</v>
      </c>
      <c r="O1779" s="13">
        <v>97.220000999999996</v>
      </c>
      <c r="Q1779" s="17">
        <v>41624</v>
      </c>
      <c r="R1779" s="14">
        <v>388.97000100000002</v>
      </c>
      <c r="T1779" s="17">
        <v>41624</v>
      </c>
      <c r="U1779" s="13">
        <v>170.949997</v>
      </c>
      <c r="W1779" s="17">
        <v>41624</v>
      </c>
      <c r="X1779" s="14">
        <v>26.610001</v>
      </c>
      <c r="Z1779" s="17">
        <v>41624</v>
      </c>
      <c r="AA1779" s="16">
        <v>45.970001000000003</v>
      </c>
      <c r="AC1779" s="17">
        <v>41624</v>
      </c>
      <c r="AD1779" s="13">
        <v>68.933693000000005</v>
      </c>
    </row>
    <row r="1780" spans="2:30" x14ac:dyDescent="0.25">
      <c r="B1780" s="21">
        <v>41621</v>
      </c>
      <c r="C1780" s="16">
        <v>94.440002000000007</v>
      </c>
      <c r="E1780" s="21">
        <v>41621</v>
      </c>
      <c r="F1780" s="16">
        <v>36.689999</v>
      </c>
      <c r="H1780" s="17">
        <v>41621</v>
      </c>
      <c r="I1780" s="14">
        <v>29.530000999999999</v>
      </c>
      <c r="K1780" s="17">
        <v>41621</v>
      </c>
      <c r="L1780" s="14">
        <v>53.32</v>
      </c>
      <c r="N1780" s="17">
        <v>41621</v>
      </c>
      <c r="O1780" s="13">
        <v>95.309997999999993</v>
      </c>
      <c r="Q1780" s="17">
        <v>41621</v>
      </c>
      <c r="R1780" s="14">
        <v>384.23998999999998</v>
      </c>
      <c r="T1780" s="17">
        <v>41621</v>
      </c>
      <c r="U1780" s="13">
        <v>168.38999899999999</v>
      </c>
      <c r="W1780" s="17">
        <v>41621</v>
      </c>
      <c r="X1780" s="14">
        <v>26.23</v>
      </c>
      <c r="Z1780" s="17">
        <v>41621</v>
      </c>
      <c r="AA1780" s="16">
        <v>45.799999</v>
      </c>
      <c r="AC1780" s="17">
        <v>41621</v>
      </c>
      <c r="AD1780" s="13">
        <v>68.853049999999996</v>
      </c>
    </row>
    <row r="1781" spans="2:30" x14ac:dyDescent="0.25">
      <c r="B1781" s="21">
        <v>41620</v>
      </c>
      <c r="C1781" s="16">
        <v>94.099997999999999</v>
      </c>
      <c r="E1781" s="21">
        <v>41620</v>
      </c>
      <c r="F1781" s="16">
        <v>37.220001000000003</v>
      </c>
      <c r="H1781" s="17">
        <v>41620</v>
      </c>
      <c r="I1781" s="14">
        <v>29.493998999999999</v>
      </c>
      <c r="K1781" s="17">
        <v>41620</v>
      </c>
      <c r="L1781" s="14">
        <v>51.830002</v>
      </c>
      <c r="N1781" s="17">
        <v>41620</v>
      </c>
      <c r="O1781" s="13">
        <v>95.360000999999997</v>
      </c>
      <c r="Q1781" s="17">
        <v>41620</v>
      </c>
      <c r="R1781" s="14">
        <v>381.25</v>
      </c>
      <c r="T1781" s="17">
        <v>41620</v>
      </c>
      <c r="U1781" s="13">
        <v>168.33000200000001</v>
      </c>
      <c r="W1781" s="17">
        <v>41620</v>
      </c>
      <c r="X1781" s="14">
        <v>25.450001</v>
      </c>
      <c r="Z1781" s="17">
        <v>41620</v>
      </c>
      <c r="AA1781" s="16">
        <v>45.889999000000003</v>
      </c>
      <c r="AC1781" s="17">
        <v>41620</v>
      </c>
      <c r="AD1781" s="13">
        <v>68.664871000000005</v>
      </c>
    </row>
    <row r="1782" spans="2:30" x14ac:dyDescent="0.25">
      <c r="B1782" s="21">
        <v>41619</v>
      </c>
      <c r="C1782" s="16">
        <v>95.260002</v>
      </c>
      <c r="E1782" s="21">
        <v>41619</v>
      </c>
      <c r="F1782" s="16">
        <v>37.610000999999997</v>
      </c>
      <c r="H1782" s="17">
        <v>41619</v>
      </c>
      <c r="I1782" s="14">
        <v>27.93</v>
      </c>
      <c r="K1782" s="17">
        <v>41619</v>
      </c>
      <c r="L1782" s="14">
        <v>49.380001</v>
      </c>
      <c r="N1782" s="17">
        <v>41619</v>
      </c>
      <c r="O1782" s="13">
        <v>94.260002</v>
      </c>
      <c r="Q1782" s="17">
        <v>41619</v>
      </c>
      <c r="R1782" s="14">
        <v>382.19000199999999</v>
      </c>
      <c r="T1782" s="17">
        <v>41619</v>
      </c>
      <c r="U1782" s="13">
        <v>167.60000600000001</v>
      </c>
      <c r="W1782" s="17">
        <v>41619</v>
      </c>
      <c r="X1782" s="14">
        <v>25.99</v>
      </c>
      <c r="Z1782" s="17">
        <v>41619</v>
      </c>
      <c r="AA1782" s="16">
        <v>45.779998999999997</v>
      </c>
      <c r="AC1782" s="17">
        <v>41619</v>
      </c>
      <c r="AD1782" s="13">
        <v>69.480286000000007</v>
      </c>
    </row>
    <row r="1783" spans="2:30" x14ac:dyDescent="0.25">
      <c r="B1783" s="21">
        <v>41618</v>
      </c>
      <c r="C1783" s="16">
        <v>95.43</v>
      </c>
      <c r="E1783" s="21">
        <v>41618</v>
      </c>
      <c r="F1783" s="16">
        <v>38.110000999999997</v>
      </c>
      <c r="H1783" s="12">
        <v>41618</v>
      </c>
      <c r="I1783" s="14">
        <v>28.437999999999999</v>
      </c>
      <c r="K1783" s="12">
        <v>41618</v>
      </c>
      <c r="L1783" s="14">
        <v>50.25</v>
      </c>
      <c r="N1783" s="12">
        <v>41618</v>
      </c>
      <c r="O1783" s="13">
        <v>95.709998999999996</v>
      </c>
      <c r="Q1783" s="12">
        <v>41618</v>
      </c>
      <c r="R1783" s="14">
        <v>387.77999899999998</v>
      </c>
      <c r="T1783" s="12">
        <v>41618</v>
      </c>
      <c r="U1783" s="13">
        <v>169.729996</v>
      </c>
      <c r="W1783" s="12">
        <v>41618</v>
      </c>
      <c r="X1783" s="14">
        <v>24.879999000000002</v>
      </c>
      <c r="Z1783" s="15">
        <v>41618</v>
      </c>
      <c r="AA1783" s="16">
        <v>46.16</v>
      </c>
      <c r="AC1783" s="12">
        <v>41618</v>
      </c>
      <c r="AD1783" s="13">
        <v>69.901436000000004</v>
      </c>
    </row>
    <row r="1784" spans="2:30" x14ac:dyDescent="0.25">
      <c r="B1784" s="21">
        <v>41617</v>
      </c>
      <c r="C1784" s="16">
        <v>95.720000999999996</v>
      </c>
      <c r="E1784" s="21">
        <v>41617</v>
      </c>
      <c r="F1784" s="16">
        <v>38.709999000000003</v>
      </c>
      <c r="H1784" s="12">
        <v>41617</v>
      </c>
      <c r="I1784" s="14">
        <v>28.32</v>
      </c>
      <c r="K1784" s="12">
        <v>41617</v>
      </c>
      <c r="L1784" s="14">
        <v>48.84</v>
      </c>
      <c r="N1784" s="12">
        <v>41617</v>
      </c>
      <c r="O1784" s="13">
        <v>95.839995999999999</v>
      </c>
      <c r="Q1784" s="12">
        <v>41617</v>
      </c>
      <c r="R1784" s="14">
        <v>384.89001500000001</v>
      </c>
      <c r="T1784" s="12">
        <v>41617</v>
      </c>
      <c r="U1784" s="13">
        <v>167.66999799999999</v>
      </c>
      <c r="W1784" s="12">
        <v>41617</v>
      </c>
      <c r="X1784" s="14">
        <v>24.6</v>
      </c>
      <c r="Z1784" s="15">
        <v>41617</v>
      </c>
      <c r="AA1784" s="16">
        <v>46.720001000000003</v>
      </c>
      <c r="AC1784" s="12">
        <v>41617</v>
      </c>
      <c r="AD1784" s="13">
        <v>70.224013999999997</v>
      </c>
    </row>
    <row r="1785" spans="2:30" x14ac:dyDescent="0.25">
      <c r="B1785" s="21">
        <v>41614</v>
      </c>
      <c r="C1785" s="16">
        <v>96.800003000000004</v>
      </c>
      <c r="E1785" s="21">
        <v>41614</v>
      </c>
      <c r="F1785" s="16">
        <v>38.360000999999997</v>
      </c>
      <c r="H1785" s="12">
        <v>41614</v>
      </c>
      <c r="I1785" s="14">
        <v>27.472000000000001</v>
      </c>
      <c r="K1785" s="12">
        <v>41614</v>
      </c>
      <c r="L1785" s="14">
        <v>47.939999</v>
      </c>
      <c r="N1785" s="12">
        <v>41614</v>
      </c>
      <c r="O1785" s="13">
        <v>95.650002000000001</v>
      </c>
      <c r="Q1785" s="12">
        <v>41614</v>
      </c>
      <c r="R1785" s="14">
        <v>386.95001200000002</v>
      </c>
      <c r="T1785" s="12">
        <v>41614</v>
      </c>
      <c r="U1785" s="13">
        <v>167.21000699999999</v>
      </c>
      <c r="W1785" s="12">
        <v>41614</v>
      </c>
      <c r="X1785" s="14">
        <v>22.549999</v>
      </c>
      <c r="Z1785" s="15">
        <v>41614</v>
      </c>
      <c r="AA1785" s="16">
        <v>47.099997999999999</v>
      </c>
      <c r="AC1785" s="12">
        <v>41614</v>
      </c>
      <c r="AD1785" s="13">
        <v>70.600357000000002</v>
      </c>
    </row>
    <row r="1786" spans="2:30" x14ac:dyDescent="0.25">
      <c r="B1786" s="21">
        <v>41613</v>
      </c>
      <c r="C1786" s="16">
        <v>95.43</v>
      </c>
      <c r="E1786" s="21">
        <v>41613</v>
      </c>
      <c r="F1786" s="16">
        <v>38</v>
      </c>
      <c r="H1786" s="12">
        <v>41613</v>
      </c>
      <c r="I1786" s="14">
        <v>28.096001000000001</v>
      </c>
      <c r="K1786" s="12">
        <v>41613</v>
      </c>
      <c r="L1786" s="14">
        <v>48.34</v>
      </c>
      <c r="N1786" s="12">
        <v>41613</v>
      </c>
      <c r="O1786" s="13">
        <v>94.129997000000003</v>
      </c>
      <c r="Q1786" s="12">
        <v>41613</v>
      </c>
      <c r="R1786" s="14">
        <v>384.48998999999998</v>
      </c>
      <c r="T1786" s="12">
        <v>41613</v>
      </c>
      <c r="U1786" s="13">
        <v>165.55999800000001</v>
      </c>
      <c r="W1786" s="12">
        <v>41613</v>
      </c>
      <c r="X1786" s="14">
        <v>22.35</v>
      </c>
      <c r="Z1786" s="15">
        <v>41613</v>
      </c>
      <c r="AA1786" s="16">
        <v>46.48</v>
      </c>
      <c r="AC1786" s="12">
        <v>41613</v>
      </c>
      <c r="AD1786" s="13">
        <v>69.856628000000001</v>
      </c>
    </row>
    <row r="1787" spans="2:30" x14ac:dyDescent="0.25">
      <c r="B1787" s="21">
        <v>41612</v>
      </c>
      <c r="C1787" s="16">
        <v>95.709998999999996</v>
      </c>
      <c r="E1787" s="21">
        <v>41612</v>
      </c>
      <c r="F1787" s="16">
        <v>38.939999</v>
      </c>
      <c r="H1787" s="12">
        <v>41612</v>
      </c>
      <c r="I1787" s="14">
        <v>27.790001</v>
      </c>
      <c r="K1787" s="12">
        <v>41612</v>
      </c>
      <c r="L1787" s="14">
        <v>48.619999</v>
      </c>
      <c r="N1787" s="12">
        <v>41612</v>
      </c>
      <c r="O1787" s="13">
        <v>94.669998000000007</v>
      </c>
      <c r="Q1787" s="12">
        <v>41612</v>
      </c>
      <c r="R1787" s="14">
        <v>385.959991</v>
      </c>
      <c r="T1787" s="12">
        <v>41612</v>
      </c>
      <c r="U1787" s="13">
        <v>168.699997</v>
      </c>
      <c r="W1787" s="12">
        <v>41612</v>
      </c>
      <c r="X1787" s="14">
        <v>21.870000999999998</v>
      </c>
      <c r="Z1787" s="15">
        <v>41612</v>
      </c>
      <c r="AA1787" s="16">
        <v>46.860000999999997</v>
      </c>
      <c r="AC1787" s="12">
        <v>41612</v>
      </c>
      <c r="AD1787" s="13">
        <v>69.937279000000004</v>
      </c>
    </row>
    <row r="1788" spans="2:30" x14ac:dyDescent="0.25">
      <c r="B1788" s="21">
        <v>41611</v>
      </c>
      <c r="C1788" s="16">
        <v>96.379997000000003</v>
      </c>
      <c r="E1788" s="21">
        <v>41611</v>
      </c>
      <c r="F1788" s="16">
        <v>38.310001</v>
      </c>
      <c r="H1788" s="12">
        <v>41611</v>
      </c>
      <c r="I1788" s="14">
        <v>28.940000999999999</v>
      </c>
      <c r="K1788" s="12">
        <v>41611</v>
      </c>
      <c r="L1788" s="14">
        <v>46.73</v>
      </c>
      <c r="N1788" s="12">
        <v>41611</v>
      </c>
      <c r="O1788" s="13">
        <v>94.389999000000003</v>
      </c>
      <c r="Q1788" s="12">
        <v>41611</v>
      </c>
      <c r="R1788" s="14">
        <v>384.66000400000001</v>
      </c>
      <c r="T1788" s="12">
        <v>41611</v>
      </c>
      <c r="U1788" s="13">
        <v>168.050003</v>
      </c>
      <c r="W1788" s="12">
        <v>41611</v>
      </c>
      <c r="X1788" s="14">
        <v>22.389999</v>
      </c>
      <c r="Z1788" s="15">
        <v>41611</v>
      </c>
      <c r="AA1788" s="16">
        <v>46.869999</v>
      </c>
      <c r="AC1788" s="12">
        <v>41611</v>
      </c>
      <c r="AD1788" s="13">
        <v>70.367385999999996</v>
      </c>
    </row>
    <row r="1789" spans="2:30" x14ac:dyDescent="0.25">
      <c r="B1789" s="21">
        <v>41610</v>
      </c>
      <c r="C1789" s="16">
        <v>96.510002</v>
      </c>
      <c r="E1789" s="21">
        <v>41610</v>
      </c>
      <c r="F1789" s="16">
        <v>38.450001</v>
      </c>
      <c r="H1789" s="12">
        <v>41610</v>
      </c>
      <c r="I1789" s="14">
        <v>24.834</v>
      </c>
      <c r="K1789" s="12">
        <v>41610</v>
      </c>
      <c r="L1789" s="14">
        <v>47.060001</v>
      </c>
      <c r="N1789" s="12">
        <v>41610</v>
      </c>
      <c r="O1789" s="13">
        <v>93.519997000000004</v>
      </c>
      <c r="Q1789" s="12">
        <v>41610</v>
      </c>
      <c r="R1789" s="14">
        <v>392.29998799999998</v>
      </c>
      <c r="T1789" s="12">
        <v>41610</v>
      </c>
      <c r="U1789" s="13">
        <v>169.720001</v>
      </c>
      <c r="W1789" s="12">
        <v>41610</v>
      </c>
      <c r="X1789" s="14">
        <v>23.040001</v>
      </c>
      <c r="Z1789" s="15">
        <v>41610</v>
      </c>
      <c r="AA1789" s="16">
        <v>46.630001</v>
      </c>
      <c r="AC1789" s="12">
        <v>41610</v>
      </c>
      <c r="AD1789" s="13">
        <v>70.976699999999994</v>
      </c>
    </row>
    <row r="1790" spans="2:30" x14ac:dyDescent="0.25">
      <c r="B1790" s="21">
        <v>41607</v>
      </c>
      <c r="C1790" s="16">
        <v>97.370002999999997</v>
      </c>
      <c r="E1790" s="21">
        <v>41607</v>
      </c>
      <c r="F1790" s="16">
        <v>38.130001</v>
      </c>
      <c r="H1790" s="12">
        <v>41607</v>
      </c>
      <c r="I1790" s="14">
        <v>25.455998999999998</v>
      </c>
      <c r="K1790" s="12">
        <v>41607</v>
      </c>
      <c r="L1790" s="14">
        <v>47.009998000000003</v>
      </c>
      <c r="N1790" s="12">
        <v>41607</v>
      </c>
      <c r="O1790" s="13">
        <v>93.480002999999996</v>
      </c>
      <c r="Q1790" s="12">
        <v>41607</v>
      </c>
      <c r="R1790" s="14">
        <v>393.61999500000002</v>
      </c>
      <c r="T1790" s="12">
        <v>41607</v>
      </c>
      <c r="U1790" s="13">
        <v>168.94000199999999</v>
      </c>
      <c r="W1790" s="12">
        <v>41607</v>
      </c>
      <c r="X1790" s="14">
        <v>23.48</v>
      </c>
      <c r="Z1790" s="15">
        <v>41607</v>
      </c>
      <c r="AA1790" s="16">
        <v>47.060001</v>
      </c>
      <c r="AC1790" s="12">
        <v>41607</v>
      </c>
      <c r="AD1790" s="13">
        <v>70.896056999999999</v>
      </c>
    </row>
    <row r="1791" spans="2:30" x14ac:dyDescent="0.25">
      <c r="B1791" s="21">
        <v>41605</v>
      </c>
      <c r="C1791" s="16">
        <v>97.059997999999993</v>
      </c>
      <c r="E1791" s="21">
        <v>41605</v>
      </c>
      <c r="F1791" s="16">
        <v>37.599997999999999</v>
      </c>
      <c r="H1791" s="12">
        <v>41605</v>
      </c>
      <c r="I1791" s="14">
        <v>25.388000000000002</v>
      </c>
      <c r="K1791" s="12">
        <v>41605</v>
      </c>
      <c r="L1791" s="14">
        <v>46.490001999999997</v>
      </c>
      <c r="N1791" s="12">
        <v>41605</v>
      </c>
      <c r="O1791" s="13">
        <v>93.800003000000004</v>
      </c>
      <c r="Q1791" s="12">
        <v>41605</v>
      </c>
      <c r="R1791" s="14">
        <v>386.709991</v>
      </c>
      <c r="T1791" s="12">
        <v>41605</v>
      </c>
      <c r="U1791" s="13">
        <v>168.220001</v>
      </c>
      <c r="W1791" s="12">
        <v>41605</v>
      </c>
      <c r="X1791" s="14">
        <v>23.98</v>
      </c>
      <c r="Z1791" s="15">
        <v>41605</v>
      </c>
      <c r="AA1791" s="16">
        <v>47.07</v>
      </c>
      <c r="AC1791" s="12">
        <v>41605</v>
      </c>
      <c r="AD1791" s="13">
        <v>70.448029000000005</v>
      </c>
    </row>
    <row r="1792" spans="2:30" x14ac:dyDescent="0.25">
      <c r="B1792" s="21">
        <v>41604</v>
      </c>
      <c r="C1792" s="16">
        <v>98.199996999999996</v>
      </c>
      <c r="E1792" s="21">
        <v>41604</v>
      </c>
      <c r="F1792" s="16">
        <v>37.349997999999999</v>
      </c>
      <c r="H1792" s="12">
        <v>41604</v>
      </c>
      <c r="I1792" s="14">
        <v>24.1</v>
      </c>
      <c r="K1792" s="12">
        <v>41604</v>
      </c>
      <c r="L1792" s="14">
        <v>45.889999000000003</v>
      </c>
      <c r="N1792" s="12">
        <v>41604</v>
      </c>
      <c r="O1792" s="13">
        <v>94.269997000000004</v>
      </c>
      <c r="Q1792" s="12">
        <v>41604</v>
      </c>
      <c r="R1792" s="14">
        <v>381.36999500000002</v>
      </c>
      <c r="T1792" s="12">
        <v>41604</v>
      </c>
      <c r="U1792" s="13">
        <v>168.03999300000001</v>
      </c>
      <c r="W1792" s="12">
        <v>41604</v>
      </c>
      <c r="X1792" s="14">
        <v>23.809999000000001</v>
      </c>
      <c r="Z1792" s="15">
        <v>41604</v>
      </c>
      <c r="AA1792" s="16">
        <v>47.439999</v>
      </c>
      <c r="AC1792" s="12">
        <v>41604</v>
      </c>
      <c r="AD1792" s="13">
        <v>71.039428999999998</v>
      </c>
    </row>
    <row r="1793" spans="2:30" x14ac:dyDescent="0.25">
      <c r="B1793" s="21">
        <v>41603</v>
      </c>
      <c r="C1793" s="16">
        <v>98.919998000000007</v>
      </c>
      <c r="E1793" s="21">
        <v>41603</v>
      </c>
      <c r="F1793" s="16">
        <v>37.639999000000003</v>
      </c>
      <c r="H1793" s="12">
        <v>41603</v>
      </c>
      <c r="I1793" s="14">
        <v>24.167998999999998</v>
      </c>
      <c r="K1793" s="12">
        <v>41603</v>
      </c>
      <c r="L1793" s="14">
        <v>44.82</v>
      </c>
      <c r="N1793" s="12">
        <v>41603</v>
      </c>
      <c r="O1793" s="13">
        <v>95.089995999999999</v>
      </c>
      <c r="Q1793" s="12">
        <v>41603</v>
      </c>
      <c r="R1793" s="14">
        <v>376.64001500000001</v>
      </c>
      <c r="T1793" s="12">
        <v>41603</v>
      </c>
      <c r="U1793" s="13">
        <v>169.479996</v>
      </c>
      <c r="W1793" s="12">
        <v>41603</v>
      </c>
      <c r="X1793" s="14">
        <v>24.24</v>
      </c>
      <c r="Z1793" s="15">
        <v>41603</v>
      </c>
      <c r="AA1793" s="16">
        <v>47.549999</v>
      </c>
      <c r="AC1793" s="12">
        <v>41603</v>
      </c>
      <c r="AD1793" s="13">
        <v>71.263442999999995</v>
      </c>
    </row>
    <row r="1794" spans="2:30" x14ac:dyDescent="0.25">
      <c r="B1794" s="21">
        <v>41600</v>
      </c>
      <c r="C1794" s="16">
        <v>98.269997000000004</v>
      </c>
      <c r="E1794" s="21">
        <v>41600</v>
      </c>
      <c r="F1794" s="16">
        <v>37.57</v>
      </c>
      <c r="H1794" s="12">
        <v>41600</v>
      </c>
      <c r="I1794" s="14">
        <v>24.275998999999999</v>
      </c>
      <c r="K1794" s="12">
        <v>41600</v>
      </c>
      <c r="L1794" s="14">
        <v>46.23</v>
      </c>
      <c r="N1794" s="12">
        <v>41600</v>
      </c>
      <c r="O1794" s="13">
        <v>95.010002</v>
      </c>
      <c r="Q1794" s="12">
        <v>41600</v>
      </c>
      <c r="R1794" s="14">
        <v>372.30999800000001</v>
      </c>
      <c r="T1794" s="12">
        <v>41600</v>
      </c>
      <c r="U1794" s="13">
        <v>168.10000600000001</v>
      </c>
      <c r="W1794" s="12">
        <v>41600</v>
      </c>
      <c r="X1794" s="14">
        <v>24.27</v>
      </c>
      <c r="Z1794" s="15">
        <v>41600</v>
      </c>
      <c r="AA1794" s="16">
        <v>47.700001</v>
      </c>
      <c r="AC1794" s="12">
        <v>41600</v>
      </c>
      <c r="AD1794" s="13">
        <v>71.424728000000002</v>
      </c>
    </row>
    <row r="1795" spans="2:30" x14ac:dyDescent="0.25">
      <c r="B1795" s="21">
        <v>41599</v>
      </c>
      <c r="C1795" s="16">
        <v>97.699996999999996</v>
      </c>
      <c r="E1795" s="21">
        <v>41599</v>
      </c>
      <c r="F1795" s="16">
        <v>37.400002000000001</v>
      </c>
      <c r="H1795" s="17">
        <v>41599</v>
      </c>
      <c r="I1795" s="14">
        <v>24.42</v>
      </c>
      <c r="K1795" s="17">
        <v>41599</v>
      </c>
      <c r="L1795" s="14">
        <v>46.700001</v>
      </c>
      <c r="N1795" s="17">
        <v>41599</v>
      </c>
      <c r="O1795" s="13">
        <v>94.690002000000007</v>
      </c>
      <c r="Q1795" s="17">
        <v>41599</v>
      </c>
      <c r="R1795" s="14">
        <v>368.92001299999998</v>
      </c>
      <c r="T1795" s="17">
        <v>41599</v>
      </c>
      <c r="U1795" s="13">
        <v>167.070007</v>
      </c>
      <c r="W1795" s="17">
        <v>41599</v>
      </c>
      <c r="X1795" s="14">
        <v>23.99</v>
      </c>
      <c r="Z1795" s="17">
        <v>41599</v>
      </c>
      <c r="AA1795" s="16">
        <v>47.630001</v>
      </c>
      <c r="AC1795" s="17">
        <v>41599</v>
      </c>
      <c r="AD1795" s="13">
        <v>70.940856999999994</v>
      </c>
    </row>
    <row r="1796" spans="2:30" x14ac:dyDescent="0.25">
      <c r="B1796" s="21">
        <v>41598</v>
      </c>
      <c r="C1796" s="16">
        <v>97.540001000000004</v>
      </c>
      <c r="E1796" s="21">
        <v>41598</v>
      </c>
      <c r="F1796" s="16">
        <v>37.080002</v>
      </c>
      <c r="H1796" s="17">
        <v>41598</v>
      </c>
      <c r="I1796" s="14">
        <v>24.222000000000001</v>
      </c>
      <c r="K1796" s="17">
        <v>41598</v>
      </c>
      <c r="L1796" s="14">
        <v>46.43</v>
      </c>
      <c r="N1796" s="17">
        <v>41598</v>
      </c>
      <c r="O1796" s="13">
        <v>94.68</v>
      </c>
      <c r="Q1796" s="17">
        <v>41598</v>
      </c>
      <c r="R1796" s="14">
        <v>362.57000699999998</v>
      </c>
      <c r="T1796" s="17">
        <v>41598</v>
      </c>
      <c r="U1796" s="13">
        <v>165</v>
      </c>
      <c r="W1796" s="17">
        <v>41598</v>
      </c>
      <c r="X1796" s="14">
        <v>24.059999000000001</v>
      </c>
      <c r="Z1796" s="17">
        <v>41598</v>
      </c>
      <c r="AA1796" s="16">
        <v>47.509998000000003</v>
      </c>
      <c r="AC1796" s="17">
        <v>41598</v>
      </c>
      <c r="AD1796" s="13">
        <v>70.161293000000001</v>
      </c>
    </row>
    <row r="1797" spans="2:30" x14ac:dyDescent="0.25">
      <c r="B1797" s="21">
        <v>41597</v>
      </c>
      <c r="C1797" s="16">
        <v>97.980002999999996</v>
      </c>
      <c r="E1797" s="21">
        <v>41597</v>
      </c>
      <c r="F1797" s="16">
        <v>36.740001999999997</v>
      </c>
      <c r="H1797" s="17">
        <v>41597</v>
      </c>
      <c r="I1797" s="14">
        <v>25.218</v>
      </c>
      <c r="K1797" s="17">
        <v>41597</v>
      </c>
      <c r="L1797" s="14">
        <v>46.360000999999997</v>
      </c>
      <c r="N1797" s="17">
        <v>41597</v>
      </c>
      <c r="O1797" s="13">
        <v>95.419998000000007</v>
      </c>
      <c r="Q1797" s="17">
        <v>41597</v>
      </c>
      <c r="R1797" s="14">
        <v>364.94000199999999</v>
      </c>
      <c r="T1797" s="17">
        <v>41597</v>
      </c>
      <c r="U1797" s="13">
        <v>166.60000600000001</v>
      </c>
      <c r="W1797" s="17">
        <v>41597</v>
      </c>
      <c r="X1797" s="14">
        <v>24.23</v>
      </c>
      <c r="Z1797" s="17">
        <v>41597</v>
      </c>
      <c r="AA1797" s="16">
        <v>48.009998000000003</v>
      </c>
      <c r="AC1797" s="17">
        <v>41597</v>
      </c>
      <c r="AD1797" s="13">
        <v>70.349463999999998</v>
      </c>
    </row>
    <row r="1798" spans="2:30" x14ac:dyDescent="0.25">
      <c r="B1798" s="21">
        <v>41596</v>
      </c>
      <c r="C1798" s="16">
        <v>97.650002000000001</v>
      </c>
      <c r="E1798" s="21">
        <v>41596</v>
      </c>
      <c r="F1798" s="16">
        <v>37.200001</v>
      </c>
      <c r="H1798" s="17">
        <v>41596</v>
      </c>
      <c r="I1798" s="14">
        <v>24.315999999999999</v>
      </c>
      <c r="K1798" s="17">
        <v>41596</v>
      </c>
      <c r="L1798" s="14">
        <v>45.830002</v>
      </c>
      <c r="N1798" s="17">
        <v>41596</v>
      </c>
      <c r="O1798" s="13">
        <v>95.449996999999996</v>
      </c>
      <c r="Q1798" s="17">
        <v>41596</v>
      </c>
      <c r="R1798" s="14">
        <v>366.17999300000002</v>
      </c>
      <c r="T1798" s="17">
        <v>41596</v>
      </c>
      <c r="U1798" s="13">
        <v>165.679993</v>
      </c>
      <c r="W1798" s="17">
        <v>41596</v>
      </c>
      <c r="X1798" s="14">
        <v>24.4</v>
      </c>
      <c r="Z1798" s="17">
        <v>41596</v>
      </c>
      <c r="AA1798" s="16">
        <v>48.32</v>
      </c>
      <c r="AC1798" s="17">
        <v>41596</v>
      </c>
      <c r="AD1798" s="13">
        <v>70.286736000000005</v>
      </c>
    </row>
    <row r="1799" spans="2:30" x14ac:dyDescent="0.25">
      <c r="B1799" s="21">
        <v>41593</v>
      </c>
      <c r="C1799" s="16">
        <v>96.919998000000007</v>
      </c>
      <c r="E1799" s="21">
        <v>41593</v>
      </c>
      <c r="F1799" s="16">
        <v>37.840000000000003</v>
      </c>
      <c r="H1799" s="17">
        <v>41593</v>
      </c>
      <c r="I1799" s="14">
        <v>27.09</v>
      </c>
      <c r="K1799" s="17">
        <v>41593</v>
      </c>
      <c r="L1799" s="14">
        <v>49.009998000000003</v>
      </c>
      <c r="N1799" s="17">
        <v>41593</v>
      </c>
      <c r="O1799" s="13">
        <v>95.269997000000004</v>
      </c>
      <c r="Q1799" s="17">
        <v>41593</v>
      </c>
      <c r="R1799" s="14">
        <v>369.17001299999998</v>
      </c>
      <c r="T1799" s="17">
        <v>41593</v>
      </c>
      <c r="U1799" s="13">
        <v>164.39999399999999</v>
      </c>
      <c r="W1799" s="17">
        <v>41593</v>
      </c>
      <c r="X1799" s="14">
        <v>23.889999</v>
      </c>
      <c r="Z1799" s="17">
        <v>41593</v>
      </c>
      <c r="AA1799" s="16">
        <v>47.84</v>
      </c>
      <c r="AC1799" s="17">
        <v>41593</v>
      </c>
      <c r="AD1799" s="13">
        <v>70.931899999999999</v>
      </c>
    </row>
    <row r="1800" spans="2:30" x14ac:dyDescent="0.25">
      <c r="B1800" s="21">
        <v>41592</v>
      </c>
      <c r="C1800" s="16">
        <v>97.559997999999993</v>
      </c>
      <c r="E1800" s="21">
        <v>41592</v>
      </c>
      <c r="F1800" s="16">
        <v>38.020000000000003</v>
      </c>
      <c r="H1800" s="17">
        <v>41592</v>
      </c>
      <c r="I1800" s="14">
        <v>27.52</v>
      </c>
      <c r="K1800" s="17">
        <v>41592</v>
      </c>
      <c r="L1800" s="14">
        <v>48.990001999999997</v>
      </c>
      <c r="N1800" s="17">
        <v>41592</v>
      </c>
      <c r="O1800" s="13">
        <v>93.220000999999996</v>
      </c>
      <c r="Q1800" s="17">
        <v>41592</v>
      </c>
      <c r="R1800" s="14">
        <v>367.39999399999999</v>
      </c>
      <c r="T1800" s="17">
        <v>41592</v>
      </c>
      <c r="U1800" s="13">
        <v>163.199997</v>
      </c>
      <c r="W1800" s="17">
        <v>41592</v>
      </c>
      <c r="X1800" s="14">
        <v>23.66</v>
      </c>
      <c r="Z1800" s="17">
        <v>41592</v>
      </c>
      <c r="AA1800" s="16">
        <v>47.59</v>
      </c>
      <c r="AC1800" s="17">
        <v>41592</v>
      </c>
      <c r="AD1800" s="13">
        <v>70.663077999999999</v>
      </c>
    </row>
    <row r="1801" spans="2:30" x14ac:dyDescent="0.25">
      <c r="B1801" s="21">
        <v>41591</v>
      </c>
      <c r="C1801" s="16">
        <v>98.110000999999997</v>
      </c>
      <c r="E1801" s="21">
        <v>41591</v>
      </c>
      <c r="F1801" s="16">
        <v>38.159999999999997</v>
      </c>
      <c r="H1801" s="17">
        <v>41591</v>
      </c>
      <c r="I1801" s="14">
        <v>27.74</v>
      </c>
      <c r="K1801" s="17">
        <v>41591</v>
      </c>
      <c r="L1801" s="14">
        <v>48.709999000000003</v>
      </c>
      <c r="N1801" s="17">
        <v>41591</v>
      </c>
      <c r="O1801" s="13">
        <v>92.589995999999999</v>
      </c>
      <c r="Q1801" s="17">
        <v>41591</v>
      </c>
      <c r="R1801" s="14">
        <v>356.22000100000002</v>
      </c>
      <c r="T1801" s="17">
        <v>41591</v>
      </c>
      <c r="U1801" s="13">
        <v>162.94000199999999</v>
      </c>
      <c r="W1801" s="17">
        <v>41591</v>
      </c>
      <c r="X1801" s="14">
        <v>23.309999000000001</v>
      </c>
      <c r="Z1801" s="17">
        <v>41591</v>
      </c>
      <c r="AA1801" s="16">
        <v>47.32</v>
      </c>
      <c r="AC1801" s="17">
        <v>41591</v>
      </c>
      <c r="AD1801" s="13">
        <v>70.654121000000004</v>
      </c>
    </row>
    <row r="1802" spans="2:30" x14ac:dyDescent="0.25">
      <c r="B1802" s="21">
        <v>41590</v>
      </c>
      <c r="C1802" s="16">
        <v>97.660004000000001</v>
      </c>
      <c r="E1802" s="21">
        <v>41590</v>
      </c>
      <c r="F1802" s="16">
        <v>37.360000999999997</v>
      </c>
      <c r="H1802" s="17">
        <v>41590</v>
      </c>
      <c r="I1802" s="14">
        <v>27.559999000000001</v>
      </c>
      <c r="K1802" s="17">
        <v>41590</v>
      </c>
      <c r="L1802" s="14">
        <v>46.610000999999997</v>
      </c>
      <c r="N1802" s="17">
        <v>41590</v>
      </c>
      <c r="O1802" s="13">
        <v>92.669998000000007</v>
      </c>
      <c r="Q1802" s="17">
        <v>41590</v>
      </c>
      <c r="R1802" s="14">
        <v>349.52999899999998</v>
      </c>
      <c r="T1802" s="17">
        <v>41590</v>
      </c>
      <c r="U1802" s="13">
        <v>162.88999899999999</v>
      </c>
      <c r="W1802" s="17">
        <v>41590</v>
      </c>
      <c r="X1802" s="14">
        <v>23.52</v>
      </c>
      <c r="Z1802" s="17">
        <v>41590</v>
      </c>
      <c r="AA1802" s="16">
        <v>47.369999</v>
      </c>
      <c r="AC1802" s="17">
        <v>41590</v>
      </c>
      <c r="AD1802" s="13">
        <v>69.928314</v>
      </c>
    </row>
    <row r="1803" spans="2:30" x14ac:dyDescent="0.25">
      <c r="B1803" s="21">
        <v>41589</v>
      </c>
      <c r="C1803" s="16">
        <v>97.089995999999999</v>
      </c>
      <c r="E1803" s="21">
        <v>41589</v>
      </c>
      <c r="F1803" s="16">
        <v>37.590000000000003</v>
      </c>
      <c r="H1803" s="12">
        <v>41589</v>
      </c>
      <c r="I1803" s="14">
        <v>28.940000999999999</v>
      </c>
      <c r="K1803" s="12">
        <v>41589</v>
      </c>
      <c r="L1803" s="14">
        <v>46.200001</v>
      </c>
      <c r="N1803" s="12">
        <v>41589</v>
      </c>
      <c r="O1803" s="13">
        <v>92.959998999999996</v>
      </c>
      <c r="Q1803" s="12">
        <v>41589</v>
      </c>
      <c r="R1803" s="14">
        <v>354.38000499999998</v>
      </c>
      <c r="T1803" s="12">
        <v>41589</v>
      </c>
      <c r="U1803" s="13">
        <v>163.83999600000001</v>
      </c>
      <c r="W1803" s="12">
        <v>41589</v>
      </c>
      <c r="X1803" s="14">
        <v>23.27</v>
      </c>
      <c r="Z1803" s="15">
        <v>41589</v>
      </c>
      <c r="AA1803" s="16">
        <v>47.099997999999999</v>
      </c>
      <c r="AC1803" s="12">
        <v>41589</v>
      </c>
      <c r="AD1803" s="13">
        <v>69.704300000000003</v>
      </c>
    </row>
    <row r="1804" spans="2:30" x14ac:dyDescent="0.25">
      <c r="B1804" s="21">
        <v>41586</v>
      </c>
      <c r="C1804" s="16">
        <v>97.010002</v>
      </c>
      <c r="E1804" s="21">
        <v>41586</v>
      </c>
      <c r="F1804" s="16">
        <v>37.779998999999997</v>
      </c>
      <c r="H1804" s="12">
        <v>41586</v>
      </c>
      <c r="I1804" s="14">
        <v>27.59</v>
      </c>
      <c r="K1804" s="12">
        <v>41586</v>
      </c>
      <c r="L1804" s="14">
        <v>47.529998999999997</v>
      </c>
      <c r="N1804" s="12">
        <v>41586</v>
      </c>
      <c r="O1804" s="13">
        <v>92.730002999999996</v>
      </c>
      <c r="Q1804" s="12">
        <v>41586</v>
      </c>
      <c r="R1804" s="14">
        <v>350.30999800000001</v>
      </c>
      <c r="T1804" s="12">
        <v>41586</v>
      </c>
      <c r="U1804" s="13">
        <v>163.16999799999999</v>
      </c>
      <c r="W1804" s="12">
        <v>41586</v>
      </c>
      <c r="X1804" s="14">
        <v>23.209999</v>
      </c>
      <c r="Z1804" s="15">
        <v>41586</v>
      </c>
      <c r="AA1804" s="16">
        <v>46.25</v>
      </c>
      <c r="AC1804" s="12">
        <v>41586</v>
      </c>
      <c r="AD1804" s="13">
        <v>69.220427999999998</v>
      </c>
    </row>
    <row r="1805" spans="2:30" x14ac:dyDescent="0.25">
      <c r="B1805" s="21">
        <v>41585</v>
      </c>
      <c r="C1805" s="16">
        <v>97.199996999999996</v>
      </c>
      <c r="E1805" s="21">
        <v>41585</v>
      </c>
      <c r="F1805" s="16">
        <v>37.5</v>
      </c>
      <c r="H1805" s="12">
        <v>41585</v>
      </c>
      <c r="I1805" s="14">
        <v>27.954000000000001</v>
      </c>
      <c r="K1805" s="12">
        <v>41585</v>
      </c>
      <c r="L1805" s="14">
        <v>47.560001</v>
      </c>
      <c r="N1805" s="12">
        <v>41585</v>
      </c>
      <c r="O1805" s="13">
        <v>91.959998999999996</v>
      </c>
      <c r="Q1805" s="12">
        <v>41585</v>
      </c>
      <c r="R1805" s="14">
        <v>343.55999800000001</v>
      </c>
      <c r="T1805" s="12">
        <v>41585</v>
      </c>
      <c r="U1805" s="13">
        <v>159.63999899999999</v>
      </c>
      <c r="W1805" s="12">
        <v>41585</v>
      </c>
      <c r="X1805" s="14">
        <v>22.08</v>
      </c>
      <c r="Z1805" s="15">
        <v>41585</v>
      </c>
      <c r="AA1805" s="16">
        <v>46.25</v>
      </c>
      <c r="AC1805" s="12">
        <v>41585</v>
      </c>
      <c r="AD1805" s="13">
        <v>68.897850000000005</v>
      </c>
    </row>
    <row r="1806" spans="2:30" x14ac:dyDescent="0.25">
      <c r="B1806" s="21">
        <v>41584</v>
      </c>
      <c r="C1806" s="16">
        <v>97.900002000000001</v>
      </c>
      <c r="E1806" s="21">
        <v>41584</v>
      </c>
      <c r="F1806" s="16">
        <v>38.18</v>
      </c>
      <c r="H1806" s="12">
        <v>41584</v>
      </c>
      <c r="I1806" s="14">
        <v>30.231999999999999</v>
      </c>
      <c r="K1806" s="12">
        <v>41584</v>
      </c>
      <c r="L1806" s="14">
        <v>49.119999</v>
      </c>
      <c r="N1806" s="12">
        <v>41584</v>
      </c>
      <c r="O1806" s="13">
        <v>93.220000999999996</v>
      </c>
      <c r="Q1806" s="12">
        <v>41584</v>
      </c>
      <c r="R1806" s="14">
        <v>356.17999300000002</v>
      </c>
      <c r="T1806" s="12">
        <v>41584</v>
      </c>
      <c r="U1806" s="13">
        <v>163.520004</v>
      </c>
      <c r="W1806" s="12">
        <v>41584</v>
      </c>
      <c r="X1806" s="14">
        <v>22.4</v>
      </c>
      <c r="Z1806" s="15">
        <v>41584</v>
      </c>
      <c r="AA1806" s="16">
        <v>46.740001999999997</v>
      </c>
      <c r="AC1806" s="12">
        <v>41584</v>
      </c>
      <c r="AD1806" s="13">
        <v>69.811829000000003</v>
      </c>
    </row>
    <row r="1807" spans="2:30" x14ac:dyDescent="0.25">
      <c r="B1807" s="21">
        <v>41583</v>
      </c>
      <c r="C1807" s="16">
        <v>97.410004000000001</v>
      </c>
      <c r="E1807" s="21">
        <v>41583</v>
      </c>
      <c r="F1807" s="16">
        <v>36.639999000000003</v>
      </c>
      <c r="H1807" s="12">
        <v>41583</v>
      </c>
      <c r="I1807" s="14">
        <v>35.362000000000002</v>
      </c>
      <c r="K1807" s="12">
        <v>41583</v>
      </c>
      <c r="L1807" s="14">
        <v>50.110000999999997</v>
      </c>
      <c r="N1807" s="12">
        <v>41583</v>
      </c>
      <c r="O1807" s="13">
        <v>91.989998</v>
      </c>
      <c r="Q1807" s="12">
        <v>41583</v>
      </c>
      <c r="R1807" s="14">
        <v>358.89001500000001</v>
      </c>
      <c r="T1807" s="12">
        <v>41583</v>
      </c>
      <c r="U1807" s="13">
        <v>161.949997</v>
      </c>
      <c r="W1807" s="12">
        <v>41583</v>
      </c>
      <c r="X1807" s="14">
        <v>22.68</v>
      </c>
      <c r="Z1807" s="15">
        <v>41583</v>
      </c>
      <c r="AA1807" s="16">
        <v>46.57</v>
      </c>
      <c r="AC1807" s="12">
        <v>41583</v>
      </c>
      <c r="AD1807" s="13">
        <v>68.996414000000001</v>
      </c>
    </row>
    <row r="1808" spans="2:30" x14ac:dyDescent="0.25">
      <c r="B1808" s="21">
        <v>41582</v>
      </c>
      <c r="C1808" s="16">
        <v>97.309997999999993</v>
      </c>
      <c r="E1808" s="21">
        <v>41582</v>
      </c>
      <c r="F1808" s="16">
        <v>35.939999</v>
      </c>
      <c r="H1808" s="12">
        <v>41582</v>
      </c>
      <c r="I1808" s="14">
        <v>35.040000999999997</v>
      </c>
      <c r="K1808" s="12">
        <v>41582</v>
      </c>
      <c r="L1808" s="14">
        <v>48.220001000000003</v>
      </c>
      <c r="N1808" s="12">
        <v>41582</v>
      </c>
      <c r="O1808" s="13">
        <v>92.099997999999999</v>
      </c>
      <c r="Q1808" s="12">
        <v>41582</v>
      </c>
      <c r="R1808" s="14">
        <v>358.73998999999998</v>
      </c>
      <c r="T1808" s="12">
        <v>41582</v>
      </c>
      <c r="U1808" s="13">
        <v>163.16000399999999</v>
      </c>
      <c r="W1808" s="12">
        <v>41582</v>
      </c>
      <c r="X1808" s="14">
        <v>22.709999</v>
      </c>
      <c r="Z1808" s="15">
        <v>41582</v>
      </c>
      <c r="AA1808" s="16">
        <v>47.189999</v>
      </c>
      <c r="AC1808" s="12">
        <v>41582</v>
      </c>
      <c r="AD1808" s="13">
        <v>70.250893000000005</v>
      </c>
    </row>
    <row r="1809" spans="2:30" x14ac:dyDescent="0.25">
      <c r="B1809" s="21">
        <v>41579</v>
      </c>
      <c r="C1809" s="16">
        <v>97.239998</v>
      </c>
      <c r="E1809" s="21">
        <v>41579</v>
      </c>
      <c r="F1809" s="16">
        <v>35.529998999999997</v>
      </c>
      <c r="H1809" s="12">
        <v>41579</v>
      </c>
      <c r="I1809" s="14">
        <v>32.433998000000003</v>
      </c>
      <c r="K1809" s="12">
        <v>41579</v>
      </c>
      <c r="L1809" s="14">
        <v>49.75</v>
      </c>
      <c r="N1809" s="12">
        <v>41579</v>
      </c>
      <c r="O1809" s="13">
        <v>89.82</v>
      </c>
      <c r="Q1809" s="12">
        <v>41579</v>
      </c>
      <c r="R1809" s="14">
        <v>359</v>
      </c>
      <c r="T1809" s="12">
        <v>41579</v>
      </c>
      <c r="U1809" s="13">
        <v>162.050003</v>
      </c>
      <c r="W1809" s="12">
        <v>41579</v>
      </c>
      <c r="X1809" s="14">
        <v>22.440000999999999</v>
      </c>
      <c r="Z1809" s="15">
        <v>41579</v>
      </c>
      <c r="AA1809" s="16">
        <v>47.040000999999997</v>
      </c>
      <c r="AC1809" s="12">
        <v>41579</v>
      </c>
      <c r="AD1809" s="13">
        <v>69.220427999999998</v>
      </c>
    </row>
    <row r="1810" spans="2:30" x14ac:dyDescent="0.25">
      <c r="B1810" s="21">
        <v>41578</v>
      </c>
      <c r="C1810" s="16">
        <v>96.519997000000004</v>
      </c>
      <c r="E1810" s="21">
        <v>41578</v>
      </c>
      <c r="F1810" s="16">
        <v>35.409999999999997</v>
      </c>
      <c r="H1810" s="12">
        <v>41578</v>
      </c>
      <c r="I1810" s="14">
        <v>31.988001000000001</v>
      </c>
      <c r="K1810" s="12">
        <v>41578</v>
      </c>
      <c r="L1810" s="14">
        <v>50.209999000000003</v>
      </c>
      <c r="N1810" s="12">
        <v>41578</v>
      </c>
      <c r="O1810" s="13">
        <v>89.620002999999997</v>
      </c>
      <c r="Q1810" s="12">
        <v>41578</v>
      </c>
      <c r="R1810" s="14">
        <v>364.02999899999998</v>
      </c>
      <c r="T1810" s="12">
        <v>41578</v>
      </c>
      <c r="U1810" s="13">
        <v>160.86000100000001</v>
      </c>
      <c r="W1810" s="12">
        <v>41578</v>
      </c>
      <c r="X1810" s="14">
        <v>21.969999000000001</v>
      </c>
      <c r="Z1810" s="15">
        <v>41578</v>
      </c>
      <c r="AA1810" s="16">
        <v>46.84</v>
      </c>
      <c r="AC1810" s="12">
        <v>41578</v>
      </c>
      <c r="AD1810" s="13">
        <v>69.489249999999998</v>
      </c>
    </row>
    <row r="1811" spans="2:30" x14ac:dyDescent="0.25">
      <c r="B1811" s="21">
        <v>41577</v>
      </c>
      <c r="C1811" s="16">
        <v>96.029999000000004</v>
      </c>
      <c r="E1811" s="21">
        <v>41577</v>
      </c>
      <c r="F1811" s="16">
        <v>35.540000999999997</v>
      </c>
      <c r="H1811" s="12">
        <v>41577</v>
      </c>
      <c r="I1811" s="14">
        <v>31.844000000000001</v>
      </c>
      <c r="K1811" s="12">
        <v>41577</v>
      </c>
      <c r="L1811" s="14">
        <v>49.009998000000003</v>
      </c>
      <c r="N1811" s="12">
        <v>41577</v>
      </c>
      <c r="O1811" s="13">
        <v>88.809997999999993</v>
      </c>
      <c r="Q1811" s="12">
        <v>41577</v>
      </c>
      <c r="R1811" s="14">
        <v>361.07998700000002</v>
      </c>
      <c r="T1811" s="12">
        <v>41577</v>
      </c>
      <c r="U1811" s="13">
        <v>162.050003</v>
      </c>
      <c r="W1811" s="12">
        <v>41577</v>
      </c>
      <c r="X1811" s="14">
        <v>22.58</v>
      </c>
      <c r="Z1811" s="15">
        <v>41577</v>
      </c>
      <c r="AA1811" s="16">
        <v>47.099997999999999</v>
      </c>
      <c r="AC1811" s="12">
        <v>41577</v>
      </c>
      <c r="AD1811" s="13">
        <v>70.672043000000002</v>
      </c>
    </row>
    <row r="1812" spans="2:30" x14ac:dyDescent="0.25">
      <c r="B1812" s="21">
        <v>41576</v>
      </c>
      <c r="C1812" s="16">
        <v>96.050003000000004</v>
      </c>
      <c r="E1812" s="21">
        <v>41576</v>
      </c>
      <c r="F1812" s="16">
        <v>35.520000000000003</v>
      </c>
      <c r="H1812" s="12">
        <v>41576</v>
      </c>
      <c r="I1812" s="14">
        <v>32.894001000000003</v>
      </c>
      <c r="K1812" s="12">
        <v>41576</v>
      </c>
      <c r="L1812" s="14">
        <v>49.400002000000001</v>
      </c>
      <c r="N1812" s="12">
        <v>41576</v>
      </c>
      <c r="O1812" s="13">
        <v>88.93</v>
      </c>
      <c r="Q1812" s="12">
        <v>41576</v>
      </c>
      <c r="R1812" s="14">
        <v>362.70001200000002</v>
      </c>
      <c r="T1812" s="12">
        <v>41576</v>
      </c>
      <c r="U1812" s="13">
        <v>162.11000100000001</v>
      </c>
      <c r="W1812" s="12">
        <v>41576</v>
      </c>
      <c r="X1812" s="14">
        <v>22.370000999999998</v>
      </c>
      <c r="Z1812" s="15">
        <v>41576</v>
      </c>
      <c r="AA1812" s="16">
        <v>47.27</v>
      </c>
      <c r="AC1812" s="12">
        <v>41576</v>
      </c>
      <c r="AD1812" s="13">
        <v>70.887100000000004</v>
      </c>
    </row>
    <row r="1813" spans="2:30" x14ac:dyDescent="0.25">
      <c r="B1813" s="21">
        <v>41575</v>
      </c>
      <c r="C1813" s="16">
        <v>95.370002999999997</v>
      </c>
      <c r="E1813" s="21">
        <v>41575</v>
      </c>
      <c r="F1813" s="16">
        <v>35.57</v>
      </c>
      <c r="H1813" s="12">
        <v>41575</v>
      </c>
      <c r="I1813" s="14">
        <v>32.571998999999998</v>
      </c>
      <c r="K1813" s="12">
        <v>41575</v>
      </c>
      <c r="L1813" s="14">
        <v>50.23</v>
      </c>
      <c r="N1813" s="12">
        <v>41575</v>
      </c>
      <c r="O1813" s="13">
        <v>88.230002999999996</v>
      </c>
      <c r="Q1813" s="12">
        <v>41575</v>
      </c>
      <c r="R1813" s="14">
        <v>358.16000400000001</v>
      </c>
      <c r="T1813" s="12">
        <v>41575</v>
      </c>
      <c r="U1813" s="13">
        <v>161.449997</v>
      </c>
      <c r="W1813" s="12">
        <v>41575</v>
      </c>
      <c r="X1813" s="14">
        <v>22.01</v>
      </c>
      <c r="Z1813" s="15">
        <v>41575</v>
      </c>
      <c r="AA1813" s="16">
        <v>47.299999</v>
      </c>
      <c r="AC1813" s="12">
        <v>41575</v>
      </c>
      <c r="AD1813" s="13">
        <v>70.931899999999999</v>
      </c>
    </row>
    <row r="1814" spans="2:30" x14ac:dyDescent="0.25">
      <c r="B1814" s="21">
        <v>41572</v>
      </c>
      <c r="C1814" s="16">
        <v>94.779999000000004</v>
      </c>
      <c r="E1814" s="21">
        <v>41572</v>
      </c>
      <c r="F1814" s="16">
        <v>35.729999999999997</v>
      </c>
      <c r="H1814" s="17">
        <v>41572</v>
      </c>
      <c r="I1814" s="14">
        <v>33.931998999999998</v>
      </c>
      <c r="K1814" s="17">
        <v>41572</v>
      </c>
      <c r="L1814" s="14">
        <v>51.950001</v>
      </c>
      <c r="N1814" s="17">
        <v>41572</v>
      </c>
      <c r="O1814" s="13">
        <v>87.970000999999996</v>
      </c>
      <c r="Q1814" s="17">
        <v>41572</v>
      </c>
      <c r="R1814" s="14">
        <v>363.39001500000001</v>
      </c>
      <c r="T1814" s="17">
        <v>41572</v>
      </c>
      <c r="U1814" s="13">
        <v>162.08999600000001</v>
      </c>
      <c r="W1814" s="17">
        <v>41572</v>
      </c>
      <c r="X1814" s="14">
        <v>22.15</v>
      </c>
      <c r="Z1814" s="17">
        <v>41572</v>
      </c>
      <c r="AA1814" s="16">
        <v>47.279998999999997</v>
      </c>
      <c r="AC1814" s="17">
        <v>41572</v>
      </c>
      <c r="AD1814" s="13">
        <v>70.681006999999994</v>
      </c>
    </row>
    <row r="1815" spans="2:30" x14ac:dyDescent="0.25">
      <c r="B1815" s="21">
        <v>41571</v>
      </c>
      <c r="C1815" s="16">
        <v>94.68</v>
      </c>
      <c r="E1815" s="21">
        <v>41571</v>
      </c>
      <c r="F1815" s="16">
        <v>33.720001000000003</v>
      </c>
      <c r="H1815" s="17">
        <v>41571</v>
      </c>
      <c r="I1815" s="14">
        <v>34.630001</v>
      </c>
      <c r="K1815" s="17">
        <v>41571</v>
      </c>
      <c r="L1815" s="14">
        <v>52.450001</v>
      </c>
      <c r="N1815" s="17">
        <v>41571</v>
      </c>
      <c r="O1815" s="13">
        <v>88.419998000000007</v>
      </c>
      <c r="Q1815" s="17">
        <v>41571</v>
      </c>
      <c r="R1815" s="14">
        <v>332.209991</v>
      </c>
      <c r="T1815" s="17">
        <v>41571</v>
      </c>
      <c r="U1815" s="13">
        <v>159.96000699999999</v>
      </c>
      <c r="W1815" s="17">
        <v>41571</v>
      </c>
      <c r="X1815" s="14">
        <v>22.67</v>
      </c>
      <c r="Z1815" s="17">
        <v>41571</v>
      </c>
      <c r="AA1815" s="16">
        <v>46.720001000000003</v>
      </c>
      <c r="AC1815" s="17">
        <v>41571</v>
      </c>
      <c r="AD1815" s="13">
        <v>69.982078999999999</v>
      </c>
    </row>
    <row r="1816" spans="2:30" x14ac:dyDescent="0.25">
      <c r="B1816" s="21">
        <v>41570</v>
      </c>
      <c r="C1816" s="16">
        <v>94.209998999999996</v>
      </c>
      <c r="E1816" s="21">
        <v>41570</v>
      </c>
      <c r="F1816" s="16">
        <v>33.759998000000003</v>
      </c>
      <c r="H1816" s="17">
        <v>41570</v>
      </c>
      <c r="I1816" s="14">
        <v>32.900002000000001</v>
      </c>
      <c r="K1816" s="17">
        <v>41570</v>
      </c>
      <c r="L1816" s="14">
        <v>51.900002000000001</v>
      </c>
      <c r="N1816" s="17">
        <v>41570</v>
      </c>
      <c r="O1816" s="13">
        <v>87.610000999999997</v>
      </c>
      <c r="Q1816" s="17">
        <v>41570</v>
      </c>
      <c r="R1816" s="14">
        <v>326.76001000000002</v>
      </c>
      <c r="T1816" s="17">
        <v>41570</v>
      </c>
      <c r="U1816" s="13">
        <v>157.740005</v>
      </c>
      <c r="W1816" s="17">
        <v>41570</v>
      </c>
      <c r="X1816" s="14">
        <v>21.4</v>
      </c>
      <c r="Z1816" s="17">
        <v>41570</v>
      </c>
      <c r="AA1816" s="16">
        <v>46.52</v>
      </c>
      <c r="AC1816" s="17">
        <v>41570</v>
      </c>
      <c r="AD1816" s="13">
        <v>70</v>
      </c>
    </row>
    <row r="1817" spans="2:30" x14ac:dyDescent="0.25">
      <c r="B1817" s="21">
        <v>41569</v>
      </c>
      <c r="C1817" s="16">
        <v>95.120002999999997</v>
      </c>
      <c r="E1817" s="21">
        <v>41569</v>
      </c>
      <c r="F1817" s="16">
        <v>34.580002</v>
      </c>
      <c r="H1817" s="17">
        <v>41569</v>
      </c>
      <c r="I1817" s="14">
        <v>34.307999000000002</v>
      </c>
      <c r="K1817" s="17">
        <v>41569</v>
      </c>
      <c r="L1817" s="14">
        <v>52.68</v>
      </c>
      <c r="N1817" s="17">
        <v>41569</v>
      </c>
      <c r="O1817" s="13">
        <v>87.980002999999996</v>
      </c>
      <c r="Q1817" s="17">
        <v>41569</v>
      </c>
      <c r="R1817" s="14">
        <v>332.540009</v>
      </c>
      <c r="T1817" s="17">
        <v>41569</v>
      </c>
      <c r="U1817" s="13">
        <v>159.25</v>
      </c>
      <c r="W1817" s="17">
        <v>41569</v>
      </c>
      <c r="X1817" s="14">
        <v>21.950001</v>
      </c>
      <c r="Z1817" s="17">
        <v>41569</v>
      </c>
      <c r="AA1817" s="16">
        <v>45.240001999999997</v>
      </c>
      <c r="AC1817" s="17">
        <v>41569</v>
      </c>
      <c r="AD1817" s="13">
        <v>69.677422000000007</v>
      </c>
    </row>
    <row r="1818" spans="2:30" x14ac:dyDescent="0.25">
      <c r="B1818" s="21">
        <v>41568</v>
      </c>
      <c r="C1818" s="16">
        <v>94.589995999999999</v>
      </c>
      <c r="E1818" s="21">
        <v>41568</v>
      </c>
      <c r="F1818" s="16">
        <v>34.990001999999997</v>
      </c>
      <c r="H1818" s="17">
        <v>41568</v>
      </c>
      <c r="I1818" s="14">
        <v>34.520000000000003</v>
      </c>
      <c r="K1818" s="17">
        <v>41568</v>
      </c>
      <c r="L1818" s="14">
        <v>53.849997999999999</v>
      </c>
      <c r="N1818" s="17">
        <v>41568</v>
      </c>
      <c r="O1818" s="13">
        <v>87.230002999999996</v>
      </c>
      <c r="Q1818" s="17">
        <v>41568</v>
      </c>
      <c r="R1818" s="14">
        <v>326.44000199999999</v>
      </c>
      <c r="T1818" s="17">
        <v>41568</v>
      </c>
      <c r="U1818" s="13">
        <v>159.770004</v>
      </c>
      <c r="W1818" s="17">
        <v>41568</v>
      </c>
      <c r="X1818" s="14">
        <v>21.219999000000001</v>
      </c>
      <c r="Z1818" s="17">
        <v>41568</v>
      </c>
      <c r="AA1818" s="16">
        <v>44.639999000000003</v>
      </c>
      <c r="AC1818" s="17">
        <v>41568</v>
      </c>
      <c r="AD1818" s="13">
        <v>67.473122000000004</v>
      </c>
    </row>
    <row r="1819" spans="2:30" x14ac:dyDescent="0.25">
      <c r="B1819" s="21">
        <v>41565</v>
      </c>
      <c r="C1819" s="16">
        <v>95.199996999999996</v>
      </c>
      <c r="E1819" s="21">
        <v>41565</v>
      </c>
      <c r="F1819" s="16">
        <v>34.959999000000003</v>
      </c>
      <c r="H1819" s="17">
        <v>41565</v>
      </c>
      <c r="I1819" s="14">
        <v>36.68</v>
      </c>
      <c r="K1819" s="17">
        <v>41565</v>
      </c>
      <c r="L1819" s="14">
        <v>54.220001000000003</v>
      </c>
      <c r="N1819" s="17">
        <v>41565</v>
      </c>
      <c r="O1819" s="13">
        <v>87.550003000000004</v>
      </c>
      <c r="Q1819" s="17">
        <v>41565</v>
      </c>
      <c r="R1819" s="14">
        <v>328.92999300000002</v>
      </c>
      <c r="T1819" s="17">
        <v>41565</v>
      </c>
      <c r="U1819" s="13">
        <v>158.69000199999999</v>
      </c>
      <c r="W1819" s="17">
        <v>41565</v>
      </c>
      <c r="X1819" s="14">
        <v>21.139999</v>
      </c>
      <c r="Z1819" s="17">
        <v>41565</v>
      </c>
      <c r="AA1819" s="16">
        <v>44.82</v>
      </c>
      <c r="AC1819" s="17">
        <v>41565</v>
      </c>
      <c r="AD1819" s="13">
        <v>67.222221000000005</v>
      </c>
    </row>
    <row r="1820" spans="2:30" x14ac:dyDescent="0.25">
      <c r="B1820" s="21">
        <v>41564</v>
      </c>
      <c r="C1820" s="16">
        <v>95.470000999999996</v>
      </c>
      <c r="E1820" s="21">
        <v>41564</v>
      </c>
      <c r="F1820" s="16">
        <v>34.919998</v>
      </c>
      <c r="H1820" s="17">
        <v>41564</v>
      </c>
      <c r="I1820" s="14">
        <v>36.560001</v>
      </c>
      <c r="K1820" s="17">
        <v>41564</v>
      </c>
      <c r="L1820" s="14">
        <v>52.209999000000003</v>
      </c>
      <c r="N1820" s="17">
        <v>41564</v>
      </c>
      <c r="O1820" s="13">
        <v>87.480002999999996</v>
      </c>
      <c r="Q1820" s="17">
        <v>41564</v>
      </c>
      <c r="R1820" s="14">
        <v>310.76998900000001</v>
      </c>
      <c r="T1820" s="17">
        <v>41564</v>
      </c>
      <c r="U1820" s="13">
        <v>158.320007</v>
      </c>
      <c r="W1820" s="17">
        <v>41564</v>
      </c>
      <c r="X1820" s="14">
        <v>21</v>
      </c>
      <c r="Z1820" s="17">
        <v>41564</v>
      </c>
      <c r="AA1820" s="16">
        <v>44.630001</v>
      </c>
      <c r="AC1820" s="17">
        <v>41564</v>
      </c>
      <c r="AD1820" s="13">
        <v>67.419357000000005</v>
      </c>
    </row>
    <row r="1821" spans="2:30" x14ac:dyDescent="0.25">
      <c r="B1821" s="21">
        <v>41563</v>
      </c>
      <c r="C1821" s="16">
        <v>95.220000999999996</v>
      </c>
      <c r="E1821" s="21">
        <v>41563</v>
      </c>
      <c r="F1821" s="16">
        <v>34.639999000000003</v>
      </c>
      <c r="H1821" s="17">
        <v>41563</v>
      </c>
      <c r="I1821" s="14">
        <v>36.712001999999998</v>
      </c>
      <c r="K1821" s="17">
        <v>41563</v>
      </c>
      <c r="L1821" s="14">
        <v>51.139999000000003</v>
      </c>
      <c r="N1821" s="17">
        <v>41563</v>
      </c>
      <c r="O1821" s="13">
        <v>87.309997999999993</v>
      </c>
      <c r="Q1821" s="17">
        <v>41563</v>
      </c>
      <c r="R1821" s="14">
        <v>310.48998999999998</v>
      </c>
      <c r="T1821" s="17">
        <v>41563</v>
      </c>
      <c r="U1821" s="13">
        <v>162.25</v>
      </c>
      <c r="W1821" s="17">
        <v>41563</v>
      </c>
      <c r="X1821" s="14">
        <v>20.620000999999998</v>
      </c>
      <c r="Z1821" s="17">
        <v>41563</v>
      </c>
      <c r="AA1821" s="16">
        <v>43.77</v>
      </c>
      <c r="AC1821" s="17">
        <v>41563</v>
      </c>
      <c r="AD1821" s="13">
        <v>66.290321000000006</v>
      </c>
    </row>
    <row r="1822" spans="2:30" x14ac:dyDescent="0.25">
      <c r="B1822" s="21">
        <v>41562</v>
      </c>
      <c r="C1822" s="16">
        <v>93.800003000000004</v>
      </c>
      <c r="E1822" s="21">
        <v>41562</v>
      </c>
      <c r="F1822" s="16">
        <v>34.490001999999997</v>
      </c>
      <c r="H1822" s="12">
        <v>41562</v>
      </c>
      <c r="I1822" s="14">
        <v>36.787998000000002</v>
      </c>
      <c r="K1822" s="12">
        <v>41562</v>
      </c>
      <c r="L1822" s="14">
        <v>49.5</v>
      </c>
      <c r="N1822" s="12">
        <v>41562</v>
      </c>
      <c r="O1822" s="13">
        <v>86.790001000000004</v>
      </c>
      <c r="Q1822" s="12">
        <v>41562</v>
      </c>
      <c r="R1822" s="14">
        <v>306.39999399999999</v>
      </c>
      <c r="T1822" s="12">
        <v>41562</v>
      </c>
      <c r="U1822" s="13">
        <v>157.63000500000001</v>
      </c>
      <c r="W1822" s="12">
        <v>41562</v>
      </c>
      <c r="X1822" s="14">
        <v>20.5</v>
      </c>
      <c r="Z1822" s="15">
        <v>41562</v>
      </c>
      <c r="AA1822" s="16">
        <v>43.48</v>
      </c>
      <c r="AC1822" s="12">
        <v>41562</v>
      </c>
      <c r="AD1822" s="13">
        <v>66.182793000000004</v>
      </c>
    </row>
    <row r="1823" spans="2:30" x14ac:dyDescent="0.25">
      <c r="B1823" s="21">
        <v>41561</v>
      </c>
      <c r="C1823" s="16">
        <v>94.720000999999996</v>
      </c>
      <c r="E1823" s="21">
        <v>41561</v>
      </c>
      <c r="F1823" s="16">
        <v>34.450001</v>
      </c>
      <c r="H1823" s="12">
        <v>41561</v>
      </c>
      <c r="I1823" s="14">
        <v>35.944000000000003</v>
      </c>
      <c r="K1823" s="12">
        <v>41561</v>
      </c>
      <c r="L1823" s="14">
        <v>49.509998000000003</v>
      </c>
      <c r="N1823" s="12">
        <v>41561</v>
      </c>
      <c r="O1823" s="13">
        <v>87.599997999999999</v>
      </c>
      <c r="Q1823" s="12">
        <v>41561</v>
      </c>
      <c r="R1823" s="14">
        <v>310.70001200000002</v>
      </c>
      <c r="T1823" s="12">
        <v>41561</v>
      </c>
      <c r="U1823" s="13">
        <v>159.46000699999999</v>
      </c>
      <c r="W1823" s="12">
        <v>41561</v>
      </c>
      <c r="X1823" s="14">
        <v>20.58</v>
      </c>
      <c r="Z1823" s="15">
        <v>41561</v>
      </c>
      <c r="AA1823" s="16">
        <v>44.07</v>
      </c>
      <c r="AC1823" s="12">
        <v>41561</v>
      </c>
      <c r="AD1823" s="13">
        <v>67.374549999999999</v>
      </c>
    </row>
    <row r="1824" spans="2:30" x14ac:dyDescent="0.25">
      <c r="B1824" s="21">
        <v>41558</v>
      </c>
      <c r="C1824" s="16">
        <v>94.739998</v>
      </c>
      <c r="E1824" s="21">
        <v>41558</v>
      </c>
      <c r="F1824" s="16">
        <v>34.130001</v>
      </c>
      <c r="H1824" s="12">
        <v>41558</v>
      </c>
      <c r="I1824" s="14">
        <v>35.740001999999997</v>
      </c>
      <c r="K1824" s="12">
        <v>41558</v>
      </c>
      <c r="L1824" s="14">
        <v>49.110000999999997</v>
      </c>
      <c r="N1824" s="12">
        <v>41558</v>
      </c>
      <c r="O1824" s="13">
        <v>86.949996999999996</v>
      </c>
      <c r="Q1824" s="12">
        <v>41558</v>
      </c>
      <c r="R1824" s="14">
        <v>310.89001500000001</v>
      </c>
      <c r="T1824" s="12">
        <v>41558</v>
      </c>
      <c r="U1824" s="13">
        <v>160</v>
      </c>
      <c r="W1824" s="12">
        <v>41558</v>
      </c>
      <c r="X1824" s="14">
        <v>20.719999000000001</v>
      </c>
      <c r="Z1824" s="15">
        <v>41558</v>
      </c>
      <c r="AA1824" s="16">
        <v>44.27</v>
      </c>
      <c r="AC1824" s="12">
        <v>41558</v>
      </c>
      <c r="AD1824" s="13">
        <v>67.159499999999994</v>
      </c>
    </row>
    <row r="1825" spans="2:30" x14ac:dyDescent="0.25">
      <c r="B1825" s="21">
        <v>41557</v>
      </c>
      <c r="C1825" s="16">
        <v>94.440002000000007</v>
      </c>
      <c r="E1825" s="21">
        <v>41557</v>
      </c>
      <c r="F1825" s="16">
        <v>33.759998000000003</v>
      </c>
      <c r="H1825" s="12">
        <v>41557</v>
      </c>
      <c r="I1825" s="14">
        <v>34.585999000000001</v>
      </c>
      <c r="K1825" s="12">
        <v>41557</v>
      </c>
      <c r="L1825" s="14">
        <v>49.049999</v>
      </c>
      <c r="N1825" s="12">
        <v>41557</v>
      </c>
      <c r="O1825" s="13">
        <v>86.040001000000004</v>
      </c>
      <c r="Q1825" s="12">
        <v>41557</v>
      </c>
      <c r="R1825" s="14">
        <v>305.17001299999998</v>
      </c>
      <c r="T1825" s="12">
        <v>41557</v>
      </c>
      <c r="U1825" s="13">
        <v>158.009995</v>
      </c>
      <c r="W1825" s="12">
        <v>41557</v>
      </c>
      <c r="X1825" s="14">
        <v>20.5</v>
      </c>
      <c r="Z1825" s="15">
        <v>41557</v>
      </c>
      <c r="AA1825" s="16">
        <v>44.139999000000003</v>
      </c>
      <c r="AC1825" s="12">
        <v>41557</v>
      </c>
      <c r="AD1825" s="13">
        <v>66.272400000000005</v>
      </c>
    </row>
    <row r="1826" spans="2:30" x14ac:dyDescent="0.25">
      <c r="B1826" s="21">
        <v>41556</v>
      </c>
      <c r="C1826" s="16">
        <v>93.269997000000004</v>
      </c>
      <c r="E1826" s="21">
        <v>41556</v>
      </c>
      <c r="F1826" s="16">
        <v>33.07</v>
      </c>
      <c r="H1826" s="12">
        <v>41556</v>
      </c>
      <c r="I1826" s="14">
        <v>33.756000999999998</v>
      </c>
      <c r="K1826" s="12">
        <v>41556</v>
      </c>
      <c r="L1826" s="14">
        <v>46.77</v>
      </c>
      <c r="N1826" s="12">
        <v>41556</v>
      </c>
      <c r="O1826" s="13">
        <v>85.160004000000001</v>
      </c>
      <c r="Q1826" s="12">
        <v>41556</v>
      </c>
      <c r="R1826" s="14">
        <v>298.23001099999999</v>
      </c>
      <c r="T1826" s="12">
        <v>41556</v>
      </c>
      <c r="U1826" s="13">
        <v>154.44000199999999</v>
      </c>
      <c r="W1826" s="12">
        <v>41556</v>
      </c>
      <c r="X1826" s="14">
        <v>20.059999000000001</v>
      </c>
      <c r="Z1826" s="15">
        <v>41556</v>
      </c>
      <c r="AA1826" s="16">
        <v>43.68</v>
      </c>
      <c r="AC1826" s="12">
        <v>41556</v>
      </c>
      <c r="AD1826" s="13">
        <v>65.376343000000006</v>
      </c>
    </row>
    <row r="1827" spans="2:30" x14ac:dyDescent="0.25">
      <c r="B1827" s="21">
        <v>41555</v>
      </c>
      <c r="C1827" s="16">
        <v>93.940002000000007</v>
      </c>
      <c r="E1827" s="21">
        <v>41555</v>
      </c>
      <c r="F1827" s="16">
        <v>33.009998000000003</v>
      </c>
      <c r="H1827" s="12">
        <v>41555</v>
      </c>
      <c r="I1827" s="14">
        <v>34.945999</v>
      </c>
      <c r="K1827" s="12">
        <v>41555</v>
      </c>
      <c r="L1827" s="14">
        <v>47.139999000000003</v>
      </c>
      <c r="N1827" s="12">
        <v>41555</v>
      </c>
      <c r="O1827" s="13">
        <v>85.510002</v>
      </c>
      <c r="Q1827" s="12">
        <v>41555</v>
      </c>
      <c r="R1827" s="14">
        <v>303.23001099999999</v>
      </c>
      <c r="T1827" s="12">
        <v>41555</v>
      </c>
      <c r="U1827" s="13">
        <v>153.050003</v>
      </c>
      <c r="W1827" s="12">
        <v>41555</v>
      </c>
      <c r="X1827" s="14">
        <v>20.02</v>
      </c>
      <c r="Z1827" s="15">
        <v>41555</v>
      </c>
      <c r="AA1827" s="16">
        <v>43.490001999999997</v>
      </c>
      <c r="AC1827" s="12">
        <v>41555</v>
      </c>
      <c r="AD1827" s="13">
        <v>66.164871000000005</v>
      </c>
    </row>
    <row r="1828" spans="2:30" x14ac:dyDescent="0.25">
      <c r="B1828" s="21">
        <v>41554</v>
      </c>
      <c r="C1828" s="16">
        <v>94.360000999999997</v>
      </c>
      <c r="E1828" s="21">
        <v>41554</v>
      </c>
      <c r="F1828" s="16">
        <v>33.299999</v>
      </c>
      <c r="H1828" s="12">
        <v>41554</v>
      </c>
      <c r="I1828" s="14">
        <v>36.613998000000002</v>
      </c>
      <c r="K1828" s="12">
        <v>41554</v>
      </c>
      <c r="L1828" s="14">
        <v>50.52</v>
      </c>
      <c r="N1828" s="12">
        <v>41554</v>
      </c>
      <c r="O1828" s="13">
        <v>85.900002000000001</v>
      </c>
      <c r="Q1828" s="12">
        <v>41554</v>
      </c>
      <c r="R1828" s="14">
        <v>310.02999899999998</v>
      </c>
      <c r="T1828" s="12">
        <v>41554</v>
      </c>
      <c r="U1828" s="13">
        <v>154.25</v>
      </c>
      <c r="W1828" s="12">
        <v>41554</v>
      </c>
      <c r="X1828" s="14">
        <v>20.389999</v>
      </c>
      <c r="Z1828" s="15">
        <v>41554</v>
      </c>
      <c r="AA1828" s="16">
        <v>43.139999000000003</v>
      </c>
      <c r="AC1828" s="12">
        <v>41554</v>
      </c>
      <c r="AD1828" s="13">
        <v>67.517921000000001</v>
      </c>
    </row>
    <row r="1829" spans="2:30" x14ac:dyDescent="0.25">
      <c r="B1829" s="21">
        <v>41551</v>
      </c>
      <c r="C1829" s="16">
        <v>94.699996999999996</v>
      </c>
      <c r="E1829" s="21">
        <v>41551</v>
      </c>
      <c r="F1829" s="16">
        <v>33.880001</v>
      </c>
      <c r="H1829" s="12">
        <v>41551</v>
      </c>
      <c r="I1829" s="14">
        <v>36.195999</v>
      </c>
      <c r="K1829" s="12">
        <v>41551</v>
      </c>
      <c r="L1829" s="14">
        <v>51.040000999999997</v>
      </c>
      <c r="N1829" s="12">
        <v>41551</v>
      </c>
      <c r="O1829" s="13">
        <v>86.32</v>
      </c>
      <c r="Q1829" s="12">
        <v>41551</v>
      </c>
      <c r="R1829" s="14">
        <v>319.040009</v>
      </c>
      <c r="T1829" s="12">
        <v>41551</v>
      </c>
      <c r="U1829" s="13">
        <v>156.550003</v>
      </c>
      <c r="W1829" s="12">
        <v>41551</v>
      </c>
      <c r="X1829" s="14">
        <v>20.530000999999999</v>
      </c>
      <c r="Z1829" s="15">
        <v>41551</v>
      </c>
      <c r="AA1829" s="16">
        <v>43.34</v>
      </c>
      <c r="AC1829" s="12">
        <v>41551</v>
      </c>
      <c r="AD1829" s="13">
        <v>67.867385999999996</v>
      </c>
    </row>
    <row r="1830" spans="2:30" x14ac:dyDescent="0.25">
      <c r="B1830" s="21">
        <v>41550</v>
      </c>
      <c r="C1830" s="16">
        <v>94.669998000000007</v>
      </c>
      <c r="E1830" s="21">
        <v>41550</v>
      </c>
      <c r="F1830" s="16">
        <v>33.860000999999997</v>
      </c>
      <c r="H1830" s="12">
        <v>41550</v>
      </c>
      <c r="I1830" s="14">
        <v>34.661999000000002</v>
      </c>
      <c r="K1830" s="12">
        <v>41550</v>
      </c>
      <c r="L1830" s="14">
        <v>49.18</v>
      </c>
      <c r="N1830" s="12">
        <v>41550</v>
      </c>
      <c r="O1830" s="13">
        <v>85.5</v>
      </c>
      <c r="Q1830" s="12">
        <v>41550</v>
      </c>
      <c r="R1830" s="14">
        <v>314.76001000000002</v>
      </c>
      <c r="T1830" s="12">
        <v>41550</v>
      </c>
      <c r="U1830" s="13">
        <v>156.85000600000001</v>
      </c>
      <c r="W1830" s="12">
        <v>41550</v>
      </c>
      <c r="X1830" s="14">
        <v>20.48</v>
      </c>
      <c r="Z1830" s="15">
        <v>41550</v>
      </c>
      <c r="AA1830" s="16">
        <v>43.330002</v>
      </c>
      <c r="AC1830" s="12">
        <v>41550</v>
      </c>
      <c r="AD1830" s="13">
        <v>67.903228999999996</v>
      </c>
    </row>
    <row r="1831" spans="2:30" x14ac:dyDescent="0.25">
      <c r="B1831" s="21">
        <v>41549</v>
      </c>
      <c r="C1831" s="16">
        <v>95.279999000000004</v>
      </c>
      <c r="E1831" s="21">
        <v>41549</v>
      </c>
      <c r="F1831" s="16">
        <v>33.919998</v>
      </c>
      <c r="H1831" s="12">
        <v>41549</v>
      </c>
      <c r="I1831" s="14">
        <v>36.189999</v>
      </c>
      <c r="K1831" s="12">
        <v>41549</v>
      </c>
      <c r="L1831" s="14">
        <v>50.279998999999997</v>
      </c>
      <c r="N1831" s="12">
        <v>41549</v>
      </c>
      <c r="O1831" s="13">
        <v>86.080001999999993</v>
      </c>
      <c r="Q1831" s="12">
        <v>41549</v>
      </c>
      <c r="R1831" s="14">
        <v>320.51001000000002</v>
      </c>
      <c r="T1831" s="12">
        <v>41549</v>
      </c>
      <c r="U1831" s="13">
        <v>158.66999799999999</v>
      </c>
      <c r="W1831" s="12">
        <v>41549</v>
      </c>
      <c r="X1831" s="14">
        <v>19.84</v>
      </c>
      <c r="Z1831" s="15">
        <v>41549</v>
      </c>
      <c r="AA1831" s="16">
        <v>43.880001</v>
      </c>
      <c r="AC1831" s="12">
        <v>41549</v>
      </c>
      <c r="AD1831" s="13">
        <v>68.064514000000003</v>
      </c>
    </row>
    <row r="1832" spans="2:30" x14ac:dyDescent="0.25">
      <c r="B1832" s="21">
        <v>41548</v>
      </c>
      <c r="C1832" s="16">
        <v>96.129997000000003</v>
      </c>
      <c r="E1832" s="21">
        <v>41548</v>
      </c>
      <c r="F1832" s="16">
        <v>33.580002</v>
      </c>
      <c r="H1832" s="12">
        <v>41548</v>
      </c>
      <c r="I1832" s="14">
        <v>38.599997999999999</v>
      </c>
      <c r="K1832" s="12">
        <v>41548</v>
      </c>
      <c r="L1832" s="14">
        <v>50.419998</v>
      </c>
      <c r="N1832" s="12">
        <v>41548</v>
      </c>
      <c r="O1832" s="13">
        <v>86</v>
      </c>
      <c r="Q1832" s="12">
        <v>41548</v>
      </c>
      <c r="R1832" s="14">
        <v>320.95001200000002</v>
      </c>
      <c r="T1832" s="12">
        <v>41548</v>
      </c>
      <c r="U1832" s="13">
        <v>159</v>
      </c>
      <c r="W1832" s="12">
        <v>41548</v>
      </c>
      <c r="X1832" s="14">
        <v>19.690000999999999</v>
      </c>
      <c r="Z1832" s="15">
        <v>41548</v>
      </c>
      <c r="AA1832" s="16">
        <v>43.720001000000003</v>
      </c>
      <c r="AC1832" s="12">
        <v>41548</v>
      </c>
      <c r="AD1832" s="13">
        <v>68.745521999999994</v>
      </c>
    </row>
    <row r="1833" spans="2:30" x14ac:dyDescent="0.25">
      <c r="B1833" s="21">
        <v>41547</v>
      </c>
      <c r="C1833" s="16">
        <v>96.209998999999996</v>
      </c>
      <c r="E1833" s="21">
        <v>41547</v>
      </c>
      <c r="F1833" s="16">
        <v>33.279998999999997</v>
      </c>
      <c r="H1833" s="12">
        <v>41547</v>
      </c>
      <c r="I1833" s="14">
        <v>38.673999999999999</v>
      </c>
      <c r="K1833" s="12">
        <v>41547</v>
      </c>
      <c r="L1833" s="14">
        <v>50.23</v>
      </c>
      <c r="N1833" s="12">
        <v>41547</v>
      </c>
      <c r="O1833" s="13">
        <v>86.040001000000004</v>
      </c>
      <c r="Q1833" s="12">
        <v>41547</v>
      </c>
      <c r="R1833" s="14">
        <v>312.64001500000001</v>
      </c>
      <c r="T1833" s="12">
        <v>41547</v>
      </c>
      <c r="U1833" s="13">
        <v>158.21000699999999</v>
      </c>
      <c r="W1833" s="12">
        <v>41547</v>
      </c>
      <c r="X1833" s="14">
        <v>18.959999</v>
      </c>
      <c r="Z1833" s="15">
        <v>41547</v>
      </c>
      <c r="AA1833" s="16">
        <v>43.349997999999999</v>
      </c>
      <c r="AC1833" s="12">
        <v>41547</v>
      </c>
      <c r="AD1833" s="13">
        <v>68.736557000000005</v>
      </c>
    </row>
    <row r="1834" spans="2:30" x14ac:dyDescent="0.25">
      <c r="B1834" s="21">
        <v>41544</v>
      </c>
      <c r="C1834" s="16">
        <v>97.120002999999997</v>
      </c>
      <c r="E1834" s="21">
        <v>41544</v>
      </c>
      <c r="F1834" s="16">
        <v>33.270000000000003</v>
      </c>
      <c r="H1834" s="12">
        <v>41544</v>
      </c>
      <c r="I1834" s="14">
        <v>38.18</v>
      </c>
      <c r="K1834" s="12">
        <v>41544</v>
      </c>
      <c r="L1834" s="14">
        <v>51.240001999999997</v>
      </c>
      <c r="N1834" s="12">
        <v>41544</v>
      </c>
      <c r="O1834" s="13">
        <v>86.900002000000001</v>
      </c>
      <c r="Q1834" s="12">
        <v>41544</v>
      </c>
      <c r="R1834" s="14">
        <v>316.01001000000002</v>
      </c>
      <c r="T1834" s="12">
        <v>41544</v>
      </c>
      <c r="U1834" s="13">
        <v>159.85000600000001</v>
      </c>
      <c r="W1834" s="12">
        <v>41544</v>
      </c>
      <c r="X1834" s="14">
        <v>19.079999999999998</v>
      </c>
      <c r="Z1834" s="15">
        <v>41544</v>
      </c>
      <c r="AA1834" s="16">
        <v>43.439999</v>
      </c>
      <c r="AC1834" s="12">
        <v>41544</v>
      </c>
      <c r="AD1834" s="13">
        <v>69.068100000000001</v>
      </c>
    </row>
    <row r="1835" spans="2:30" x14ac:dyDescent="0.25">
      <c r="B1835" s="21">
        <v>41543</v>
      </c>
      <c r="C1835" s="16">
        <v>98.190002000000007</v>
      </c>
      <c r="E1835" s="21">
        <v>41543</v>
      </c>
      <c r="F1835" s="16">
        <v>32.770000000000003</v>
      </c>
      <c r="H1835" s="17">
        <v>41543</v>
      </c>
      <c r="I1835" s="14">
        <v>37.728000999999999</v>
      </c>
      <c r="K1835" s="17">
        <v>41543</v>
      </c>
      <c r="L1835" s="14">
        <v>50.389999000000003</v>
      </c>
      <c r="N1835" s="17">
        <v>41543</v>
      </c>
      <c r="O1835" s="13">
        <v>87.07</v>
      </c>
      <c r="Q1835" s="17">
        <v>41543</v>
      </c>
      <c r="R1835" s="14">
        <v>318.11999500000002</v>
      </c>
      <c r="T1835" s="17">
        <v>41543</v>
      </c>
      <c r="U1835" s="13">
        <v>162.28999300000001</v>
      </c>
      <c r="W1835" s="17">
        <v>41543</v>
      </c>
      <c r="X1835" s="14">
        <v>19.469999000000001</v>
      </c>
      <c r="Z1835" s="17">
        <v>41543</v>
      </c>
      <c r="AA1835" s="16">
        <v>43.639999000000003</v>
      </c>
      <c r="AC1835" s="17">
        <v>41543</v>
      </c>
      <c r="AD1835" s="13">
        <v>68.709678999999994</v>
      </c>
    </row>
    <row r="1836" spans="2:30" x14ac:dyDescent="0.25">
      <c r="B1836" s="21">
        <v>41542</v>
      </c>
      <c r="C1836" s="16">
        <v>97.620002999999997</v>
      </c>
      <c r="E1836" s="21">
        <v>41542</v>
      </c>
      <c r="F1836" s="16">
        <v>32.509998000000003</v>
      </c>
      <c r="H1836" s="17">
        <v>41542</v>
      </c>
      <c r="I1836" s="14">
        <v>37.048000000000002</v>
      </c>
      <c r="K1836" s="17">
        <v>41542</v>
      </c>
      <c r="L1836" s="14">
        <v>49.459999000000003</v>
      </c>
      <c r="N1836" s="17">
        <v>41542</v>
      </c>
      <c r="O1836" s="13">
        <v>87.139999000000003</v>
      </c>
      <c r="Q1836" s="17">
        <v>41542</v>
      </c>
      <c r="R1836" s="14">
        <v>312.64999399999999</v>
      </c>
      <c r="T1836" s="17">
        <v>41542</v>
      </c>
      <c r="U1836" s="13">
        <v>162.30999800000001</v>
      </c>
      <c r="W1836" s="17">
        <v>41542</v>
      </c>
      <c r="X1836" s="14">
        <v>19.18</v>
      </c>
      <c r="Z1836" s="17">
        <v>41542</v>
      </c>
      <c r="AA1836" s="16">
        <v>43.790000999999997</v>
      </c>
      <c r="AC1836" s="17">
        <v>41542</v>
      </c>
      <c r="AD1836" s="13">
        <v>68.494620999999995</v>
      </c>
    </row>
    <row r="1837" spans="2:30" x14ac:dyDescent="0.25">
      <c r="B1837" s="21">
        <v>41541</v>
      </c>
      <c r="C1837" s="16">
        <v>97.779999000000004</v>
      </c>
      <c r="E1837" s="21">
        <v>41541</v>
      </c>
      <c r="F1837" s="16">
        <v>32.450001</v>
      </c>
      <c r="H1837" s="17">
        <v>41541</v>
      </c>
      <c r="I1837" s="14">
        <v>36.466000000000001</v>
      </c>
      <c r="K1837" s="17">
        <v>41541</v>
      </c>
      <c r="L1837" s="14">
        <v>48.450001</v>
      </c>
      <c r="N1837" s="17">
        <v>41541</v>
      </c>
      <c r="O1837" s="13">
        <v>87.360000999999997</v>
      </c>
      <c r="Q1837" s="17">
        <v>41541</v>
      </c>
      <c r="R1837" s="14">
        <v>314.13000499999998</v>
      </c>
      <c r="T1837" s="17">
        <v>41541</v>
      </c>
      <c r="U1837" s="13">
        <v>162.970001</v>
      </c>
      <c r="W1837" s="17">
        <v>41541</v>
      </c>
      <c r="X1837" s="14">
        <v>18.989999999999998</v>
      </c>
      <c r="Z1837" s="17">
        <v>41541</v>
      </c>
      <c r="AA1837" s="16">
        <v>44.209999000000003</v>
      </c>
      <c r="AC1837" s="17">
        <v>41541</v>
      </c>
      <c r="AD1837" s="13">
        <v>68.431899999999999</v>
      </c>
    </row>
    <row r="1838" spans="2:30" x14ac:dyDescent="0.25">
      <c r="B1838" s="21">
        <v>41540</v>
      </c>
      <c r="C1838" s="16">
        <v>97.279999000000004</v>
      </c>
      <c r="E1838" s="21">
        <v>41540</v>
      </c>
      <c r="F1838" s="16">
        <v>32.740001999999997</v>
      </c>
      <c r="H1838" s="17">
        <v>41540</v>
      </c>
      <c r="I1838" s="14">
        <v>36.222000000000001</v>
      </c>
      <c r="K1838" s="17">
        <v>41540</v>
      </c>
      <c r="L1838" s="14">
        <v>47.189999</v>
      </c>
      <c r="N1838" s="17">
        <v>41540</v>
      </c>
      <c r="O1838" s="13">
        <v>87.75</v>
      </c>
      <c r="Q1838" s="17">
        <v>41540</v>
      </c>
      <c r="R1838" s="14">
        <v>311.48998999999998</v>
      </c>
      <c r="T1838" s="17">
        <v>41540</v>
      </c>
      <c r="U1838" s="13">
        <v>165.25</v>
      </c>
      <c r="W1838" s="17">
        <v>41540</v>
      </c>
      <c r="X1838" s="14">
        <v>18.860001</v>
      </c>
      <c r="Z1838" s="17">
        <v>41540</v>
      </c>
      <c r="AA1838" s="16">
        <v>44.330002</v>
      </c>
      <c r="AC1838" s="17">
        <v>41540</v>
      </c>
      <c r="AD1838" s="13">
        <v>68.763442999999995</v>
      </c>
    </row>
    <row r="1839" spans="2:30" x14ac:dyDescent="0.25">
      <c r="B1839" s="21">
        <v>41537</v>
      </c>
      <c r="C1839" s="16">
        <v>96.900002000000001</v>
      </c>
      <c r="E1839" s="21">
        <v>41537</v>
      </c>
      <c r="F1839" s="16">
        <v>32.790000999999997</v>
      </c>
      <c r="H1839" s="17">
        <v>41537</v>
      </c>
      <c r="I1839" s="14">
        <v>36.678001000000002</v>
      </c>
      <c r="K1839" s="17">
        <v>41537</v>
      </c>
      <c r="L1839" s="14">
        <v>47.490001999999997</v>
      </c>
      <c r="N1839" s="17">
        <v>41537</v>
      </c>
      <c r="O1839" s="13">
        <v>88.660004000000001</v>
      </c>
      <c r="Q1839" s="17">
        <v>41537</v>
      </c>
      <c r="R1839" s="14">
        <v>316.33999599999999</v>
      </c>
      <c r="T1839" s="17">
        <v>41537</v>
      </c>
      <c r="U1839" s="13">
        <v>169.75</v>
      </c>
      <c r="W1839" s="17">
        <v>41537</v>
      </c>
      <c r="X1839" s="14">
        <v>18.889999</v>
      </c>
      <c r="Z1839" s="17">
        <v>41537</v>
      </c>
      <c r="AA1839" s="16">
        <v>43.73</v>
      </c>
      <c r="AC1839" s="17">
        <v>41537</v>
      </c>
      <c r="AD1839" s="13">
        <v>68.503585999999999</v>
      </c>
    </row>
    <row r="1840" spans="2:30" x14ac:dyDescent="0.25">
      <c r="B1840" s="21">
        <v>41536</v>
      </c>
      <c r="C1840" s="16">
        <v>97.919998000000007</v>
      </c>
      <c r="E1840" s="21">
        <v>41536</v>
      </c>
      <c r="F1840" s="16">
        <v>33.639999000000003</v>
      </c>
      <c r="H1840" s="17">
        <v>41536</v>
      </c>
      <c r="I1840" s="14">
        <v>35.584000000000003</v>
      </c>
      <c r="K1840" s="17">
        <v>41536</v>
      </c>
      <c r="L1840" s="14">
        <v>45.98</v>
      </c>
      <c r="N1840" s="17">
        <v>41536</v>
      </c>
      <c r="O1840" s="13">
        <v>89.279999000000004</v>
      </c>
      <c r="Q1840" s="17">
        <v>41536</v>
      </c>
      <c r="R1840" s="14">
        <v>312.05999800000001</v>
      </c>
      <c r="T1840" s="17">
        <v>41536</v>
      </c>
      <c r="U1840" s="13">
        <v>167.779999</v>
      </c>
      <c r="W1840" s="17">
        <v>41536</v>
      </c>
      <c r="X1840" s="14">
        <v>18.969999000000001</v>
      </c>
      <c r="Z1840" s="17">
        <v>41536</v>
      </c>
      <c r="AA1840" s="16">
        <v>44.669998</v>
      </c>
      <c r="AC1840" s="17">
        <v>41536</v>
      </c>
      <c r="AD1840" s="13">
        <v>68.198920999999999</v>
      </c>
    </row>
    <row r="1841" spans="2:30" x14ac:dyDescent="0.25">
      <c r="B1841" s="21">
        <v>41535</v>
      </c>
      <c r="C1841" s="16">
        <v>98.699996999999996</v>
      </c>
      <c r="E1841" s="21">
        <v>41535</v>
      </c>
      <c r="F1841" s="16">
        <v>33.32</v>
      </c>
      <c r="H1841" s="17">
        <v>41535</v>
      </c>
      <c r="I1841" s="14">
        <v>33.243999000000002</v>
      </c>
      <c r="K1841" s="17">
        <v>41535</v>
      </c>
      <c r="L1841" s="14">
        <v>45.23</v>
      </c>
      <c r="N1841" s="17">
        <v>41535</v>
      </c>
      <c r="O1841" s="13">
        <v>89.580001999999993</v>
      </c>
      <c r="Q1841" s="17">
        <v>41535</v>
      </c>
      <c r="R1841" s="14">
        <v>312.02999899999998</v>
      </c>
      <c r="T1841" s="17">
        <v>41535</v>
      </c>
      <c r="U1841" s="13">
        <v>168.05999800000001</v>
      </c>
      <c r="W1841" s="17">
        <v>41535</v>
      </c>
      <c r="X1841" s="14">
        <v>18.68</v>
      </c>
      <c r="Z1841" s="17">
        <v>41535</v>
      </c>
      <c r="AA1841" s="16">
        <v>44.810001</v>
      </c>
      <c r="AC1841" s="17">
        <v>41535</v>
      </c>
      <c r="AD1841" s="13">
        <v>68.727599999999995</v>
      </c>
    </row>
    <row r="1842" spans="2:30" x14ac:dyDescent="0.25">
      <c r="B1842" s="21">
        <v>41534</v>
      </c>
      <c r="C1842" s="16">
        <v>97.919998000000007</v>
      </c>
      <c r="E1842" s="21">
        <v>41534</v>
      </c>
      <c r="F1842" s="16">
        <v>32.93</v>
      </c>
      <c r="H1842" s="17">
        <v>41534</v>
      </c>
      <c r="I1842" s="14">
        <v>33.245998</v>
      </c>
      <c r="K1842" s="17">
        <v>41534</v>
      </c>
      <c r="L1842" s="14">
        <v>45.07</v>
      </c>
      <c r="N1842" s="17">
        <v>41534</v>
      </c>
      <c r="O1842" s="13">
        <v>88.940002000000007</v>
      </c>
      <c r="Q1842" s="17">
        <v>41534</v>
      </c>
      <c r="R1842" s="14">
        <v>304.17001299999998</v>
      </c>
      <c r="T1842" s="17">
        <v>41534</v>
      </c>
      <c r="U1842" s="13">
        <v>167.41999799999999</v>
      </c>
      <c r="W1842" s="17">
        <v>41534</v>
      </c>
      <c r="X1842" s="14">
        <v>18.719999000000001</v>
      </c>
      <c r="Z1842" s="17">
        <v>41534</v>
      </c>
      <c r="AA1842" s="16">
        <v>43.200001</v>
      </c>
      <c r="AC1842" s="17">
        <v>41534</v>
      </c>
      <c r="AD1842" s="13">
        <v>67.383514000000005</v>
      </c>
    </row>
    <row r="1843" spans="2:30" x14ac:dyDescent="0.25">
      <c r="B1843" s="21">
        <v>41533</v>
      </c>
      <c r="C1843" s="16">
        <v>97.709998999999996</v>
      </c>
      <c r="E1843" s="21">
        <v>41533</v>
      </c>
      <c r="F1843" s="16">
        <v>32.799999</v>
      </c>
      <c r="H1843" s="12">
        <v>41533</v>
      </c>
      <c r="I1843" s="14">
        <v>33.316001999999997</v>
      </c>
      <c r="K1843" s="12">
        <v>41533</v>
      </c>
      <c r="L1843" s="14">
        <v>42.509998000000003</v>
      </c>
      <c r="N1843" s="12">
        <v>41533</v>
      </c>
      <c r="O1843" s="13">
        <v>88.669998000000007</v>
      </c>
      <c r="Q1843" s="12">
        <v>41533</v>
      </c>
      <c r="R1843" s="14">
        <v>296.05999800000001</v>
      </c>
      <c r="T1843" s="12">
        <v>41533</v>
      </c>
      <c r="U1843" s="13">
        <v>167.029999</v>
      </c>
      <c r="W1843" s="12">
        <v>41533</v>
      </c>
      <c r="X1843" s="14">
        <v>18.07</v>
      </c>
      <c r="Z1843" s="15">
        <v>41533</v>
      </c>
      <c r="AA1843" s="16">
        <v>42.82</v>
      </c>
      <c r="AC1843" s="12">
        <v>41533</v>
      </c>
      <c r="AD1843" s="13">
        <v>67.473122000000004</v>
      </c>
    </row>
    <row r="1844" spans="2:30" x14ac:dyDescent="0.25">
      <c r="B1844" s="21">
        <v>41530</v>
      </c>
      <c r="C1844" s="16">
        <v>97.349997999999999</v>
      </c>
      <c r="E1844" s="21">
        <v>41530</v>
      </c>
      <c r="F1844" s="16">
        <v>33.029998999999997</v>
      </c>
      <c r="H1844" s="12">
        <v>41530</v>
      </c>
      <c r="I1844" s="14">
        <v>33.108001999999999</v>
      </c>
      <c r="K1844" s="12">
        <v>41530</v>
      </c>
      <c r="L1844" s="14">
        <v>44.310001</v>
      </c>
      <c r="N1844" s="12">
        <v>41530</v>
      </c>
      <c r="O1844" s="13">
        <v>88.400002000000001</v>
      </c>
      <c r="Q1844" s="12">
        <v>41530</v>
      </c>
      <c r="R1844" s="14">
        <v>297.92001299999998</v>
      </c>
      <c r="T1844" s="12">
        <v>41530</v>
      </c>
      <c r="U1844" s="13">
        <v>164</v>
      </c>
      <c r="W1844" s="12">
        <v>41530</v>
      </c>
      <c r="X1844" s="14">
        <v>17.870000999999998</v>
      </c>
      <c r="Z1844" s="15">
        <v>41530</v>
      </c>
      <c r="AA1844" s="16">
        <v>42.619999</v>
      </c>
      <c r="AC1844" s="12">
        <v>41530</v>
      </c>
      <c r="AD1844" s="13">
        <v>68.279572000000002</v>
      </c>
    </row>
    <row r="1845" spans="2:30" x14ac:dyDescent="0.25">
      <c r="B1845" s="21">
        <v>41529</v>
      </c>
      <c r="C1845" s="16">
        <v>97.18</v>
      </c>
      <c r="E1845" s="21">
        <v>41529</v>
      </c>
      <c r="F1845" s="16">
        <v>32.689999</v>
      </c>
      <c r="H1845" s="12">
        <v>41529</v>
      </c>
      <c r="I1845" s="14">
        <v>32.985999999999997</v>
      </c>
      <c r="K1845" s="12">
        <v>41529</v>
      </c>
      <c r="L1845" s="14">
        <v>44.75</v>
      </c>
      <c r="N1845" s="12">
        <v>41529</v>
      </c>
      <c r="O1845" s="13">
        <v>87.980002999999996</v>
      </c>
      <c r="Q1845" s="12">
        <v>41529</v>
      </c>
      <c r="R1845" s="14">
        <v>298.85998499999999</v>
      </c>
      <c r="T1845" s="12">
        <v>41529</v>
      </c>
      <c r="U1845" s="13">
        <v>163.35000600000001</v>
      </c>
      <c r="W1845" s="12">
        <v>41529</v>
      </c>
      <c r="X1845" s="14">
        <v>17.629999000000002</v>
      </c>
      <c r="Z1845" s="15">
        <v>41529</v>
      </c>
      <c r="AA1845" s="16">
        <v>41.919998</v>
      </c>
      <c r="AC1845" s="12">
        <v>41529</v>
      </c>
      <c r="AD1845" s="13">
        <v>68.261650000000003</v>
      </c>
    </row>
    <row r="1846" spans="2:30" x14ac:dyDescent="0.25">
      <c r="B1846" s="21">
        <v>41528</v>
      </c>
      <c r="C1846" s="16">
        <v>97.459998999999996</v>
      </c>
      <c r="E1846" s="21">
        <v>41528</v>
      </c>
      <c r="F1846" s="16">
        <v>32.740001999999997</v>
      </c>
      <c r="H1846" s="12">
        <v>41528</v>
      </c>
      <c r="I1846" s="14">
        <v>32.703999000000003</v>
      </c>
      <c r="K1846" s="12">
        <v>41528</v>
      </c>
      <c r="L1846" s="14">
        <v>45.040000999999997</v>
      </c>
      <c r="N1846" s="12">
        <v>41528</v>
      </c>
      <c r="O1846" s="13">
        <v>88.839995999999999</v>
      </c>
      <c r="Q1846" s="12">
        <v>41528</v>
      </c>
      <c r="R1846" s="14">
        <v>299.64001500000001</v>
      </c>
      <c r="T1846" s="12">
        <v>41528</v>
      </c>
      <c r="U1846" s="13">
        <v>165.05999800000001</v>
      </c>
      <c r="W1846" s="12">
        <v>41528</v>
      </c>
      <c r="X1846" s="14">
        <v>17.719999000000001</v>
      </c>
      <c r="Z1846" s="15">
        <v>41528</v>
      </c>
      <c r="AA1846" s="16">
        <v>42.209999000000003</v>
      </c>
      <c r="AC1846" s="12">
        <v>41528</v>
      </c>
      <c r="AD1846" s="13">
        <v>68.512542999999994</v>
      </c>
    </row>
    <row r="1847" spans="2:30" x14ac:dyDescent="0.25">
      <c r="B1847" s="21">
        <v>41527</v>
      </c>
      <c r="C1847" s="16">
        <v>96.889999000000003</v>
      </c>
      <c r="E1847" s="21">
        <v>41527</v>
      </c>
      <c r="F1847" s="16">
        <v>32.389999000000003</v>
      </c>
      <c r="H1847" s="12">
        <v>41527</v>
      </c>
      <c r="I1847" s="14">
        <v>33.273997999999999</v>
      </c>
      <c r="K1847" s="12">
        <v>41527</v>
      </c>
      <c r="L1847" s="14">
        <v>43.599997999999999</v>
      </c>
      <c r="N1847" s="12">
        <v>41527</v>
      </c>
      <c r="O1847" s="13">
        <v>87.82</v>
      </c>
      <c r="Q1847" s="12">
        <v>41527</v>
      </c>
      <c r="R1847" s="14">
        <v>300.35998499999999</v>
      </c>
      <c r="T1847" s="12">
        <v>41527</v>
      </c>
      <c r="U1847" s="13">
        <v>165.13999899999999</v>
      </c>
      <c r="W1847" s="12">
        <v>41527</v>
      </c>
      <c r="X1847" s="14">
        <v>18.120000999999998</v>
      </c>
      <c r="Z1847" s="15">
        <v>41527</v>
      </c>
      <c r="AA1847" s="16">
        <v>42.889999000000003</v>
      </c>
      <c r="AC1847" s="12">
        <v>41527</v>
      </c>
      <c r="AD1847" s="13">
        <v>68.163077999999999</v>
      </c>
    </row>
    <row r="1848" spans="2:30" x14ac:dyDescent="0.25">
      <c r="B1848" s="21">
        <v>41526</v>
      </c>
      <c r="C1848" s="16">
        <v>96.449996999999996</v>
      </c>
      <c r="E1848" s="21">
        <v>41526</v>
      </c>
      <c r="F1848" s="16">
        <v>31.66</v>
      </c>
      <c r="H1848" s="12">
        <v>41526</v>
      </c>
      <c r="I1848" s="14">
        <v>32.139999000000003</v>
      </c>
      <c r="K1848" s="12">
        <v>41526</v>
      </c>
      <c r="L1848" s="14">
        <v>44.040000999999997</v>
      </c>
      <c r="N1848" s="12">
        <v>41526</v>
      </c>
      <c r="O1848" s="13">
        <v>88.040001000000004</v>
      </c>
      <c r="Q1848" s="12">
        <v>41526</v>
      </c>
      <c r="R1848" s="14">
        <v>299.709991</v>
      </c>
      <c r="T1848" s="12">
        <v>41526</v>
      </c>
      <c r="U1848" s="13">
        <v>159.490005</v>
      </c>
      <c r="W1848" s="12">
        <v>41526</v>
      </c>
      <c r="X1848" s="14">
        <v>17.469999000000001</v>
      </c>
      <c r="Z1848" s="15">
        <v>41526</v>
      </c>
      <c r="AA1848" s="16">
        <v>42.669998</v>
      </c>
      <c r="AC1848" s="12">
        <v>41526</v>
      </c>
      <c r="AD1848" s="13">
        <v>67.885306999999997</v>
      </c>
    </row>
    <row r="1849" spans="2:30" x14ac:dyDescent="0.25">
      <c r="B1849" s="21">
        <v>41523</v>
      </c>
      <c r="C1849" s="16">
        <v>96.260002</v>
      </c>
      <c r="E1849" s="21">
        <v>41523</v>
      </c>
      <c r="F1849" s="16">
        <v>31.15</v>
      </c>
      <c r="H1849" s="12">
        <v>41523</v>
      </c>
      <c r="I1849" s="14">
        <v>33.394001000000003</v>
      </c>
      <c r="K1849" s="12">
        <v>41523</v>
      </c>
      <c r="L1849" s="14">
        <v>43.950001</v>
      </c>
      <c r="N1849" s="12">
        <v>41523</v>
      </c>
      <c r="O1849" s="13">
        <v>87.25</v>
      </c>
      <c r="Q1849" s="12">
        <v>41523</v>
      </c>
      <c r="R1849" s="14">
        <v>295.85998499999999</v>
      </c>
      <c r="T1849" s="12">
        <v>41523</v>
      </c>
      <c r="U1849" s="13">
        <v>156.66000399999999</v>
      </c>
      <c r="W1849" s="12">
        <v>41523</v>
      </c>
      <c r="X1849" s="14">
        <v>16.799999</v>
      </c>
      <c r="Z1849" s="15">
        <v>41523</v>
      </c>
      <c r="AA1849" s="16">
        <v>42.560001</v>
      </c>
      <c r="AC1849" s="12">
        <v>41523</v>
      </c>
      <c r="AD1849" s="13">
        <v>68.028671000000003</v>
      </c>
    </row>
    <row r="1850" spans="2:30" x14ac:dyDescent="0.25">
      <c r="B1850" s="21">
        <v>41522</v>
      </c>
      <c r="C1850" s="16">
        <v>95.660004000000001</v>
      </c>
      <c r="E1850" s="21">
        <v>41522</v>
      </c>
      <c r="F1850" s="16">
        <v>31.23</v>
      </c>
      <c r="H1850" s="12">
        <v>41522</v>
      </c>
      <c r="I1850" s="14">
        <v>33.985999999999997</v>
      </c>
      <c r="K1850" s="12">
        <v>41522</v>
      </c>
      <c r="L1850" s="14">
        <v>42.66</v>
      </c>
      <c r="N1850" s="12">
        <v>41522</v>
      </c>
      <c r="O1850" s="13">
        <v>87.349997999999999</v>
      </c>
      <c r="Q1850" s="12">
        <v>41522</v>
      </c>
      <c r="R1850" s="14">
        <v>294.10000600000001</v>
      </c>
      <c r="T1850" s="12">
        <v>41522</v>
      </c>
      <c r="U1850" s="13">
        <v>156.16999799999999</v>
      </c>
      <c r="W1850" s="12">
        <v>41522</v>
      </c>
      <c r="X1850" s="14">
        <v>16.989999999999998</v>
      </c>
      <c r="Z1850" s="15">
        <v>41522</v>
      </c>
      <c r="AA1850" s="16">
        <v>42.139999000000003</v>
      </c>
      <c r="AC1850" s="12">
        <v>41522</v>
      </c>
      <c r="AD1850" s="13">
        <v>67.141578999999993</v>
      </c>
    </row>
    <row r="1851" spans="2:30" x14ac:dyDescent="0.25">
      <c r="B1851" s="21">
        <v>41521</v>
      </c>
      <c r="C1851" s="16">
        <v>95.160004000000001</v>
      </c>
      <c r="E1851" s="21">
        <v>41521</v>
      </c>
      <c r="F1851" s="16">
        <v>31.200001</v>
      </c>
      <c r="H1851" s="12">
        <v>41521</v>
      </c>
      <c r="I1851" s="14">
        <v>34.124001</v>
      </c>
      <c r="K1851" s="12">
        <v>41521</v>
      </c>
      <c r="L1851" s="14">
        <v>41.779998999999997</v>
      </c>
      <c r="N1851" s="12">
        <v>41521</v>
      </c>
      <c r="O1851" s="13">
        <v>87.760002</v>
      </c>
      <c r="Q1851" s="12">
        <v>41521</v>
      </c>
      <c r="R1851" s="14">
        <v>293.64001500000001</v>
      </c>
      <c r="T1851" s="12">
        <v>41521</v>
      </c>
      <c r="U1851" s="13">
        <v>155.740005</v>
      </c>
      <c r="W1851" s="12">
        <v>41521</v>
      </c>
      <c r="X1851" s="14">
        <v>16.809999000000001</v>
      </c>
      <c r="Z1851" s="15">
        <v>41521</v>
      </c>
      <c r="AA1851" s="16">
        <v>42.209999000000003</v>
      </c>
      <c r="AC1851" s="12">
        <v>41521</v>
      </c>
      <c r="AD1851" s="13">
        <v>66.854836000000006</v>
      </c>
    </row>
    <row r="1852" spans="2:30" x14ac:dyDescent="0.25">
      <c r="B1852" s="21">
        <v>41520</v>
      </c>
      <c r="C1852" s="16">
        <v>94.519997000000004</v>
      </c>
      <c r="E1852" s="21">
        <v>41520</v>
      </c>
      <c r="F1852" s="16">
        <v>31.879999000000002</v>
      </c>
      <c r="H1852" s="12">
        <v>41520</v>
      </c>
      <c r="I1852" s="14">
        <v>33.787998000000002</v>
      </c>
      <c r="K1852" s="12">
        <v>41520</v>
      </c>
      <c r="L1852" s="14">
        <v>41.869999</v>
      </c>
      <c r="N1852" s="12">
        <v>41520</v>
      </c>
      <c r="O1852" s="13">
        <v>87.150002000000001</v>
      </c>
      <c r="Q1852" s="12">
        <v>41520</v>
      </c>
      <c r="R1852" s="14">
        <v>288.79998799999998</v>
      </c>
      <c r="T1852" s="12">
        <v>41520</v>
      </c>
      <c r="U1852" s="13">
        <v>154.759995</v>
      </c>
      <c r="W1852" s="12">
        <v>41520</v>
      </c>
      <c r="X1852" s="14">
        <v>16.389999</v>
      </c>
      <c r="Z1852" s="15">
        <v>41520</v>
      </c>
      <c r="AA1852" s="16">
        <v>42.16</v>
      </c>
      <c r="AC1852" s="12">
        <v>41520</v>
      </c>
      <c r="AD1852" s="13">
        <v>66.926520999999994</v>
      </c>
    </row>
    <row r="1853" spans="2:30" x14ac:dyDescent="0.25">
      <c r="B1853" s="21">
        <v>41516</v>
      </c>
      <c r="C1853" s="16">
        <v>94.360000999999997</v>
      </c>
      <c r="E1853" s="21">
        <v>41516</v>
      </c>
      <c r="F1853" s="16">
        <v>33.400002000000001</v>
      </c>
      <c r="H1853" s="12">
        <v>41516</v>
      </c>
      <c r="I1853" s="14">
        <v>33.799999</v>
      </c>
      <c r="K1853" s="12">
        <v>41516</v>
      </c>
      <c r="L1853" s="14">
        <v>41.290000999999997</v>
      </c>
      <c r="N1853" s="12">
        <v>41516</v>
      </c>
      <c r="O1853" s="13">
        <v>87.160004000000001</v>
      </c>
      <c r="Q1853" s="12">
        <v>41516</v>
      </c>
      <c r="R1853" s="14">
        <v>280.98001099999999</v>
      </c>
      <c r="T1853" s="12">
        <v>41516</v>
      </c>
      <c r="U1853" s="13">
        <v>152.13000500000001</v>
      </c>
      <c r="W1853" s="12">
        <v>41516</v>
      </c>
      <c r="X1853" s="14">
        <v>16.16</v>
      </c>
      <c r="Z1853" s="15">
        <v>41516</v>
      </c>
      <c r="AA1853" s="16">
        <v>42.799999</v>
      </c>
      <c r="AC1853" s="12">
        <v>41516</v>
      </c>
      <c r="AD1853" s="13">
        <v>65.394264000000007</v>
      </c>
    </row>
    <row r="1854" spans="2:30" x14ac:dyDescent="0.25">
      <c r="B1854" s="21">
        <v>41515</v>
      </c>
      <c r="C1854" s="16">
        <v>94.860000999999997</v>
      </c>
      <c r="E1854" s="21">
        <v>41515</v>
      </c>
      <c r="F1854" s="16">
        <v>33.549999</v>
      </c>
      <c r="H1854" s="12">
        <v>41515</v>
      </c>
      <c r="I1854" s="14">
        <v>33.212001999999998</v>
      </c>
      <c r="K1854" s="12">
        <v>41515</v>
      </c>
      <c r="L1854" s="14">
        <v>41.279998999999997</v>
      </c>
      <c r="N1854" s="12">
        <v>41515</v>
      </c>
      <c r="O1854" s="13">
        <v>87.269997000000004</v>
      </c>
      <c r="Q1854" s="12">
        <v>41515</v>
      </c>
      <c r="R1854" s="14">
        <v>283.98001099999999</v>
      </c>
      <c r="T1854" s="12">
        <v>41515</v>
      </c>
      <c r="U1854" s="13">
        <v>153.63000500000001</v>
      </c>
      <c r="W1854" s="12">
        <v>41515</v>
      </c>
      <c r="X1854" s="14">
        <v>15.96</v>
      </c>
      <c r="Z1854" s="15">
        <v>41515</v>
      </c>
      <c r="AA1854" s="16">
        <v>42.689999</v>
      </c>
      <c r="AC1854" s="12">
        <v>41515</v>
      </c>
      <c r="AD1854" s="13">
        <v>65.044799999999995</v>
      </c>
    </row>
    <row r="1855" spans="2:30" x14ac:dyDescent="0.25">
      <c r="B1855" s="21">
        <v>41514</v>
      </c>
      <c r="C1855" s="16">
        <v>96.080001999999993</v>
      </c>
      <c r="E1855" s="21">
        <v>41514</v>
      </c>
      <c r="F1855" s="16">
        <v>33.020000000000003</v>
      </c>
      <c r="H1855" s="17">
        <v>41514</v>
      </c>
      <c r="I1855" s="14">
        <v>33.290000999999997</v>
      </c>
      <c r="K1855" s="17">
        <v>41514</v>
      </c>
      <c r="L1855" s="14">
        <v>40.549999</v>
      </c>
      <c r="N1855" s="17">
        <v>41514</v>
      </c>
      <c r="O1855" s="13">
        <v>88.839995999999999</v>
      </c>
      <c r="Q1855" s="17">
        <v>41514</v>
      </c>
      <c r="R1855" s="14">
        <v>281.57998700000002</v>
      </c>
      <c r="T1855" s="17">
        <v>41514</v>
      </c>
      <c r="U1855" s="13">
        <v>152.970001</v>
      </c>
      <c r="W1855" s="17">
        <v>41514</v>
      </c>
      <c r="X1855" s="14">
        <v>15.34</v>
      </c>
      <c r="Z1855" s="17">
        <v>41514</v>
      </c>
      <c r="AA1855" s="16">
        <v>43.009998000000003</v>
      </c>
      <c r="AC1855" s="17">
        <v>41514</v>
      </c>
      <c r="AD1855" s="13">
        <v>65.815414000000004</v>
      </c>
    </row>
    <row r="1856" spans="2:30" x14ac:dyDescent="0.25">
      <c r="B1856" s="21">
        <v>41513</v>
      </c>
      <c r="C1856" s="16">
        <v>94.839995999999999</v>
      </c>
      <c r="E1856" s="21">
        <v>41513</v>
      </c>
      <c r="F1856" s="16">
        <v>33.259998000000003</v>
      </c>
      <c r="H1856" s="17">
        <v>41513</v>
      </c>
      <c r="I1856" s="14">
        <v>33.402000000000001</v>
      </c>
      <c r="K1856" s="17">
        <v>41513</v>
      </c>
      <c r="L1856" s="14">
        <v>39.639999000000003</v>
      </c>
      <c r="N1856" s="17">
        <v>41513</v>
      </c>
      <c r="O1856" s="13">
        <v>86.82</v>
      </c>
      <c r="Q1856" s="17">
        <v>41513</v>
      </c>
      <c r="R1856" s="14">
        <v>280.92999300000002</v>
      </c>
      <c r="T1856" s="17">
        <v>41513</v>
      </c>
      <c r="U1856" s="13">
        <v>153.229996</v>
      </c>
      <c r="W1856" s="17">
        <v>41513</v>
      </c>
      <c r="X1856" s="14">
        <v>15.47</v>
      </c>
      <c r="Z1856" s="17">
        <v>41513</v>
      </c>
      <c r="AA1856" s="16">
        <v>42.77</v>
      </c>
      <c r="AC1856" s="17">
        <v>41513</v>
      </c>
      <c r="AD1856" s="13">
        <v>66.568100000000001</v>
      </c>
    </row>
    <row r="1857" spans="2:30" x14ac:dyDescent="0.25">
      <c r="B1857" s="21">
        <v>41512</v>
      </c>
      <c r="C1857" s="16">
        <v>95.309997999999993</v>
      </c>
      <c r="E1857" s="21">
        <v>41512</v>
      </c>
      <c r="F1857" s="16">
        <v>34.150002000000001</v>
      </c>
      <c r="H1857" s="17">
        <v>41512</v>
      </c>
      <c r="I1857" s="14">
        <v>32.844002000000003</v>
      </c>
      <c r="K1857" s="17">
        <v>41512</v>
      </c>
      <c r="L1857" s="14">
        <v>41.34</v>
      </c>
      <c r="N1857" s="17">
        <v>41512</v>
      </c>
      <c r="O1857" s="13">
        <v>87.089995999999999</v>
      </c>
      <c r="Q1857" s="17">
        <v>41512</v>
      </c>
      <c r="R1857" s="14">
        <v>286.209991</v>
      </c>
      <c r="T1857" s="17">
        <v>41512</v>
      </c>
      <c r="U1857" s="13">
        <v>157.89999399999999</v>
      </c>
      <c r="W1857" s="17">
        <v>41512</v>
      </c>
      <c r="X1857" s="14">
        <v>16.209999</v>
      </c>
      <c r="Z1857" s="17">
        <v>41512</v>
      </c>
      <c r="AA1857" s="16">
        <v>42.650002000000001</v>
      </c>
      <c r="AC1857" s="17">
        <v>41512</v>
      </c>
      <c r="AD1857" s="13">
        <v>67.320785999999998</v>
      </c>
    </row>
    <row r="1858" spans="2:30" x14ac:dyDescent="0.25">
      <c r="B1858" s="21">
        <v>41509</v>
      </c>
      <c r="C1858" s="16">
        <v>95.129997000000003</v>
      </c>
      <c r="E1858" s="21">
        <v>41509</v>
      </c>
      <c r="F1858" s="16">
        <v>34.75</v>
      </c>
      <c r="H1858" s="17">
        <v>41509</v>
      </c>
      <c r="I1858" s="14">
        <v>32.368000000000002</v>
      </c>
      <c r="K1858" s="17">
        <v>41509</v>
      </c>
      <c r="L1858" s="14">
        <v>40.549999</v>
      </c>
      <c r="N1858" s="17">
        <v>41509</v>
      </c>
      <c r="O1858" s="13">
        <v>87.519997000000004</v>
      </c>
      <c r="Q1858" s="17">
        <v>41509</v>
      </c>
      <c r="R1858" s="14">
        <v>290.01001000000002</v>
      </c>
      <c r="T1858" s="17">
        <v>41509</v>
      </c>
      <c r="U1858" s="13">
        <v>158.64999399999999</v>
      </c>
      <c r="W1858" s="17">
        <v>41509</v>
      </c>
      <c r="X1858" s="14">
        <v>16.16</v>
      </c>
      <c r="Z1858" s="17">
        <v>41509</v>
      </c>
      <c r="AA1858" s="16">
        <v>43.16</v>
      </c>
      <c r="AC1858" s="17">
        <v>41509</v>
      </c>
      <c r="AD1858" s="13">
        <v>67.580642999999995</v>
      </c>
    </row>
    <row r="1859" spans="2:30" x14ac:dyDescent="0.25">
      <c r="B1859" s="21">
        <v>41508</v>
      </c>
      <c r="C1859" s="16">
        <v>95.459998999999996</v>
      </c>
      <c r="E1859" s="21">
        <v>41508</v>
      </c>
      <c r="F1859" s="16">
        <v>32.389999000000003</v>
      </c>
      <c r="H1859" s="17">
        <v>41508</v>
      </c>
      <c r="I1859" s="14">
        <v>31.42</v>
      </c>
      <c r="K1859" s="17">
        <v>41508</v>
      </c>
      <c r="L1859" s="14">
        <v>38.549999</v>
      </c>
      <c r="N1859" s="17">
        <v>41508</v>
      </c>
      <c r="O1859" s="13">
        <v>86.980002999999996</v>
      </c>
      <c r="Q1859" s="17">
        <v>41508</v>
      </c>
      <c r="R1859" s="14">
        <v>289.73001099999999</v>
      </c>
      <c r="T1859" s="17">
        <v>41508</v>
      </c>
      <c r="U1859" s="13">
        <v>159.41000399999999</v>
      </c>
      <c r="W1859" s="17">
        <v>41508</v>
      </c>
      <c r="X1859" s="14">
        <v>16.27</v>
      </c>
      <c r="Z1859" s="17">
        <v>41508</v>
      </c>
      <c r="AA1859" s="16">
        <v>42.689999</v>
      </c>
      <c r="AC1859" s="17">
        <v>41508</v>
      </c>
      <c r="AD1859" s="13">
        <v>66.971328999999997</v>
      </c>
    </row>
    <row r="1860" spans="2:30" x14ac:dyDescent="0.25">
      <c r="B1860" s="21">
        <v>41507</v>
      </c>
      <c r="C1860" s="16">
        <v>95.110000999999997</v>
      </c>
      <c r="E1860" s="21">
        <v>41507</v>
      </c>
      <c r="F1860" s="16">
        <v>31.610001</v>
      </c>
      <c r="H1860" s="17">
        <v>41507</v>
      </c>
      <c r="I1860" s="14">
        <v>29.572001</v>
      </c>
      <c r="K1860" s="17">
        <v>41507</v>
      </c>
      <c r="L1860" s="14">
        <v>38.32</v>
      </c>
      <c r="N1860" s="17">
        <v>41507</v>
      </c>
      <c r="O1860" s="13">
        <v>86.419998000000007</v>
      </c>
      <c r="Q1860" s="17">
        <v>41507</v>
      </c>
      <c r="R1860" s="14">
        <v>284.57000699999998</v>
      </c>
      <c r="T1860" s="17">
        <v>41507</v>
      </c>
      <c r="U1860" s="13">
        <v>157.11000100000001</v>
      </c>
      <c r="W1860" s="17">
        <v>41507</v>
      </c>
      <c r="X1860" s="14">
        <v>15.81</v>
      </c>
      <c r="Z1860" s="17">
        <v>41507</v>
      </c>
      <c r="AA1860" s="16">
        <v>42.369999</v>
      </c>
      <c r="AC1860" s="17">
        <v>41507</v>
      </c>
      <c r="AD1860" s="13">
        <v>66.532257000000001</v>
      </c>
    </row>
    <row r="1861" spans="2:30" x14ac:dyDescent="0.25">
      <c r="B1861" s="21">
        <v>41506</v>
      </c>
      <c r="C1861" s="16">
        <v>95.5</v>
      </c>
      <c r="E1861" s="21">
        <v>41506</v>
      </c>
      <c r="F1861" s="16">
        <v>31.620000999999998</v>
      </c>
      <c r="H1861" s="17">
        <v>41506</v>
      </c>
      <c r="I1861" s="14">
        <v>29.916</v>
      </c>
      <c r="K1861" s="17">
        <v>41506</v>
      </c>
      <c r="L1861" s="14">
        <v>38.409999999999997</v>
      </c>
      <c r="N1861" s="17">
        <v>41506</v>
      </c>
      <c r="O1861" s="13">
        <v>86.830001999999993</v>
      </c>
      <c r="Q1861" s="17">
        <v>41506</v>
      </c>
      <c r="R1861" s="14">
        <v>287.08999599999999</v>
      </c>
      <c r="T1861" s="17">
        <v>41506</v>
      </c>
      <c r="U1861" s="13">
        <v>159.55999800000001</v>
      </c>
      <c r="W1861" s="17">
        <v>41506</v>
      </c>
      <c r="X1861" s="14">
        <v>15.8</v>
      </c>
      <c r="Z1861" s="17">
        <v>41506</v>
      </c>
      <c r="AA1861" s="16">
        <v>42.82</v>
      </c>
      <c r="AC1861" s="17">
        <v>41506</v>
      </c>
      <c r="AD1861" s="13">
        <v>66.962363999999994</v>
      </c>
    </row>
    <row r="1862" spans="2:30" x14ac:dyDescent="0.25">
      <c r="B1862" s="21">
        <v>41505</v>
      </c>
      <c r="C1862" s="16">
        <v>95.480002999999996</v>
      </c>
      <c r="E1862" s="21">
        <v>41505</v>
      </c>
      <c r="F1862" s="16">
        <v>31.389999</v>
      </c>
      <c r="H1862" s="17">
        <v>41505</v>
      </c>
      <c r="I1862" s="14">
        <v>28.98</v>
      </c>
      <c r="K1862" s="17">
        <v>41505</v>
      </c>
      <c r="L1862" s="14">
        <v>37.810001</v>
      </c>
      <c r="N1862" s="17">
        <v>41505</v>
      </c>
      <c r="O1862" s="13">
        <v>86.919998000000007</v>
      </c>
      <c r="Q1862" s="17">
        <v>41505</v>
      </c>
      <c r="R1862" s="14">
        <v>285.57000699999998</v>
      </c>
      <c r="T1862" s="17">
        <v>41505</v>
      </c>
      <c r="U1862" s="13">
        <v>158.63000500000001</v>
      </c>
      <c r="W1862" s="17">
        <v>41505</v>
      </c>
      <c r="X1862" s="14">
        <v>15.64</v>
      </c>
      <c r="Z1862" s="17">
        <v>41505</v>
      </c>
      <c r="AA1862" s="16">
        <v>42.68</v>
      </c>
      <c r="AC1862" s="17">
        <v>41505</v>
      </c>
      <c r="AD1862" s="13">
        <v>65.322577999999993</v>
      </c>
    </row>
    <row r="1863" spans="2:30" x14ac:dyDescent="0.25">
      <c r="B1863" s="21">
        <v>41502</v>
      </c>
      <c r="C1863" s="16">
        <v>95.029999000000004</v>
      </c>
      <c r="E1863" s="21">
        <v>41502</v>
      </c>
      <c r="F1863" s="16">
        <v>31.799999</v>
      </c>
      <c r="H1863" s="12">
        <v>41502</v>
      </c>
      <c r="I1863" s="14">
        <v>28.4</v>
      </c>
      <c r="K1863" s="12">
        <v>41502</v>
      </c>
      <c r="L1863" s="14">
        <v>37.080002</v>
      </c>
      <c r="N1863" s="12">
        <v>41502</v>
      </c>
      <c r="O1863" s="13">
        <v>87.910004000000001</v>
      </c>
      <c r="Q1863" s="12">
        <v>41502</v>
      </c>
      <c r="R1863" s="14">
        <v>284.82000699999998</v>
      </c>
      <c r="T1863" s="12">
        <v>41502</v>
      </c>
      <c r="U1863" s="13">
        <v>160.66000399999999</v>
      </c>
      <c r="W1863" s="12">
        <v>41502</v>
      </c>
      <c r="X1863" s="14">
        <v>16.010000000000002</v>
      </c>
      <c r="Z1863" s="15">
        <v>41502</v>
      </c>
      <c r="AA1863" s="16">
        <v>43.310001</v>
      </c>
      <c r="AC1863" s="12">
        <v>41502</v>
      </c>
      <c r="AD1863" s="13">
        <v>65.268814000000006</v>
      </c>
    </row>
    <row r="1864" spans="2:30" x14ac:dyDescent="0.25">
      <c r="B1864" s="21">
        <v>41501</v>
      </c>
      <c r="C1864" s="16">
        <v>95.389999000000003</v>
      </c>
      <c r="E1864" s="21">
        <v>41501</v>
      </c>
      <c r="F1864" s="16">
        <v>31.790001</v>
      </c>
      <c r="H1864" s="12">
        <v>41501</v>
      </c>
      <c r="I1864" s="14">
        <v>27.934000000000001</v>
      </c>
      <c r="K1864" s="12">
        <v>41501</v>
      </c>
      <c r="L1864" s="14">
        <v>36.560001</v>
      </c>
      <c r="N1864" s="12">
        <v>41501</v>
      </c>
      <c r="O1864" s="13">
        <v>88.160004000000001</v>
      </c>
      <c r="Q1864" s="12">
        <v>41501</v>
      </c>
      <c r="R1864" s="14">
        <v>286.47000100000002</v>
      </c>
      <c r="T1864" s="12">
        <v>41501</v>
      </c>
      <c r="U1864" s="13">
        <v>160.75</v>
      </c>
      <c r="W1864" s="12">
        <v>41501</v>
      </c>
      <c r="X1864" s="14">
        <v>15.72</v>
      </c>
      <c r="Z1864" s="15">
        <v>41501</v>
      </c>
      <c r="AA1864" s="16">
        <v>43.779998999999997</v>
      </c>
      <c r="AC1864" s="12">
        <v>41501</v>
      </c>
      <c r="AD1864" s="13">
        <v>65.716842999999997</v>
      </c>
    </row>
    <row r="1865" spans="2:30" x14ac:dyDescent="0.25">
      <c r="B1865" s="21">
        <v>41500</v>
      </c>
      <c r="C1865" s="16">
        <v>96.110000999999997</v>
      </c>
      <c r="E1865" s="21">
        <v>41500</v>
      </c>
      <c r="F1865" s="16">
        <v>32.349997999999999</v>
      </c>
      <c r="H1865" s="12">
        <v>41500</v>
      </c>
      <c r="I1865" s="14">
        <v>27.872</v>
      </c>
      <c r="K1865" s="12">
        <v>41500</v>
      </c>
      <c r="L1865" s="14">
        <v>36.650002000000001</v>
      </c>
      <c r="N1865" s="12">
        <v>41500</v>
      </c>
      <c r="O1865" s="13">
        <v>88.949996999999996</v>
      </c>
      <c r="Q1865" s="12">
        <v>41500</v>
      </c>
      <c r="R1865" s="14">
        <v>291.33999599999999</v>
      </c>
      <c r="T1865" s="12">
        <v>41500</v>
      </c>
      <c r="U1865" s="13">
        <v>163.33999600000001</v>
      </c>
      <c r="W1865" s="12">
        <v>41500</v>
      </c>
      <c r="X1865" s="14">
        <v>16.170000000000002</v>
      </c>
      <c r="Z1865" s="15">
        <v>41500</v>
      </c>
      <c r="AA1865" s="16">
        <v>44.369999</v>
      </c>
      <c r="AC1865" s="12">
        <v>41500</v>
      </c>
      <c r="AD1865" s="13">
        <v>65.967742999999999</v>
      </c>
    </row>
    <row r="1866" spans="2:30" x14ac:dyDescent="0.25">
      <c r="B1866" s="21">
        <v>41499</v>
      </c>
      <c r="C1866" s="16">
        <v>96.449996999999996</v>
      </c>
      <c r="E1866" s="21">
        <v>41499</v>
      </c>
      <c r="F1866" s="16">
        <v>32.229999999999997</v>
      </c>
      <c r="H1866" s="12">
        <v>41499</v>
      </c>
      <c r="I1866" s="14">
        <v>29.085999999999999</v>
      </c>
      <c r="K1866" s="12">
        <v>41499</v>
      </c>
      <c r="L1866" s="14">
        <v>37.020000000000003</v>
      </c>
      <c r="N1866" s="12">
        <v>41499</v>
      </c>
      <c r="O1866" s="13">
        <v>89.400002000000001</v>
      </c>
      <c r="Q1866" s="12">
        <v>41499</v>
      </c>
      <c r="R1866" s="14">
        <v>293.97000100000002</v>
      </c>
      <c r="T1866" s="12">
        <v>41499</v>
      </c>
      <c r="U1866" s="13">
        <v>163.71000699999999</v>
      </c>
      <c r="W1866" s="12">
        <v>41499</v>
      </c>
      <c r="X1866" s="14">
        <v>16.360001</v>
      </c>
      <c r="Z1866" s="15">
        <v>41499</v>
      </c>
      <c r="AA1866" s="16">
        <v>44.310001</v>
      </c>
      <c r="AC1866" s="12">
        <v>41499</v>
      </c>
      <c r="AD1866" s="13">
        <v>66.111114999999998</v>
      </c>
    </row>
    <row r="1867" spans="2:30" x14ac:dyDescent="0.25">
      <c r="B1867" s="21">
        <v>41498</v>
      </c>
      <c r="C1867" s="16">
        <v>97.040001000000004</v>
      </c>
      <c r="E1867" s="21">
        <v>41498</v>
      </c>
      <c r="F1867" s="16">
        <v>32.869999</v>
      </c>
      <c r="H1867" s="12">
        <v>41498</v>
      </c>
      <c r="I1867" s="14">
        <v>29.475999999999999</v>
      </c>
      <c r="K1867" s="12">
        <v>41498</v>
      </c>
      <c r="L1867" s="14">
        <v>38.220001000000003</v>
      </c>
      <c r="N1867" s="12">
        <v>41498</v>
      </c>
      <c r="O1867" s="13">
        <v>89.889999000000003</v>
      </c>
      <c r="Q1867" s="12">
        <v>41498</v>
      </c>
      <c r="R1867" s="14">
        <v>296.69000199999999</v>
      </c>
      <c r="T1867" s="12">
        <v>41498</v>
      </c>
      <c r="U1867" s="13">
        <v>161.69000199999999</v>
      </c>
      <c r="W1867" s="12">
        <v>41498</v>
      </c>
      <c r="X1867" s="14">
        <v>18.82</v>
      </c>
      <c r="Z1867" s="15">
        <v>41498</v>
      </c>
      <c r="AA1867" s="16">
        <v>44.689999</v>
      </c>
      <c r="AC1867" s="12">
        <v>41498</v>
      </c>
      <c r="AD1867" s="13">
        <v>65.600357000000002</v>
      </c>
    </row>
    <row r="1868" spans="2:30" x14ac:dyDescent="0.25">
      <c r="B1868" s="21">
        <v>41495</v>
      </c>
      <c r="C1868" s="16">
        <v>97.620002999999997</v>
      </c>
      <c r="E1868" s="21">
        <v>41495</v>
      </c>
      <c r="F1868" s="16">
        <v>32.700001</v>
      </c>
      <c r="H1868" s="12">
        <v>41495</v>
      </c>
      <c r="I1868" s="14">
        <v>30.6</v>
      </c>
      <c r="K1868" s="12">
        <v>41495</v>
      </c>
      <c r="L1868" s="14">
        <v>38.5</v>
      </c>
      <c r="N1868" s="12">
        <v>41495</v>
      </c>
      <c r="O1868" s="13">
        <v>90.720000999999996</v>
      </c>
      <c r="Q1868" s="12">
        <v>41495</v>
      </c>
      <c r="R1868" s="14">
        <v>297.26001000000002</v>
      </c>
      <c r="T1868" s="12">
        <v>41495</v>
      </c>
      <c r="U1868" s="13">
        <v>162.13000500000001</v>
      </c>
      <c r="W1868" s="12">
        <v>41495</v>
      </c>
      <c r="X1868" s="14">
        <v>18.600000000000001</v>
      </c>
      <c r="Z1868" s="15">
        <v>41495</v>
      </c>
      <c r="AA1868" s="16">
        <v>45</v>
      </c>
      <c r="AC1868" s="12">
        <v>41495</v>
      </c>
      <c r="AD1868" s="13">
        <v>65.788527999999999</v>
      </c>
    </row>
    <row r="1869" spans="2:30" x14ac:dyDescent="0.25">
      <c r="B1869" s="21">
        <v>41494</v>
      </c>
      <c r="C1869" s="16">
        <v>98.040001000000004</v>
      </c>
      <c r="E1869" s="21">
        <v>41494</v>
      </c>
      <c r="F1869" s="16">
        <v>32.889999000000003</v>
      </c>
      <c r="H1869" s="12">
        <v>41494</v>
      </c>
      <c r="I1869" s="14">
        <v>30.695999</v>
      </c>
      <c r="K1869" s="12">
        <v>41494</v>
      </c>
      <c r="L1869" s="14">
        <v>38.540000999999997</v>
      </c>
      <c r="N1869" s="12">
        <v>41494</v>
      </c>
      <c r="O1869" s="13">
        <v>91.779999000000004</v>
      </c>
      <c r="Q1869" s="12">
        <v>41494</v>
      </c>
      <c r="R1869" s="14">
        <v>295.73998999999998</v>
      </c>
      <c r="T1869" s="12">
        <v>41494</v>
      </c>
      <c r="U1869" s="13">
        <v>162.83999600000001</v>
      </c>
      <c r="W1869" s="12">
        <v>41494</v>
      </c>
      <c r="X1869" s="14">
        <v>18.98</v>
      </c>
      <c r="Z1869" s="15">
        <v>41494</v>
      </c>
      <c r="AA1869" s="16">
        <v>45.52</v>
      </c>
      <c r="AC1869" s="12">
        <v>41494</v>
      </c>
      <c r="AD1869" s="13">
        <v>66.05735</v>
      </c>
    </row>
    <row r="1870" spans="2:30" x14ac:dyDescent="0.25">
      <c r="B1870" s="21">
        <v>41493</v>
      </c>
      <c r="C1870" s="16">
        <v>98.330001999999993</v>
      </c>
      <c r="E1870" s="21">
        <v>41493</v>
      </c>
      <c r="F1870" s="16">
        <v>32.060001</v>
      </c>
      <c r="H1870" s="12">
        <v>41493</v>
      </c>
      <c r="I1870" s="14">
        <v>26.846001000000001</v>
      </c>
      <c r="K1870" s="12">
        <v>41493</v>
      </c>
      <c r="L1870" s="14">
        <v>38.869999</v>
      </c>
      <c r="N1870" s="12">
        <v>41493</v>
      </c>
      <c r="O1870" s="13">
        <v>91.339995999999999</v>
      </c>
      <c r="Q1870" s="12">
        <v>41493</v>
      </c>
      <c r="R1870" s="14">
        <v>296.91000400000001</v>
      </c>
      <c r="T1870" s="12">
        <v>41493</v>
      </c>
      <c r="U1870" s="13">
        <v>163.449997</v>
      </c>
      <c r="W1870" s="12">
        <v>41493</v>
      </c>
      <c r="X1870" s="14">
        <v>18.870000999999998</v>
      </c>
      <c r="Z1870" s="15">
        <v>41493</v>
      </c>
      <c r="AA1870" s="16">
        <v>45.470001000000003</v>
      </c>
      <c r="AC1870" s="12">
        <v>41493</v>
      </c>
      <c r="AD1870" s="13">
        <v>66.066306999999995</v>
      </c>
    </row>
    <row r="1871" spans="2:30" x14ac:dyDescent="0.25">
      <c r="B1871" s="21">
        <v>41492</v>
      </c>
      <c r="C1871" s="16">
        <v>98.690002000000007</v>
      </c>
      <c r="E1871" s="21">
        <v>41492</v>
      </c>
      <c r="F1871" s="16">
        <v>31.58</v>
      </c>
      <c r="H1871" s="12">
        <v>41492</v>
      </c>
      <c r="I1871" s="14">
        <v>28.43</v>
      </c>
      <c r="K1871" s="12">
        <v>41492</v>
      </c>
      <c r="L1871" s="14">
        <v>38.549999</v>
      </c>
      <c r="N1871" s="12">
        <v>41492</v>
      </c>
      <c r="O1871" s="13">
        <v>91.470000999999996</v>
      </c>
      <c r="Q1871" s="12">
        <v>41492</v>
      </c>
      <c r="R1871" s="14">
        <v>300.75</v>
      </c>
      <c r="T1871" s="12">
        <v>41492</v>
      </c>
      <c r="U1871" s="13">
        <v>164.779999</v>
      </c>
      <c r="W1871" s="12">
        <v>41492</v>
      </c>
      <c r="X1871" s="14">
        <v>18.920000000000002</v>
      </c>
      <c r="Z1871" s="15">
        <v>41492</v>
      </c>
      <c r="AA1871" s="16">
        <v>45.790000999999997</v>
      </c>
      <c r="AC1871" s="12">
        <v>41492</v>
      </c>
      <c r="AD1871" s="13">
        <v>65.663077999999999</v>
      </c>
    </row>
    <row r="1872" spans="2:30" x14ac:dyDescent="0.25">
      <c r="B1872" s="21">
        <v>41491</v>
      </c>
      <c r="C1872" s="16">
        <v>99.309997999999993</v>
      </c>
      <c r="E1872" s="21">
        <v>41491</v>
      </c>
      <c r="F1872" s="16">
        <v>31.700001</v>
      </c>
      <c r="H1872" s="12">
        <v>41491</v>
      </c>
      <c r="I1872" s="14">
        <v>28.936001000000001</v>
      </c>
      <c r="K1872" s="12">
        <v>41491</v>
      </c>
      <c r="L1872" s="14">
        <v>39.189999</v>
      </c>
      <c r="N1872" s="12">
        <v>41491</v>
      </c>
      <c r="O1872" s="13">
        <v>91.589995999999999</v>
      </c>
      <c r="Q1872" s="12">
        <v>41491</v>
      </c>
      <c r="R1872" s="14">
        <v>300.98998999999998</v>
      </c>
      <c r="T1872" s="12">
        <v>41491</v>
      </c>
      <c r="U1872" s="13">
        <v>168.320007</v>
      </c>
      <c r="W1872" s="12">
        <v>41491</v>
      </c>
      <c r="X1872" s="14">
        <v>19.170000000000002</v>
      </c>
      <c r="Z1872" s="15">
        <v>41491</v>
      </c>
      <c r="AA1872" s="16">
        <v>46.389999000000003</v>
      </c>
      <c r="AC1872" s="12">
        <v>41491</v>
      </c>
      <c r="AD1872" s="13">
        <v>64.946235999999999</v>
      </c>
    </row>
    <row r="1873" spans="2:30" x14ac:dyDescent="0.25">
      <c r="B1873" s="21">
        <v>41488</v>
      </c>
      <c r="C1873" s="16">
        <v>99.199996999999996</v>
      </c>
      <c r="E1873" s="21">
        <v>41488</v>
      </c>
      <c r="F1873" s="16">
        <v>31.889999</v>
      </c>
      <c r="H1873" s="12">
        <v>41488</v>
      </c>
      <c r="I1873" s="14">
        <v>27.6</v>
      </c>
      <c r="K1873" s="12">
        <v>41488</v>
      </c>
      <c r="L1873" s="14">
        <v>38.049999</v>
      </c>
      <c r="N1873" s="12">
        <v>41488</v>
      </c>
      <c r="O1873" s="13">
        <v>91.949996999999996</v>
      </c>
      <c r="Q1873" s="12">
        <v>41488</v>
      </c>
      <c r="R1873" s="14">
        <v>304.209991</v>
      </c>
      <c r="T1873" s="12">
        <v>41488</v>
      </c>
      <c r="U1873" s="13">
        <v>167.61999499999999</v>
      </c>
      <c r="W1873" s="12">
        <v>41488</v>
      </c>
      <c r="X1873" s="14">
        <v>18.920000000000002</v>
      </c>
      <c r="Z1873" s="15">
        <v>41488</v>
      </c>
      <c r="AA1873" s="16">
        <v>46.580002</v>
      </c>
      <c r="AC1873" s="12">
        <v>41488</v>
      </c>
      <c r="AD1873" s="13">
        <v>65.170249999999996</v>
      </c>
    </row>
    <row r="1874" spans="2:30" x14ac:dyDescent="0.25">
      <c r="B1874" s="21">
        <v>41487</v>
      </c>
      <c r="C1874" s="16">
        <v>99</v>
      </c>
      <c r="E1874" s="21">
        <v>41487</v>
      </c>
      <c r="F1874" s="16">
        <v>31.67</v>
      </c>
      <c r="H1874" s="12">
        <v>41487</v>
      </c>
      <c r="I1874" s="14">
        <v>27.110001</v>
      </c>
      <c r="K1874" s="12">
        <v>41487</v>
      </c>
      <c r="L1874" s="14">
        <v>37.490001999999997</v>
      </c>
      <c r="N1874" s="12">
        <v>41487</v>
      </c>
      <c r="O1874" s="13">
        <v>92.730002999999996</v>
      </c>
      <c r="Q1874" s="12">
        <v>41487</v>
      </c>
      <c r="R1874" s="14">
        <v>305.57000699999998</v>
      </c>
      <c r="T1874" s="12">
        <v>41487</v>
      </c>
      <c r="U1874" s="13">
        <v>167.490005</v>
      </c>
      <c r="W1874" s="12">
        <v>41487</v>
      </c>
      <c r="X1874" s="14">
        <v>19.379999000000002</v>
      </c>
      <c r="Z1874" s="15">
        <v>41487</v>
      </c>
      <c r="AA1874" s="16">
        <v>46.549999</v>
      </c>
      <c r="AC1874" s="12">
        <v>41487</v>
      </c>
      <c r="AD1874" s="13">
        <v>64.498206999999994</v>
      </c>
    </row>
    <row r="1875" spans="2:30" x14ac:dyDescent="0.25">
      <c r="B1875" s="21">
        <v>41486</v>
      </c>
      <c r="C1875" s="16">
        <v>98.080001999999993</v>
      </c>
      <c r="E1875" s="21">
        <v>41486</v>
      </c>
      <c r="F1875" s="16">
        <v>31.84</v>
      </c>
      <c r="H1875" s="12">
        <v>41486</v>
      </c>
      <c r="I1875" s="14">
        <v>26.856000999999999</v>
      </c>
      <c r="K1875" s="12">
        <v>41486</v>
      </c>
      <c r="L1875" s="14">
        <v>36.799999</v>
      </c>
      <c r="N1875" s="12">
        <v>41486</v>
      </c>
      <c r="O1875" s="13">
        <v>93.75</v>
      </c>
      <c r="Q1875" s="12">
        <v>41486</v>
      </c>
      <c r="R1875" s="14">
        <v>301.22000100000002</v>
      </c>
      <c r="T1875" s="12">
        <v>41486</v>
      </c>
      <c r="U1875" s="13">
        <v>164.029999</v>
      </c>
      <c r="W1875" s="12">
        <v>41486</v>
      </c>
      <c r="X1875" s="14">
        <v>19.350000000000001</v>
      </c>
      <c r="Z1875" s="15">
        <v>41486</v>
      </c>
      <c r="AA1875" s="16">
        <v>46.349997999999999</v>
      </c>
      <c r="AC1875" s="12">
        <v>41486</v>
      </c>
      <c r="AD1875" s="13">
        <v>64.166663999999997</v>
      </c>
    </row>
    <row r="1876" spans="2:30" x14ac:dyDescent="0.25">
      <c r="B1876" s="21">
        <v>41485</v>
      </c>
      <c r="C1876" s="16">
        <v>98.370002999999997</v>
      </c>
      <c r="E1876" s="21">
        <v>41485</v>
      </c>
      <c r="F1876" s="16">
        <v>31.85</v>
      </c>
      <c r="H1876" s="17">
        <v>41485</v>
      </c>
      <c r="I1876" s="14">
        <v>26.347999999999999</v>
      </c>
      <c r="K1876" s="17">
        <v>41485</v>
      </c>
      <c r="L1876" s="14">
        <v>37.630001</v>
      </c>
      <c r="N1876" s="17">
        <v>41485</v>
      </c>
      <c r="O1876" s="13">
        <v>93.809997999999993</v>
      </c>
      <c r="Q1876" s="17">
        <v>41485</v>
      </c>
      <c r="R1876" s="14">
        <v>302.41000400000001</v>
      </c>
      <c r="T1876" s="17">
        <v>41485</v>
      </c>
      <c r="U1876" s="13">
        <v>162.429993</v>
      </c>
      <c r="W1876" s="17">
        <v>41485</v>
      </c>
      <c r="X1876" s="14">
        <v>19.200001</v>
      </c>
      <c r="Z1876" s="17">
        <v>41485</v>
      </c>
      <c r="AA1876" s="16">
        <v>46.549999</v>
      </c>
      <c r="AC1876" s="17">
        <v>41485</v>
      </c>
      <c r="AD1876" s="13">
        <v>63.727600000000002</v>
      </c>
    </row>
    <row r="1877" spans="2:30" x14ac:dyDescent="0.25">
      <c r="B1877" s="21">
        <v>41484</v>
      </c>
      <c r="C1877" s="16">
        <v>97.870002999999997</v>
      </c>
      <c r="E1877" s="21">
        <v>41484</v>
      </c>
      <c r="F1877" s="16">
        <v>31.540001</v>
      </c>
      <c r="H1877" s="17">
        <v>41484</v>
      </c>
      <c r="I1877" s="14">
        <v>26.923999999999999</v>
      </c>
      <c r="K1877" s="17">
        <v>41484</v>
      </c>
      <c r="L1877" s="14">
        <v>35.43</v>
      </c>
      <c r="N1877" s="17">
        <v>41484</v>
      </c>
      <c r="O1877" s="13">
        <v>94.029999000000004</v>
      </c>
      <c r="Q1877" s="17">
        <v>41484</v>
      </c>
      <c r="R1877" s="14">
        <v>306.10000600000001</v>
      </c>
      <c r="T1877" s="17">
        <v>41484</v>
      </c>
      <c r="U1877" s="13">
        <v>163.16999799999999</v>
      </c>
      <c r="W1877" s="17">
        <v>41484</v>
      </c>
      <c r="X1877" s="14">
        <v>19.23</v>
      </c>
      <c r="Z1877" s="17">
        <v>41484</v>
      </c>
      <c r="AA1877" s="16">
        <v>46.700001</v>
      </c>
      <c r="AC1877" s="17">
        <v>41484</v>
      </c>
      <c r="AD1877" s="13">
        <v>63.906810999999998</v>
      </c>
    </row>
    <row r="1878" spans="2:30" x14ac:dyDescent="0.25">
      <c r="B1878" s="21">
        <v>41481</v>
      </c>
      <c r="C1878" s="16">
        <v>98.029999000000004</v>
      </c>
      <c r="E1878" s="21">
        <v>41481</v>
      </c>
      <c r="F1878" s="16">
        <v>31.620000999999998</v>
      </c>
      <c r="H1878" s="17">
        <v>41481</v>
      </c>
      <c r="I1878" s="14">
        <v>25.878</v>
      </c>
      <c r="K1878" s="17">
        <v>41481</v>
      </c>
      <c r="L1878" s="14">
        <v>34.009998000000003</v>
      </c>
      <c r="N1878" s="17">
        <v>41481</v>
      </c>
      <c r="O1878" s="13">
        <v>94.790001000000004</v>
      </c>
      <c r="Q1878" s="17">
        <v>41481</v>
      </c>
      <c r="R1878" s="14">
        <v>312.01001000000002</v>
      </c>
      <c r="T1878" s="17">
        <v>41481</v>
      </c>
      <c r="U1878" s="13">
        <v>165.259995</v>
      </c>
      <c r="W1878" s="17">
        <v>41481</v>
      </c>
      <c r="X1878" s="14">
        <v>19.09</v>
      </c>
      <c r="Z1878" s="17">
        <v>41481</v>
      </c>
      <c r="AA1878" s="16">
        <v>46.470001000000003</v>
      </c>
      <c r="AC1878" s="17">
        <v>41481</v>
      </c>
      <c r="AD1878" s="13">
        <v>64.336922000000001</v>
      </c>
    </row>
    <row r="1879" spans="2:30" x14ac:dyDescent="0.25">
      <c r="B1879" s="21">
        <v>41480</v>
      </c>
      <c r="C1879" s="16">
        <v>97.489998</v>
      </c>
      <c r="E1879" s="21">
        <v>41480</v>
      </c>
      <c r="F1879" s="16">
        <v>31.389999</v>
      </c>
      <c r="H1879" s="17">
        <v>41480</v>
      </c>
      <c r="I1879" s="14">
        <v>24.813998999999999</v>
      </c>
      <c r="K1879" s="17">
        <v>41480</v>
      </c>
      <c r="L1879" s="14">
        <v>34.360000999999997</v>
      </c>
      <c r="N1879" s="17">
        <v>41480</v>
      </c>
      <c r="O1879" s="13">
        <v>94.970000999999996</v>
      </c>
      <c r="Q1879" s="17">
        <v>41480</v>
      </c>
      <c r="R1879" s="14">
        <v>303.39999399999999</v>
      </c>
      <c r="T1879" s="17">
        <v>41480</v>
      </c>
      <c r="U1879" s="13">
        <v>165.91000399999999</v>
      </c>
      <c r="W1879" s="17">
        <v>41480</v>
      </c>
      <c r="X1879" s="14">
        <v>18.829999999999998</v>
      </c>
      <c r="Z1879" s="17">
        <v>41480</v>
      </c>
      <c r="AA1879" s="16">
        <v>45.810001</v>
      </c>
      <c r="AC1879" s="17">
        <v>41480</v>
      </c>
      <c r="AD1879" s="13">
        <v>64.722221000000005</v>
      </c>
    </row>
    <row r="1880" spans="2:30" x14ac:dyDescent="0.25">
      <c r="B1880" s="21">
        <v>41479</v>
      </c>
      <c r="C1880" s="16">
        <v>96.660004000000001</v>
      </c>
      <c r="E1880" s="21">
        <v>41479</v>
      </c>
      <c r="F1880" s="16">
        <v>31.959999</v>
      </c>
      <c r="H1880" s="17">
        <v>41479</v>
      </c>
      <c r="I1880" s="14">
        <v>24.34</v>
      </c>
      <c r="K1880" s="17">
        <v>41479</v>
      </c>
      <c r="L1880" s="14">
        <v>26.51</v>
      </c>
      <c r="N1880" s="17">
        <v>41479</v>
      </c>
      <c r="O1880" s="13">
        <v>94.989998</v>
      </c>
      <c r="Q1880" s="17">
        <v>41479</v>
      </c>
      <c r="R1880" s="14">
        <v>298.94000199999999</v>
      </c>
      <c r="T1880" s="17">
        <v>41479</v>
      </c>
      <c r="U1880" s="13">
        <v>165.03999300000001</v>
      </c>
      <c r="W1880" s="17">
        <v>41479</v>
      </c>
      <c r="X1880" s="14">
        <v>18.5</v>
      </c>
      <c r="Z1880" s="17">
        <v>41479</v>
      </c>
      <c r="AA1880" s="16">
        <v>46.380001</v>
      </c>
      <c r="AC1880" s="17">
        <v>41479</v>
      </c>
      <c r="AD1880" s="13">
        <v>65.152327999999997</v>
      </c>
    </row>
    <row r="1881" spans="2:30" x14ac:dyDescent="0.25">
      <c r="B1881" s="21">
        <v>41478</v>
      </c>
      <c r="C1881" s="16">
        <v>96.760002</v>
      </c>
      <c r="E1881" s="21">
        <v>41478</v>
      </c>
      <c r="F1881" s="16">
        <v>31.82</v>
      </c>
      <c r="H1881" s="17">
        <v>41478</v>
      </c>
      <c r="I1881" s="14">
        <v>24.547999999999998</v>
      </c>
      <c r="K1881" s="17">
        <v>41478</v>
      </c>
      <c r="L1881" s="14">
        <v>26.129999000000002</v>
      </c>
      <c r="N1881" s="17">
        <v>41478</v>
      </c>
      <c r="O1881" s="13">
        <v>95.199996999999996</v>
      </c>
      <c r="Q1881" s="17">
        <v>41478</v>
      </c>
      <c r="R1881" s="14">
        <v>301.05999800000001</v>
      </c>
      <c r="T1881" s="17">
        <v>41478</v>
      </c>
      <c r="U1881" s="13">
        <v>166.259995</v>
      </c>
      <c r="W1881" s="17">
        <v>41478</v>
      </c>
      <c r="X1881" s="14">
        <v>18.049999</v>
      </c>
      <c r="Z1881" s="17">
        <v>41478</v>
      </c>
      <c r="AA1881" s="16">
        <v>47.099997999999999</v>
      </c>
      <c r="AC1881" s="17">
        <v>41478</v>
      </c>
      <c r="AD1881" s="13">
        <v>65.143371999999999</v>
      </c>
    </row>
    <row r="1882" spans="2:30" x14ac:dyDescent="0.25">
      <c r="B1882" s="21">
        <v>41477</v>
      </c>
      <c r="C1882" s="16">
        <v>97.580001999999993</v>
      </c>
      <c r="E1882" s="21">
        <v>41477</v>
      </c>
      <c r="F1882" s="16">
        <v>32.009998000000003</v>
      </c>
      <c r="H1882" s="17">
        <v>41477</v>
      </c>
      <c r="I1882" s="14">
        <v>24.486000000000001</v>
      </c>
      <c r="K1882" s="17">
        <v>41477</v>
      </c>
      <c r="L1882" s="14">
        <v>26.049999</v>
      </c>
      <c r="N1882" s="17">
        <v>41477</v>
      </c>
      <c r="O1882" s="13">
        <v>94.830001999999993</v>
      </c>
      <c r="Q1882" s="17">
        <v>41477</v>
      </c>
      <c r="R1882" s="14">
        <v>303.48001099999999</v>
      </c>
      <c r="T1882" s="17">
        <v>41477</v>
      </c>
      <c r="U1882" s="13">
        <v>166.25</v>
      </c>
      <c r="W1882" s="17">
        <v>41477</v>
      </c>
      <c r="X1882" s="14">
        <v>18.149999999999999</v>
      </c>
      <c r="Z1882" s="17">
        <v>41477</v>
      </c>
      <c r="AA1882" s="16">
        <v>47.09</v>
      </c>
      <c r="AC1882" s="17">
        <v>41477</v>
      </c>
      <c r="AD1882" s="13">
        <v>65.286736000000005</v>
      </c>
    </row>
    <row r="1883" spans="2:30" x14ac:dyDescent="0.25">
      <c r="B1883" s="21">
        <v>41474</v>
      </c>
      <c r="C1883" s="16">
        <v>100.269997</v>
      </c>
      <c r="E1883" s="21">
        <v>41474</v>
      </c>
      <c r="F1883" s="16">
        <v>31.4</v>
      </c>
      <c r="H1883" s="17">
        <v>41474</v>
      </c>
      <c r="I1883" s="14">
        <v>23.936001000000001</v>
      </c>
      <c r="K1883" s="17">
        <v>41474</v>
      </c>
      <c r="L1883" s="14">
        <v>25.879999000000002</v>
      </c>
      <c r="N1883" s="17">
        <v>41474</v>
      </c>
      <c r="O1883" s="13">
        <v>95.169998000000007</v>
      </c>
      <c r="Q1883" s="17">
        <v>41474</v>
      </c>
      <c r="R1883" s="14">
        <v>305.23001099999999</v>
      </c>
      <c r="T1883" s="17">
        <v>41474</v>
      </c>
      <c r="U1883" s="13">
        <v>164.36000100000001</v>
      </c>
      <c r="W1883" s="17">
        <v>41474</v>
      </c>
      <c r="X1883" s="14">
        <v>18.23</v>
      </c>
      <c r="Z1883" s="17">
        <v>41474</v>
      </c>
      <c r="AA1883" s="16">
        <v>47.139999000000003</v>
      </c>
      <c r="AC1883" s="17">
        <v>41474</v>
      </c>
      <c r="AD1883" s="13">
        <v>65.026877999999996</v>
      </c>
    </row>
    <row r="1884" spans="2:30" x14ac:dyDescent="0.25">
      <c r="B1884" s="21">
        <v>41473</v>
      </c>
      <c r="C1884" s="16">
        <v>100.18</v>
      </c>
      <c r="E1884" s="21">
        <v>41473</v>
      </c>
      <c r="F1884" s="16">
        <v>35.439999</v>
      </c>
      <c r="H1884" s="12">
        <v>41473</v>
      </c>
      <c r="I1884" s="14">
        <v>23.806000000000001</v>
      </c>
      <c r="K1884" s="12">
        <v>41473</v>
      </c>
      <c r="L1884" s="14">
        <v>26.18</v>
      </c>
      <c r="N1884" s="12">
        <v>41473</v>
      </c>
      <c r="O1884" s="13">
        <v>94.379997000000003</v>
      </c>
      <c r="Q1884" s="12">
        <v>41473</v>
      </c>
      <c r="R1884" s="14">
        <v>304.10998499999999</v>
      </c>
      <c r="T1884" s="12">
        <v>41473</v>
      </c>
      <c r="U1884" s="13">
        <v>164.05999800000001</v>
      </c>
      <c r="W1884" s="12">
        <v>41473</v>
      </c>
      <c r="X1884" s="14">
        <v>18.420000000000002</v>
      </c>
      <c r="Z1884" s="15">
        <v>41473</v>
      </c>
      <c r="AA1884" s="16">
        <v>47.220001000000003</v>
      </c>
      <c r="AC1884" s="12">
        <v>41473</v>
      </c>
      <c r="AD1884" s="13">
        <v>65.098563999999996</v>
      </c>
    </row>
    <row r="1885" spans="2:30" x14ac:dyDescent="0.25">
      <c r="B1885" s="21">
        <v>41472</v>
      </c>
      <c r="C1885" s="16">
        <v>100.099998</v>
      </c>
      <c r="E1885" s="21">
        <v>41472</v>
      </c>
      <c r="F1885" s="16">
        <v>35.740001999999997</v>
      </c>
      <c r="H1885" s="12">
        <v>41472</v>
      </c>
      <c r="I1885" s="14">
        <v>24.049999</v>
      </c>
      <c r="K1885" s="12">
        <v>41472</v>
      </c>
      <c r="L1885" s="14">
        <v>26.65</v>
      </c>
      <c r="N1885" s="12">
        <v>41472</v>
      </c>
      <c r="O1885" s="13">
        <v>93.459998999999996</v>
      </c>
      <c r="Q1885" s="12">
        <v>41472</v>
      </c>
      <c r="R1885" s="14">
        <v>308.69000199999999</v>
      </c>
      <c r="T1885" s="12">
        <v>41472</v>
      </c>
      <c r="U1885" s="13">
        <v>161.5</v>
      </c>
      <c r="W1885" s="12">
        <v>41472</v>
      </c>
      <c r="X1885" s="14">
        <v>18.450001</v>
      </c>
      <c r="Z1885" s="15">
        <v>41472</v>
      </c>
      <c r="AA1885" s="16">
        <v>47.09</v>
      </c>
      <c r="AC1885" s="12">
        <v>41472</v>
      </c>
      <c r="AD1885" s="13">
        <v>65.304657000000006</v>
      </c>
    </row>
    <row r="1886" spans="2:30" x14ac:dyDescent="0.25">
      <c r="B1886" s="21">
        <v>41471</v>
      </c>
      <c r="C1886" s="16">
        <v>100.879997</v>
      </c>
      <c r="E1886" s="21">
        <v>41471</v>
      </c>
      <c r="F1886" s="16">
        <v>36.270000000000003</v>
      </c>
      <c r="H1886" s="12">
        <v>41471</v>
      </c>
      <c r="I1886" s="14">
        <v>21.809999000000001</v>
      </c>
      <c r="K1886" s="12">
        <v>41471</v>
      </c>
      <c r="L1886" s="14">
        <v>26.32</v>
      </c>
      <c r="N1886" s="12">
        <v>41471</v>
      </c>
      <c r="O1886" s="13">
        <v>93.300003000000004</v>
      </c>
      <c r="Q1886" s="12">
        <v>41471</v>
      </c>
      <c r="R1886" s="14">
        <v>306.86999500000002</v>
      </c>
      <c r="T1886" s="12">
        <v>41471</v>
      </c>
      <c r="U1886" s="13">
        <v>160.240005</v>
      </c>
      <c r="W1886" s="12">
        <v>41471</v>
      </c>
      <c r="X1886" s="14">
        <v>17.950001</v>
      </c>
      <c r="Z1886" s="15">
        <v>41471</v>
      </c>
      <c r="AA1886" s="16">
        <v>47.23</v>
      </c>
      <c r="AC1886" s="12">
        <v>41471</v>
      </c>
      <c r="AD1886" s="13">
        <v>65.833336000000003</v>
      </c>
    </row>
    <row r="1887" spans="2:30" x14ac:dyDescent="0.25">
      <c r="B1887" s="21">
        <v>41470</v>
      </c>
      <c r="C1887" s="16">
        <v>100.75</v>
      </c>
      <c r="E1887" s="21">
        <v>41470</v>
      </c>
      <c r="F1887" s="16">
        <v>36.169998</v>
      </c>
      <c r="H1887" s="12">
        <v>41470</v>
      </c>
      <c r="I1887" s="14">
        <v>25.452000000000002</v>
      </c>
      <c r="K1887" s="12">
        <v>41470</v>
      </c>
      <c r="L1887" s="14">
        <v>26.280000999999999</v>
      </c>
      <c r="N1887" s="12">
        <v>41470</v>
      </c>
      <c r="O1887" s="13">
        <v>93.25</v>
      </c>
      <c r="Q1887" s="12">
        <v>41470</v>
      </c>
      <c r="R1887" s="14">
        <v>306.57000699999998</v>
      </c>
      <c r="T1887" s="12">
        <v>41470</v>
      </c>
      <c r="U1887" s="13">
        <v>163</v>
      </c>
      <c r="W1887" s="12">
        <v>41470</v>
      </c>
      <c r="X1887" s="14">
        <v>17.760000000000002</v>
      </c>
      <c r="Z1887" s="15">
        <v>41470</v>
      </c>
      <c r="AA1887" s="16">
        <v>47.5</v>
      </c>
      <c r="AC1887" s="12">
        <v>41470</v>
      </c>
      <c r="AD1887" s="13">
        <v>66.048385999999994</v>
      </c>
    </row>
    <row r="1888" spans="2:30" x14ac:dyDescent="0.25">
      <c r="B1888" s="21">
        <v>41467</v>
      </c>
      <c r="C1888" s="16">
        <v>101.58000199999999</v>
      </c>
      <c r="E1888" s="21">
        <v>41467</v>
      </c>
      <c r="F1888" s="16">
        <v>35.669998</v>
      </c>
      <c r="H1888" s="12">
        <v>41467</v>
      </c>
      <c r="I1888" s="14">
        <v>25.98</v>
      </c>
      <c r="K1888" s="12">
        <v>41467</v>
      </c>
      <c r="L1888" s="14">
        <v>25.91</v>
      </c>
      <c r="N1888" s="12">
        <v>41467</v>
      </c>
      <c r="O1888" s="13">
        <v>93.400002000000001</v>
      </c>
      <c r="Q1888" s="12">
        <v>41467</v>
      </c>
      <c r="R1888" s="14">
        <v>307.54998799999998</v>
      </c>
      <c r="T1888" s="12">
        <v>41467</v>
      </c>
      <c r="U1888" s="13">
        <v>160.11000100000001</v>
      </c>
      <c r="W1888" s="12">
        <v>41467</v>
      </c>
      <c r="X1888" s="14">
        <v>17.559999000000001</v>
      </c>
      <c r="Z1888" s="15">
        <v>41467</v>
      </c>
      <c r="AA1888" s="16">
        <v>46.549999</v>
      </c>
      <c r="AC1888" s="12">
        <v>41467</v>
      </c>
      <c r="AD1888" s="13">
        <v>65.994620999999995</v>
      </c>
    </row>
    <row r="1889" spans="2:30" x14ac:dyDescent="0.25">
      <c r="B1889" s="21">
        <v>41466</v>
      </c>
      <c r="C1889" s="16">
        <v>100.790001</v>
      </c>
      <c r="E1889" s="21">
        <v>41466</v>
      </c>
      <c r="F1889" s="16">
        <v>35.689999</v>
      </c>
      <c r="H1889" s="12">
        <v>41466</v>
      </c>
      <c r="I1889" s="14">
        <v>25.122</v>
      </c>
      <c r="K1889" s="12">
        <v>41466</v>
      </c>
      <c r="L1889" s="14">
        <v>25.809999000000001</v>
      </c>
      <c r="N1889" s="12">
        <v>41466</v>
      </c>
      <c r="O1889" s="13">
        <v>93.269997000000004</v>
      </c>
      <c r="Q1889" s="12">
        <v>41466</v>
      </c>
      <c r="R1889" s="14">
        <v>299.66000400000001</v>
      </c>
      <c r="T1889" s="12">
        <v>41466</v>
      </c>
      <c r="U1889" s="13">
        <v>157.71000699999999</v>
      </c>
      <c r="W1889" s="12">
        <v>41466</v>
      </c>
      <c r="X1889" s="14">
        <v>17.370000999999998</v>
      </c>
      <c r="Z1889" s="15">
        <v>41466</v>
      </c>
      <c r="AA1889" s="16">
        <v>46.240001999999997</v>
      </c>
      <c r="AC1889" s="12">
        <v>41466</v>
      </c>
      <c r="AD1889" s="13">
        <v>65.842292999999998</v>
      </c>
    </row>
    <row r="1890" spans="2:30" x14ac:dyDescent="0.25">
      <c r="B1890" s="21">
        <v>41465</v>
      </c>
      <c r="C1890" s="16">
        <v>99.980002999999996</v>
      </c>
      <c r="E1890" s="21">
        <v>41465</v>
      </c>
      <c r="F1890" s="16">
        <v>34.700001</v>
      </c>
      <c r="H1890" s="12">
        <v>41465</v>
      </c>
      <c r="I1890" s="14">
        <v>24.454000000000001</v>
      </c>
      <c r="K1890" s="12">
        <v>41465</v>
      </c>
      <c r="L1890" s="14">
        <v>25.799999</v>
      </c>
      <c r="N1890" s="12">
        <v>41465</v>
      </c>
      <c r="O1890" s="13">
        <v>92.82</v>
      </c>
      <c r="Q1890" s="12">
        <v>41465</v>
      </c>
      <c r="R1890" s="14">
        <v>292.32998700000002</v>
      </c>
      <c r="T1890" s="12">
        <v>41465</v>
      </c>
      <c r="U1890" s="13">
        <v>155.83000200000001</v>
      </c>
      <c r="W1890" s="12">
        <v>41465</v>
      </c>
      <c r="X1890" s="14">
        <v>17.170000000000002</v>
      </c>
      <c r="Z1890" s="15">
        <v>41465</v>
      </c>
      <c r="AA1890" s="16">
        <v>45.419998</v>
      </c>
      <c r="AC1890" s="12">
        <v>41465</v>
      </c>
      <c r="AD1890" s="13">
        <v>64.784942999999998</v>
      </c>
    </row>
    <row r="1891" spans="2:30" x14ac:dyDescent="0.25">
      <c r="B1891" s="21">
        <v>41464</v>
      </c>
      <c r="C1891" s="16">
        <v>99.989998</v>
      </c>
      <c r="E1891" s="21">
        <v>41464</v>
      </c>
      <c r="F1891" s="16">
        <v>34.349997999999999</v>
      </c>
      <c r="H1891" s="12">
        <v>41464</v>
      </c>
      <c r="I1891" s="14">
        <v>24.690000999999999</v>
      </c>
      <c r="K1891" s="12">
        <v>41464</v>
      </c>
      <c r="L1891" s="14">
        <v>25.48</v>
      </c>
      <c r="N1891" s="12">
        <v>41464</v>
      </c>
      <c r="O1891" s="13">
        <v>93.339995999999999</v>
      </c>
      <c r="Q1891" s="12">
        <v>41464</v>
      </c>
      <c r="R1891" s="14">
        <v>291.52999899999998</v>
      </c>
      <c r="T1891" s="12">
        <v>41464</v>
      </c>
      <c r="U1891" s="13">
        <v>156.94000199999999</v>
      </c>
      <c r="W1891" s="12">
        <v>41464</v>
      </c>
      <c r="X1891" s="14">
        <v>17.360001</v>
      </c>
      <c r="Z1891" s="15">
        <v>41464</v>
      </c>
      <c r="AA1891" s="16">
        <v>44.57</v>
      </c>
      <c r="AC1891" s="12">
        <v>41464</v>
      </c>
      <c r="AD1891" s="13">
        <v>63.826163999999999</v>
      </c>
    </row>
    <row r="1892" spans="2:30" x14ac:dyDescent="0.25">
      <c r="B1892" s="21">
        <v>41463</v>
      </c>
      <c r="C1892" s="16">
        <v>99.879997000000003</v>
      </c>
      <c r="E1892" s="21">
        <v>41463</v>
      </c>
      <c r="F1892" s="16">
        <v>34.330002</v>
      </c>
      <c r="H1892" s="12">
        <v>41463</v>
      </c>
      <c r="I1892" s="14">
        <v>24.322001</v>
      </c>
      <c r="K1892" s="12">
        <v>41463</v>
      </c>
      <c r="L1892" s="14">
        <v>24.709999</v>
      </c>
      <c r="N1892" s="12">
        <v>41463</v>
      </c>
      <c r="O1892" s="13">
        <v>92.25</v>
      </c>
      <c r="Q1892" s="12">
        <v>41463</v>
      </c>
      <c r="R1892" s="14">
        <v>290.58999599999999</v>
      </c>
      <c r="T1892" s="12">
        <v>41463</v>
      </c>
      <c r="U1892" s="13">
        <v>153.80999800000001</v>
      </c>
      <c r="W1892" s="12">
        <v>41463</v>
      </c>
      <c r="X1892" s="14">
        <v>16.940000999999999</v>
      </c>
      <c r="Z1892" s="15">
        <v>41463</v>
      </c>
      <c r="AA1892" s="16">
        <v>44.57</v>
      </c>
      <c r="AC1892" s="12">
        <v>41463</v>
      </c>
      <c r="AD1892" s="13">
        <v>63.673836000000001</v>
      </c>
    </row>
    <row r="1893" spans="2:30" x14ac:dyDescent="0.25">
      <c r="B1893" s="21">
        <v>41460</v>
      </c>
      <c r="C1893" s="16">
        <v>99.860000999999997</v>
      </c>
      <c r="E1893" s="21">
        <v>41460</v>
      </c>
      <c r="F1893" s="16">
        <v>34.209999000000003</v>
      </c>
      <c r="H1893" s="12">
        <v>41460</v>
      </c>
      <c r="I1893" s="14">
        <v>24.018000000000001</v>
      </c>
      <c r="K1893" s="12">
        <v>41460</v>
      </c>
      <c r="L1893" s="14">
        <v>24.370000999999998</v>
      </c>
      <c r="N1893" s="12">
        <v>41460</v>
      </c>
      <c r="O1893" s="13">
        <v>91.57</v>
      </c>
      <c r="Q1893" s="12">
        <v>41460</v>
      </c>
      <c r="R1893" s="14">
        <v>285.88000499999998</v>
      </c>
      <c r="T1893" s="12">
        <v>41460</v>
      </c>
      <c r="U1893" s="13">
        <v>153.240005</v>
      </c>
      <c r="W1893" s="12">
        <v>41460</v>
      </c>
      <c r="X1893" s="14">
        <v>16.84</v>
      </c>
      <c r="Z1893" s="15">
        <v>41460</v>
      </c>
      <c r="AA1893" s="16">
        <v>44.279998999999997</v>
      </c>
      <c r="AC1893" s="12">
        <v>41460</v>
      </c>
      <c r="AD1893" s="13">
        <v>63.369174999999998</v>
      </c>
    </row>
    <row r="1894" spans="2:30" x14ac:dyDescent="0.25">
      <c r="B1894" s="21">
        <v>41458</v>
      </c>
      <c r="C1894" s="16">
        <v>100.349998</v>
      </c>
      <c r="E1894" s="21">
        <v>41458</v>
      </c>
      <c r="F1894" s="16">
        <v>34.009998000000003</v>
      </c>
      <c r="H1894" s="12">
        <v>41458</v>
      </c>
      <c r="I1894" s="14">
        <v>23.047999999999998</v>
      </c>
      <c r="K1894" s="12">
        <v>41458</v>
      </c>
      <c r="L1894" s="14">
        <v>24.52</v>
      </c>
      <c r="N1894" s="12">
        <v>41458</v>
      </c>
      <c r="O1894" s="13">
        <v>90.690002000000007</v>
      </c>
      <c r="Q1894" s="12">
        <v>41458</v>
      </c>
      <c r="R1894" s="14">
        <v>284.02999899999998</v>
      </c>
      <c r="T1894" s="12">
        <v>41458</v>
      </c>
      <c r="U1894" s="13">
        <v>150.429993</v>
      </c>
      <c r="W1894" s="12">
        <v>41458</v>
      </c>
      <c r="X1894" s="14">
        <v>16.75</v>
      </c>
      <c r="Z1894" s="15">
        <v>41458</v>
      </c>
      <c r="AA1894" s="16">
        <v>44.459999000000003</v>
      </c>
      <c r="AC1894" s="12">
        <v>41458</v>
      </c>
      <c r="AD1894" s="13">
        <v>63.369174999999998</v>
      </c>
    </row>
    <row r="1895" spans="2:30" x14ac:dyDescent="0.25">
      <c r="B1895" s="21">
        <v>41457</v>
      </c>
      <c r="C1895" s="16">
        <v>99.93</v>
      </c>
      <c r="E1895" s="21">
        <v>41457</v>
      </c>
      <c r="F1895" s="16">
        <v>33.939999</v>
      </c>
      <c r="H1895" s="17">
        <v>41457</v>
      </c>
      <c r="I1895" s="14">
        <v>23.563998999999999</v>
      </c>
      <c r="K1895" s="17">
        <v>41457</v>
      </c>
      <c r="L1895" s="14">
        <v>24.41</v>
      </c>
      <c r="N1895" s="17">
        <v>41457</v>
      </c>
      <c r="O1895" s="13">
        <v>90.639999000000003</v>
      </c>
      <c r="Q1895" s="17">
        <v>41457</v>
      </c>
      <c r="R1895" s="14">
        <v>283.73001099999999</v>
      </c>
      <c r="T1895" s="17">
        <v>41457</v>
      </c>
      <c r="U1895" s="13">
        <v>150.91999799999999</v>
      </c>
      <c r="W1895" s="17">
        <v>41457</v>
      </c>
      <c r="X1895" s="14">
        <v>16.43</v>
      </c>
      <c r="Z1895" s="17">
        <v>41457</v>
      </c>
      <c r="AA1895" s="16">
        <v>44.48</v>
      </c>
      <c r="AC1895" s="17">
        <v>41457</v>
      </c>
      <c r="AD1895" s="13">
        <v>63.315410999999997</v>
      </c>
    </row>
    <row r="1896" spans="2:30" x14ac:dyDescent="0.25">
      <c r="B1896" s="21">
        <v>41456</v>
      </c>
      <c r="C1896" s="16">
        <v>99.82</v>
      </c>
      <c r="E1896" s="21">
        <v>41456</v>
      </c>
      <c r="F1896" s="16">
        <v>34.360000999999997</v>
      </c>
      <c r="H1896" s="17">
        <v>41456</v>
      </c>
      <c r="I1896" s="14">
        <v>23.436001000000001</v>
      </c>
      <c r="K1896" s="17">
        <v>41456</v>
      </c>
      <c r="L1896" s="14">
        <v>24.809999000000001</v>
      </c>
      <c r="N1896" s="17">
        <v>41456</v>
      </c>
      <c r="O1896" s="13">
        <v>90.300003000000004</v>
      </c>
      <c r="Q1896" s="17">
        <v>41456</v>
      </c>
      <c r="R1896" s="14">
        <v>282.10000600000001</v>
      </c>
      <c r="T1896" s="17">
        <v>41456</v>
      </c>
      <c r="U1896" s="13">
        <v>151.75</v>
      </c>
      <c r="W1896" s="17">
        <v>41456</v>
      </c>
      <c r="X1896" s="14">
        <v>16.799999</v>
      </c>
      <c r="Z1896" s="17">
        <v>41456</v>
      </c>
      <c r="AA1896" s="16">
        <v>44.470001000000003</v>
      </c>
      <c r="AC1896" s="17">
        <v>41456</v>
      </c>
      <c r="AD1896" s="13">
        <v>63.503585999999999</v>
      </c>
    </row>
    <row r="1897" spans="2:30" x14ac:dyDescent="0.25">
      <c r="B1897" s="21">
        <v>41453</v>
      </c>
      <c r="C1897" s="16">
        <v>99</v>
      </c>
      <c r="E1897" s="21">
        <v>41453</v>
      </c>
      <c r="F1897" s="16">
        <v>34.540000999999997</v>
      </c>
      <c r="H1897" s="17">
        <v>41453</v>
      </c>
      <c r="I1897" s="14">
        <v>21.472000000000001</v>
      </c>
      <c r="K1897" s="17">
        <v>41453</v>
      </c>
      <c r="L1897" s="14">
        <v>24.879999000000002</v>
      </c>
      <c r="N1897" s="17">
        <v>41453</v>
      </c>
      <c r="O1897" s="13">
        <v>90.349997999999999</v>
      </c>
      <c r="Q1897" s="17">
        <v>41453</v>
      </c>
      <c r="R1897" s="14">
        <v>277.69000199999999</v>
      </c>
      <c r="T1897" s="17">
        <v>41453</v>
      </c>
      <c r="U1897" s="13">
        <v>151.25</v>
      </c>
      <c r="W1897" s="17">
        <v>41453</v>
      </c>
      <c r="X1897" s="14">
        <v>16.420000000000002</v>
      </c>
      <c r="Z1897" s="17">
        <v>41453</v>
      </c>
      <c r="AA1897" s="16">
        <v>44.779998999999997</v>
      </c>
      <c r="AC1897" s="17">
        <v>41453</v>
      </c>
      <c r="AD1897" s="13">
        <v>63.360213999999999</v>
      </c>
    </row>
    <row r="1898" spans="2:30" x14ac:dyDescent="0.25">
      <c r="B1898" s="21">
        <v>41452</v>
      </c>
      <c r="C1898" s="16">
        <v>99.650002000000001</v>
      </c>
      <c r="E1898" s="21">
        <v>41452</v>
      </c>
      <c r="F1898" s="16">
        <v>34.619999</v>
      </c>
      <c r="H1898" s="17">
        <v>41452</v>
      </c>
      <c r="I1898" s="14">
        <v>21.85</v>
      </c>
      <c r="K1898" s="17">
        <v>41452</v>
      </c>
      <c r="L1898" s="14">
        <v>24.66</v>
      </c>
      <c r="N1898" s="17">
        <v>41452</v>
      </c>
      <c r="O1898" s="13">
        <v>90.040001000000004</v>
      </c>
      <c r="Q1898" s="17">
        <v>41452</v>
      </c>
      <c r="R1898" s="14">
        <v>277.54998799999998</v>
      </c>
      <c r="T1898" s="17">
        <v>41452</v>
      </c>
      <c r="U1898" s="13">
        <v>153.509995</v>
      </c>
      <c r="W1898" s="17">
        <v>41452</v>
      </c>
      <c r="X1898" s="14">
        <v>16.309999000000001</v>
      </c>
      <c r="Z1898" s="17">
        <v>41452</v>
      </c>
      <c r="AA1898" s="16">
        <v>44.48</v>
      </c>
      <c r="AC1898" s="17">
        <v>41452</v>
      </c>
      <c r="AD1898" s="13">
        <v>63.100357000000002</v>
      </c>
    </row>
    <row r="1899" spans="2:30" x14ac:dyDescent="0.25">
      <c r="B1899" s="21">
        <v>41451</v>
      </c>
      <c r="C1899" s="16">
        <v>98.839995999999999</v>
      </c>
      <c r="E1899" s="21">
        <v>41451</v>
      </c>
      <c r="F1899" s="16">
        <v>34.349997999999999</v>
      </c>
      <c r="H1899" s="17">
        <v>41451</v>
      </c>
      <c r="I1899" s="14">
        <v>21.143999000000001</v>
      </c>
      <c r="K1899" s="17">
        <v>41451</v>
      </c>
      <c r="L1899" s="14">
        <v>24.16</v>
      </c>
      <c r="N1899" s="17">
        <v>41451</v>
      </c>
      <c r="O1899" s="13">
        <v>89.800003000000004</v>
      </c>
      <c r="Q1899" s="17">
        <v>41451</v>
      </c>
      <c r="R1899" s="14">
        <v>277.57000699999998</v>
      </c>
      <c r="T1899" s="17">
        <v>41451</v>
      </c>
      <c r="U1899" s="13">
        <v>151.66000399999999</v>
      </c>
      <c r="W1899" s="17">
        <v>41451</v>
      </c>
      <c r="X1899" s="14">
        <v>16.170000000000002</v>
      </c>
      <c r="Z1899" s="17">
        <v>41451</v>
      </c>
      <c r="AA1899" s="16">
        <v>44.599997999999999</v>
      </c>
      <c r="AC1899" s="17">
        <v>41451</v>
      </c>
      <c r="AD1899" s="13">
        <v>62.374554000000003</v>
      </c>
    </row>
    <row r="1900" spans="2:30" x14ac:dyDescent="0.25">
      <c r="B1900" s="21">
        <v>41450</v>
      </c>
      <c r="C1900" s="16">
        <v>97.519997000000004</v>
      </c>
      <c r="E1900" s="21">
        <v>41450</v>
      </c>
      <c r="F1900" s="16">
        <v>33.669998</v>
      </c>
      <c r="H1900" s="17">
        <v>41450</v>
      </c>
      <c r="I1900" s="14">
        <v>20.48</v>
      </c>
      <c r="K1900" s="17">
        <v>41450</v>
      </c>
      <c r="L1900" s="14">
        <v>24.25</v>
      </c>
      <c r="N1900" s="17">
        <v>41450</v>
      </c>
      <c r="O1900" s="13">
        <v>89.110000999999997</v>
      </c>
      <c r="Q1900" s="17">
        <v>41450</v>
      </c>
      <c r="R1900" s="14">
        <v>272.08999599999999</v>
      </c>
      <c r="T1900" s="17">
        <v>41450</v>
      </c>
      <c r="U1900" s="13">
        <v>153.05999800000001</v>
      </c>
      <c r="W1900" s="17">
        <v>41450</v>
      </c>
      <c r="X1900" s="14">
        <v>16.459999</v>
      </c>
      <c r="Z1900" s="17">
        <v>41450</v>
      </c>
      <c r="AA1900" s="16">
        <v>43.91</v>
      </c>
      <c r="AC1900" s="17">
        <v>41450</v>
      </c>
      <c r="AD1900" s="13">
        <v>61.747311000000003</v>
      </c>
    </row>
    <row r="1901" spans="2:30" x14ac:dyDescent="0.25">
      <c r="B1901" s="21">
        <v>41449</v>
      </c>
      <c r="C1901" s="16">
        <v>97.290001000000004</v>
      </c>
      <c r="E1901" s="21">
        <v>41449</v>
      </c>
      <c r="F1901" s="16">
        <v>33.720001000000003</v>
      </c>
      <c r="H1901" s="17">
        <v>41449</v>
      </c>
      <c r="I1901" s="14">
        <v>20.297999999999998</v>
      </c>
      <c r="K1901" s="17">
        <v>41449</v>
      </c>
      <c r="L1901" s="14">
        <v>23.940000999999999</v>
      </c>
      <c r="N1901" s="17">
        <v>41449</v>
      </c>
      <c r="O1901" s="13">
        <v>88.480002999999996</v>
      </c>
      <c r="Q1901" s="17">
        <v>41449</v>
      </c>
      <c r="R1901" s="14">
        <v>270.60998499999999</v>
      </c>
      <c r="T1901" s="17">
        <v>41449</v>
      </c>
      <c r="U1901" s="13">
        <v>150.779999</v>
      </c>
      <c r="W1901" s="17">
        <v>41449</v>
      </c>
      <c r="X1901" s="14">
        <v>16.129999000000002</v>
      </c>
      <c r="Z1901" s="17">
        <v>41449</v>
      </c>
      <c r="AA1901" s="16">
        <v>43.57</v>
      </c>
      <c r="AC1901" s="17">
        <v>41449</v>
      </c>
      <c r="AD1901" s="13">
        <v>61.308242999999997</v>
      </c>
    </row>
    <row r="1902" spans="2:30" x14ac:dyDescent="0.25">
      <c r="B1902" s="21">
        <v>41446</v>
      </c>
      <c r="C1902" s="16">
        <v>97.230002999999996</v>
      </c>
      <c r="E1902" s="21">
        <v>41446</v>
      </c>
      <c r="F1902" s="16">
        <v>33.270000000000003</v>
      </c>
      <c r="H1902" s="17">
        <v>41446</v>
      </c>
      <c r="I1902" s="14">
        <v>19.91</v>
      </c>
      <c r="K1902" s="17">
        <v>41446</v>
      </c>
      <c r="L1902" s="14">
        <v>24.530000999999999</v>
      </c>
      <c r="N1902" s="17">
        <v>41446</v>
      </c>
      <c r="O1902" s="13">
        <v>89.480002999999996</v>
      </c>
      <c r="Q1902" s="17">
        <v>41446</v>
      </c>
      <c r="R1902" s="14">
        <v>273.35998499999999</v>
      </c>
      <c r="T1902" s="17">
        <v>41446</v>
      </c>
      <c r="U1902" s="13">
        <v>154.25</v>
      </c>
      <c r="W1902" s="17">
        <v>41446</v>
      </c>
      <c r="X1902" s="14">
        <v>16.34</v>
      </c>
      <c r="Z1902" s="17">
        <v>41446</v>
      </c>
      <c r="AA1902" s="16">
        <v>43.779998999999997</v>
      </c>
      <c r="AC1902" s="17">
        <v>41446</v>
      </c>
      <c r="AD1902" s="13">
        <v>62.365589</v>
      </c>
    </row>
    <row r="1903" spans="2:30" x14ac:dyDescent="0.25">
      <c r="B1903" s="21">
        <v>41445</v>
      </c>
      <c r="C1903" s="16">
        <v>96.790001000000004</v>
      </c>
      <c r="E1903" s="21">
        <v>41445</v>
      </c>
      <c r="F1903" s="16">
        <v>33.490001999999997</v>
      </c>
      <c r="H1903" s="17">
        <v>41445</v>
      </c>
      <c r="I1903" s="14">
        <v>20.129999000000002</v>
      </c>
      <c r="K1903" s="17">
        <v>41445</v>
      </c>
      <c r="L1903" s="14">
        <v>23.9</v>
      </c>
      <c r="N1903" s="17">
        <v>41445</v>
      </c>
      <c r="O1903" s="13">
        <v>89.050003000000004</v>
      </c>
      <c r="Q1903" s="17">
        <v>41445</v>
      </c>
      <c r="R1903" s="14">
        <v>273.44000199999999</v>
      </c>
      <c r="T1903" s="17">
        <v>41445</v>
      </c>
      <c r="U1903" s="13">
        <v>155.41000399999999</v>
      </c>
      <c r="W1903" s="17">
        <v>41445</v>
      </c>
      <c r="X1903" s="14">
        <v>16.73</v>
      </c>
      <c r="Z1903" s="17">
        <v>41445</v>
      </c>
      <c r="AA1903" s="16">
        <v>43.189999</v>
      </c>
      <c r="AC1903" s="17">
        <v>41445</v>
      </c>
      <c r="AD1903" s="13">
        <v>62.732975000000003</v>
      </c>
    </row>
    <row r="1904" spans="2:30" x14ac:dyDescent="0.25">
      <c r="B1904" s="21">
        <v>41444</v>
      </c>
      <c r="C1904" s="16">
        <v>98.809997999999993</v>
      </c>
      <c r="E1904" s="21">
        <v>41444</v>
      </c>
      <c r="F1904" s="16">
        <v>34.590000000000003</v>
      </c>
      <c r="H1904" s="17">
        <v>41444</v>
      </c>
      <c r="I1904" s="14">
        <v>20.936001000000001</v>
      </c>
      <c r="K1904" s="17">
        <v>41444</v>
      </c>
      <c r="L1904" s="14">
        <v>24.309999000000001</v>
      </c>
      <c r="N1904" s="17">
        <v>41444</v>
      </c>
      <c r="O1904" s="13">
        <v>91</v>
      </c>
      <c r="Q1904" s="17">
        <v>41444</v>
      </c>
      <c r="R1904" s="14">
        <v>278.16000400000001</v>
      </c>
      <c r="T1904" s="17">
        <v>41444</v>
      </c>
      <c r="U1904" s="13">
        <v>161.55999800000001</v>
      </c>
      <c r="W1904" s="17">
        <v>41444</v>
      </c>
      <c r="X1904" s="14">
        <v>17.059999000000001</v>
      </c>
      <c r="Z1904" s="17">
        <v>41444</v>
      </c>
      <c r="AA1904" s="16">
        <v>44.790000999999997</v>
      </c>
      <c r="AC1904" s="17">
        <v>41444</v>
      </c>
      <c r="AD1904" s="13">
        <v>64.426520999999994</v>
      </c>
    </row>
    <row r="1905" spans="2:30" x14ac:dyDescent="0.25">
      <c r="B1905" s="21">
        <v>41443</v>
      </c>
      <c r="C1905" s="16">
        <v>99.75</v>
      </c>
      <c r="E1905" s="21">
        <v>41443</v>
      </c>
      <c r="F1905" s="16">
        <v>34.979999999999997</v>
      </c>
      <c r="H1905" s="12">
        <v>41443</v>
      </c>
      <c r="I1905" s="14">
        <v>20.677999</v>
      </c>
      <c r="K1905" s="12">
        <v>41443</v>
      </c>
      <c r="L1905" s="14">
        <v>24.209999</v>
      </c>
      <c r="N1905" s="12">
        <v>41443</v>
      </c>
      <c r="O1905" s="13">
        <v>91.93</v>
      </c>
      <c r="Q1905" s="12">
        <v>41443</v>
      </c>
      <c r="R1905" s="14">
        <v>281.76001000000002</v>
      </c>
      <c r="T1905" s="12">
        <v>41443</v>
      </c>
      <c r="U1905" s="13">
        <v>164.14999399999999</v>
      </c>
      <c r="W1905" s="12">
        <v>41443</v>
      </c>
      <c r="X1905" s="14">
        <v>17.219999000000001</v>
      </c>
      <c r="Z1905" s="15">
        <v>41443</v>
      </c>
      <c r="AA1905" s="16">
        <v>45.900002000000001</v>
      </c>
      <c r="AC1905" s="12">
        <v>41443</v>
      </c>
      <c r="AD1905" s="13">
        <v>65.519713999999993</v>
      </c>
    </row>
    <row r="1906" spans="2:30" x14ac:dyDescent="0.25">
      <c r="B1906" s="21">
        <v>41442</v>
      </c>
      <c r="C1906" s="16">
        <v>98.739998</v>
      </c>
      <c r="E1906" s="21">
        <v>41442</v>
      </c>
      <c r="F1906" s="16">
        <v>35</v>
      </c>
      <c r="H1906" s="12">
        <v>41442</v>
      </c>
      <c r="I1906" s="14">
        <v>20.440000999999999</v>
      </c>
      <c r="K1906" s="12">
        <v>41442</v>
      </c>
      <c r="L1906" s="14">
        <v>24.02</v>
      </c>
      <c r="N1906" s="12">
        <v>41442</v>
      </c>
      <c r="O1906" s="13">
        <v>91.510002</v>
      </c>
      <c r="Q1906" s="12">
        <v>41442</v>
      </c>
      <c r="R1906" s="14">
        <v>278.05999800000001</v>
      </c>
      <c r="T1906" s="12">
        <v>41442</v>
      </c>
      <c r="U1906" s="13">
        <v>164.11000100000001</v>
      </c>
      <c r="W1906" s="12">
        <v>41442</v>
      </c>
      <c r="X1906" s="14">
        <v>16.950001</v>
      </c>
      <c r="Z1906" s="15">
        <v>41442</v>
      </c>
      <c r="AA1906" s="16">
        <v>45.57</v>
      </c>
      <c r="AC1906" s="12">
        <v>41442</v>
      </c>
      <c r="AD1906" s="13">
        <v>65.672043000000002</v>
      </c>
    </row>
    <row r="1907" spans="2:30" x14ac:dyDescent="0.25">
      <c r="B1907" s="21">
        <v>41439</v>
      </c>
      <c r="C1907" s="16">
        <v>98.419998000000007</v>
      </c>
      <c r="E1907" s="21">
        <v>41439</v>
      </c>
      <c r="F1907" s="16">
        <v>34.400002000000001</v>
      </c>
      <c r="H1907" s="12">
        <v>41439</v>
      </c>
      <c r="I1907" s="14">
        <v>20.059999000000001</v>
      </c>
      <c r="K1907" s="12">
        <v>41439</v>
      </c>
      <c r="L1907" s="14">
        <v>23.629999000000002</v>
      </c>
      <c r="N1907" s="12">
        <v>41439</v>
      </c>
      <c r="O1907" s="13">
        <v>90.580001999999993</v>
      </c>
      <c r="Q1907" s="12">
        <v>41439</v>
      </c>
      <c r="R1907" s="14">
        <v>273.98998999999998</v>
      </c>
      <c r="T1907" s="12">
        <v>41439</v>
      </c>
      <c r="U1907" s="13">
        <v>162.91999799999999</v>
      </c>
      <c r="W1907" s="12">
        <v>41439</v>
      </c>
      <c r="X1907" s="14">
        <v>16.93</v>
      </c>
      <c r="Z1907" s="15">
        <v>41439</v>
      </c>
      <c r="AA1907" s="16">
        <v>45.509998000000003</v>
      </c>
      <c r="AC1907" s="12">
        <v>41439</v>
      </c>
      <c r="AD1907" s="13">
        <v>65.089607000000001</v>
      </c>
    </row>
    <row r="1908" spans="2:30" x14ac:dyDescent="0.25">
      <c r="B1908" s="21">
        <v>41438</v>
      </c>
      <c r="C1908" s="16">
        <v>98.879997000000003</v>
      </c>
      <c r="E1908" s="21">
        <v>41438</v>
      </c>
      <c r="F1908" s="16">
        <v>34.720001000000003</v>
      </c>
      <c r="H1908" s="12">
        <v>41438</v>
      </c>
      <c r="I1908" s="14">
        <v>19.635999999999999</v>
      </c>
      <c r="K1908" s="12">
        <v>41438</v>
      </c>
      <c r="L1908" s="14">
        <v>23.73</v>
      </c>
      <c r="N1908" s="12">
        <v>41438</v>
      </c>
      <c r="O1908" s="13">
        <v>91.330001999999993</v>
      </c>
      <c r="Q1908" s="12">
        <v>41438</v>
      </c>
      <c r="R1908" s="14">
        <v>275.790009</v>
      </c>
      <c r="T1908" s="12">
        <v>41438</v>
      </c>
      <c r="U1908" s="13">
        <v>165.820007</v>
      </c>
      <c r="W1908" s="12">
        <v>41438</v>
      </c>
      <c r="X1908" s="14">
        <v>17.010000000000002</v>
      </c>
      <c r="Z1908" s="15">
        <v>41438</v>
      </c>
      <c r="AA1908" s="16">
        <v>45.919998</v>
      </c>
      <c r="AC1908" s="12">
        <v>41438</v>
      </c>
      <c r="AD1908" s="13">
        <v>65.206092999999996</v>
      </c>
    </row>
    <row r="1909" spans="2:30" x14ac:dyDescent="0.25">
      <c r="B1909" s="21">
        <v>41437</v>
      </c>
      <c r="C1909" s="16">
        <v>98.239998</v>
      </c>
      <c r="E1909" s="21">
        <v>41437</v>
      </c>
      <c r="F1909" s="16">
        <v>35</v>
      </c>
      <c r="H1909" s="12">
        <v>41437</v>
      </c>
      <c r="I1909" s="14">
        <v>19.545999999999999</v>
      </c>
      <c r="K1909" s="12">
        <v>41437</v>
      </c>
      <c r="L1909" s="14">
        <v>23.77</v>
      </c>
      <c r="N1909" s="12">
        <v>41437</v>
      </c>
      <c r="O1909" s="13">
        <v>89.739998</v>
      </c>
      <c r="Q1909" s="12">
        <v>41437</v>
      </c>
      <c r="R1909" s="14">
        <v>271.67001299999998</v>
      </c>
      <c r="T1909" s="12">
        <v>41437</v>
      </c>
      <c r="U1909" s="13">
        <v>161.86000100000001</v>
      </c>
      <c r="W1909" s="12">
        <v>41437</v>
      </c>
      <c r="X1909" s="14">
        <v>16.879999000000002</v>
      </c>
      <c r="Z1909" s="15">
        <v>41437</v>
      </c>
      <c r="AA1909" s="16">
        <v>45.200001</v>
      </c>
      <c r="AC1909" s="12">
        <v>41437</v>
      </c>
      <c r="AD1909" s="13">
        <v>65.044799999999995</v>
      </c>
    </row>
    <row r="1910" spans="2:30" x14ac:dyDescent="0.25">
      <c r="B1910" s="21">
        <v>41436</v>
      </c>
      <c r="C1910" s="16">
        <v>98.230002999999996</v>
      </c>
      <c r="E1910" s="21">
        <v>41436</v>
      </c>
      <c r="F1910" s="16">
        <v>34.840000000000003</v>
      </c>
      <c r="H1910" s="12">
        <v>41436</v>
      </c>
      <c r="I1910" s="14">
        <v>18.893999000000001</v>
      </c>
      <c r="K1910" s="12">
        <v>41436</v>
      </c>
      <c r="L1910" s="14">
        <v>24.030000999999999</v>
      </c>
      <c r="N1910" s="12">
        <v>41436</v>
      </c>
      <c r="O1910" s="13">
        <v>90.459998999999996</v>
      </c>
      <c r="Q1910" s="12">
        <v>41436</v>
      </c>
      <c r="R1910" s="14">
        <v>274.77999899999998</v>
      </c>
      <c r="T1910" s="12">
        <v>41436</v>
      </c>
      <c r="U1910" s="13">
        <v>163.30999800000001</v>
      </c>
      <c r="W1910" s="12">
        <v>41436</v>
      </c>
      <c r="X1910" s="14">
        <v>16.920000000000002</v>
      </c>
      <c r="Z1910" s="15">
        <v>41436</v>
      </c>
      <c r="AA1910" s="16">
        <v>45.360000999999997</v>
      </c>
      <c r="AC1910" s="12">
        <v>41436</v>
      </c>
      <c r="AD1910" s="13">
        <v>64.516129000000006</v>
      </c>
    </row>
    <row r="1911" spans="2:30" x14ac:dyDescent="0.25">
      <c r="B1911" s="21">
        <v>41435</v>
      </c>
      <c r="C1911" s="16">
        <v>99.529999000000004</v>
      </c>
      <c r="E1911" s="21">
        <v>41435</v>
      </c>
      <c r="F1911" s="16">
        <v>35.470001000000003</v>
      </c>
      <c r="H1911" s="12">
        <v>41435</v>
      </c>
      <c r="I1911" s="14">
        <v>20.010000000000002</v>
      </c>
      <c r="K1911" s="12">
        <v>41435</v>
      </c>
      <c r="L1911" s="14">
        <v>24.33</v>
      </c>
      <c r="N1911" s="12">
        <v>41435</v>
      </c>
      <c r="O1911" s="13">
        <v>91.120002999999997</v>
      </c>
      <c r="Q1911" s="12">
        <v>41435</v>
      </c>
      <c r="R1911" s="14">
        <v>281.07000699999998</v>
      </c>
      <c r="T1911" s="12">
        <v>41435</v>
      </c>
      <c r="U1911" s="13">
        <v>167.490005</v>
      </c>
      <c r="W1911" s="12">
        <v>41435</v>
      </c>
      <c r="X1911" s="14">
        <v>17.260000000000002</v>
      </c>
      <c r="Z1911" s="15">
        <v>41435</v>
      </c>
      <c r="AA1911" s="16">
        <v>45.91</v>
      </c>
      <c r="AC1911" s="12">
        <v>41435</v>
      </c>
      <c r="AD1911" s="13">
        <v>65.026877999999996</v>
      </c>
    </row>
    <row r="1912" spans="2:30" x14ac:dyDescent="0.25">
      <c r="B1912" s="21">
        <v>41432</v>
      </c>
      <c r="C1912" s="16">
        <v>98.279999000000004</v>
      </c>
      <c r="E1912" s="21">
        <v>41432</v>
      </c>
      <c r="F1912" s="16">
        <v>35.669998</v>
      </c>
      <c r="H1912" s="12">
        <v>41432</v>
      </c>
      <c r="I1912" s="14">
        <v>20.408000999999999</v>
      </c>
      <c r="K1912" s="12">
        <v>41432</v>
      </c>
      <c r="L1912" s="14">
        <v>23.290001</v>
      </c>
      <c r="N1912" s="12">
        <v>41432</v>
      </c>
      <c r="O1912" s="13">
        <v>91.449996999999996</v>
      </c>
      <c r="Q1912" s="12">
        <v>41432</v>
      </c>
      <c r="R1912" s="14">
        <v>276.86999500000002</v>
      </c>
      <c r="T1912" s="12">
        <v>41432</v>
      </c>
      <c r="U1912" s="13">
        <v>166.009995</v>
      </c>
      <c r="W1912" s="12">
        <v>41432</v>
      </c>
      <c r="X1912" s="14">
        <v>17.02</v>
      </c>
      <c r="Z1912" s="15">
        <v>41432</v>
      </c>
      <c r="AA1912" s="16">
        <v>46.150002000000001</v>
      </c>
      <c r="AC1912" s="12">
        <v>41432</v>
      </c>
      <c r="AD1912" s="13">
        <v>64.498206999999994</v>
      </c>
    </row>
    <row r="1913" spans="2:30" x14ac:dyDescent="0.25">
      <c r="B1913" s="21">
        <v>41431</v>
      </c>
      <c r="C1913" s="16">
        <v>96.68</v>
      </c>
      <c r="E1913" s="21">
        <v>41431</v>
      </c>
      <c r="F1913" s="16">
        <v>34.959999000000003</v>
      </c>
      <c r="H1913" s="12">
        <v>41431</v>
      </c>
      <c r="I1913" s="14">
        <v>19.469999000000001</v>
      </c>
      <c r="K1913" s="12">
        <v>41431</v>
      </c>
      <c r="L1913" s="14">
        <v>22.969999000000001</v>
      </c>
      <c r="N1913" s="12">
        <v>41431</v>
      </c>
      <c r="O1913" s="13">
        <v>90.230002999999996</v>
      </c>
      <c r="Q1913" s="12">
        <v>41431</v>
      </c>
      <c r="R1913" s="14">
        <v>267.82998700000002</v>
      </c>
      <c r="T1913" s="12">
        <v>41431</v>
      </c>
      <c r="U1913" s="13">
        <v>159.679993</v>
      </c>
      <c r="W1913" s="12">
        <v>41431</v>
      </c>
      <c r="X1913" s="14">
        <v>16.639999</v>
      </c>
      <c r="Z1913" s="15">
        <v>41431</v>
      </c>
      <c r="AA1913" s="16">
        <v>45.669998</v>
      </c>
      <c r="AC1913" s="12">
        <v>41431</v>
      </c>
      <c r="AD1913" s="13">
        <v>64.041222000000005</v>
      </c>
    </row>
    <row r="1914" spans="2:30" x14ac:dyDescent="0.25">
      <c r="B1914" s="21">
        <v>41430</v>
      </c>
      <c r="C1914" s="16">
        <v>96.419998000000007</v>
      </c>
      <c r="E1914" s="21">
        <v>41430</v>
      </c>
      <c r="F1914" s="16">
        <v>34.779998999999997</v>
      </c>
      <c r="H1914" s="12">
        <v>41430</v>
      </c>
      <c r="I1914" s="14">
        <v>19.073999000000001</v>
      </c>
      <c r="K1914" s="12">
        <v>41430</v>
      </c>
      <c r="L1914" s="14">
        <v>22.9</v>
      </c>
      <c r="N1914" s="12">
        <v>41430</v>
      </c>
      <c r="O1914" s="13">
        <v>89.650002000000001</v>
      </c>
      <c r="Q1914" s="12">
        <v>41430</v>
      </c>
      <c r="R1914" s="14">
        <v>267.17001299999998</v>
      </c>
      <c r="T1914" s="12">
        <v>41430</v>
      </c>
      <c r="U1914" s="13">
        <v>158.300003</v>
      </c>
      <c r="W1914" s="12">
        <v>41430</v>
      </c>
      <c r="X1914" s="14">
        <v>16.950001</v>
      </c>
      <c r="Z1914" s="15">
        <v>41430</v>
      </c>
      <c r="AA1914" s="16">
        <v>45.610000999999997</v>
      </c>
      <c r="AC1914" s="12">
        <v>41430</v>
      </c>
      <c r="AD1914" s="13">
        <v>63.691757000000003</v>
      </c>
    </row>
    <row r="1915" spans="2:30" x14ac:dyDescent="0.25">
      <c r="B1915" s="21">
        <v>41429</v>
      </c>
      <c r="C1915" s="16">
        <v>98.370002999999997</v>
      </c>
      <c r="E1915" s="21">
        <v>41429</v>
      </c>
      <c r="F1915" s="16">
        <v>34.990001999999997</v>
      </c>
      <c r="H1915" s="12">
        <v>41429</v>
      </c>
      <c r="I1915" s="14">
        <v>18.968</v>
      </c>
      <c r="K1915" s="12">
        <v>41429</v>
      </c>
      <c r="L1915" s="14">
        <v>23.52</v>
      </c>
      <c r="N1915" s="12">
        <v>41429</v>
      </c>
      <c r="O1915" s="13">
        <v>90.790001000000004</v>
      </c>
      <c r="Q1915" s="12">
        <v>41429</v>
      </c>
      <c r="R1915" s="14">
        <v>265.70001200000002</v>
      </c>
      <c r="T1915" s="12">
        <v>41429</v>
      </c>
      <c r="U1915" s="13">
        <v>161.679993</v>
      </c>
      <c r="W1915" s="12">
        <v>41429</v>
      </c>
      <c r="X1915" s="14">
        <v>17.649999999999999</v>
      </c>
      <c r="Z1915" s="15">
        <v>41429</v>
      </c>
      <c r="AA1915" s="16">
        <v>46.049999</v>
      </c>
      <c r="AC1915" s="12">
        <v>41429</v>
      </c>
      <c r="AD1915" s="13">
        <v>64.390677999999994</v>
      </c>
    </row>
    <row r="1916" spans="2:30" x14ac:dyDescent="0.25">
      <c r="B1916" s="21">
        <v>41428</v>
      </c>
      <c r="C1916" s="16">
        <v>97.959998999999996</v>
      </c>
      <c r="E1916" s="21">
        <v>41428</v>
      </c>
      <c r="F1916" s="16">
        <v>35.590000000000003</v>
      </c>
      <c r="H1916" s="12">
        <v>41428</v>
      </c>
      <c r="I1916" s="14">
        <v>18.518000000000001</v>
      </c>
      <c r="K1916" s="12">
        <v>41428</v>
      </c>
      <c r="L1916" s="14">
        <v>23.85</v>
      </c>
      <c r="N1916" s="12">
        <v>41428</v>
      </c>
      <c r="O1916" s="13">
        <v>91.459998999999996</v>
      </c>
      <c r="Q1916" s="12">
        <v>41428</v>
      </c>
      <c r="R1916" s="14">
        <v>266.88000499999998</v>
      </c>
      <c r="T1916" s="12">
        <v>41428</v>
      </c>
      <c r="U1916" s="13">
        <v>163.55999800000001</v>
      </c>
      <c r="W1916" s="12">
        <v>41428</v>
      </c>
      <c r="X1916" s="14">
        <v>17.73</v>
      </c>
      <c r="Z1916" s="15">
        <v>41428</v>
      </c>
      <c r="AA1916" s="16">
        <v>46.139999000000003</v>
      </c>
      <c r="AC1916" s="12">
        <v>41428</v>
      </c>
      <c r="AD1916" s="13">
        <v>64.148742999999996</v>
      </c>
    </row>
    <row r="1917" spans="2:30" x14ac:dyDescent="0.25">
      <c r="B1917" s="21">
        <v>41425</v>
      </c>
      <c r="C1917" s="16">
        <v>96.57</v>
      </c>
      <c r="E1917" s="21">
        <v>41425</v>
      </c>
      <c r="F1917" s="16">
        <v>34.900002000000001</v>
      </c>
      <c r="H1917" s="17">
        <v>41425</v>
      </c>
      <c r="I1917" s="14">
        <v>19.552</v>
      </c>
      <c r="K1917" s="17">
        <v>41425</v>
      </c>
      <c r="L1917" s="14">
        <v>24.35</v>
      </c>
      <c r="N1917" s="17">
        <v>41425</v>
      </c>
      <c r="O1917" s="13">
        <v>90.470000999999996</v>
      </c>
      <c r="Q1917" s="17">
        <v>41425</v>
      </c>
      <c r="R1917" s="14">
        <v>269.20001200000002</v>
      </c>
      <c r="T1917" s="17">
        <v>41425</v>
      </c>
      <c r="U1917" s="13">
        <v>162.08000200000001</v>
      </c>
      <c r="W1917" s="17">
        <v>41425</v>
      </c>
      <c r="X1917" s="14">
        <v>17.57</v>
      </c>
      <c r="Z1917" s="17">
        <v>41425</v>
      </c>
      <c r="AA1917" s="16">
        <v>45.82</v>
      </c>
      <c r="AC1917" s="17">
        <v>41425</v>
      </c>
      <c r="AD1917" s="13">
        <v>64.301079000000001</v>
      </c>
    </row>
    <row r="1918" spans="2:30" x14ac:dyDescent="0.25">
      <c r="B1918" s="21">
        <v>41424</v>
      </c>
      <c r="C1918" s="16">
        <v>97.07</v>
      </c>
      <c r="E1918" s="21">
        <v>41424</v>
      </c>
      <c r="F1918" s="16">
        <v>35.029998999999997</v>
      </c>
      <c r="H1918" s="17">
        <v>41424</v>
      </c>
      <c r="I1918" s="14">
        <v>20.99</v>
      </c>
      <c r="K1918" s="17">
        <v>41424</v>
      </c>
      <c r="L1918" s="14">
        <v>24.549999</v>
      </c>
      <c r="N1918" s="17">
        <v>41424</v>
      </c>
      <c r="O1918" s="13">
        <v>92.089995999999999</v>
      </c>
      <c r="Q1918" s="17">
        <v>41424</v>
      </c>
      <c r="R1918" s="14">
        <v>266.82998700000002</v>
      </c>
      <c r="T1918" s="17">
        <v>41424</v>
      </c>
      <c r="U1918" s="13">
        <v>164.35000600000001</v>
      </c>
      <c r="W1918" s="17">
        <v>41424</v>
      </c>
      <c r="X1918" s="14">
        <v>17.670000000000002</v>
      </c>
      <c r="Z1918" s="17">
        <v>41424</v>
      </c>
      <c r="AA1918" s="16">
        <v>46.09</v>
      </c>
      <c r="AC1918" s="17">
        <v>41424</v>
      </c>
      <c r="AD1918" s="13">
        <v>65.528671000000003</v>
      </c>
    </row>
    <row r="1919" spans="2:30" x14ac:dyDescent="0.25">
      <c r="B1919" s="21">
        <v>41423</v>
      </c>
      <c r="C1919" s="16">
        <v>99.050003000000004</v>
      </c>
      <c r="E1919" s="21">
        <v>41423</v>
      </c>
      <c r="F1919" s="16">
        <v>34.880001</v>
      </c>
      <c r="H1919" s="17">
        <v>41423</v>
      </c>
      <c r="I1919" s="14">
        <v>20.926000999999999</v>
      </c>
      <c r="K1919" s="17">
        <v>41423</v>
      </c>
      <c r="L1919" s="14">
        <v>23.32</v>
      </c>
      <c r="N1919" s="17">
        <v>41423</v>
      </c>
      <c r="O1919" s="13">
        <v>92.080001999999993</v>
      </c>
      <c r="Q1919" s="17">
        <v>41423</v>
      </c>
      <c r="R1919" s="14">
        <v>265.52999899999998</v>
      </c>
      <c r="T1919" s="17">
        <v>41423</v>
      </c>
      <c r="U1919" s="13">
        <v>162.86999499999999</v>
      </c>
      <c r="W1919" s="17">
        <v>41423</v>
      </c>
      <c r="X1919" s="14">
        <v>17.829999999999998</v>
      </c>
      <c r="Z1919" s="17">
        <v>41423</v>
      </c>
      <c r="AA1919" s="16">
        <v>46.189999</v>
      </c>
      <c r="AC1919" s="17">
        <v>41423</v>
      </c>
      <c r="AD1919" s="13">
        <v>65.161293000000001</v>
      </c>
    </row>
    <row r="1920" spans="2:30" x14ac:dyDescent="0.25">
      <c r="B1920" s="21">
        <v>41422</v>
      </c>
      <c r="C1920" s="16">
        <v>101.239998</v>
      </c>
      <c r="E1920" s="21">
        <v>41422</v>
      </c>
      <c r="F1920" s="16">
        <v>35.020000000000003</v>
      </c>
      <c r="H1920" s="17">
        <v>41422</v>
      </c>
      <c r="I1920" s="14">
        <v>22.065999999999999</v>
      </c>
      <c r="K1920" s="17">
        <v>41422</v>
      </c>
      <c r="L1920" s="14">
        <v>24.1</v>
      </c>
      <c r="N1920" s="17">
        <v>41422</v>
      </c>
      <c r="O1920" s="13">
        <v>92.379997000000003</v>
      </c>
      <c r="Q1920" s="17">
        <v>41422</v>
      </c>
      <c r="R1920" s="14">
        <v>267.290009</v>
      </c>
      <c r="T1920" s="17">
        <v>41422</v>
      </c>
      <c r="U1920" s="13">
        <v>160.699997</v>
      </c>
      <c r="W1920" s="17">
        <v>41422</v>
      </c>
      <c r="X1920" s="14">
        <v>18.120000999999998</v>
      </c>
      <c r="Z1920" s="17">
        <v>41422</v>
      </c>
      <c r="AA1920" s="16">
        <v>46.560001</v>
      </c>
      <c r="AC1920" s="17">
        <v>41422</v>
      </c>
      <c r="AD1920" s="13">
        <v>65.815414000000004</v>
      </c>
    </row>
    <row r="1921" spans="2:30" x14ac:dyDescent="0.25">
      <c r="B1921" s="21">
        <v>41418</v>
      </c>
      <c r="C1921" s="16">
        <v>100.290001</v>
      </c>
      <c r="E1921" s="21">
        <v>41418</v>
      </c>
      <c r="F1921" s="16">
        <v>34.270000000000003</v>
      </c>
      <c r="H1921" s="17">
        <v>41418</v>
      </c>
      <c r="I1921" s="14">
        <v>19.416</v>
      </c>
      <c r="K1921" s="17">
        <v>41418</v>
      </c>
      <c r="L1921" s="14">
        <v>24.309999000000001</v>
      </c>
      <c r="N1921" s="17">
        <v>41418</v>
      </c>
      <c r="O1921" s="13">
        <v>91.529999000000004</v>
      </c>
      <c r="Q1921" s="17">
        <v>41418</v>
      </c>
      <c r="R1921" s="14">
        <v>261.73998999999998</v>
      </c>
      <c r="T1921" s="17">
        <v>41418</v>
      </c>
      <c r="U1921" s="13">
        <v>158.720001</v>
      </c>
      <c r="W1921" s="17">
        <v>41418</v>
      </c>
      <c r="X1921" s="14">
        <v>18.209999</v>
      </c>
      <c r="Z1921" s="17">
        <v>41418</v>
      </c>
      <c r="AA1921" s="16">
        <v>47.709999000000003</v>
      </c>
      <c r="AC1921" s="17">
        <v>41418</v>
      </c>
      <c r="AD1921" s="13">
        <v>66.630820999999997</v>
      </c>
    </row>
    <row r="1922" spans="2:30" x14ac:dyDescent="0.25">
      <c r="B1922" s="21">
        <v>41417</v>
      </c>
      <c r="C1922" s="16">
        <v>101.029999</v>
      </c>
      <c r="E1922" s="21">
        <v>41417</v>
      </c>
      <c r="F1922" s="16">
        <v>34.150002000000001</v>
      </c>
      <c r="H1922" s="17">
        <v>41417</v>
      </c>
      <c r="I1922" s="14">
        <v>18.545999999999999</v>
      </c>
      <c r="K1922" s="17">
        <v>41417</v>
      </c>
      <c r="L1922" s="14">
        <v>25.059999000000001</v>
      </c>
      <c r="N1922" s="17">
        <v>41417</v>
      </c>
      <c r="O1922" s="13">
        <v>91.790001000000004</v>
      </c>
      <c r="Q1922" s="17">
        <v>41417</v>
      </c>
      <c r="R1922" s="14">
        <v>261.79998799999998</v>
      </c>
      <c r="T1922" s="17">
        <v>41417</v>
      </c>
      <c r="U1922" s="13">
        <v>157.41000399999999</v>
      </c>
      <c r="W1922" s="17">
        <v>41417</v>
      </c>
      <c r="X1922" s="14">
        <v>18.190000999999999</v>
      </c>
      <c r="Z1922" s="17">
        <v>41417</v>
      </c>
      <c r="AA1922" s="16">
        <v>48.279998999999997</v>
      </c>
      <c r="AC1922" s="17">
        <v>41417</v>
      </c>
      <c r="AD1922" s="13">
        <v>66.146950000000004</v>
      </c>
    </row>
    <row r="1923" spans="2:30" x14ac:dyDescent="0.25">
      <c r="B1923" s="21">
        <v>41416</v>
      </c>
      <c r="C1923" s="16">
        <v>101.739998</v>
      </c>
      <c r="E1923" s="21">
        <v>41416</v>
      </c>
      <c r="F1923" s="16">
        <v>34.610000999999997</v>
      </c>
      <c r="H1923" s="17">
        <v>41416</v>
      </c>
      <c r="I1923" s="14">
        <v>17.448</v>
      </c>
      <c r="K1923" s="17">
        <v>41416</v>
      </c>
      <c r="L1923" s="14">
        <v>25.16</v>
      </c>
      <c r="N1923" s="17">
        <v>41416</v>
      </c>
      <c r="O1923" s="13">
        <v>92.190002000000007</v>
      </c>
      <c r="Q1923" s="17">
        <v>41416</v>
      </c>
      <c r="R1923" s="14">
        <v>262.959991</v>
      </c>
      <c r="T1923" s="17">
        <v>41416</v>
      </c>
      <c r="U1923" s="13">
        <v>159.33999600000001</v>
      </c>
      <c r="W1923" s="17">
        <v>41416</v>
      </c>
      <c r="X1923" s="14">
        <v>17.93</v>
      </c>
      <c r="Z1923" s="17">
        <v>41416</v>
      </c>
      <c r="AA1923" s="16">
        <v>48.59</v>
      </c>
      <c r="AC1923" s="17">
        <v>41416</v>
      </c>
      <c r="AD1923" s="13">
        <v>66.863799999999998</v>
      </c>
    </row>
    <row r="1924" spans="2:30" x14ac:dyDescent="0.25">
      <c r="B1924" s="21">
        <v>41415</v>
      </c>
      <c r="C1924" s="16">
        <v>102.139999</v>
      </c>
      <c r="E1924" s="21">
        <v>41415</v>
      </c>
      <c r="F1924" s="16">
        <v>34.849997999999999</v>
      </c>
      <c r="H1924" s="12">
        <v>41415</v>
      </c>
      <c r="I1924" s="14">
        <v>17.518000000000001</v>
      </c>
      <c r="K1924" s="12">
        <v>41415</v>
      </c>
      <c r="L1924" s="14">
        <v>25.66</v>
      </c>
      <c r="N1924" s="12">
        <v>41415</v>
      </c>
      <c r="O1924" s="13">
        <v>92.800003000000004</v>
      </c>
      <c r="Q1924" s="12">
        <v>41415</v>
      </c>
      <c r="R1924" s="14">
        <v>268.85998499999999</v>
      </c>
      <c r="T1924" s="12">
        <v>41415</v>
      </c>
      <c r="U1924" s="13">
        <v>160.729996</v>
      </c>
      <c r="W1924" s="12">
        <v>41415</v>
      </c>
      <c r="X1924" s="14">
        <v>17.950001</v>
      </c>
      <c r="Z1924" s="15">
        <v>41415</v>
      </c>
      <c r="AA1924" s="16">
        <v>49.360000999999997</v>
      </c>
      <c r="AC1924" s="12">
        <v>41415</v>
      </c>
      <c r="AD1924" s="13">
        <v>66.872757000000007</v>
      </c>
    </row>
    <row r="1925" spans="2:30" x14ac:dyDescent="0.25">
      <c r="B1925" s="21">
        <v>41414</v>
      </c>
      <c r="C1925" s="16">
        <v>101.540001</v>
      </c>
      <c r="E1925" s="21">
        <v>41414</v>
      </c>
      <c r="F1925" s="16">
        <v>35.080002</v>
      </c>
      <c r="H1925" s="12">
        <v>41414</v>
      </c>
      <c r="I1925" s="14">
        <v>17.988001000000001</v>
      </c>
      <c r="K1925" s="12">
        <v>41414</v>
      </c>
      <c r="L1925" s="14">
        <v>25.76</v>
      </c>
      <c r="N1925" s="12">
        <v>41414</v>
      </c>
      <c r="O1925" s="13">
        <v>92.519997000000004</v>
      </c>
      <c r="Q1925" s="12">
        <v>41414</v>
      </c>
      <c r="R1925" s="14">
        <v>267.63000499999998</v>
      </c>
      <c r="T1925" s="12">
        <v>41414</v>
      </c>
      <c r="U1925" s="13">
        <v>158.89999399999999</v>
      </c>
      <c r="W1925" s="12">
        <v>41414</v>
      </c>
      <c r="X1925" s="14">
        <v>18.59</v>
      </c>
      <c r="Z1925" s="15">
        <v>41414</v>
      </c>
      <c r="AA1925" s="16">
        <v>49.470001000000003</v>
      </c>
      <c r="AC1925" s="12">
        <v>41414</v>
      </c>
      <c r="AD1925" s="13">
        <v>66.451614000000006</v>
      </c>
    </row>
    <row r="1926" spans="2:30" x14ac:dyDescent="0.25">
      <c r="B1926" s="21">
        <v>41411</v>
      </c>
      <c r="C1926" s="16">
        <v>101.540001</v>
      </c>
      <c r="E1926" s="21">
        <v>41411</v>
      </c>
      <c r="F1926" s="16">
        <v>34.869999</v>
      </c>
      <c r="H1926" s="12">
        <v>41411</v>
      </c>
      <c r="I1926" s="14">
        <v>18.299999</v>
      </c>
      <c r="K1926" s="12">
        <v>41411</v>
      </c>
      <c r="L1926" s="14">
        <v>26.25</v>
      </c>
      <c r="N1926" s="12">
        <v>41411</v>
      </c>
      <c r="O1926" s="13">
        <v>91.760002</v>
      </c>
      <c r="Q1926" s="12">
        <v>41411</v>
      </c>
      <c r="R1926" s="14">
        <v>269.89999399999999</v>
      </c>
      <c r="T1926" s="12">
        <v>41411</v>
      </c>
      <c r="U1926" s="13">
        <v>158.179993</v>
      </c>
      <c r="W1926" s="12">
        <v>41411</v>
      </c>
      <c r="X1926" s="14">
        <v>19.010000000000002</v>
      </c>
      <c r="Z1926" s="15">
        <v>41411</v>
      </c>
      <c r="AA1926" s="16">
        <v>49.639999000000003</v>
      </c>
      <c r="AC1926" s="12">
        <v>41411</v>
      </c>
      <c r="AD1926" s="13">
        <v>66.44265</v>
      </c>
    </row>
    <row r="1927" spans="2:30" x14ac:dyDescent="0.25">
      <c r="B1927" s="21">
        <v>41410</v>
      </c>
      <c r="C1927" s="16">
        <v>101.120003</v>
      </c>
      <c r="E1927" s="21">
        <v>41410</v>
      </c>
      <c r="F1927" s="16">
        <v>34.080002</v>
      </c>
      <c r="H1927" s="12">
        <v>41410</v>
      </c>
      <c r="I1927" s="14">
        <v>18.450001</v>
      </c>
      <c r="K1927" s="12">
        <v>41410</v>
      </c>
      <c r="L1927" s="14">
        <v>26.129999000000002</v>
      </c>
      <c r="N1927" s="12">
        <v>41410</v>
      </c>
      <c r="O1927" s="13">
        <v>90.699996999999996</v>
      </c>
      <c r="Q1927" s="12">
        <v>41410</v>
      </c>
      <c r="R1927" s="14">
        <v>264.11999500000002</v>
      </c>
      <c r="T1927" s="12">
        <v>41410</v>
      </c>
      <c r="U1927" s="13">
        <v>154.470001</v>
      </c>
      <c r="W1927" s="12">
        <v>41410</v>
      </c>
      <c r="X1927" s="14">
        <v>19.120000999999998</v>
      </c>
      <c r="Z1927" s="15">
        <v>41410</v>
      </c>
      <c r="AA1927" s="16">
        <v>49.049999</v>
      </c>
      <c r="AC1927" s="12">
        <v>41410</v>
      </c>
      <c r="AD1927" s="13">
        <v>67.213263999999995</v>
      </c>
    </row>
    <row r="1928" spans="2:30" x14ac:dyDescent="0.25">
      <c r="B1928" s="21">
        <v>41409</v>
      </c>
      <c r="C1928" s="16">
        <v>101.949997</v>
      </c>
      <c r="E1928" s="21">
        <v>41409</v>
      </c>
      <c r="F1928" s="16">
        <v>33.849997999999999</v>
      </c>
      <c r="H1928" s="12">
        <v>41409</v>
      </c>
      <c r="I1928" s="14">
        <v>16.968</v>
      </c>
      <c r="K1928" s="12">
        <v>41409</v>
      </c>
      <c r="L1928" s="14">
        <v>26.6</v>
      </c>
      <c r="N1928" s="12">
        <v>41409</v>
      </c>
      <c r="O1928" s="13">
        <v>91.239998</v>
      </c>
      <c r="Q1928" s="12">
        <v>41409</v>
      </c>
      <c r="R1928" s="14">
        <v>266.55999800000001</v>
      </c>
      <c r="T1928" s="12">
        <v>41409</v>
      </c>
      <c r="U1928" s="13">
        <v>155.61000100000001</v>
      </c>
      <c r="W1928" s="12">
        <v>41409</v>
      </c>
      <c r="X1928" s="14">
        <v>18.809999000000001</v>
      </c>
      <c r="Z1928" s="15">
        <v>41409</v>
      </c>
      <c r="AA1928" s="16">
        <v>49.41</v>
      </c>
      <c r="AC1928" s="12">
        <v>41409</v>
      </c>
      <c r="AD1928" s="13">
        <v>67.652327999999997</v>
      </c>
    </row>
    <row r="1929" spans="2:30" x14ac:dyDescent="0.25">
      <c r="B1929" s="21">
        <v>41408</v>
      </c>
      <c r="C1929" s="16">
        <v>101.199997</v>
      </c>
      <c r="E1929" s="21">
        <v>41408</v>
      </c>
      <c r="F1929" s="16">
        <v>33.529998999999997</v>
      </c>
      <c r="H1929" s="12">
        <v>41408</v>
      </c>
      <c r="I1929" s="14">
        <v>16.648001000000001</v>
      </c>
      <c r="K1929" s="12">
        <v>41408</v>
      </c>
      <c r="L1929" s="14">
        <v>27.07</v>
      </c>
      <c r="N1929" s="12">
        <v>41408</v>
      </c>
      <c r="O1929" s="13">
        <v>91.110000999999997</v>
      </c>
      <c r="Q1929" s="12">
        <v>41408</v>
      </c>
      <c r="R1929" s="14">
        <v>268.32998700000002</v>
      </c>
      <c r="T1929" s="12">
        <v>41408</v>
      </c>
      <c r="U1929" s="13">
        <v>154.520004</v>
      </c>
      <c r="W1929" s="12">
        <v>41408</v>
      </c>
      <c r="X1929" s="14">
        <v>18.100000000000001</v>
      </c>
      <c r="Z1929" s="15">
        <v>41408</v>
      </c>
      <c r="AA1929" s="16">
        <v>48.869999</v>
      </c>
      <c r="AC1929" s="12">
        <v>41408</v>
      </c>
      <c r="AD1929" s="13">
        <v>66.836922000000001</v>
      </c>
    </row>
    <row r="1930" spans="2:30" x14ac:dyDescent="0.25">
      <c r="B1930" s="21">
        <v>41407</v>
      </c>
      <c r="C1930" s="16">
        <v>100.379997</v>
      </c>
      <c r="E1930" s="21">
        <v>41407</v>
      </c>
      <c r="F1930" s="16">
        <v>33.029998999999997</v>
      </c>
      <c r="H1930" s="12">
        <v>41407</v>
      </c>
      <c r="I1930" s="14">
        <v>17.559999000000001</v>
      </c>
      <c r="K1930" s="12">
        <v>41407</v>
      </c>
      <c r="L1930" s="14">
        <v>26.82</v>
      </c>
      <c r="N1930" s="12">
        <v>41407</v>
      </c>
      <c r="O1930" s="13">
        <v>90.099997999999999</v>
      </c>
      <c r="Q1930" s="12">
        <v>41407</v>
      </c>
      <c r="R1930" s="14">
        <v>264.51001000000002</v>
      </c>
      <c r="T1930" s="12">
        <v>41407</v>
      </c>
      <c r="U1930" s="13">
        <v>149.63000500000001</v>
      </c>
      <c r="W1930" s="12">
        <v>41407</v>
      </c>
      <c r="X1930" s="14">
        <v>17.719999000000001</v>
      </c>
      <c r="Z1930" s="15">
        <v>41407</v>
      </c>
      <c r="AA1930" s="16">
        <v>48.669998</v>
      </c>
      <c r="AC1930" s="12">
        <v>41407</v>
      </c>
      <c r="AD1930" s="13">
        <v>66.890677999999994</v>
      </c>
    </row>
    <row r="1931" spans="2:30" x14ac:dyDescent="0.25">
      <c r="B1931" s="21">
        <v>41404</v>
      </c>
      <c r="C1931" s="16">
        <v>100.199997</v>
      </c>
      <c r="E1931" s="21">
        <v>41404</v>
      </c>
      <c r="F1931" s="16">
        <v>32.689999</v>
      </c>
      <c r="H1931" s="12">
        <v>41404</v>
      </c>
      <c r="I1931" s="14">
        <v>15.352</v>
      </c>
      <c r="K1931" s="12">
        <v>41404</v>
      </c>
      <c r="L1931" s="14">
        <v>26.68</v>
      </c>
      <c r="N1931" s="12">
        <v>41404</v>
      </c>
      <c r="O1931" s="13">
        <v>90.139999000000003</v>
      </c>
      <c r="Q1931" s="12">
        <v>41404</v>
      </c>
      <c r="R1931" s="14">
        <v>263.63000499999998</v>
      </c>
      <c r="T1931" s="12">
        <v>41404</v>
      </c>
      <c r="U1931" s="13">
        <v>149.10000600000001</v>
      </c>
      <c r="W1931" s="12">
        <v>41404</v>
      </c>
      <c r="X1931" s="14">
        <v>17.760000000000002</v>
      </c>
      <c r="Z1931" s="15">
        <v>41404</v>
      </c>
      <c r="AA1931" s="16">
        <v>48.82</v>
      </c>
      <c r="AC1931" s="12">
        <v>41404</v>
      </c>
      <c r="AD1931" s="13">
        <v>67.150536000000002</v>
      </c>
    </row>
    <row r="1932" spans="2:30" x14ac:dyDescent="0.25">
      <c r="B1932" s="21">
        <v>41403</v>
      </c>
      <c r="C1932" s="16">
        <v>99.690002000000007</v>
      </c>
      <c r="E1932" s="21">
        <v>41403</v>
      </c>
      <c r="F1932" s="16">
        <v>32.659999999999997</v>
      </c>
      <c r="H1932" s="12">
        <v>41403</v>
      </c>
      <c r="I1932" s="14">
        <v>13.88</v>
      </c>
      <c r="K1932" s="12">
        <v>41403</v>
      </c>
      <c r="L1932" s="14">
        <v>27.040001</v>
      </c>
      <c r="N1932" s="12">
        <v>41403</v>
      </c>
      <c r="O1932" s="13">
        <v>91.029999000000004</v>
      </c>
      <c r="Q1932" s="12">
        <v>41403</v>
      </c>
      <c r="R1932" s="14">
        <v>260.16000400000001</v>
      </c>
      <c r="T1932" s="12">
        <v>41403</v>
      </c>
      <c r="U1932" s="13">
        <v>148.53999300000001</v>
      </c>
      <c r="W1932" s="12">
        <v>41403</v>
      </c>
      <c r="X1932" s="14">
        <v>17.379999000000002</v>
      </c>
      <c r="Z1932" s="15">
        <v>41403</v>
      </c>
      <c r="AA1932" s="16">
        <v>48.830002</v>
      </c>
      <c r="AC1932" s="12">
        <v>41403</v>
      </c>
      <c r="AD1932" s="13">
        <v>66.505379000000005</v>
      </c>
    </row>
    <row r="1933" spans="2:30" x14ac:dyDescent="0.25">
      <c r="B1933" s="21">
        <v>41402</v>
      </c>
      <c r="C1933" s="16">
        <v>100.949997</v>
      </c>
      <c r="E1933" s="21">
        <v>41402</v>
      </c>
      <c r="F1933" s="16">
        <v>32.990001999999997</v>
      </c>
      <c r="H1933" s="12">
        <v>41402</v>
      </c>
      <c r="I1933" s="14">
        <v>11.157999999999999</v>
      </c>
      <c r="K1933" s="12">
        <v>41402</v>
      </c>
      <c r="L1933" s="14">
        <v>27.120000999999998</v>
      </c>
      <c r="N1933" s="12">
        <v>41402</v>
      </c>
      <c r="O1933" s="13">
        <v>91.699996999999996</v>
      </c>
      <c r="Q1933" s="12">
        <v>41402</v>
      </c>
      <c r="R1933" s="14">
        <v>258.67999300000002</v>
      </c>
      <c r="T1933" s="12">
        <v>41402</v>
      </c>
      <c r="U1933" s="13">
        <v>150.259995</v>
      </c>
      <c r="W1933" s="12">
        <v>41402</v>
      </c>
      <c r="X1933" s="14">
        <v>17.34</v>
      </c>
      <c r="Z1933" s="15">
        <v>41402</v>
      </c>
      <c r="AA1933" s="16">
        <v>50.119999</v>
      </c>
      <c r="AC1933" s="12">
        <v>41402</v>
      </c>
      <c r="AD1933" s="13">
        <v>67.177422000000007</v>
      </c>
    </row>
    <row r="1934" spans="2:30" x14ac:dyDescent="0.25">
      <c r="B1934" s="21">
        <v>41401</v>
      </c>
      <c r="C1934" s="16">
        <v>102.290001</v>
      </c>
      <c r="E1934" s="21">
        <v>41401</v>
      </c>
      <c r="F1934" s="16">
        <v>33.310001</v>
      </c>
      <c r="H1934" s="12">
        <v>41401</v>
      </c>
      <c r="I1934" s="14">
        <v>11.102</v>
      </c>
      <c r="K1934" s="12">
        <v>41401</v>
      </c>
      <c r="L1934" s="14">
        <v>26.889999</v>
      </c>
      <c r="N1934" s="12">
        <v>41401</v>
      </c>
      <c r="O1934" s="13">
        <v>91.150002000000001</v>
      </c>
      <c r="Q1934" s="12">
        <v>41401</v>
      </c>
      <c r="R1934" s="14">
        <v>257.73001099999999</v>
      </c>
      <c r="T1934" s="12">
        <v>41401</v>
      </c>
      <c r="U1934" s="13">
        <v>149.320007</v>
      </c>
      <c r="W1934" s="12">
        <v>41401</v>
      </c>
      <c r="X1934" s="14">
        <v>16.98</v>
      </c>
      <c r="Z1934" s="15">
        <v>41401</v>
      </c>
      <c r="AA1934" s="16">
        <v>51.07</v>
      </c>
      <c r="AC1934" s="12">
        <v>41401</v>
      </c>
      <c r="AD1934" s="13">
        <v>65.716842999999997</v>
      </c>
    </row>
    <row r="1935" spans="2:30" x14ac:dyDescent="0.25">
      <c r="B1935" s="21">
        <v>41400</v>
      </c>
      <c r="C1935" s="16">
        <v>102.07</v>
      </c>
      <c r="E1935" s="21">
        <v>41400</v>
      </c>
      <c r="F1935" s="16">
        <v>33.75</v>
      </c>
      <c r="H1935" s="12">
        <v>41400</v>
      </c>
      <c r="I1935" s="14">
        <v>11.9</v>
      </c>
      <c r="K1935" s="12">
        <v>41400</v>
      </c>
      <c r="L1935" s="14">
        <v>27.57</v>
      </c>
      <c r="N1935" s="12">
        <v>41400</v>
      </c>
      <c r="O1935" s="13">
        <v>90.580001999999993</v>
      </c>
      <c r="Q1935" s="12">
        <v>41400</v>
      </c>
      <c r="R1935" s="14">
        <v>255.720001</v>
      </c>
      <c r="T1935" s="12">
        <v>41400</v>
      </c>
      <c r="U1935" s="13">
        <v>148.449997</v>
      </c>
      <c r="W1935" s="12">
        <v>41400</v>
      </c>
      <c r="X1935" s="14">
        <v>17</v>
      </c>
      <c r="Z1935" s="15">
        <v>41400</v>
      </c>
      <c r="AA1935" s="16">
        <v>50.459999000000003</v>
      </c>
      <c r="AC1935" s="12">
        <v>41400</v>
      </c>
      <c r="AD1935" s="13">
        <v>65.367385999999996</v>
      </c>
    </row>
    <row r="1936" spans="2:30" x14ac:dyDescent="0.25">
      <c r="B1936" s="21">
        <v>41397</v>
      </c>
      <c r="C1936" s="16">
        <v>102.91999800000001</v>
      </c>
      <c r="E1936" s="21">
        <v>41397</v>
      </c>
      <c r="F1936" s="16">
        <v>33.490001999999997</v>
      </c>
      <c r="H1936" s="12">
        <v>41397</v>
      </c>
      <c r="I1936" s="14">
        <v>10.91</v>
      </c>
      <c r="K1936" s="12">
        <v>41397</v>
      </c>
      <c r="L1936" s="14">
        <v>28.309999000000001</v>
      </c>
      <c r="N1936" s="12">
        <v>41397</v>
      </c>
      <c r="O1936" s="13">
        <v>90.019997000000004</v>
      </c>
      <c r="Q1936" s="12">
        <v>41397</v>
      </c>
      <c r="R1936" s="14">
        <v>258.04998799999998</v>
      </c>
      <c r="T1936" s="12">
        <v>41397</v>
      </c>
      <c r="U1936" s="13">
        <v>145.36999499999999</v>
      </c>
      <c r="W1936" s="12">
        <v>41397</v>
      </c>
      <c r="X1936" s="14">
        <v>17.02</v>
      </c>
      <c r="Z1936" s="15">
        <v>41397</v>
      </c>
      <c r="AA1936" s="16">
        <v>51.080002</v>
      </c>
      <c r="AC1936" s="12">
        <v>41397</v>
      </c>
      <c r="AD1936" s="13">
        <v>65.851257000000004</v>
      </c>
    </row>
    <row r="1937" spans="2:30" x14ac:dyDescent="0.25">
      <c r="B1937" s="21">
        <v>41396</v>
      </c>
      <c r="C1937" s="16">
        <v>102.05999799999999</v>
      </c>
      <c r="E1937" s="21">
        <v>41396</v>
      </c>
      <c r="F1937" s="16">
        <v>33.159999999999997</v>
      </c>
      <c r="H1937" s="12">
        <v>41396</v>
      </c>
      <c r="I1937" s="14">
        <v>10.821999999999999</v>
      </c>
      <c r="K1937" s="12">
        <v>41396</v>
      </c>
      <c r="L1937" s="14">
        <v>28.969999000000001</v>
      </c>
      <c r="N1937" s="12">
        <v>41396</v>
      </c>
      <c r="O1937" s="13">
        <v>88.629997000000003</v>
      </c>
      <c r="Q1937" s="12">
        <v>41396</v>
      </c>
      <c r="R1937" s="14">
        <v>252.550003</v>
      </c>
      <c r="T1937" s="12">
        <v>41396</v>
      </c>
      <c r="U1937" s="13">
        <v>143.66999799999999</v>
      </c>
      <c r="W1937" s="12">
        <v>41396</v>
      </c>
      <c r="X1937" s="14">
        <v>16.940000999999999</v>
      </c>
      <c r="Z1937" s="15">
        <v>41396</v>
      </c>
      <c r="AA1937" s="16">
        <v>51.169998</v>
      </c>
      <c r="AC1937" s="12">
        <v>41396</v>
      </c>
      <c r="AD1937" s="13">
        <v>65.860213999999999</v>
      </c>
    </row>
    <row r="1938" spans="2:30" x14ac:dyDescent="0.25">
      <c r="B1938" s="21">
        <v>41395</v>
      </c>
      <c r="C1938" s="16">
        <v>101.379997</v>
      </c>
      <c r="E1938" s="21">
        <v>41395</v>
      </c>
      <c r="F1938" s="16">
        <v>32.720001000000003</v>
      </c>
      <c r="H1938" s="12">
        <v>41395</v>
      </c>
      <c r="I1938" s="14">
        <v>10.656000000000001</v>
      </c>
      <c r="K1938" s="12">
        <v>41395</v>
      </c>
      <c r="L1938" s="14">
        <v>27.43</v>
      </c>
      <c r="N1938" s="12">
        <v>41395</v>
      </c>
      <c r="O1938" s="13">
        <v>87.510002</v>
      </c>
      <c r="Q1938" s="12">
        <v>41395</v>
      </c>
      <c r="R1938" s="14">
        <v>248.229996</v>
      </c>
      <c r="T1938" s="12">
        <v>41395</v>
      </c>
      <c r="U1938" s="13">
        <v>142.61000100000001</v>
      </c>
      <c r="W1938" s="12">
        <v>41395</v>
      </c>
      <c r="X1938" s="14">
        <v>16.600000000000001</v>
      </c>
      <c r="Z1938" s="15">
        <v>41395</v>
      </c>
      <c r="AA1938" s="16">
        <v>51.23</v>
      </c>
      <c r="AC1938" s="12">
        <v>41395</v>
      </c>
      <c r="AD1938" s="13">
        <v>66.003585999999999</v>
      </c>
    </row>
    <row r="1939" spans="2:30" x14ac:dyDescent="0.25">
      <c r="B1939" s="21">
        <v>41394</v>
      </c>
      <c r="C1939" s="16">
        <v>102.139999</v>
      </c>
      <c r="E1939" s="21">
        <v>41394</v>
      </c>
      <c r="F1939" s="16">
        <v>33.099997999999999</v>
      </c>
      <c r="H1939" s="17">
        <v>41394</v>
      </c>
      <c r="I1939" s="14">
        <v>10.798</v>
      </c>
      <c r="K1939" s="17">
        <v>41394</v>
      </c>
      <c r="L1939" s="14">
        <v>27.77</v>
      </c>
      <c r="N1939" s="17">
        <v>41394</v>
      </c>
      <c r="O1939" s="13">
        <v>88.989998</v>
      </c>
      <c r="Q1939" s="17">
        <v>41394</v>
      </c>
      <c r="R1939" s="14">
        <v>253.80999800000001</v>
      </c>
      <c r="T1939" s="17">
        <v>41394</v>
      </c>
      <c r="U1939" s="13">
        <v>146.070007</v>
      </c>
      <c r="W1939" s="17">
        <v>41394</v>
      </c>
      <c r="X1939" s="14">
        <v>16.899999999999999</v>
      </c>
      <c r="Z1939" s="17">
        <v>41394</v>
      </c>
      <c r="AA1939" s="16">
        <v>51.43</v>
      </c>
      <c r="AC1939" s="17">
        <v>41394</v>
      </c>
      <c r="AD1939" s="13">
        <v>66.093192999999999</v>
      </c>
    </row>
    <row r="1940" spans="2:30" x14ac:dyDescent="0.25">
      <c r="B1940" s="21">
        <v>41393</v>
      </c>
      <c r="C1940" s="16">
        <v>102.18</v>
      </c>
      <c r="E1940" s="21">
        <v>41393</v>
      </c>
      <c r="F1940" s="16">
        <v>32.610000999999997</v>
      </c>
      <c r="H1940" s="17">
        <v>41393</v>
      </c>
      <c r="I1940" s="14">
        <v>10.988</v>
      </c>
      <c r="K1940" s="17">
        <v>41393</v>
      </c>
      <c r="L1940" s="14">
        <v>26.98</v>
      </c>
      <c r="N1940" s="17">
        <v>41393</v>
      </c>
      <c r="O1940" s="13">
        <v>88.209998999999996</v>
      </c>
      <c r="Q1940" s="17">
        <v>41393</v>
      </c>
      <c r="R1940" s="14">
        <v>249.740005</v>
      </c>
      <c r="T1940" s="17">
        <v>41393</v>
      </c>
      <c r="U1940" s="13">
        <v>145.11000100000001</v>
      </c>
      <c r="W1940" s="17">
        <v>41393</v>
      </c>
      <c r="X1940" s="14">
        <v>16.809999000000001</v>
      </c>
      <c r="Z1940" s="17">
        <v>41393</v>
      </c>
      <c r="AA1940" s="16">
        <v>51.310001</v>
      </c>
      <c r="AC1940" s="17">
        <v>41393</v>
      </c>
      <c r="AD1940" s="13">
        <v>66.075271999999998</v>
      </c>
    </row>
    <row r="1941" spans="2:30" x14ac:dyDescent="0.25">
      <c r="B1941" s="21">
        <v>41390</v>
      </c>
      <c r="C1941" s="16">
        <v>100.889999</v>
      </c>
      <c r="E1941" s="21">
        <v>41390</v>
      </c>
      <c r="F1941" s="16">
        <v>31.790001</v>
      </c>
      <c r="H1941" s="17">
        <v>41390</v>
      </c>
      <c r="I1941" s="14">
        <v>10.24</v>
      </c>
      <c r="K1941" s="17">
        <v>41390</v>
      </c>
      <c r="L1941" s="14">
        <v>26.85</v>
      </c>
      <c r="N1941" s="17">
        <v>41390</v>
      </c>
      <c r="O1941" s="13">
        <v>88</v>
      </c>
      <c r="Q1941" s="17">
        <v>41390</v>
      </c>
      <c r="R1941" s="14">
        <v>254.80999800000001</v>
      </c>
      <c r="T1941" s="17">
        <v>41390</v>
      </c>
      <c r="U1941" s="13">
        <v>144.11000100000001</v>
      </c>
      <c r="W1941" s="17">
        <v>41390</v>
      </c>
      <c r="X1941" s="14">
        <v>16.59</v>
      </c>
      <c r="Z1941" s="17">
        <v>41390</v>
      </c>
      <c r="AA1941" s="16">
        <v>50.540000999999997</v>
      </c>
      <c r="AC1941" s="17">
        <v>41390</v>
      </c>
      <c r="AD1941" s="13">
        <v>65.439071999999996</v>
      </c>
    </row>
    <row r="1942" spans="2:30" x14ac:dyDescent="0.25">
      <c r="B1942" s="21">
        <v>41389</v>
      </c>
      <c r="C1942" s="16">
        <v>100.94000200000001</v>
      </c>
      <c r="E1942" s="21">
        <v>41389</v>
      </c>
      <c r="F1942" s="16">
        <v>31.940000999999999</v>
      </c>
      <c r="H1942" s="17">
        <v>41389</v>
      </c>
      <c r="I1942" s="14">
        <v>10.4</v>
      </c>
      <c r="K1942" s="17">
        <v>41389</v>
      </c>
      <c r="L1942" s="14">
        <v>26.139999</v>
      </c>
      <c r="N1942" s="17">
        <v>41389</v>
      </c>
      <c r="O1942" s="13">
        <v>88.07</v>
      </c>
      <c r="Q1942" s="17">
        <v>41389</v>
      </c>
      <c r="R1942" s="14">
        <v>274.70001200000002</v>
      </c>
      <c r="T1942" s="17">
        <v>41389</v>
      </c>
      <c r="U1942" s="13">
        <v>144.759995</v>
      </c>
      <c r="W1942" s="17">
        <v>41389</v>
      </c>
      <c r="X1942" s="14">
        <v>16.219999000000001</v>
      </c>
      <c r="Z1942" s="17">
        <v>41389</v>
      </c>
      <c r="AA1942" s="16">
        <v>50.759998000000003</v>
      </c>
      <c r="AC1942" s="17">
        <v>41389</v>
      </c>
      <c r="AD1942" s="13">
        <v>65.492828000000003</v>
      </c>
    </row>
    <row r="1943" spans="2:30" x14ac:dyDescent="0.25">
      <c r="B1943" s="21">
        <v>41388</v>
      </c>
      <c r="C1943" s="16">
        <v>101.019997</v>
      </c>
      <c r="E1943" s="21">
        <v>41388</v>
      </c>
      <c r="F1943" s="16">
        <v>31.76</v>
      </c>
      <c r="H1943" s="17">
        <v>41388</v>
      </c>
      <c r="I1943" s="14">
        <v>10.086</v>
      </c>
      <c r="K1943" s="17">
        <v>41388</v>
      </c>
      <c r="L1943" s="14">
        <v>26.110001</v>
      </c>
      <c r="N1943" s="17">
        <v>41388</v>
      </c>
      <c r="O1943" s="13">
        <v>89.43</v>
      </c>
      <c r="Q1943" s="17">
        <v>41388</v>
      </c>
      <c r="R1943" s="14">
        <v>268.77999899999998</v>
      </c>
      <c r="T1943" s="17">
        <v>41388</v>
      </c>
      <c r="U1943" s="13">
        <v>143.929993</v>
      </c>
      <c r="W1943" s="17">
        <v>41388</v>
      </c>
      <c r="X1943" s="14">
        <v>16.450001</v>
      </c>
      <c r="Z1943" s="17">
        <v>41388</v>
      </c>
      <c r="AA1943" s="16">
        <v>50.900002000000001</v>
      </c>
      <c r="AC1943" s="17">
        <v>41388</v>
      </c>
      <c r="AD1943" s="13">
        <v>64.946235999999999</v>
      </c>
    </row>
    <row r="1944" spans="2:30" x14ac:dyDescent="0.25">
      <c r="B1944" s="21">
        <v>41387</v>
      </c>
      <c r="C1944" s="16">
        <v>99.760002</v>
      </c>
      <c r="E1944" s="21">
        <v>41387</v>
      </c>
      <c r="F1944" s="16">
        <v>30.6</v>
      </c>
      <c r="H1944" s="17">
        <v>41387</v>
      </c>
      <c r="I1944" s="14">
        <v>10.202</v>
      </c>
      <c r="K1944" s="17">
        <v>41387</v>
      </c>
      <c r="L1944" s="14">
        <v>25.98</v>
      </c>
      <c r="N1944" s="17">
        <v>41387</v>
      </c>
      <c r="O1944" s="13">
        <v>89.300003000000004</v>
      </c>
      <c r="Q1944" s="17">
        <v>41387</v>
      </c>
      <c r="R1944" s="14">
        <v>268.89999399999999</v>
      </c>
      <c r="T1944" s="17">
        <v>41387</v>
      </c>
      <c r="U1944" s="13">
        <v>142.94000199999999</v>
      </c>
      <c r="W1944" s="17">
        <v>41387</v>
      </c>
      <c r="X1944" s="14">
        <v>16.299999</v>
      </c>
      <c r="Z1944" s="17">
        <v>41387</v>
      </c>
      <c r="AA1944" s="16">
        <v>50.639999000000003</v>
      </c>
      <c r="AC1944" s="17">
        <v>41387</v>
      </c>
      <c r="AD1944" s="13">
        <v>65.618279000000001</v>
      </c>
    </row>
    <row r="1945" spans="2:30" x14ac:dyDescent="0.25">
      <c r="B1945" s="21">
        <v>41386</v>
      </c>
      <c r="C1945" s="16">
        <v>99.32</v>
      </c>
      <c r="E1945" s="21">
        <v>41386</v>
      </c>
      <c r="F1945" s="16">
        <v>30.83</v>
      </c>
      <c r="H1945" s="17">
        <v>41386</v>
      </c>
      <c r="I1945" s="14">
        <v>10.038</v>
      </c>
      <c r="K1945" s="17">
        <v>41386</v>
      </c>
      <c r="L1945" s="14">
        <v>25.969999000000001</v>
      </c>
      <c r="N1945" s="17">
        <v>41386</v>
      </c>
      <c r="O1945" s="13">
        <v>88.089995999999999</v>
      </c>
      <c r="Q1945" s="17">
        <v>41386</v>
      </c>
      <c r="R1945" s="14">
        <v>263.54998799999998</v>
      </c>
      <c r="T1945" s="17">
        <v>41386</v>
      </c>
      <c r="U1945" s="13">
        <v>139.520004</v>
      </c>
      <c r="W1945" s="17">
        <v>41386</v>
      </c>
      <c r="X1945" s="14">
        <v>15.52</v>
      </c>
      <c r="Z1945" s="17">
        <v>41386</v>
      </c>
      <c r="AA1945" s="16">
        <v>50.369999</v>
      </c>
      <c r="AC1945" s="17">
        <v>41386</v>
      </c>
      <c r="AD1945" s="13">
        <v>65.062720999999996</v>
      </c>
    </row>
    <row r="1946" spans="2:30" x14ac:dyDescent="0.25">
      <c r="B1946" s="21">
        <v>41383</v>
      </c>
      <c r="C1946" s="16">
        <v>99.919998000000007</v>
      </c>
      <c r="E1946" s="21">
        <v>41383</v>
      </c>
      <c r="F1946" s="16">
        <v>29.77</v>
      </c>
      <c r="H1946" s="17">
        <v>41383</v>
      </c>
      <c r="I1946" s="14">
        <v>9.5660000000000007</v>
      </c>
      <c r="K1946" s="17">
        <v>41383</v>
      </c>
      <c r="L1946" s="14">
        <v>25.73</v>
      </c>
      <c r="N1946" s="17">
        <v>41383</v>
      </c>
      <c r="O1946" s="13">
        <v>87.449996999999996</v>
      </c>
      <c r="Q1946" s="17">
        <v>41383</v>
      </c>
      <c r="R1946" s="14">
        <v>260.32000699999998</v>
      </c>
      <c r="T1946" s="17">
        <v>41383</v>
      </c>
      <c r="U1946" s="13">
        <v>138.720001</v>
      </c>
      <c r="W1946" s="17">
        <v>41383</v>
      </c>
      <c r="X1946" s="14">
        <v>16.02</v>
      </c>
      <c r="Z1946" s="17">
        <v>41383</v>
      </c>
      <c r="AA1946" s="16">
        <v>49.939999</v>
      </c>
      <c r="AC1946" s="17">
        <v>41383</v>
      </c>
      <c r="AD1946" s="13">
        <v>64.910392999999999</v>
      </c>
    </row>
    <row r="1947" spans="2:30" x14ac:dyDescent="0.25">
      <c r="B1947" s="21">
        <v>41382</v>
      </c>
      <c r="C1947" s="16">
        <v>101.910004</v>
      </c>
      <c r="E1947" s="21">
        <v>41382</v>
      </c>
      <c r="F1947" s="16">
        <v>28.790001</v>
      </c>
      <c r="H1947" s="12">
        <v>41382</v>
      </c>
      <c r="I1947" s="14">
        <v>9.3940000000000001</v>
      </c>
      <c r="K1947" s="12">
        <v>41382</v>
      </c>
      <c r="L1947" s="14">
        <v>25.690000999999999</v>
      </c>
      <c r="N1947" s="12">
        <v>41382</v>
      </c>
      <c r="O1947" s="13">
        <v>86.620002999999997</v>
      </c>
      <c r="Q1947" s="12">
        <v>41382</v>
      </c>
      <c r="R1947" s="14">
        <v>259.42001299999998</v>
      </c>
      <c r="T1947" s="12">
        <v>41382</v>
      </c>
      <c r="U1947" s="13">
        <v>138.60000600000001</v>
      </c>
      <c r="W1947" s="12">
        <v>41382</v>
      </c>
      <c r="X1947" s="14">
        <v>16.100000000000001</v>
      </c>
      <c r="Z1947" s="15">
        <v>41382</v>
      </c>
      <c r="AA1947" s="16">
        <v>49.48</v>
      </c>
      <c r="AC1947" s="12">
        <v>41382</v>
      </c>
      <c r="AD1947" s="13">
        <v>64.534049999999993</v>
      </c>
    </row>
    <row r="1948" spans="2:30" x14ac:dyDescent="0.25">
      <c r="B1948" s="21">
        <v>41381</v>
      </c>
      <c r="C1948" s="16">
        <v>102.540001</v>
      </c>
      <c r="E1948" s="21">
        <v>41381</v>
      </c>
      <c r="F1948" s="16">
        <v>28.83</v>
      </c>
      <c r="H1948" s="12">
        <v>41381</v>
      </c>
      <c r="I1948" s="14">
        <v>9.09</v>
      </c>
      <c r="K1948" s="12">
        <v>41381</v>
      </c>
      <c r="L1948" s="14">
        <v>26.629999000000002</v>
      </c>
      <c r="N1948" s="12">
        <v>41381</v>
      </c>
      <c r="O1948" s="13">
        <v>86.080001999999993</v>
      </c>
      <c r="Q1948" s="12">
        <v>41381</v>
      </c>
      <c r="R1948" s="14">
        <v>267.39999399999999</v>
      </c>
      <c r="T1948" s="12">
        <v>41381</v>
      </c>
      <c r="U1948" s="13">
        <v>140.60000600000001</v>
      </c>
      <c r="W1948" s="12">
        <v>41381</v>
      </c>
      <c r="X1948" s="14">
        <v>16.52</v>
      </c>
      <c r="Z1948" s="15">
        <v>41381</v>
      </c>
      <c r="AA1948" s="16">
        <v>49.369999</v>
      </c>
      <c r="AC1948" s="12">
        <v>41381</v>
      </c>
      <c r="AD1948" s="13">
        <v>64.390677999999994</v>
      </c>
    </row>
    <row r="1949" spans="2:30" x14ac:dyDescent="0.25">
      <c r="B1949" s="21">
        <v>41380</v>
      </c>
      <c r="C1949" s="16">
        <v>103.040001</v>
      </c>
      <c r="E1949" s="21">
        <v>41380</v>
      </c>
      <c r="F1949" s="16">
        <v>28.969999000000001</v>
      </c>
      <c r="H1949" s="12">
        <v>41380</v>
      </c>
      <c r="I1949" s="14">
        <v>9.1180000000000003</v>
      </c>
      <c r="K1949" s="12">
        <v>41380</v>
      </c>
      <c r="L1949" s="14">
        <v>26.92</v>
      </c>
      <c r="N1949" s="12">
        <v>41380</v>
      </c>
      <c r="O1949" s="13">
        <v>86.610000999999997</v>
      </c>
      <c r="Q1949" s="12">
        <v>41380</v>
      </c>
      <c r="R1949" s="14">
        <v>272.33999599999999</v>
      </c>
      <c r="T1949" s="12">
        <v>41380</v>
      </c>
      <c r="U1949" s="13">
        <v>144.10000600000001</v>
      </c>
      <c r="W1949" s="12">
        <v>41380</v>
      </c>
      <c r="X1949" s="14">
        <v>16.370000999999998</v>
      </c>
      <c r="Z1949" s="15">
        <v>41380</v>
      </c>
      <c r="AA1949" s="16">
        <v>49.540000999999997</v>
      </c>
      <c r="AC1949" s="12">
        <v>41380</v>
      </c>
      <c r="AD1949" s="13">
        <v>65.994620999999995</v>
      </c>
    </row>
    <row r="1950" spans="2:30" x14ac:dyDescent="0.25">
      <c r="B1950" s="21">
        <v>41379</v>
      </c>
      <c r="C1950" s="16">
        <v>102.150002</v>
      </c>
      <c r="E1950" s="21">
        <v>41379</v>
      </c>
      <c r="F1950" s="16">
        <v>28.690000999999999</v>
      </c>
      <c r="H1950" s="12">
        <v>41379</v>
      </c>
      <c r="I1950" s="14">
        <v>8.66</v>
      </c>
      <c r="K1950" s="12">
        <v>41379</v>
      </c>
      <c r="L1950" s="14">
        <v>26.52</v>
      </c>
      <c r="N1950" s="12">
        <v>41379</v>
      </c>
      <c r="O1950" s="13">
        <v>86.489998</v>
      </c>
      <c r="Q1950" s="12">
        <v>41379</v>
      </c>
      <c r="R1950" s="14">
        <v>267.72000100000002</v>
      </c>
      <c r="T1950" s="12">
        <v>41379</v>
      </c>
      <c r="U1950" s="13">
        <v>146.46000699999999</v>
      </c>
      <c r="W1950" s="12">
        <v>41379</v>
      </c>
      <c r="X1950" s="14">
        <v>15.59</v>
      </c>
      <c r="Z1950" s="15">
        <v>41379</v>
      </c>
      <c r="AA1950" s="16">
        <v>49.07</v>
      </c>
      <c r="AC1950" s="12">
        <v>41379</v>
      </c>
      <c r="AD1950" s="13">
        <v>65.931899999999999</v>
      </c>
    </row>
    <row r="1951" spans="2:30" x14ac:dyDescent="0.25">
      <c r="B1951" s="21">
        <v>41376</v>
      </c>
      <c r="C1951" s="16">
        <v>103.589996</v>
      </c>
      <c r="E1951" s="21">
        <v>41376</v>
      </c>
      <c r="F1951" s="16">
        <v>28.790001</v>
      </c>
      <c r="H1951" s="12">
        <v>41376</v>
      </c>
      <c r="I1951" s="14">
        <v>8.75</v>
      </c>
      <c r="K1951" s="12">
        <v>41376</v>
      </c>
      <c r="L1951" s="14">
        <v>27.4</v>
      </c>
      <c r="N1951" s="12">
        <v>41376</v>
      </c>
      <c r="O1951" s="13">
        <v>88.989998</v>
      </c>
      <c r="Q1951" s="12">
        <v>41376</v>
      </c>
      <c r="R1951" s="14">
        <v>272.86999500000002</v>
      </c>
      <c r="T1951" s="12">
        <v>41376</v>
      </c>
      <c r="U1951" s="13">
        <v>149.11999499999999</v>
      </c>
      <c r="W1951" s="12">
        <v>41376</v>
      </c>
      <c r="X1951" s="14">
        <v>16.139999</v>
      </c>
      <c r="Z1951" s="15">
        <v>41376</v>
      </c>
      <c r="AA1951" s="16">
        <v>49.98</v>
      </c>
      <c r="AC1951" s="12">
        <v>41376</v>
      </c>
      <c r="AD1951" s="13">
        <v>65.636200000000002</v>
      </c>
    </row>
    <row r="1952" spans="2:30" x14ac:dyDescent="0.25">
      <c r="B1952" s="21">
        <v>41375</v>
      </c>
      <c r="C1952" s="16">
        <v>101.989998</v>
      </c>
      <c r="E1952" s="21">
        <v>41375</v>
      </c>
      <c r="F1952" s="16">
        <v>28.940000999999999</v>
      </c>
      <c r="H1952" s="12">
        <v>41375</v>
      </c>
      <c r="I1952" s="14">
        <v>8.718</v>
      </c>
      <c r="K1952" s="12">
        <v>41375</v>
      </c>
      <c r="L1952" s="14">
        <v>28.02</v>
      </c>
      <c r="N1952" s="12">
        <v>41375</v>
      </c>
      <c r="O1952" s="13">
        <v>89.220000999999996</v>
      </c>
      <c r="Q1952" s="12">
        <v>41375</v>
      </c>
      <c r="R1952" s="14">
        <v>269.85000600000001</v>
      </c>
      <c r="T1952" s="12">
        <v>41375</v>
      </c>
      <c r="U1952" s="13">
        <v>149.070007</v>
      </c>
      <c r="W1952" s="12">
        <v>41375</v>
      </c>
      <c r="X1952" s="14">
        <v>16.190000999999999</v>
      </c>
      <c r="Z1952" s="15">
        <v>41375</v>
      </c>
      <c r="AA1952" s="16">
        <v>49.93</v>
      </c>
      <c r="AC1952" s="12">
        <v>41375</v>
      </c>
      <c r="AD1952" s="13">
        <v>65.672043000000002</v>
      </c>
    </row>
    <row r="1953" spans="2:30" x14ac:dyDescent="0.25">
      <c r="B1953" s="21">
        <v>41374</v>
      </c>
      <c r="C1953" s="16">
        <v>101.489998</v>
      </c>
      <c r="E1953" s="21">
        <v>41374</v>
      </c>
      <c r="F1953" s="16">
        <v>30.280000999999999</v>
      </c>
      <c r="H1953" s="12">
        <v>41374</v>
      </c>
      <c r="I1953" s="14">
        <v>8.3719999999999999</v>
      </c>
      <c r="K1953" s="12">
        <v>41374</v>
      </c>
      <c r="L1953" s="14">
        <v>27.57</v>
      </c>
      <c r="N1953" s="12">
        <v>41374</v>
      </c>
      <c r="O1953" s="13">
        <v>88.68</v>
      </c>
      <c r="Q1953" s="12">
        <v>41374</v>
      </c>
      <c r="R1953" s="14">
        <v>264.76998900000001</v>
      </c>
      <c r="T1953" s="12">
        <v>41374</v>
      </c>
      <c r="U1953" s="13">
        <v>149.46000699999999</v>
      </c>
      <c r="W1953" s="12">
        <v>41374</v>
      </c>
      <c r="X1953" s="14">
        <v>15.78</v>
      </c>
      <c r="Z1953" s="15">
        <v>41374</v>
      </c>
      <c r="AA1953" s="16">
        <v>49.639999000000003</v>
      </c>
      <c r="AC1953" s="12">
        <v>41374</v>
      </c>
      <c r="AD1953" s="13">
        <v>64.838706999999999</v>
      </c>
    </row>
    <row r="1954" spans="2:30" x14ac:dyDescent="0.25">
      <c r="B1954" s="21">
        <v>41373</v>
      </c>
      <c r="C1954" s="16">
        <v>101.05999799999999</v>
      </c>
      <c r="E1954" s="21">
        <v>41373</v>
      </c>
      <c r="F1954" s="16">
        <v>29.610001</v>
      </c>
      <c r="H1954" s="12">
        <v>41373</v>
      </c>
      <c r="I1954" s="14">
        <v>8.1</v>
      </c>
      <c r="K1954" s="12">
        <v>41373</v>
      </c>
      <c r="L1954" s="14">
        <v>26.59</v>
      </c>
      <c r="N1954" s="12">
        <v>41373</v>
      </c>
      <c r="O1954" s="13">
        <v>88.769997000000004</v>
      </c>
      <c r="Q1954" s="12">
        <v>41373</v>
      </c>
      <c r="R1954" s="14">
        <v>261.14001500000001</v>
      </c>
      <c r="T1954" s="12">
        <v>41373</v>
      </c>
      <c r="U1954" s="13">
        <v>146.520004</v>
      </c>
      <c r="W1954" s="12">
        <v>41373</v>
      </c>
      <c r="X1954" s="14">
        <v>15.7</v>
      </c>
      <c r="Z1954" s="15">
        <v>41373</v>
      </c>
      <c r="AA1954" s="16">
        <v>49</v>
      </c>
      <c r="AC1954" s="12">
        <v>41373</v>
      </c>
      <c r="AD1954" s="13">
        <v>64.005379000000005</v>
      </c>
    </row>
    <row r="1955" spans="2:30" x14ac:dyDescent="0.25">
      <c r="B1955" s="21">
        <v>41372</v>
      </c>
      <c r="C1955" s="16">
        <v>101.5</v>
      </c>
      <c r="E1955" s="21">
        <v>41372</v>
      </c>
      <c r="F1955" s="16">
        <v>28.59</v>
      </c>
      <c r="H1955" s="12">
        <v>41372</v>
      </c>
      <c r="I1955" s="14">
        <v>8.3659999999999997</v>
      </c>
      <c r="K1955" s="12">
        <v>41372</v>
      </c>
      <c r="L1955" s="14">
        <v>26.85</v>
      </c>
      <c r="N1955" s="12">
        <v>41372</v>
      </c>
      <c r="O1955" s="13">
        <v>88.599997999999999</v>
      </c>
      <c r="Q1955" s="12">
        <v>41372</v>
      </c>
      <c r="R1955" s="14">
        <v>258.95001200000002</v>
      </c>
      <c r="T1955" s="12">
        <v>41372</v>
      </c>
      <c r="U1955" s="13">
        <v>143.820007</v>
      </c>
      <c r="W1955" s="12">
        <v>41372</v>
      </c>
      <c r="X1955" s="14">
        <v>15.84</v>
      </c>
      <c r="Z1955" s="15">
        <v>41372</v>
      </c>
      <c r="AA1955" s="16">
        <v>49.23</v>
      </c>
      <c r="AC1955" s="12">
        <v>41372</v>
      </c>
      <c r="AD1955" s="13">
        <v>64.121864000000002</v>
      </c>
    </row>
    <row r="1956" spans="2:30" x14ac:dyDescent="0.25">
      <c r="B1956" s="21">
        <v>41369</v>
      </c>
      <c r="C1956" s="16">
        <v>101.41999800000001</v>
      </c>
      <c r="E1956" s="21">
        <v>41369</v>
      </c>
      <c r="F1956" s="16">
        <v>28.700001</v>
      </c>
      <c r="H1956" s="12">
        <v>41369</v>
      </c>
      <c r="I1956" s="14">
        <v>8.2739999999999991</v>
      </c>
      <c r="K1956" s="12">
        <v>41369</v>
      </c>
      <c r="L1956" s="14">
        <v>27.389999</v>
      </c>
      <c r="N1956" s="12">
        <v>41369</v>
      </c>
      <c r="O1956" s="13">
        <v>89.010002</v>
      </c>
      <c r="Q1956" s="12">
        <v>41369</v>
      </c>
      <c r="R1956" s="14">
        <v>255.479996</v>
      </c>
      <c r="T1956" s="12">
        <v>41369</v>
      </c>
      <c r="U1956" s="13">
        <v>143.69000199999999</v>
      </c>
      <c r="W1956" s="12">
        <v>41369</v>
      </c>
      <c r="X1956" s="14">
        <v>15.72</v>
      </c>
      <c r="Z1956" s="15">
        <v>41369</v>
      </c>
      <c r="AA1956" s="16">
        <v>48.709999000000003</v>
      </c>
      <c r="AC1956" s="12">
        <v>41369</v>
      </c>
      <c r="AD1956" s="13">
        <v>63.216845999999997</v>
      </c>
    </row>
    <row r="1957" spans="2:30" x14ac:dyDescent="0.25">
      <c r="B1957" s="21">
        <v>41368</v>
      </c>
      <c r="C1957" s="16">
        <v>100.629997</v>
      </c>
      <c r="E1957" s="21">
        <v>41368</v>
      </c>
      <c r="F1957" s="16">
        <v>28.6</v>
      </c>
      <c r="H1957" s="12">
        <v>41368</v>
      </c>
      <c r="I1957" s="14">
        <v>8.4019999999999992</v>
      </c>
      <c r="K1957" s="12">
        <v>41368</v>
      </c>
      <c r="L1957" s="14">
        <v>27.07</v>
      </c>
      <c r="N1957" s="12">
        <v>41368</v>
      </c>
      <c r="O1957" s="13">
        <v>89.769997000000004</v>
      </c>
      <c r="Q1957" s="12">
        <v>41368</v>
      </c>
      <c r="R1957" s="14">
        <v>259.07998700000002</v>
      </c>
      <c r="T1957" s="12">
        <v>41368</v>
      </c>
      <c r="U1957" s="13">
        <v>142.990005</v>
      </c>
      <c r="W1957" s="12">
        <v>41368</v>
      </c>
      <c r="X1957" s="14">
        <v>15.69</v>
      </c>
      <c r="Z1957" s="15">
        <v>41368</v>
      </c>
      <c r="AA1957" s="16">
        <v>48.66</v>
      </c>
      <c r="AC1957" s="12">
        <v>41368</v>
      </c>
      <c r="AD1957" s="13">
        <v>63.646954000000001</v>
      </c>
    </row>
    <row r="1958" spans="2:30" x14ac:dyDescent="0.25">
      <c r="B1958" s="21">
        <v>41367</v>
      </c>
      <c r="C1958" s="16">
        <v>99.25</v>
      </c>
      <c r="E1958" s="21">
        <v>41367</v>
      </c>
      <c r="F1958" s="16">
        <v>28.559999000000001</v>
      </c>
      <c r="H1958" s="12">
        <v>41367</v>
      </c>
      <c r="I1958" s="14">
        <v>8.2200000000000006</v>
      </c>
      <c r="K1958" s="12">
        <v>41367</v>
      </c>
      <c r="L1958" s="14">
        <v>26.25</v>
      </c>
      <c r="N1958" s="12">
        <v>41367</v>
      </c>
      <c r="O1958" s="13">
        <v>89.93</v>
      </c>
      <c r="Q1958" s="12">
        <v>41367</v>
      </c>
      <c r="R1958" s="14">
        <v>259.02999899999998</v>
      </c>
      <c r="T1958" s="12">
        <v>41367</v>
      </c>
      <c r="U1958" s="13">
        <v>143.41000399999999</v>
      </c>
      <c r="W1958" s="12">
        <v>41367</v>
      </c>
      <c r="X1958" s="14">
        <v>15.53</v>
      </c>
      <c r="Z1958" s="15">
        <v>41367</v>
      </c>
      <c r="AA1958" s="16">
        <v>48.099997999999999</v>
      </c>
      <c r="AC1958" s="12">
        <v>41367</v>
      </c>
      <c r="AD1958" s="13">
        <v>64.050179</v>
      </c>
    </row>
    <row r="1959" spans="2:30" x14ac:dyDescent="0.25">
      <c r="B1959" s="21">
        <v>41366</v>
      </c>
      <c r="C1959" s="16">
        <v>100.260002</v>
      </c>
      <c r="E1959" s="21">
        <v>41366</v>
      </c>
      <c r="F1959" s="16">
        <v>28.799999</v>
      </c>
      <c r="H1959" s="12">
        <v>41366</v>
      </c>
      <c r="I1959" s="14">
        <v>8.8680000000000003</v>
      </c>
      <c r="K1959" s="12">
        <v>41366</v>
      </c>
      <c r="L1959" s="14">
        <v>25.42</v>
      </c>
      <c r="N1959" s="12">
        <v>41366</v>
      </c>
      <c r="O1959" s="13">
        <v>90.580001999999993</v>
      </c>
      <c r="Q1959" s="12">
        <v>41366</v>
      </c>
      <c r="R1959" s="14">
        <v>263.32000699999998</v>
      </c>
      <c r="T1959" s="12">
        <v>41366</v>
      </c>
      <c r="U1959" s="13">
        <v>146.679993</v>
      </c>
      <c r="W1959" s="12">
        <v>41366</v>
      </c>
      <c r="X1959" s="14">
        <v>15.74</v>
      </c>
      <c r="Z1959" s="15">
        <v>41366</v>
      </c>
      <c r="AA1959" s="16">
        <v>48.34</v>
      </c>
      <c r="AC1959" s="12">
        <v>41366</v>
      </c>
      <c r="AD1959" s="13">
        <v>63.906810999999998</v>
      </c>
    </row>
    <row r="1960" spans="2:30" x14ac:dyDescent="0.25">
      <c r="B1960" s="21">
        <v>41365</v>
      </c>
      <c r="C1960" s="16">
        <v>99.050003000000004</v>
      </c>
      <c r="E1960" s="21">
        <v>41365</v>
      </c>
      <c r="F1960" s="16">
        <v>28.610001</v>
      </c>
      <c r="H1960" s="17">
        <v>41365</v>
      </c>
      <c r="I1960" s="14">
        <v>8.7859999999999996</v>
      </c>
      <c r="K1960" s="17">
        <v>41365</v>
      </c>
      <c r="L1960" s="14">
        <v>25.530000999999999</v>
      </c>
      <c r="N1960" s="17">
        <v>41365</v>
      </c>
      <c r="O1960" s="13">
        <v>90.769997000000004</v>
      </c>
      <c r="Q1960" s="17">
        <v>41365</v>
      </c>
      <c r="R1960" s="14">
        <v>261.60998499999999</v>
      </c>
      <c r="T1960" s="17">
        <v>41365</v>
      </c>
      <c r="U1960" s="13">
        <v>146.03999300000001</v>
      </c>
      <c r="W1960" s="17">
        <v>41365</v>
      </c>
      <c r="X1960" s="14">
        <v>16.670000000000002</v>
      </c>
      <c r="Z1960" s="17">
        <v>41365</v>
      </c>
      <c r="AA1960" s="16">
        <v>48.5</v>
      </c>
      <c r="AC1960" s="17">
        <v>41365</v>
      </c>
      <c r="AD1960" s="13">
        <v>63.673836000000001</v>
      </c>
    </row>
    <row r="1961" spans="2:30" x14ac:dyDescent="0.25">
      <c r="B1961" s="21">
        <v>41361</v>
      </c>
      <c r="C1961" s="16">
        <v>99.690002000000007</v>
      </c>
      <c r="E1961" s="21">
        <v>41361</v>
      </c>
      <c r="F1961" s="16">
        <v>28.610001</v>
      </c>
      <c r="H1961" s="17">
        <v>41361</v>
      </c>
      <c r="I1961" s="14">
        <v>7.5780000000000003</v>
      </c>
      <c r="K1961" s="17">
        <v>41361</v>
      </c>
      <c r="L1961" s="14">
        <v>25.58</v>
      </c>
      <c r="N1961" s="17">
        <v>41361</v>
      </c>
      <c r="O1961" s="13">
        <v>90.110000999999997</v>
      </c>
      <c r="Q1961" s="17">
        <v>41361</v>
      </c>
      <c r="R1961" s="14">
        <v>266.48998999999998</v>
      </c>
      <c r="T1961" s="17">
        <v>41361</v>
      </c>
      <c r="U1961" s="13">
        <v>147.14999399999999</v>
      </c>
      <c r="W1961" s="17">
        <v>41361</v>
      </c>
      <c r="X1961" s="14">
        <v>16.969999000000001</v>
      </c>
      <c r="Z1961" s="17">
        <v>41361</v>
      </c>
      <c r="AA1961" s="16">
        <v>48.630001</v>
      </c>
      <c r="AC1961" s="17">
        <v>41361</v>
      </c>
      <c r="AD1961" s="13">
        <v>63.835124999999998</v>
      </c>
    </row>
    <row r="1962" spans="2:30" x14ac:dyDescent="0.25">
      <c r="B1962" s="21">
        <v>41360</v>
      </c>
      <c r="C1962" s="16">
        <v>98.900002000000001</v>
      </c>
      <c r="E1962" s="21">
        <v>41360</v>
      </c>
      <c r="F1962" s="16">
        <v>28.370000999999998</v>
      </c>
      <c r="H1962" s="17">
        <v>41360</v>
      </c>
      <c r="I1962" s="14">
        <v>7.6319999999999997</v>
      </c>
      <c r="K1962" s="17">
        <v>41360</v>
      </c>
      <c r="L1962" s="14">
        <v>26.09</v>
      </c>
      <c r="N1962" s="17">
        <v>41360</v>
      </c>
      <c r="O1962" s="13">
        <v>90.580001999999993</v>
      </c>
      <c r="Q1962" s="17">
        <v>41360</v>
      </c>
      <c r="R1962" s="14">
        <v>265.29998799999998</v>
      </c>
      <c r="T1962" s="17">
        <v>41360</v>
      </c>
      <c r="U1962" s="13">
        <v>147.83999600000001</v>
      </c>
      <c r="W1962" s="17">
        <v>41360</v>
      </c>
      <c r="X1962" s="14">
        <v>16.649999999999999</v>
      </c>
      <c r="Z1962" s="17">
        <v>41360</v>
      </c>
      <c r="AA1962" s="16">
        <v>48.150002000000001</v>
      </c>
      <c r="AC1962" s="17">
        <v>41360</v>
      </c>
      <c r="AD1962" s="13">
        <v>63.118279000000001</v>
      </c>
    </row>
    <row r="1963" spans="2:30" x14ac:dyDescent="0.25">
      <c r="B1963" s="21">
        <v>41359</v>
      </c>
      <c r="C1963" s="16">
        <v>98.5</v>
      </c>
      <c r="E1963" s="21">
        <v>41359</v>
      </c>
      <c r="F1963" s="16">
        <v>28.16</v>
      </c>
      <c r="H1963" s="17">
        <v>41359</v>
      </c>
      <c r="I1963" s="14">
        <v>7.5720000000000001</v>
      </c>
      <c r="K1963" s="17">
        <v>41359</v>
      </c>
      <c r="L1963" s="14">
        <v>25.209999</v>
      </c>
      <c r="N1963" s="17">
        <v>41359</v>
      </c>
      <c r="O1963" s="13">
        <v>90.129997000000003</v>
      </c>
      <c r="Q1963" s="17">
        <v>41359</v>
      </c>
      <c r="R1963" s="14">
        <v>260.30999800000001</v>
      </c>
      <c r="T1963" s="17">
        <v>41359</v>
      </c>
      <c r="U1963" s="13">
        <v>146.53999300000001</v>
      </c>
      <c r="W1963" s="17">
        <v>41359</v>
      </c>
      <c r="X1963" s="14">
        <v>16.510000000000002</v>
      </c>
      <c r="Z1963" s="17">
        <v>41359</v>
      </c>
      <c r="AA1963" s="16">
        <v>48.029998999999997</v>
      </c>
      <c r="AC1963" s="17">
        <v>41359</v>
      </c>
      <c r="AD1963" s="13">
        <v>63.629032000000002</v>
      </c>
    </row>
    <row r="1964" spans="2:30" x14ac:dyDescent="0.25">
      <c r="B1964" s="21">
        <v>41358</v>
      </c>
      <c r="C1964" s="16">
        <v>98.239998</v>
      </c>
      <c r="E1964" s="21">
        <v>41358</v>
      </c>
      <c r="F1964" s="16">
        <v>28.16</v>
      </c>
      <c r="H1964" s="17">
        <v>41358</v>
      </c>
      <c r="I1964" s="14">
        <v>7.5060000000000002</v>
      </c>
      <c r="K1964" s="17">
        <v>41358</v>
      </c>
      <c r="L1964" s="14">
        <v>25.129999000000002</v>
      </c>
      <c r="N1964" s="17">
        <v>41358</v>
      </c>
      <c r="O1964" s="13">
        <v>89.019997000000004</v>
      </c>
      <c r="Q1964" s="17">
        <v>41358</v>
      </c>
      <c r="R1964" s="14">
        <v>256.01998900000001</v>
      </c>
      <c r="T1964" s="17">
        <v>41358</v>
      </c>
      <c r="U1964" s="13">
        <v>146.11000100000001</v>
      </c>
      <c r="W1964" s="17">
        <v>41358</v>
      </c>
      <c r="X1964" s="14">
        <v>16.600000000000001</v>
      </c>
      <c r="Z1964" s="17">
        <v>41358</v>
      </c>
      <c r="AA1964" s="16">
        <v>47.66</v>
      </c>
      <c r="AC1964" s="17">
        <v>41358</v>
      </c>
      <c r="AD1964" s="13">
        <v>62.948028999999998</v>
      </c>
    </row>
    <row r="1965" spans="2:30" x14ac:dyDescent="0.25">
      <c r="B1965" s="21">
        <v>41355</v>
      </c>
      <c r="C1965" s="16">
        <v>99.269997000000004</v>
      </c>
      <c r="E1965" s="21">
        <v>41355</v>
      </c>
      <c r="F1965" s="16">
        <v>28.25</v>
      </c>
      <c r="H1965" s="17">
        <v>41355</v>
      </c>
      <c r="I1965" s="14">
        <v>7.3239999999999998</v>
      </c>
      <c r="K1965" s="17">
        <v>41355</v>
      </c>
      <c r="L1965" s="14">
        <v>25.73</v>
      </c>
      <c r="N1965" s="17">
        <v>41355</v>
      </c>
      <c r="O1965" s="13">
        <v>89.290001000000004</v>
      </c>
      <c r="Q1965" s="17">
        <v>41355</v>
      </c>
      <c r="R1965" s="14">
        <v>257.75</v>
      </c>
      <c r="T1965" s="17">
        <v>41355</v>
      </c>
      <c r="U1965" s="13">
        <v>146.60000600000001</v>
      </c>
      <c r="W1965" s="17">
        <v>41355</v>
      </c>
      <c r="X1965" s="14">
        <v>16.860001</v>
      </c>
      <c r="Z1965" s="17">
        <v>41355</v>
      </c>
      <c r="AA1965" s="16">
        <v>47.860000999999997</v>
      </c>
      <c r="AC1965" s="17">
        <v>41355</v>
      </c>
      <c r="AD1965" s="13">
        <v>63.467742999999999</v>
      </c>
    </row>
    <row r="1966" spans="2:30" x14ac:dyDescent="0.25">
      <c r="B1966" s="21">
        <v>41354</v>
      </c>
      <c r="C1966" s="16">
        <v>98.529999000000004</v>
      </c>
      <c r="E1966" s="21">
        <v>41354</v>
      </c>
      <c r="F1966" s="16">
        <v>28.110001</v>
      </c>
      <c r="H1966" s="17">
        <v>41354</v>
      </c>
      <c r="I1966" s="14">
        <v>7.202</v>
      </c>
      <c r="K1966" s="17">
        <v>41354</v>
      </c>
      <c r="L1966" s="14">
        <v>25.74</v>
      </c>
      <c r="N1966" s="17">
        <v>41354</v>
      </c>
      <c r="O1966" s="13">
        <v>88.169998000000007</v>
      </c>
      <c r="Q1966" s="17">
        <v>41354</v>
      </c>
      <c r="R1966" s="14">
        <v>253.38999899999999</v>
      </c>
      <c r="T1966" s="17">
        <v>41354</v>
      </c>
      <c r="U1966" s="13">
        <v>145.38000500000001</v>
      </c>
      <c r="W1966" s="17">
        <v>41354</v>
      </c>
      <c r="X1966" s="14">
        <v>17</v>
      </c>
      <c r="Z1966" s="17">
        <v>41354</v>
      </c>
      <c r="AA1966" s="16">
        <v>47.630001</v>
      </c>
      <c r="AC1966" s="17">
        <v>41354</v>
      </c>
      <c r="AD1966" s="13">
        <v>63.297488999999999</v>
      </c>
    </row>
    <row r="1967" spans="2:30" x14ac:dyDescent="0.25">
      <c r="B1967" s="21">
        <v>41353</v>
      </c>
      <c r="C1967" s="16">
        <v>98.769997000000004</v>
      </c>
      <c r="E1967" s="21">
        <v>41353</v>
      </c>
      <c r="F1967" s="16">
        <v>28.32</v>
      </c>
      <c r="H1967" s="17">
        <v>41353</v>
      </c>
      <c r="I1967" s="14">
        <v>7.19</v>
      </c>
      <c r="K1967" s="17">
        <v>41353</v>
      </c>
      <c r="L1967" s="14">
        <v>25.860001</v>
      </c>
      <c r="N1967" s="17">
        <v>41353</v>
      </c>
      <c r="O1967" s="13">
        <v>88.629997000000003</v>
      </c>
      <c r="Q1967" s="17">
        <v>41353</v>
      </c>
      <c r="R1967" s="14">
        <v>257.27999899999998</v>
      </c>
      <c r="T1967" s="17">
        <v>41353</v>
      </c>
      <c r="U1967" s="13">
        <v>150.13000500000001</v>
      </c>
      <c r="W1967" s="17">
        <v>41353</v>
      </c>
      <c r="X1967" s="14">
        <v>17.23</v>
      </c>
      <c r="Z1967" s="17">
        <v>41353</v>
      </c>
      <c r="AA1967" s="16">
        <v>48.060001</v>
      </c>
      <c r="AC1967" s="17">
        <v>41353</v>
      </c>
      <c r="AD1967" s="13">
        <v>63.906810999999998</v>
      </c>
    </row>
    <row r="1968" spans="2:30" x14ac:dyDescent="0.25">
      <c r="B1968" s="21">
        <v>41352</v>
      </c>
      <c r="C1968" s="16">
        <v>98.400002000000001</v>
      </c>
      <c r="E1968" s="21">
        <v>41352</v>
      </c>
      <c r="F1968" s="16">
        <v>28.18</v>
      </c>
      <c r="H1968" s="12">
        <v>41352</v>
      </c>
      <c r="I1968" s="14">
        <v>7.016</v>
      </c>
      <c r="K1968" s="12">
        <v>41352</v>
      </c>
      <c r="L1968" s="14">
        <v>26.549999</v>
      </c>
      <c r="N1968" s="12">
        <v>41352</v>
      </c>
      <c r="O1968" s="13">
        <v>88.580001999999993</v>
      </c>
      <c r="Q1968" s="12">
        <v>41352</v>
      </c>
      <c r="R1968" s="14">
        <v>256.41000400000001</v>
      </c>
      <c r="T1968" s="12">
        <v>41352</v>
      </c>
      <c r="U1968" s="13">
        <v>148.83999600000001</v>
      </c>
      <c r="W1968" s="12">
        <v>41352</v>
      </c>
      <c r="X1968" s="14">
        <v>16.780000999999999</v>
      </c>
      <c r="Z1968" s="15">
        <v>41352</v>
      </c>
      <c r="AA1968" s="16">
        <v>47.700001</v>
      </c>
      <c r="AC1968" s="12">
        <v>41352</v>
      </c>
      <c r="AD1968" s="13">
        <v>62.992832</v>
      </c>
    </row>
    <row r="1969" spans="2:30" x14ac:dyDescent="0.25">
      <c r="B1969" s="21">
        <v>41351</v>
      </c>
      <c r="C1969" s="16">
        <v>98.57</v>
      </c>
      <c r="E1969" s="21">
        <v>41351</v>
      </c>
      <c r="F1969" s="16">
        <v>28.1</v>
      </c>
      <c r="H1969" s="12">
        <v>41351</v>
      </c>
      <c r="I1969" s="14">
        <v>7.03</v>
      </c>
      <c r="K1969" s="12">
        <v>41351</v>
      </c>
      <c r="L1969" s="14">
        <v>26.49</v>
      </c>
      <c r="N1969" s="12">
        <v>41351</v>
      </c>
      <c r="O1969" s="13">
        <v>88.769997000000004</v>
      </c>
      <c r="Q1969" s="12">
        <v>41351</v>
      </c>
      <c r="R1969" s="14">
        <v>257.89001500000001</v>
      </c>
      <c r="T1969" s="12">
        <v>41351</v>
      </c>
      <c r="U1969" s="13">
        <v>151.949997</v>
      </c>
      <c r="W1969" s="12">
        <v>41351</v>
      </c>
      <c r="X1969" s="14">
        <v>16.290001</v>
      </c>
      <c r="Z1969" s="15">
        <v>41351</v>
      </c>
      <c r="AA1969" s="16">
        <v>47.689999</v>
      </c>
      <c r="AC1969" s="12">
        <v>41351</v>
      </c>
      <c r="AD1969" s="13">
        <v>62.096775000000001</v>
      </c>
    </row>
    <row r="1970" spans="2:30" x14ac:dyDescent="0.25">
      <c r="B1970" s="21">
        <v>41348</v>
      </c>
      <c r="C1970" s="16">
        <v>99.669998000000007</v>
      </c>
      <c r="E1970" s="21">
        <v>41348</v>
      </c>
      <c r="F1970" s="16">
        <v>28.040001</v>
      </c>
      <c r="H1970" s="12">
        <v>41348</v>
      </c>
      <c r="I1970" s="14">
        <v>7.0579999999999998</v>
      </c>
      <c r="K1970" s="12">
        <v>41348</v>
      </c>
      <c r="L1970" s="14">
        <v>26.65</v>
      </c>
      <c r="N1970" s="12">
        <v>41348</v>
      </c>
      <c r="O1970" s="13">
        <v>89.370002999999997</v>
      </c>
      <c r="Q1970" s="12">
        <v>41348</v>
      </c>
      <c r="R1970" s="14">
        <v>261.82000699999998</v>
      </c>
      <c r="T1970" s="12">
        <v>41348</v>
      </c>
      <c r="U1970" s="13">
        <v>154.83999600000001</v>
      </c>
      <c r="W1970" s="12">
        <v>41348</v>
      </c>
      <c r="X1970" s="14">
        <v>15.98</v>
      </c>
      <c r="Z1970" s="15">
        <v>41348</v>
      </c>
      <c r="AA1970" s="16">
        <v>47.900002000000001</v>
      </c>
      <c r="AC1970" s="12">
        <v>41348</v>
      </c>
      <c r="AD1970" s="13">
        <v>62.625445999999997</v>
      </c>
    </row>
    <row r="1971" spans="2:30" x14ac:dyDescent="0.25">
      <c r="B1971" s="21">
        <v>41347</v>
      </c>
      <c r="C1971" s="16">
        <v>99.309997999999993</v>
      </c>
      <c r="E1971" s="21">
        <v>41347</v>
      </c>
      <c r="F1971" s="16">
        <v>28.139999</v>
      </c>
      <c r="H1971" s="12">
        <v>41347</v>
      </c>
      <c r="I1971" s="14">
        <v>7.37</v>
      </c>
      <c r="K1971" s="12">
        <v>41347</v>
      </c>
      <c r="L1971" s="14">
        <v>27.040001</v>
      </c>
      <c r="N1971" s="12">
        <v>41347</v>
      </c>
      <c r="O1971" s="13">
        <v>89.830001999999993</v>
      </c>
      <c r="Q1971" s="12">
        <v>41347</v>
      </c>
      <c r="R1971" s="14">
        <v>265.73998999999998</v>
      </c>
      <c r="T1971" s="12">
        <v>41347</v>
      </c>
      <c r="U1971" s="13">
        <v>154.020004</v>
      </c>
      <c r="W1971" s="12">
        <v>41347</v>
      </c>
      <c r="X1971" s="14">
        <v>16.25</v>
      </c>
      <c r="Z1971" s="15">
        <v>41347</v>
      </c>
      <c r="AA1971" s="16">
        <v>47.68</v>
      </c>
      <c r="AC1971" s="12">
        <v>41347</v>
      </c>
      <c r="AD1971" s="13">
        <v>61.783154000000003</v>
      </c>
    </row>
    <row r="1972" spans="2:30" x14ac:dyDescent="0.25">
      <c r="B1972" s="21">
        <v>41346</v>
      </c>
      <c r="C1972" s="16">
        <v>99.379997000000003</v>
      </c>
      <c r="E1972" s="21">
        <v>41346</v>
      </c>
      <c r="F1972" s="16">
        <v>27.92</v>
      </c>
      <c r="H1972" s="12">
        <v>41346</v>
      </c>
      <c r="I1972" s="14">
        <v>7.7960000000000003</v>
      </c>
      <c r="K1972" s="12">
        <v>41346</v>
      </c>
      <c r="L1972" s="14">
        <v>27.08</v>
      </c>
      <c r="N1972" s="12">
        <v>41346</v>
      </c>
      <c r="O1972" s="13">
        <v>89.260002</v>
      </c>
      <c r="Q1972" s="12">
        <v>41346</v>
      </c>
      <c r="R1972" s="14">
        <v>275.10000600000001</v>
      </c>
      <c r="T1972" s="12">
        <v>41346</v>
      </c>
      <c r="U1972" s="13">
        <v>151.91000399999999</v>
      </c>
      <c r="W1972" s="12">
        <v>41346</v>
      </c>
      <c r="X1972" s="14">
        <v>15.91</v>
      </c>
      <c r="Z1972" s="15">
        <v>41346</v>
      </c>
      <c r="AA1972" s="16">
        <v>47.439999</v>
      </c>
      <c r="AC1972" s="12">
        <v>41346</v>
      </c>
      <c r="AD1972" s="13">
        <v>61.469535999999998</v>
      </c>
    </row>
    <row r="1973" spans="2:30" x14ac:dyDescent="0.25">
      <c r="B1973" s="21">
        <v>41345</v>
      </c>
      <c r="C1973" s="16">
        <v>98.760002</v>
      </c>
      <c r="E1973" s="21">
        <v>41345</v>
      </c>
      <c r="F1973" s="16">
        <v>27.91</v>
      </c>
      <c r="H1973" s="12">
        <v>41345</v>
      </c>
      <c r="I1973" s="14">
        <v>7.8239999999999998</v>
      </c>
      <c r="K1973" s="12">
        <v>41345</v>
      </c>
      <c r="L1973" s="14">
        <v>27.83</v>
      </c>
      <c r="N1973" s="12">
        <v>41345</v>
      </c>
      <c r="O1973" s="13">
        <v>89.160004000000001</v>
      </c>
      <c r="Q1973" s="12">
        <v>41345</v>
      </c>
      <c r="R1973" s="14">
        <v>274.13000499999998</v>
      </c>
      <c r="T1973" s="12">
        <v>41345</v>
      </c>
      <c r="U1973" s="13">
        <v>151.85000600000001</v>
      </c>
      <c r="W1973" s="12">
        <v>41345</v>
      </c>
      <c r="X1973" s="14">
        <v>15.5</v>
      </c>
      <c r="Z1973" s="15">
        <v>41345</v>
      </c>
      <c r="AA1973" s="16">
        <v>47.290000999999997</v>
      </c>
      <c r="AC1973" s="12">
        <v>41345</v>
      </c>
      <c r="AD1973" s="13">
        <v>62.302867999999997</v>
      </c>
    </row>
    <row r="1974" spans="2:30" x14ac:dyDescent="0.25">
      <c r="B1974" s="21">
        <v>41344</v>
      </c>
      <c r="C1974" s="16">
        <v>98.889999000000003</v>
      </c>
      <c r="E1974" s="21">
        <v>41344</v>
      </c>
      <c r="F1974" s="16">
        <v>27.870000999999998</v>
      </c>
      <c r="H1974" s="12">
        <v>41344</v>
      </c>
      <c r="I1974" s="14">
        <v>7.82</v>
      </c>
      <c r="K1974" s="12">
        <v>41344</v>
      </c>
      <c r="L1974" s="14">
        <v>28.139999</v>
      </c>
      <c r="N1974" s="12">
        <v>41344</v>
      </c>
      <c r="O1974" s="13">
        <v>89.160004000000001</v>
      </c>
      <c r="Q1974" s="12">
        <v>41344</v>
      </c>
      <c r="R1974" s="14">
        <v>271.23998999999998</v>
      </c>
      <c r="T1974" s="12">
        <v>41344</v>
      </c>
      <c r="U1974" s="13">
        <v>153.300003</v>
      </c>
      <c r="W1974" s="12">
        <v>41344</v>
      </c>
      <c r="X1974" s="14">
        <v>15.13</v>
      </c>
      <c r="Z1974" s="15">
        <v>41344</v>
      </c>
      <c r="AA1974" s="16">
        <v>47.380001</v>
      </c>
      <c r="AC1974" s="12">
        <v>41344</v>
      </c>
      <c r="AD1974" s="13">
        <v>61.818995999999999</v>
      </c>
    </row>
    <row r="1975" spans="2:30" x14ac:dyDescent="0.25">
      <c r="B1975" s="21">
        <v>41341</v>
      </c>
      <c r="C1975" s="16">
        <v>98.709998999999996</v>
      </c>
      <c r="E1975" s="21">
        <v>41341</v>
      </c>
      <c r="F1975" s="16">
        <v>28</v>
      </c>
      <c r="H1975" s="12">
        <v>41341</v>
      </c>
      <c r="I1975" s="14">
        <v>7.694</v>
      </c>
      <c r="K1975" s="12">
        <v>41341</v>
      </c>
      <c r="L1975" s="14">
        <v>27.959999</v>
      </c>
      <c r="N1975" s="12">
        <v>41341</v>
      </c>
      <c r="O1975" s="13">
        <v>88.970000999999996</v>
      </c>
      <c r="Q1975" s="12">
        <v>41341</v>
      </c>
      <c r="R1975" s="14">
        <v>274.19000199999999</v>
      </c>
      <c r="T1975" s="12">
        <v>41341</v>
      </c>
      <c r="U1975" s="13">
        <v>152.979996</v>
      </c>
      <c r="W1975" s="12">
        <v>41341</v>
      </c>
      <c r="X1975" s="14">
        <v>14.92</v>
      </c>
      <c r="Z1975" s="15">
        <v>41341</v>
      </c>
      <c r="AA1975" s="16">
        <v>47.490001999999997</v>
      </c>
      <c r="AC1975" s="12">
        <v>41341</v>
      </c>
      <c r="AD1975" s="13">
        <v>61.541218000000001</v>
      </c>
    </row>
    <row r="1976" spans="2:30" x14ac:dyDescent="0.25">
      <c r="B1976" s="21">
        <v>41340</v>
      </c>
      <c r="C1976" s="16">
        <v>97.089995999999999</v>
      </c>
      <c r="E1976" s="21">
        <v>41340</v>
      </c>
      <c r="F1976" s="16">
        <v>28.139999</v>
      </c>
      <c r="H1976" s="12">
        <v>41340</v>
      </c>
      <c r="I1976" s="14">
        <v>7.6459999999999999</v>
      </c>
      <c r="K1976" s="12">
        <v>41340</v>
      </c>
      <c r="L1976" s="14">
        <v>28.58</v>
      </c>
      <c r="N1976" s="12">
        <v>41340</v>
      </c>
      <c r="O1976" s="13">
        <v>88.709998999999996</v>
      </c>
      <c r="Q1976" s="12">
        <v>41340</v>
      </c>
      <c r="R1976" s="14">
        <v>273.88000499999998</v>
      </c>
      <c r="T1976" s="12">
        <v>41340</v>
      </c>
      <c r="U1976" s="13">
        <v>156.61999499999999</v>
      </c>
      <c r="W1976" s="12">
        <v>41340</v>
      </c>
      <c r="X1976" s="14">
        <v>14.82</v>
      </c>
      <c r="Z1976" s="15">
        <v>41340</v>
      </c>
      <c r="AA1976" s="16">
        <v>47.389999000000003</v>
      </c>
      <c r="AC1976" s="12">
        <v>41340</v>
      </c>
      <c r="AD1976" s="13">
        <v>61.603943000000001</v>
      </c>
    </row>
    <row r="1977" spans="2:30" x14ac:dyDescent="0.25">
      <c r="B1977" s="21">
        <v>41339</v>
      </c>
      <c r="C1977" s="16">
        <v>96.809997999999993</v>
      </c>
      <c r="E1977" s="21">
        <v>41339</v>
      </c>
      <c r="F1977" s="16">
        <v>28.09</v>
      </c>
      <c r="H1977" s="12">
        <v>41339</v>
      </c>
      <c r="I1977" s="14">
        <v>7.5380000000000003</v>
      </c>
      <c r="K1977" s="12">
        <v>41339</v>
      </c>
      <c r="L1977" s="14">
        <v>27.450001</v>
      </c>
      <c r="N1977" s="12">
        <v>41339</v>
      </c>
      <c r="O1977" s="13">
        <v>89.559997999999993</v>
      </c>
      <c r="Q1977" s="12">
        <v>41339</v>
      </c>
      <c r="R1977" s="14">
        <v>273.790009</v>
      </c>
      <c r="T1977" s="12">
        <v>41339</v>
      </c>
      <c r="U1977" s="13">
        <v>154.13000500000001</v>
      </c>
      <c r="W1977" s="12">
        <v>41339</v>
      </c>
      <c r="X1977" s="14">
        <v>14.57</v>
      </c>
      <c r="Z1977" s="15">
        <v>41339</v>
      </c>
      <c r="AA1977" s="16">
        <v>47.66</v>
      </c>
      <c r="AC1977" s="12">
        <v>41339</v>
      </c>
      <c r="AD1977" s="13">
        <v>61.550179</v>
      </c>
    </row>
    <row r="1978" spans="2:30" x14ac:dyDescent="0.25">
      <c r="B1978" s="21">
        <v>41338</v>
      </c>
      <c r="C1978" s="16">
        <v>95.809997999999993</v>
      </c>
      <c r="E1978" s="21">
        <v>41338</v>
      </c>
      <c r="F1978" s="16">
        <v>28.35</v>
      </c>
      <c r="H1978" s="12">
        <v>41338</v>
      </c>
      <c r="I1978" s="14">
        <v>7.33</v>
      </c>
      <c r="K1978" s="12">
        <v>41338</v>
      </c>
      <c r="L1978" s="14">
        <v>27.52</v>
      </c>
      <c r="N1978" s="12">
        <v>41338</v>
      </c>
      <c r="O1978" s="13">
        <v>89.610000999999997</v>
      </c>
      <c r="Q1978" s="12">
        <v>41338</v>
      </c>
      <c r="R1978" s="14">
        <v>275.58999599999999</v>
      </c>
      <c r="T1978" s="12">
        <v>41338</v>
      </c>
      <c r="U1978" s="13">
        <v>152.96000699999999</v>
      </c>
      <c r="W1978" s="12">
        <v>41338</v>
      </c>
      <c r="X1978" s="14">
        <v>14.05</v>
      </c>
      <c r="Z1978" s="15">
        <v>41338</v>
      </c>
      <c r="AA1978" s="16">
        <v>47.66</v>
      </c>
      <c r="AC1978" s="12">
        <v>41338</v>
      </c>
      <c r="AD1978" s="13">
        <v>61.774192999999997</v>
      </c>
    </row>
    <row r="1979" spans="2:30" x14ac:dyDescent="0.25">
      <c r="B1979" s="21">
        <v>41337</v>
      </c>
      <c r="C1979" s="16">
        <v>95.07</v>
      </c>
      <c r="E1979" s="21">
        <v>41337</v>
      </c>
      <c r="F1979" s="16">
        <v>28.15</v>
      </c>
      <c r="H1979" s="12">
        <v>41337</v>
      </c>
      <c r="I1979" s="14">
        <v>7.1159999999999997</v>
      </c>
      <c r="K1979" s="12">
        <v>41337</v>
      </c>
      <c r="L1979" s="14">
        <v>27.719999000000001</v>
      </c>
      <c r="N1979" s="12">
        <v>41337</v>
      </c>
      <c r="O1979" s="13">
        <v>88.949996999999996</v>
      </c>
      <c r="Q1979" s="12">
        <v>41337</v>
      </c>
      <c r="R1979" s="14">
        <v>273.10998499999999</v>
      </c>
      <c r="T1979" s="12">
        <v>41337</v>
      </c>
      <c r="U1979" s="13">
        <v>152.179993</v>
      </c>
      <c r="W1979" s="12">
        <v>41337</v>
      </c>
      <c r="X1979" s="14">
        <v>13.9</v>
      </c>
      <c r="Z1979" s="15">
        <v>41337</v>
      </c>
      <c r="AA1979" s="16">
        <v>47.459999000000003</v>
      </c>
      <c r="AC1979" s="12">
        <v>41337</v>
      </c>
      <c r="AD1979" s="13">
        <v>61.738349999999997</v>
      </c>
    </row>
    <row r="1980" spans="2:30" x14ac:dyDescent="0.25">
      <c r="B1980" s="21">
        <v>41334</v>
      </c>
      <c r="C1980" s="16">
        <v>95.68</v>
      </c>
      <c r="E1980" s="21">
        <v>41334</v>
      </c>
      <c r="F1980" s="16">
        <v>27.950001</v>
      </c>
      <c r="H1980" s="12">
        <v>41334</v>
      </c>
      <c r="I1980" s="14">
        <v>6.93</v>
      </c>
      <c r="K1980" s="12">
        <v>41334</v>
      </c>
      <c r="L1980" s="14">
        <v>27.780000999999999</v>
      </c>
      <c r="N1980" s="12">
        <v>41334</v>
      </c>
      <c r="O1980" s="13">
        <v>89.43</v>
      </c>
      <c r="Q1980" s="12">
        <v>41334</v>
      </c>
      <c r="R1980" s="14">
        <v>265.73998999999998</v>
      </c>
      <c r="T1980" s="12">
        <v>41334</v>
      </c>
      <c r="U1980" s="13">
        <v>150.529999</v>
      </c>
      <c r="W1980" s="12">
        <v>41334</v>
      </c>
      <c r="X1980" s="14">
        <v>13.61</v>
      </c>
      <c r="Z1980" s="15">
        <v>41334</v>
      </c>
      <c r="AA1980" s="16">
        <v>46.709999000000003</v>
      </c>
      <c r="AC1980" s="12">
        <v>41334</v>
      </c>
      <c r="AD1980" s="13">
        <v>61.066307000000002</v>
      </c>
    </row>
    <row r="1981" spans="2:30" x14ac:dyDescent="0.25">
      <c r="B1981" s="21">
        <v>41333</v>
      </c>
      <c r="C1981" s="16">
        <v>95.900002000000001</v>
      </c>
      <c r="E1981" s="21">
        <v>41333</v>
      </c>
      <c r="F1981" s="16">
        <v>27.799999</v>
      </c>
      <c r="H1981" s="17">
        <v>41333</v>
      </c>
      <c r="I1981" s="14">
        <v>6.9660000000000002</v>
      </c>
      <c r="K1981" s="17">
        <v>41333</v>
      </c>
      <c r="L1981" s="14">
        <v>27.25</v>
      </c>
      <c r="N1981" s="17">
        <v>41333</v>
      </c>
      <c r="O1981" s="13">
        <v>89.550003000000004</v>
      </c>
      <c r="Q1981" s="17">
        <v>41333</v>
      </c>
      <c r="R1981" s="14">
        <v>264.26998900000001</v>
      </c>
      <c r="T1981" s="17">
        <v>41333</v>
      </c>
      <c r="U1981" s="13">
        <v>149.759995</v>
      </c>
      <c r="W1981" s="17">
        <v>41333</v>
      </c>
      <c r="X1981" s="14">
        <v>13.43</v>
      </c>
      <c r="Z1981" s="17">
        <v>41333</v>
      </c>
      <c r="AA1981" s="16">
        <v>46.790000999999997</v>
      </c>
      <c r="AC1981" s="17">
        <v>41333</v>
      </c>
      <c r="AD1981" s="13">
        <v>60.752688999999997</v>
      </c>
    </row>
    <row r="1982" spans="2:30" x14ac:dyDescent="0.25">
      <c r="B1982" s="21">
        <v>41332</v>
      </c>
      <c r="C1982" s="16">
        <v>95.730002999999996</v>
      </c>
      <c r="E1982" s="21">
        <v>41332</v>
      </c>
      <c r="F1982" s="16">
        <v>27.809999000000001</v>
      </c>
      <c r="H1982" s="17">
        <v>41332</v>
      </c>
      <c r="I1982" s="14">
        <v>7.02</v>
      </c>
      <c r="K1982" s="17">
        <v>41332</v>
      </c>
      <c r="L1982" s="14">
        <v>26.870000999999998</v>
      </c>
      <c r="N1982" s="17">
        <v>41332</v>
      </c>
      <c r="O1982" s="13">
        <v>89.529999000000004</v>
      </c>
      <c r="Q1982" s="17">
        <v>41332</v>
      </c>
      <c r="R1982" s="14">
        <v>263.25</v>
      </c>
      <c r="T1982" s="17">
        <v>41332</v>
      </c>
      <c r="U1982" s="13">
        <v>151.64999399999999</v>
      </c>
      <c r="W1982" s="17">
        <v>41332</v>
      </c>
      <c r="X1982" s="14">
        <v>13.41</v>
      </c>
      <c r="Z1982" s="17">
        <v>41332</v>
      </c>
      <c r="AA1982" s="16">
        <v>46.66</v>
      </c>
      <c r="AC1982" s="17">
        <v>41332</v>
      </c>
      <c r="AD1982" s="13">
        <v>60.322581999999997</v>
      </c>
    </row>
    <row r="1983" spans="2:30" x14ac:dyDescent="0.25">
      <c r="B1983" s="21">
        <v>41331</v>
      </c>
      <c r="C1983" s="16">
        <v>96.220000999999996</v>
      </c>
      <c r="E1983" s="21">
        <v>41331</v>
      </c>
      <c r="F1983" s="16">
        <v>27.370000999999998</v>
      </c>
      <c r="H1983" s="17">
        <v>41331</v>
      </c>
      <c r="I1983" s="14">
        <v>6.8860000000000001</v>
      </c>
      <c r="K1983" s="17">
        <v>41331</v>
      </c>
      <c r="L1983" s="14">
        <v>27.389999</v>
      </c>
      <c r="N1983" s="17">
        <v>41331</v>
      </c>
      <c r="O1983" s="13">
        <v>88.510002</v>
      </c>
      <c r="Q1983" s="17">
        <v>41331</v>
      </c>
      <c r="R1983" s="14">
        <v>259.35998499999999</v>
      </c>
      <c r="T1983" s="17">
        <v>41331</v>
      </c>
      <c r="U1983" s="13">
        <v>148</v>
      </c>
      <c r="W1983" s="17">
        <v>41331</v>
      </c>
      <c r="X1983" s="14">
        <v>13.26</v>
      </c>
      <c r="Z1983" s="17">
        <v>41331</v>
      </c>
      <c r="AA1983" s="16">
        <v>46.330002</v>
      </c>
      <c r="AC1983" s="17">
        <v>41331</v>
      </c>
      <c r="AD1983" s="13">
        <v>59.811829000000003</v>
      </c>
    </row>
    <row r="1984" spans="2:30" x14ac:dyDescent="0.25">
      <c r="B1984" s="21">
        <v>41330</v>
      </c>
      <c r="C1984" s="16">
        <v>96.139999000000003</v>
      </c>
      <c r="E1984" s="21">
        <v>41330</v>
      </c>
      <c r="F1984" s="16">
        <v>27.370000999999998</v>
      </c>
      <c r="H1984" s="17">
        <v>41330</v>
      </c>
      <c r="I1984" s="14">
        <v>6.8760000000000003</v>
      </c>
      <c r="K1984" s="17">
        <v>41330</v>
      </c>
      <c r="L1984" s="14">
        <v>27.27</v>
      </c>
      <c r="N1984" s="17">
        <v>41330</v>
      </c>
      <c r="O1984" s="13">
        <v>87.699996999999996</v>
      </c>
      <c r="Q1984" s="17">
        <v>41330</v>
      </c>
      <c r="R1984" s="14">
        <v>259.86999500000002</v>
      </c>
      <c r="T1984" s="17">
        <v>41330</v>
      </c>
      <c r="U1984" s="13">
        <v>147.64999399999999</v>
      </c>
      <c r="W1984" s="17">
        <v>41330</v>
      </c>
      <c r="X1984" s="14">
        <v>13.02</v>
      </c>
      <c r="Z1984" s="17">
        <v>41330</v>
      </c>
      <c r="AA1984" s="16">
        <v>45.68</v>
      </c>
      <c r="AC1984" s="17">
        <v>41330</v>
      </c>
      <c r="AD1984" s="13">
        <v>61.917563999999999</v>
      </c>
    </row>
    <row r="1985" spans="2:30" x14ac:dyDescent="0.25">
      <c r="B1985" s="21">
        <v>41327</v>
      </c>
      <c r="C1985" s="16">
        <v>95.25</v>
      </c>
      <c r="E1985" s="21">
        <v>41327</v>
      </c>
      <c r="F1985" s="16">
        <v>27.76</v>
      </c>
      <c r="H1985" s="17">
        <v>41327</v>
      </c>
      <c r="I1985" s="14">
        <v>7.2220000000000004</v>
      </c>
      <c r="K1985" s="17">
        <v>41327</v>
      </c>
      <c r="L1985" s="14">
        <v>27.129999000000002</v>
      </c>
      <c r="N1985" s="17">
        <v>41327</v>
      </c>
      <c r="O1985" s="13">
        <v>89.199996999999996</v>
      </c>
      <c r="Q1985" s="17">
        <v>41327</v>
      </c>
      <c r="R1985" s="14">
        <v>265.42001299999998</v>
      </c>
      <c r="T1985" s="17">
        <v>41327</v>
      </c>
      <c r="U1985" s="13">
        <v>154.08999600000001</v>
      </c>
      <c r="W1985" s="17">
        <v>41327</v>
      </c>
      <c r="X1985" s="14">
        <v>13.57</v>
      </c>
      <c r="Z1985" s="17">
        <v>41327</v>
      </c>
      <c r="AA1985" s="16">
        <v>46.18</v>
      </c>
      <c r="AC1985" s="17">
        <v>41327</v>
      </c>
      <c r="AD1985" s="13">
        <v>62.007168</v>
      </c>
    </row>
    <row r="1986" spans="2:30" x14ac:dyDescent="0.25">
      <c r="B1986" s="21">
        <v>41326</v>
      </c>
      <c r="C1986" s="16">
        <v>94.139999000000003</v>
      </c>
      <c r="E1986" s="21">
        <v>41326</v>
      </c>
      <c r="F1986" s="16">
        <v>27.49</v>
      </c>
      <c r="H1986" s="17">
        <v>41326</v>
      </c>
      <c r="I1986" s="14">
        <v>7.032</v>
      </c>
      <c r="K1986" s="17">
        <v>41326</v>
      </c>
      <c r="L1986" s="14">
        <v>27.280000999999999</v>
      </c>
      <c r="N1986" s="17">
        <v>41326</v>
      </c>
      <c r="O1986" s="13">
        <v>88.589995999999999</v>
      </c>
      <c r="Q1986" s="17">
        <v>41326</v>
      </c>
      <c r="R1986" s="14">
        <v>265.94000199999999</v>
      </c>
      <c r="T1986" s="17">
        <v>41326</v>
      </c>
      <c r="U1986" s="13">
        <v>150.88000500000001</v>
      </c>
      <c r="W1986" s="17">
        <v>41326</v>
      </c>
      <c r="X1986" s="14">
        <v>13.37</v>
      </c>
      <c r="Z1986" s="17">
        <v>41326</v>
      </c>
      <c r="AA1986" s="16">
        <v>45.360000999999997</v>
      </c>
      <c r="AC1986" s="17">
        <v>41326</v>
      </c>
      <c r="AD1986" s="13">
        <v>61.577061</v>
      </c>
    </row>
    <row r="1987" spans="2:30" x14ac:dyDescent="0.25">
      <c r="B1987" s="21">
        <v>41325</v>
      </c>
      <c r="C1987" s="16">
        <v>93.910004000000001</v>
      </c>
      <c r="E1987" s="21">
        <v>41325</v>
      </c>
      <c r="F1987" s="16">
        <v>27.870000999999998</v>
      </c>
      <c r="H1987" s="17">
        <v>41325</v>
      </c>
      <c r="I1987" s="14">
        <v>7.7080000000000002</v>
      </c>
      <c r="K1987" s="17">
        <v>41325</v>
      </c>
      <c r="L1987" s="14">
        <v>28.459999</v>
      </c>
      <c r="N1987" s="17">
        <v>41325</v>
      </c>
      <c r="O1987" s="13">
        <v>88.970000999999996</v>
      </c>
      <c r="Q1987" s="17">
        <v>41325</v>
      </c>
      <c r="R1987" s="14">
        <v>266.41000400000001</v>
      </c>
      <c r="T1987" s="17">
        <v>41325</v>
      </c>
      <c r="U1987" s="13">
        <v>155.179993</v>
      </c>
      <c r="W1987" s="17">
        <v>41325</v>
      </c>
      <c r="X1987" s="14">
        <v>13.33</v>
      </c>
      <c r="Z1987" s="17">
        <v>41325</v>
      </c>
      <c r="AA1987" s="16">
        <v>45.57</v>
      </c>
      <c r="AC1987" s="17">
        <v>41325</v>
      </c>
      <c r="AD1987" s="13">
        <v>62.553764000000001</v>
      </c>
    </row>
    <row r="1988" spans="2:30" x14ac:dyDescent="0.25">
      <c r="B1988" s="21">
        <v>41324</v>
      </c>
      <c r="C1988" s="16">
        <v>93.849997999999999</v>
      </c>
      <c r="E1988" s="21">
        <v>41324</v>
      </c>
      <c r="F1988" s="16">
        <v>28.049999</v>
      </c>
      <c r="H1988" s="17">
        <v>41324</v>
      </c>
      <c r="I1988" s="14">
        <v>7.8559999999999999</v>
      </c>
      <c r="K1988" s="17">
        <v>41324</v>
      </c>
      <c r="L1988" s="14">
        <v>28.93</v>
      </c>
      <c r="N1988" s="17">
        <v>41324</v>
      </c>
      <c r="O1988" s="13">
        <v>89.32</v>
      </c>
      <c r="Q1988" s="17">
        <v>41324</v>
      </c>
      <c r="R1988" s="14">
        <v>269.75</v>
      </c>
      <c r="T1988" s="17">
        <v>41324</v>
      </c>
      <c r="U1988" s="13">
        <v>158.64999399999999</v>
      </c>
      <c r="W1988" s="17">
        <v>41324</v>
      </c>
      <c r="X1988" s="14">
        <v>14.26</v>
      </c>
      <c r="Z1988" s="17">
        <v>41324</v>
      </c>
      <c r="AA1988" s="16">
        <v>45.560001</v>
      </c>
      <c r="AC1988" s="17">
        <v>41324</v>
      </c>
      <c r="AD1988" s="13">
        <v>62.401435999999997</v>
      </c>
    </row>
    <row r="1989" spans="2:30" x14ac:dyDescent="0.25">
      <c r="B1989" s="21">
        <v>41320</v>
      </c>
      <c r="C1989" s="16">
        <v>93.900002000000001</v>
      </c>
      <c r="E1989" s="21">
        <v>41320</v>
      </c>
      <c r="F1989" s="16">
        <v>28.01</v>
      </c>
      <c r="H1989" s="12">
        <v>41320</v>
      </c>
      <c r="I1989" s="14">
        <v>7.4080000000000004</v>
      </c>
      <c r="K1989" s="12">
        <v>41320</v>
      </c>
      <c r="L1989" s="14">
        <v>28.32</v>
      </c>
      <c r="N1989" s="12">
        <v>41320</v>
      </c>
      <c r="O1989" s="13">
        <v>88.360000999999997</v>
      </c>
      <c r="Q1989" s="12">
        <v>41320</v>
      </c>
      <c r="R1989" s="14">
        <v>265.08999599999999</v>
      </c>
      <c r="T1989" s="12">
        <v>41320</v>
      </c>
      <c r="U1989" s="13">
        <v>154.990005</v>
      </c>
      <c r="W1989" s="12">
        <v>41320</v>
      </c>
      <c r="X1989" s="14">
        <v>14.5</v>
      </c>
      <c r="Z1989" s="15">
        <v>41320</v>
      </c>
      <c r="AA1989" s="16">
        <v>45.130001</v>
      </c>
      <c r="AC1989" s="12">
        <v>41320</v>
      </c>
      <c r="AD1989" s="13">
        <v>62.007168</v>
      </c>
    </row>
    <row r="1990" spans="2:30" x14ac:dyDescent="0.25">
      <c r="B1990" s="21">
        <v>41319</v>
      </c>
      <c r="C1990" s="16">
        <v>93.559997999999993</v>
      </c>
      <c r="E1990" s="21">
        <v>41319</v>
      </c>
      <c r="F1990" s="16">
        <v>28.040001</v>
      </c>
      <c r="H1990" s="12">
        <v>41319</v>
      </c>
      <c r="I1990" s="14">
        <v>7.6539999999999999</v>
      </c>
      <c r="K1990" s="12">
        <v>41319</v>
      </c>
      <c r="L1990" s="14">
        <v>28.5</v>
      </c>
      <c r="N1990" s="12">
        <v>41319</v>
      </c>
      <c r="O1990" s="13">
        <v>88.519997000000004</v>
      </c>
      <c r="Q1990" s="12">
        <v>41319</v>
      </c>
      <c r="R1990" s="14">
        <v>269.23998999999998</v>
      </c>
      <c r="T1990" s="12">
        <v>41319</v>
      </c>
      <c r="U1990" s="13">
        <v>155.929993</v>
      </c>
      <c r="W1990" s="12">
        <v>41319</v>
      </c>
      <c r="X1990" s="14">
        <v>13.99</v>
      </c>
      <c r="Z1990" s="15">
        <v>41319</v>
      </c>
      <c r="AA1990" s="16">
        <v>44.77</v>
      </c>
      <c r="AC1990" s="12">
        <v>41319</v>
      </c>
      <c r="AD1990" s="13">
        <v>61.541218000000001</v>
      </c>
    </row>
    <row r="1991" spans="2:30" x14ac:dyDescent="0.25">
      <c r="B1991" s="21">
        <v>41318</v>
      </c>
      <c r="C1991" s="16">
        <v>94</v>
      </c>
      <c r="E1991" s="21">
        <v>41318</v>
      </c>
      <c r="F1991" s="16">
        <v>28.030000999999999</v>
      </c>
      <c r="H1991" s="12">
        <v>41318</v>
      </c>
      <c r="I1991" s="14">
        <v>7.69</v>
      </c>
      <c r="K1991" s="12">
        <v>41318</v>
      </c>
      <c r="L1991" s="14">
        <v>27.91</v>
      </c>
      <c r="N1991" s="12">
        <v>41318</v>
      </c>
      <c r="O1991" s="13">
        <v>88.669998000000007</v>
      </c>
      <c r="Q1991" s="12">
        <v>41318</v>
      </c>
      <c r="R1991" s="14">
        <v>269.47000100000002</v>
      </c>
      <c r="T1991" s="12">
        <v>41318</v>
      </c>
      <c r="U1991" s="13">
        <v>154.520004</v>
      </c>
      <c r="W1991" s="12">
        <v>41318</v>
      </c>
      <c r="X1991" s="14">
        <v>14.66</v>
      </c>
      <c r="Z1991" s="15">
        <v>41318</v>
      </c>
      <c r="AA1991" s="16">
        <v>44.93</v>
      </c>
      <c r="AC1991" s="12">
        <v>41318</v>
      </c>
      <c r="AD1991" s="13">
        <v>61.460571000000002</v>
      </c>
    </row>
    <row r="1992" spans="2:30" x14ac:dyDescent="0.25">
      <c r="B1992" s="21">
        <v>41317</v>
      </c>
      <c r="C1992" s="16">
        <v>95.099997999999999</v>
      </c>
      <c r="E1992" s="21">
        <v>41317</v>
      </c>
      <c r="F1992" s="16">
        <v>27.879999000000002</v>
      </c>
      <c r="H1992" s="12">
        <v>41317</v>
      </c>
      <c r="I1992" s="14">
        <v>7.5780000000000003</v>
      </c>
      <c r="K1992" s="12">
        <v>41317</v>
      </c>
      <c r="L1992" s="14">
        <v>27.370000999999998</v>
      </c>
      <c r="N1992" s="12">
        <v>41317</v>
      </c>
      <c r="O1992" s="13">
        <v>88.459998999999996</v>
      </c>
      <c r="Q1992" s="12">
        <v>41317</v>
      </c>
      <c r="R1992" s="14">
        <v>258.70001200000002</v>
      </c>
      <c r="T1992" s="12">
        <v>41317</v>
      </c>
      <c r="U1992" s="13">
        <v>154.11000100000001</v>
      </c>
      <c r="W1992" s="12">
        <v>41317</v>
      </c>
      <c r="X1992" s="14">
        <v>14.27</v>
      </c>
      <c r="Z1992" s="15">
        <v>41317</v>
      </c>
      <c r="AA1992" s="16">
        <v>44.900002000000001</v>
      </c>
      <c r="AC1992" s="12">
        <v>41317</v>
      </c>
      <c r="AD1992" s="13">
        <v>61.388888999999999</v>
      </c>
    </row>
    <row r="1993" spans="2:30" x14ac:dyDescent="0.25">
      <c r="B1993" s="21">
        <v>41316</v>
      </c>
      <c r="C1993" s="16">
        <v>95.169998000000007</v>
      </c>
      <c r="E1993" s="21">
        <v>41316</v>
      </c>
      <c r="F1993" s="16">
        <v>27.860001</v>
      </c>
      <c r="H1993" s="12">
        <v>41316</v>
      </c>
      <c r="I1993" s="14">
        <v>7.6840000000000002</v>
      </c>
      <c r="K1993" s="12">
        <v>41316</v>
      </c>
      <c r="L1993" s="14">
        <v>28.26</v>
      </c>
      <c r="N1993" s="12">
        <v>41316</v>
      </c>
      <c r="O1993" s="13">
        <v>88.279999000000004</v>
      </c>
      <c r="Q1993" s="12">
        <v>41316</v>
      </c>
      <c r="R1993" s="14">
        <v>257.209991</v>
      </c>
      <c r="T1993" s="12">
        <v>41316</v>
      </c>
      <c r="U1993" s="13">
        <v>152.240005</v>
      </c>
      <c r="W1993" s="12">
        <v>41316</v>
      </c>
      <c r="X1993" s="14">
        <v>14.46</v>
      </c>
      <c r="Z1993" s="15">
        <v>41316</v>
      </c>
      <c r="AA1993" s="16">
        <v>44.73</v>
      </c>
      <c r="AC1993" s="12">
        <v>41316</v>
      </c>
      <c r="AD1993" s="13">
        <v>61.173836000000001</v>
      </c>
    </row>
    <row r="1994" spans="2:30" x14ac:dyDescent="0.25">
      <c r="B1994" s="21">
        <v>41313</v>
      </c>
      <c r="C1994" s="16">
        <v>94.870002999999997</v>
      </c>
      <c r="E1994" s="21">
        <v>41313</v>
      </c>
      <c r="F1994" s="16">
        <v>27.549999</v>
      </c>
      <c r="H1994" s="12">
        <v>41313</v>
      </c>
      <c r="I1994" s="14">
        <v>7.8479999999999999</v>
      </c>
      <c r="K1994" s="12">
        <v>41313</v>
      </c>
      <c r="L1994" s="14">
        <v>28.549999</v>
      </c>
      <c r="N1994" s="12">
        <v>41313</v>
      </c>
      <c r="O1994" s="13">
        <v>88.610000999999997</v>
      </c>
      <c r="Q1994" s="12">
        <v>41313</v>
      </c>
      <c r="R1994" s="14">
        <v>261.95001200000002</v>
      </c>
      <c r="T1994" s="12">
        <v>41313</v>
      </c>
      <c r="U1994" s="13">
        <v>151.60000600000001</v>
      </c>
      <c r="W1994" s="12">
        <v>41313</v>
      </c>
      <c r="X1994" s="14">
        <v>14.75</v>
      </c>
      <c r="Z1994" s="15">
        <v>41313</v>
      </c>
      <c r="AA1994" s="16">
        <v>44.57</v>
      </c>
      <c r="AC1994" s="12">
        <v>41313</v>
      </c>
      <c r="AD1994" s="13">
        <v>61.200718000000002</v>
      </c>
    </row>
    <row r="1995" spans="2:30" x14ac:dyDescent="0.25">
      <c r="B1995" s="21">
        <v>41312</v>
      </c>
      <c r="C1995" s="16">
        <v>94.629997000000003</v>
      </c>
      <c r="E1995" s="21">
        <v>41312</v>
      </c>
      <c r="F1995" s="16">
        <v>27.280000999999999</v>
      </c>
      <c r="H1995" s="12">
        <v>41312</v>
      </c>
      <c r="I1995" s="14">
        <v>7.8959999999999999</v>
      </c>
      <c r="K1995" s="12">
        <v>41312</v>
      </c>
      <c r="L1995" s="14">
        <v>28.65</v>
      </c>
      <c r="N1995" s="12">
        <v>41312</v>
      </c>
      <c r="O1995" s="13">
        <v>88.25</v>
      </c>
      <c r="Q1995" s="12">
        <v>41312</v>
      </c>
      <c r="R1995" s="14">
        <v>260.23001099999999</v>
      </c>
      <c r="T1995" s="12">
        <v>41312</v>
      </c>
      <c r="U1995" s="13">
        <v>150.259995</v>
      </c>
      <c r="W1995" s="12">
        <v>41312</v>
      </c>
      <c r="X1995" s="14">
        <v>15.11</v>
      </c>
      <c r="Z1995" s="15">
        <v>41312</v>
      </c>
      <c r="AA1995" s="16">
        <v>44.5</v>
      </c>
      <c r="AC1995" s="12">
        <v>41312</v>
      </c>
      <c r="AD1995" s="13">
        <v>60.940860999999998</v>
      </c>
    </row>
    <row r="1996" spans="2:30" x14ac:dyDescent="0.25">
      <c r="B1996" s="21">
        <v>41311</v>
      </c>
      <c r="C1996" s="16">
        <v>95.07</v>
      </c>
      <c r="E1996" s="21">
        <v>41311</v>
      </c>
      <c r="F1996" s="16">
        <v>27.34</v>
      </c>
      <c r="H1996" s="12">
        <v>41311</v>
      </c>
      <c r="I1996" s="14">
        <v>7.8339999999999996</v>
      </c>
      <c r="K1996" s="12">
        <v>41311</v>
      </c>
      <c r="L1996" s="14">
        <v>29.049999</v>
      </c>
      <c r="N1996" s="12">
        <v>41311</v>
      </c>
      <c r="O1996" s="13">
        <v>89.790001000000004</v>
      </c>
      <c r="Q1996" s="12">
        <v>41311</v>
      </c>
      <c r="R1996" s="14">
        <v>262.22000100000002</v>
      </c>
      <c r="T1996" s="12">
        <v>41311</v>
      </c>
      <c r="U1996" s="13">
        <v>151.11999499999999</v>
      </c>
      <c r="W1996" s="12">
        <v>41311</v>
      </c>
      <c r="X1996" s="14">
        <v>14.56</v>
      </c>
      <c r="Z1996" s="15">
        <v>41311</v>
      </c>
      <c r="AA1996" s="16">
        <v>44.580002</v>
      </c>
      <c r="AC1996" s="12">
        <v>41311</v>
      </c>
      <c r="AD1996" s="13">
        <v>61.792113999999998</v>
      </c>
    </row>
    <row r="1997" spans="2:30" x14ac:dyDescent="0.25">
      <c r="B1997" s="21">
        <v>41310</v>
      </c>
      <c r="C1997" s="16">
        <v>94.910004000000001</v>
      </c>
      <c r="E1997" s="21">
        <v>41310</v>
      </c>
      <c r="F1997" s="16">
        <v>27.5</v>
      </c>
      <c r="H1997" s="12">
        <v>41310</v>
      </c>
      <c r="I1997" s="14">
        <v>7.6260000000000003</v>
      </c>
      <c r="K1997" s="12">
        <v>41310</v>
      </c>
      <c r="L1997" s="14">
        <v>28.639999</v>
      </c>
      <c r="N1997" s="12">
        <v>41310</v>
      </c>
      <c r="O1997" s="13">
        <v>89.739998</v>
      </c>
      <c r="Q1997" s="12">
        <v>41310</v>
      </c>
      <c r="R1997" s="14">
        <v>266.89001500000001</v>
      </c>
      <c r="T1997" s="12">
        <v>41310</v>
      </c>
      <c r="U1997" s="13">
        <v>150.449997</v>
      </c>
      <c r="W1997" s="12">
        <v>41310</v>
      </c>
      <c r="X1997" s="14">
        <v>14.09</v>
      </c>
      <c r="Z1997" s="15">
        <v>41310</v>
      </c>
      <c r="AA1997" s="16">
        <v>44.849997999999999</v>
      </c>
      <c r="AC1997" s="12">
        <v>41310</v>
      </c>
      <c r="AD1997" s="13">
        <v>61.290320999999999</v>
      </c>
    </row>
    <row r="1998" spans="2:30" x14ac:dyDescent="0.25">
      <c r="B1998" s="21">
        <v>41309</v>
      </c>
      <c r="C1998" s="16">
        <v>94.599997999999999</v>
      </c>
      <c r="E1998" s="21">
        <v>41309</v>
      </c>
      <c r="F1998" s="16">
        <v>27.440000999999999</v>
      </c>
      <c r="H1998" s="12">
        <v>41309</v>
      </c>
      <c r="I1998" s="14">
        <v>7.548</v>
      </c>
      <c r="K1998" s="12">
        <v>41309</v>
      </c>
      <c r="L1998" s="14">
        <v>28.110001</v>
      </c>
      <c r="N1998" s="12">
        <v>41309</v>
      </c>
      <c r="O1998" s="13">
        <v>89.150002000000001</v>
      </c>
      <c r="Q1998" s="12">
        <v>41309</v>
      </c>
      <c r="R1998" s="14">
        <v>259.98001099999999</v>
      </c>
      <c r="T1998" s="12">
        <v>41309</v>
      </c>
      <c r="U1998" s="13">
        <v>147.520004</v>
      </c>
      <c r="W1998" s="12">
        <v>41309</v>
      </c>
      <c r="X1998" s="14">
        <v>13.99</v>
      </c>
      <c r="Z1998" s="15">
        <v>41309</v>
      </c>
      <c r="AA1998" s="16">
        <v>45</v>
      </c>
      <c r="AC1998" s="12">
        <v>41309</v>
      </c>
      <c r="AD1998" s="13">
        <v>61.021503000000003</v>
      </c>
    </row>
    <row r="1999" spans="2:30" x14ac:dyDescent="0.25">
      <c r="B1999" s="21">
        <v>41306</v>
      </c>
      <c r="C1999" s="16">
        <v>95.949996999999996</v>
      </c>
      <c r="E1999" s="21">
        <v>41306</v>
      </c>
      <c r="F1999" s="16">
        <v>27.93</v>
      </c>
      <c r="H1999" s="12">
        <v>41306</v>
      </c>
      <c r="I1999" s="14">
        <v>7.66</v>
      </c>
      <c r="K1999" s="12">
        <v>41306</v>
      </c>
      <c r="L1999" s="14">
        <v>29.73</v>
      </c>
      <c r="N1999" s="12">
        <v>41306</v>
      </c>
      <c r="O1999" s="13">
        <v>90.040001000000004</v>
      </c>
      <c r="Q1999" s="12">
        <v>41306</v>
      </c>
      <c r="R1999" s="14">
        <v>265</v>
      </c>
      <c r="T1999" s="12">
        <v>41306</v>
      </c>
      <c r="U1999" s="13">
        <v>149.89999399999999</v>
      </c>
      <c r="W1999" s="12">
        <v>41306</v>
      </c>
      <c r="X1999" s="14">
        <v>14.12</v>
      </c>
      <c r="Z1999" s="15">
        <v>41306</v>
      </c>
      <c r="AA1999" s="16">
        <v>45.240001999999997</v>
      </c>
      <c r="AC1999" s="12">
        <v>41306</v>
      </c>
      <c r="AD1999" s="13">
        <v>60.931899999999999</v>
      </c>
    </row>
    <row r="2000" spans="2:30" x14ac:dyDescent="0.25">
      <c r="B2000" s="21">
        <v>41305</v>
      </c>
      <c r="C2000" s="16">
        <v>95.290001000000004</v>
      </c>
      <c r="E2000" s="21">
        <v>41305</v>
      </c>
      <c r="F2000" s="16">
        <v>27.450001</v>
      </c>
      <c r="H2000" s="12">
        <v>41305</v>
      </c>
      <c r="I2000" s="14">
        <v>7.5019999999999998</v>
      </c>
      <c r="K2000" s="12">
        <v>41305</v>
      </c>
      <c r="L2000" s="14">
        <v>30.98</v>
      </c>
      <c r="N2000" s="12">
        <v>41305</v>
      </c>
      <c r="O2000" s="13">
        <v>89.970000999999996</v>
      </c>
      <c r="Q2000" s="12">
        <v>41305</v>
      </c>
      <c r="R2000" s="14">
        <v>265.5</v>
      </c>
      <c r="T2000" s="12">
        <v>41305</v>
      </c>
      <c r="U2000" s="13">
        <v>147.86000100000001</v>
      </c>
      <c r="W2000" s="12">
        <v>41305</v>
      </c>
      <c r="X2000" s="14">
        <v>14.28</v>
      </c>
      <c r="Z2000" s="15">
        <v>41305</v>
      </c>
      <c r="AA2000" s="16">
        <v>45.290000999999997</v>
      </c>
      <c r="AC2000" s="12">
        <v>41305</v>
      </c>
      <c r="AD2000" s="13">
        <v>60.770611000000002</v>
      </c>
    </row>
    <row r="2001" spans="2:30" x14ac:dyDescent="0.25">
      <c r="B2001" s="21">
        <v>41304</v>
      </c>
      <c r="C2001" s="16">
        <v>94.669998000000007</v>
      </c>
      <c r="E2001" s="21">
        <v>41304</v>
      </c>
      <c r="F2001" s="16">
        <v>27.85</v>
      </c>
      <c r="H2001" s="12">
        <v>41304</v>
      </c>
      <c r="I2001" s="14">
        <v>7.5039999999999996</v>
      </c>
      <c r="K2001" s="12">
        <v>41304</v>
      </c>
      <c r="L2001" s="14">
        <v>31.24</v>
      </c>
      <c r="N2001" s="12">
        <v>41304</v>
      </c>
      <c r="O2001" s="13">
        <v>90.669998000000007</v>
      </c>
      <c r="Q2001" s="12">
        <v>41304</v>
      </c>
      <c r="R2001" s="14">
        <v>272.76001000000002</v>
      </c>
      <c r="T2001" s="12">
        <v>41304</v>
      </c>
      <c r="U2001" s="13">
        <v>147.14999399999999</v>
      </c>
      <c r="W2001" s="12">
        <v>41304</v>
      </c>
      <c r="X2001" s="14">
        <v>14.3</v>
      </c>
      <c r="Z2001" s="15">
        <v>41304</v>
      </c>
      <c r="AA2001" s="16">
        <v>45.110000999999997</v>
      </c>
      <c r="AC2001" s="12">
        <v>41304</v>
      </c>
      <c r="AD2001" s="13">
        <v>61.120071000000003</v>
      </c>
    </row>
    <row r="2002" spans="2:30" x14ac:dyDescent="0.25">
      <c r="B2002" s="21">
        <v>41303</v>
      </c>
      <c r="C2002" s="16">
        <v>94.919998000000007</v>
      </c>
      <c r="E2002" s="21">
        <v>41303</v>
      </c>
      <c r="F2002" s="16">
        <v>28.01</v>
      </c>
      <c r="H2002" s="17">
        <v>41303</v>
      </c>
      <c r="I2002" s="14">
        <v>7.59</v>
      </c>
      <c r="K2002" s="12">
        <v>41303</v>
      </c>
      <c r="L2002" s="14">
        <v>30.790001</v>
      </c>
      <c r="N2002" s="17">
        <v>41303</v>
      </c>
      <c r="O2002" s="13">
        <v>91.760002</v>
      </c>
      <c r="Q2002" s="17">
        <v>41303</v>
      </c>
      <c r="R2002" s="14">
        <v>260.35000600000001</v>
      </c>
      <c r="T2002" s="17">
        <v>41303</v>
      </c>
      <c r="U2002" s="13">
        <v>147.10000600000001</v>
      </c>
      <c r="W2002" s="17">
        <v>41303</v>
      </c>
      <c r="X2002" s="14">
        <v>14.42</v>
      </c>
      <c r="Z2002" s="17">
        <v>41303</v>
      </c>
      <c r="AA2002" s="16">
        <v>45.02</v>
      </c>
      <c r="AC2002" s="17">
        <v>41303</v>
      </c>
      <c r="AD2002" s="13">
        <v>60.725807000000003</v>
      </c>
    </row>
    <row r="2003" spans="2:30" x14ac:dyDescent="0.25">
      <c r="B2003" s="21">
        <v>41302</v>
      </c>
      <c r="C2003" s="16">
        <v>94.360000999999997</v>
      </c>
      <c r="E2003" s="21">
        <v>41302</v>
      </c>
      <c r="F2003" s="16">
        <v>27.91</v>
      </c>
      <c r="H2003" s="17">
        <v>41302</v>
      </c>
      <c r="I2003" s="14">
        <v>7.6059999999999999</v>
      </c>
      <c r="K2003" s="12">
        <v>41302</v>
      </c>
      <c r="L2003" s="14">
        <v>32.470001000000003</v>
      </c>
      <c r="N2003" s="17">
        <v>41302</v>
      </c>
      <c r="O2003" s="13">
        <v>91.110000999999997</v>
      </c>
      <c r="Q2003" s="17">
        <v>41302</v>
      </c>
      <c r="R2003" s="14">
        <v>276.040009</v>
      </c>
      <c r="T2003" s="17">
        <v>41302</v>
      </c>
      <c r="U2003" s="13">
        <v>144.14999399999999</v>
      </c>
      <c r="W2003" s="17">
        <v>41302</v>
      </c>
      <c r="X2003" s="14">
        <v>15.03</v>
      </c>
      <c r="Z2003" s="17">
        <v>41302</v>
      </c>
      <c r="AA2003" s="16">
        <v>44.490001999999997</v>
      </c>
      <c r="AC2003" s="17">
        <v>41302</v>
      </c>
      <c r="AD2003" s="13">
        <v>60.555557</v>
      </c>
    </row>
    <row r="2004" spans="2:30" x14ac:dyDescent="0.25">
      <c r="B2004" s="21">
        <v>41299</v>
      </c>
      <c r="C2004" s="16">
        <v>93.720000999999996</v>
      </c>
      <c r="E2004" s="21">
        <v>41299</v>
      </c>
      <c r="F2004" s="16">
        <v>27.879999000000002</v>
      </c>
      <c r="H2004" s="17">
        <v>41299</v>
      </c>
      <c r="I2004" s="14">
        <v>7.3959999999999999</v>
      </c>
      <c r="K2004" s="12">
        <v>41299</v>
      </c>
      <c r="L2004" s="14">
        <v>31.540001</v>
      </c>
      <c r="N2004" s="17">
        <v>41299</v>
      </c>
      <c r="O2004" s="13">
        <v>91.730002999999996</v>
      </c>
      <c r="Q2004" s="17">
        <v>41299</v>
      </c>
      <c r="R2004" s="14">
        <v>283.98998999999998</v>
      </c>
      <c r="T2004" s="17">
        <v>41299</v>
      </c>
      <c r="U2004" s="13">
        <v>144.46000699999999</v>
      </c>
      <c r="W2004" s="17">
        <v>41299</v>
      </c>
      <c r="X2004" s="14">
        <v>14.97</v>
      </c>
      <c r="Z2004" s="17">
        <v>41299</v>
      </c>
      <c r="AA2004" s="16">
        <v>44.459999000000003</v>
      </c>
      <c r="AC2004" s="17">
        <v>41299</v>
      </c>
      <c r="AD2004" s="13">
        <v>60.035843</v>
      </c>
    </row>
    <row r="2005" spans="2:30" x14ac:dyDescent="0.25">
      <c r="B2005" s="21">
        <v>41298</v>
      </c>
      <c r="C2005" s="16">
        <v>93.309997999999993</v>
      </c>
      <c r="E2005" s="21">
        <v>41298</v>
      </c>
      <c r="F2005" s="16">
        <v>27.629999000000002</v>
      </c>
      <c r="H2005" s="17">
        <v>41298</v>
      </c>
      <c r="I2005" s="14">
        <v>7.3979999999999997</v>
      </c>
      <c r="K2005" s="12">
        <v>41298</v>
      </c>
      <c r="L2005" s="14">
        <v>31.08</v>
      </c>
      <c r="N2005" s="17">
        <v>41298</v>
      </c>
      <c r="O2005" s="13">
        <v>91.349997999999999</v>
      </c>
      <c r="Q2005" s="17">
        <v>41298</v>
      </c>
      <c r="R2005" s="14">
        <v>273.459991</v>
      </c>
      <c r="T2005" s="17">
        <v>41298</v>
      </c>
      <c r="U2005" s="13">
        <v>144.96000699999999</v>
      </c>
      <c r="W2005" s="17">
        <v>41298</v>
      </c>
      <c r="X2005" s="14">
        <v>14.67</v>
      </c>
      <c r="Z2005" s="17">
        <v>41298</v>
      </c>
      <c r="AA2005" s="16">
        <v>44.189999</v>
      </c>
      <c r="AC2005" s="17">
        <v>41298</v>
      </c>
      <c r="AD2005" s="13">
        <v>60.430107</v>
      </c>
    </row>
    <row r="2006" spans="2:30" x14ac:dyDescent="0.25">
      <c r="B2006" s="21">
        <v>41297</v>
      </c>
      <c r="C2006" s="16">
        <v>93.480002999999996</v>
      </c>
      <c r="E2006" s="21">
        <v>41297</v>
      </c>
      <c r="F2006" s="16">
        <v>27.610001</v>
      </c>
      <c r="H2006" s="17">
        <v>41297</v>
      </c>
      <c r="I2006" s="14">
        <v>7.2</v>
      </c>
      <c r="K2006" s="12">
        <v>41297</v>
      </c>
      <c r="L2006" s="14">
        <v>30.82</v>
      </c>
      <c r="N2006" s="17">
        <v>41297</v>
      </c>
      <c r="O2006" s="13">
        <v>90.699996999999996</v>
      </c>
      <c r="Q2006" s="17">
        <v>41297</v>
      </c>
      <c r="R2006" s="14">
        <v>268.10998499999999</v>
      </c>
      <c r="T2006" s="17">
        <v>41297</v>
      </c>
      <c r="U2006" s="13">
        <v>145.55999800000001</v>
      </c>
      <c r="W2006" s="17">
        <v>41297</v>
      </c>
      <c r="X2006" s="14">
        <v>15.07</v>
      </c>
      <c r="Z2006" s="17">
        <v>41297</v>
      </c>
      <c r="AA2006" s="16">
        <v>44.099997999999999</v>
      </c>
      <c r="AC2006" s="17">
        <v>41297</v>
      </c>
      <c r="AD2006" s="13">
        <v>60.331538999999999</v>
      </c>
    </row>
    <row r="2007" spans="2:30" x14ac:dyDescent="0.25">
      <c r="B2007" s="21">
        <v>41296</v>
      </c>
      <c r="C2007" s="16">
        <v>92.949996999999996</v>
      </c>
      <c r="E2007" s="21">
        <v>41296</v>
      </c>
      <c r="F2007" s="16">
        <v>27.15</v>
      </c>
      <c r="H2007" s="17">
        <v>41296</v>
      </c>
      <c r="I2007" s="14">
        <v>7.0380000000000003</v>
      </c>
      <c r="K2007" s="12">
        <v>41296</v>
      </c>
      <c r="L2007" s="14">
        <v>30.73</v>
      </c>
      <c r="N2007" s="17">
        <v>41296</v>
      </c>
      <c r="O2007" s="13">
        <v>90.919998000000007</v>
      </c>
      <c r="Q2007" s="17">
        <v>41296</v>
      </c>
      <c r="R2007" s="14">
        <v>270.19000199999999</v>
      </c>
      <c r="T2007" s="17">
        <v>41296</v>
      </c>
      <c r="U2007" s="13">
        <v>145.949997</v>
      </c>
      <c r="W2007" s="17">
        <v>41296</v>
      </c>
      <c r="X2007" s="14">
        <v>14.85</v>
      </c>
      <c r="Z2007" s="17">
        <v>41296</v>
      </c>
      <c r="AA2007" s="16">
        <v>44.02</v>
      </c>
      <c r="AC2007" s="17">
        <v>41296</v>
      </c>
      <c r="AD2007" s="13">
        <v>58.360213999999999</v>
      </c>
    </row>
    <row r="2008" spans="2:30" x14ac:dyDescent="0.25">
      <c r="B2008" s="21">
        <v>41292</v>
      </c>
      <c r="C2008" s="16">
        <v>92.260002</v>
      </c>
      <c r="E2008" s="21">
        <v>41292</v>
      </c>
      <c r="F2008" s="16">
        <v>27.25</v>
      </c>
      <c r="H2008" s="17">
        <v>41292</v>
      </c>
      <c r="I2008" s="14">
        <v>6.9039999999999999</v>
      </c>
      <c r="K2008" s="12">
        <v>41292</v>
      </c>
      <c r="L2008" s="14">
        <v>29.66</v>
      </c>
      <c r="N2008" s="17">
        <v>41292</v>
      </c>
      <c r="O2008" s="13">
        <v>90.800003000000004</v>
      </c>
      <c r="Q2008" s="17">
        <v>41292</v>
      </c>
      <c r="R2008" s="14">
        <v>272.11999500000002</v>
      </c>
      <c r="T2008" s="17">
        <v>41292</v>
      </c>
      <c r="U2008" s="13">
        <v>144.449997</v>
      </c>
      <c r="W2008" s="17">
        <v>41292</v>
      </c>
      <c r="X2008" s="14">
        <v>14.44</v>
      </c>
      <c r="Z2008" s="17">
        <v>41292</v>
      </c>
      <c r="AA2008" s="16">
        <v>43.509998000000003</v>
      </c>
      <c r="AC2008" s="17">
        <v>41292</v>
      </c>
      <c r="AD2008" s="13">
        <v>58.817203999999997</v>
      </c>
    </row>
    <row r="2009" spans="2:30" x14ac:dyDescent="0.25">
      <c r="B2009" s="21">
        <v>41291</v>
      </c>
      <c r="C2009" s="16">
        <v>91.760002</v>
      </c>
      <c r="E2009" s="21">
        <v>41291</v>
      </c>
      <c r="F2009" s="16">
        <v>27.25</v>
      </c>
      <c r="H2009" s="17">
        <v>41291</v>
      </c>
      <c r="I2009" s="14">
        <v>6.8760000000000003</v>
      </c>
      <c r="K2009" s="12">
        <v>41291</v>
      </c>
      <c r="L2009" s="14">
        <v>30.139999</v>
      </c>
      <c r="N2009" s="17">
        <v>41291</v>
      </c>
      <c r="O2009" s="13">
        <v>90.199996999999996</v>
      </c>
      <c r="Q2009" s="17">
        <v>41291</v>
      </c>
      <c r="R2009" s="14">
        <v>270.48001099999999</v>
      </c>
      <c r="T2009" s="17">
        <v>41291</v>
      </c>
      <c r="U2009" s="13">
        <v>141.009995</v>
      </c>
      <c r="W2009" s="17">
        <v>41291</v>
      </c>
      <c r="X2009" s="14">
        <v>14.48</v>
      </c>
      <c r="Z2009" s="17">
        <v>41291</v>
      </c>
      <c r="AA2009" s="16">
        <v>43.200001</v>
      </c>
      <c r="AC2009" s="17">
        <v>41291</v>
      </c>
      <c r="AD2009" s="13">
        <v>59.202511000000001</v>
      </c>
    </row>
    <row r="2010" spans="2:30" x14ac:dyDescent="0.25">
      <c r="B2010" s="21">
        <v>41290</v>
      </c>
      <c r="C2010" s="16">
        <v>91.099997999999999</v>
      </c>
      <c r="E2010" s="21">
        <v>41290</v>
      </c>
      <c r="F2010" s="16">
        <v>27.040001</v>
      </c>
      <c r="H2010" s="17">
        <v>41290</v>
      </c>
      <c r="I2010" s="14">
        <v>6.82</v>
      </c>
      <c r="K2010" s="12">
        <v>41290</v>
      </c>
      <c r="L2010" s="14">
        <v>29.85</v>
      </c>
      <c r="N2010" s="17">
        <v>41290</v>
      </c>
      <c r="O2010" s="13">
        <v>89.470000999999996</v>
      </c>
      <c r="Q2010" s="17">
        <v>41290</v>
      </c>
      <c r="R2010" s="14">
        <v>268.92999300000002</v>
      </c>
      <c r="T2010" s="17">
        <v>41290</v>
      </c>
      <c r="U2010" s="13">
        <v>141.08999600000001</v>
      </c>
      <c r="W2010" s="17">
        <v>41290</v>
      </c>
      <c r="X2010" s="14">
        <v>14.63</v>
      </c>
      <c r="Z2010" s="17">
        <v>41290</v>
      </c>
      <c r="AA2010" s="16">
        <v>43.119999</v>
      </c>
      <c r="AC2010" s="17">
        <v>41290</v>
      </c>
      <c r="AD2010" s="13">
        <v>58.405017999999998</v>
      </c>
    </row>
    <row r="2011" spans="2:30" x14ac:dyDescent="0.25">
      <c r="B2011" s="21">
        <v>41289</v>
      </c>
      <c r="C2011" s="16">
        <v>91.510002</v>
      </c>
      <c r="E2011" s="21">
        <v>41289</v>
      </c>
      <c r="F2011" s="16">
        <v>27.209999</v>
      </c>
      <c r="H2011" s="12">
        <v>41289</v>
      </c>
      <c r="I2011" s="14">
        <v>6.78</v>
      </c>
      <c r="K2011" s="12">
        <v>41289</v>
      </c>
      <c r="L2011" s="14">
        <v>30.1</v>
      </c>
      <c r="N2011" s="12">
        <v>41289</v>
      </c>
      <c r="O2011" s="13">
        <v>89.529999000000004</v>
      </c>
      <c r="Q2011" s="12">
        <v>41289</v>
      </c>
      <c r="R2011" s="14">
        <v>271.89999399999999</v>
      </c>
      <c r="T2011" s="12">
        <v>41289</v>
      </c>
      <c r="U2011" s="13">
        <v>135.58999600000001</v>
      </c>
      <c r="W2011" s="12">
        <v>41289</v>
      </c>
      <c r="X2011" s="14">
        <v>14.31</v>
      </c>
      <c r="Z2011" s="15">
        <v>41289</v>
      </c>
      <c r="AA2011" s="16">
        <v>43.16</v>
      </c>
      <c r="AC2011" s="12">
        <v>41289</v>
      </c>
      <c r="AD2011" s="13">
        <v>58.440860999999998</v>
      </c>
    </row>
    <row r="2012" spans="2:30" x14ac:dyDescent="0.25">
      <c r="B2012" s="21">
        <v>41288</v>
      </c>
      <c r="C2012" s="16">
        <v>91.529999000000004</v>
      </c>
      <c r="E2012" s="21">
        <v>41288</v>
      </c>
      <c r="F2012" s="16">
        <v>26.889999</v>
      </c>
      <c r="H2012" s="12">
        <v>41288</v>
      </c>
      <c r="I2012" s="14">
        <v>6.6520000000000001</v>
      </c>
      <c r="K2012" s="12">
        <v>41288</v>
      </c>
      <c r="L2012" s="14">
        <v>30.950001</v>
      </c>
      <c r="N2012" s="12">
        <v>41288</v>
      </c>
      <c r="O2012" s="13">
        <v>89.580001999999993</v>
      </c>
      <c r="Q2012" s="12">
        <v>41288</v>
      </c>
      <c r="R2012" s="14">
        <v>272.73001099999999</v>
      </c>
      <c r="T2012" s="12">
        <v>41288</v>
      </c>
      <c r="U2012" s="13">
        <v>136.13000500000001</v>
      </c>
      <c r="W2012" s="12">
        <v>41288</v>
      </c>
      <c r="X2012" s="14">
        <v>14.67</v>
      </c>
      <c r="Z2012" s="15">
        <v>41288</v>
      </c>
      <c r="AA2012" s="16">
        <v>43.240001999999997</v>
      </c>
      <c r="AC2012" s="12">
        <v>41288</v>
      </c>
      <c r="AD2012" s="13">
        <v>58.673836000000001</v>
      </c>
    </row>
    <row r="2013" spans="2:30" x14ac:dyDescent="0.25">
      <c r="B2013" s="21">
        <v>41285</v>
      </c>
      <c r="C2013" s="16">
        <v>91.730002999999996</v>
      </c>
      <c r="E2013" s="21">
        <v>41285</v>
      </c>
      <c r="F2013" s="16">
        <v>26.83</v>
      </c>
      <c r="H2013" s="12">
        <v>41285</v>
      </c>
      <c r="I2013" s="14">
        <v>6.5819999999999999</v>
      </c>
      <c r="K2013" s="12">
        <v>41285</v>
      </c>
      <c r="L2013" s="14">
        <v>31.719999000000001</v>
      </c>
      <c r="N2013" s="12">
        <v>41285</v>
      </c>
      <c r="O2013" s="13">
        <v>89.610000999999997</v>
      </c>
      <c r="Q2013" s="12">
        <v>41285</v>
      </c>
      <c r="R2013" s="14">
        <v>267.94000199999999</v>
      </c>
      <c r="T2013" s="12">
        <v>41285</v>
      </c>
      <c r="U2013" s="13">
        <v>137.13000500000001</v>
      </c>
      <c r="W2013" s="12">
        <v>41285</v>
      </c>
      <c r="X2013" s="14">
        <v>14.78</v>
      </c>
      <c r="Z2013" s="15">
        <v>41285</v>
      </c>
      <c r="AA2013" s="16">
        <v>43.240001999999997</v>
      </c>
      <c r="AC2013" s="12">
        <v>41285</v>
      </c>
      <c r="AD2013" s="13">
        <v>58.593189000000002</v>
      </c>
    </row>
    <row r="2014" spans="2:30" x14ac:dyDescent="0.25">
      <c r="B2014" s="21">
        <v>41284</v>
      </c>
      <c r="C2014" s="16">
        <v>91.400002000000001</v>
      </c>
      <c r="E2014" s="21">
        <v>41284</v>
      </c>
      <c r="F2014" s="16">
        <v>26.459999</v>
      </c>
      <c r="H2014" s="12">
        <v>41284</v>
      </c>
      <c r="I2014" s="14">
        <v>6.7060000000000004</v>
      </c>
      <c r="K2014" s="12">
        <v>41284</v>
      </c>
      <c r="L2014" s="14">
        <v>31.299999</v>
      </c>
      <c r="N2014" s="12">
        <v>41284</v>
      </c>
      <c r="O2014" s="13">
        <v>89.099997999999999</v>
      </c>
      <c r="Q2014" s="12">
        <v>41284</v>
      </c>
      <c r="R2014" s="14">
        <v>265.33999599999999</v>
      </c>
      <c r="T2014" s="12">
        <v>41284</v>
      </c>
      <c r="U2014" s="13">
        <v>137.36999499999999</v>
      </c>
      <c r="W2014" s="12">
        <v>41284</v>
      </c>
      <c r="X2014" s="14">
        <v>15.14</v>
      </c>
      <c r="Z2014" s="15">
        <v>41284</v>
      </c>
      <c r="AA2014" s="16">
        <v>43.549999</v>
      </c>
      <c r="AC2014" s="12">
        <v>41284</v>
      </c>
      <c r="AD2014" s="13">
        <v>58.413978999999998</v>
      </c>
    </row>
    <row r="2015" spans="2:30" x14ac:dyDescent="0.25">
      <c r="B2015" s="21">
        <v>41283</v>
      </c>
      <c r="C2015" s="16">
        <v>90.809997999999993</v>
      </c>
      <c r="E2015" s="21">
        <v>41283</v>
      </c>
      <c r="F2015" s="16">
        <v>26.700001</v>
      </c>
      <c r="H2015" s="12">
        <v>41283</v>
      </c>
      <c r="I2015" s="14">
        <v>6.7279999999999998</v>
      </c>
      <c r="K2015" s="12">
        <v>41283</v>
      </c>
      <c r="L2015" s="14">
        <v>30.59</v>
      </c>
      <c r="N2015" s="12">
        <v>41283</v>
      </c>
      <c r="O2015" s="13">
        <v>88.139999000000003</v>
      </c>
      <c r="Q2015" s="12">
        <v>41283</v>
      </c>
      <c r="R2015" s="14">
        <v>266.35000600000001</v>
      </c>
      <c r="T2015" s="12">
        <v>41283</v>
      </c>
      <c r="U2015" s="13">
        <v>134.320007</v>
      </c>
      <c r="W2015" s="12">
        <v>41283</v>
      </c>
      <c r="X2015" s="14">
        <v>15.13</v>
      </c>
      <c r="Z2015" s="15">
        <v>41283</v>
      </c>
      <c r="AA2015" s="16">
        <v>43.16</v>
      </c>
      <c r="AC2015" s="12">
        <v>41283</v>
      </c>
      <c r="AD2015" s="13">
        <v>57.912185999999998</v>
      </c>
    </row>
    <row r="2016" spans="2:30" x14ac:dyDescent="0.25">
      <c r="B2016" s="21">
        <v>41282</v>
      </c>
      <c r="C2016" s="16">
        <v>90.940002000000007</v>
      </c>
      <c r="E2016" s="21">
        <v>41282</v>
      </c>
      <c r="F2016" s="16">
        <v>26.549999</v>
      </c>
      <c r="H2016" s="12">
        <v>41282</v>
      </c>
      <c r="I2016" s="14">
        <v>6.7359999999999998</v>
      </c>
      <c r="K2016" s="12">
        <v>41282</v>
      </c>
      <c r="L2016" s="14">
        <v>29.059999000000001</v>
      </c>
      <c r="N2016" s="12">
        <v>41282</v>
      </c>
      <c r="O2016" s="13">
        <v>88.480002999999996</v>
      </c>
      <c r="Q2016" s="12">
        <v>41282</v>
      </c>
      <c r="R2016" s="14">
        <v>266.38000499999998</v>
      </c>
      <c r="T2016" s="12">
        <v>41282</v>
      </c>
      <c r="U2016" s="13">
        <v>133.050003</v>
      </c>
      <c r="W2016" s="12">
        <v>41282</v>
      </c>
      <c r="X2016" s="14">
        <v>15.16</v>
      </c>
      <c r="Z2016" s="15">
        <v>41282</v>
      </c>
      <c r="AA2016" s="16">
        <v>43.150002000000001</v>
      </c>
      <c r="AC2016" s="12">
        <v>41282</v>
      </c>
      <c r="AD2016" s="13">
        <v>57.894264</v>
      </c>
    </row>
    <row r="2017" spans="2:30" x14ac:dyDescent="0.25">
      <c r="B2017" s="21">
        <v>41281</v>
      </c>
      <c r="C2017" s="16">
        <v>90.910004000000001</v>
      </c>
      <c r="E2017" s="21">
        <v>41281</v>
      </c>
      <c r="F2017" s="16">
        <v>26.690000999999999</v>
      </c>
      <c r="H2017" s="12">
        <v>41281</v>
      </c>
      <c r="I2017" s="14">
        <v>6.8680000000000003</v>
      </c>
      <c r="K2017" s="12">
        <v>41281</v>
      </c>
      <c r="L2017" s="14">
        <v>29.42</v>
      </c>
      <c r="N2017" s="12">
        <v>41281</v>
      </c>
      <c r="O2017" s="13">
        <v>87.93</v>
      </c>
      <c r="Q2017" s="12">
        <v>41281</v>
      </c>
      <c r="R2017" s="14">
        <v>268.459991</v>
      </c>
      <c r="T2017" s="12">
        <v>41281</v>
      </c>
      <c r="U2017" s="13">
        <v>134.259995</v>
      </c>
      <c r="W2017" s="12">
        <v>41281</v>
      </c>
      <c r="X2017" s="14">
        <v>14.84</v>
      </c>
      <c r="Z2017" s="15">
        <v>41281</v>
      </c>
      <c r="AA2017" s="16">
        <v>43.369999</v>
      </c>
      <c r="AC2017" s="12">
        <v>41281</v>
      </c>
      <c r="AD2017" s="13">
        <v>57.741936000000003</v>
      </c>
    </row>
    <row r="2018" spans="2:30" x14ac:dyDescent="0.25">
      <c r="B2018" s="21">
        <v>41278</v>
      </c>
      <c r="C2018" s="16">
        <v>89.849997999999999</v>
      </c>
      <c r="E2018" s="21">
        <v>41278</v>
      </c>
      <c r="F2018" s="16">
        <v>26.74</v>
      </c>
      <c r="H2018" s="12">
        <v>41278</v>
      </c>
      <c r="I2018" s="14">
        <v>6.88</v>
      </c>
      <c r="K2018" s="12">
        <v>41278</v>
      </c>
      <c r="L2018" s="14">
        <v>28.76</v>
      </c>
      <c r="N2018" s="12">
        <v>41278</v>
      </c>
      <c r="O2018" s="13">
        <v>88.959998999999996</v>
      </c>
      <c r="Q2018" s="12">
        <v>41278</v>
      </c>
      <c r="R2018" s="14">
        <v>259.14999399999999</v>
      </c>
      <c r="T2018" s="12">
        <v>41278</v>
      </c>
      <c r="U2018" s="13">
        <v>134.509995</v>
      </c>
      <c r="W2018" s="12">
        <v>41278</v>
      </c>
      <c r="X2018" s="14">
        <v>14.73</v>
      </c>
      <c r="Z2018" s="15">
        <v>41278</v>
      </c>
      <c r="AA2018" s="16">
        <v>43.549999</v>
      </c>
      <c r="AC2018" s="12">
        <v>41278</v>
      </c>
      <c r="AD2018" s="13">
        <v>57.598564000000003</v>
      </c>
    </row>
    <row r="2019" spans="2:30" x14ac:dyDescent="0.25">
      <c r="B2019" s="21">
        <v>41277</v>
      </c>
      <c r="C2019" s="16">
        <v>90.629997000000003</v>
      </c>
      <c r="E2019" s="21">
        <v>41277</v>
      </c>
      <c r="F2019" s="16">
        <v>27.25</v>
      </c>
      <c r="H2019" s="12">
        <v>41277</v>
      </c>
      <c r="I2019" s="14">
        <v>6.9539999999999997</v>
      </c>
      <c r="K2019" s="12">
        <v>41277</v>
      </c>
      <c r="L2019" s="14">
        <v>27.77</v>
      </c>
      <c r="N2019" s="12">
        <v>41277</v>
      </c>
      <c r="O2019" s="13">
        <v>88.550003000000004</v>
      </c>
      <c r="Q2019" s="12">
        <v>41277</v>
      </c>
      <c r="R2019" s="14">
        <v>258.48001099999999</v>
      </c>
      <c r="T2019" s="12">
        <v>41277</v>
      </c>
      <c r="U2019" s="13">
        <v>130.94000199999999</v>
      </c>
      <c r="W2019" s="12">
        <v>41277</v>
      </c>
      <c r="X2019" s="14">
        <v>13.66</v>
      </c>
      <c r="Z2019" s="15">
        <v>41277</v>
      </c>
      <c r="AA2019" s="16">
        <v>43.619999</v>
      </c>
      <c r="AC2019" s="12">
        <v>41277</v>
      </c>
      <c r="AD2019" s="13">
        <v>57.078854</v>
      </c>
    </row>
    <row r="2020" spans="2:30" x14ac:dyDescent="0.25">
      <c r="B2020" s="21">
        <v>41276</v>
      </c>
      <c r="C2020" s="16">
        <v>90.120002999999997</v>
      </c>
      <c r="E2020" s="21">
        <v>41276</v>
      </c>
      <c r="F2020" s="16">
        <v>27.620000999999998</v>
      </c>
      <c r="H2020" s="12">
        <v>41276</v>
      </c>
      <c r="I2020" s="14">
        <v>7.0720000000000001</v>
      </c>
      <c r="K2020" s="12">
        <v>41276</v>
      </c>
      <c r="L2020" s="14">
        <v>28</v>
      </c>
      <c r="N2020" s="12">
        <v>41276</v>
      </c>
      <c r="O2020" s="13">
        <v>88.709998999999996</v>
      </c>
      <c r="Q2020" s="12">
        <v>41276</v>
      </c>
      <c r="R2020" s="14">
        <v>257.30999800000001</v>
      </c>
      <c r="T2020" s="12">
        <v>41276</v>
      </c>
      <c r="U2020" s="13">
        <v>131.66000399999999</v>
      </c>
      <c r="W2020" s="12">
        <v>41276</v>
      </c>
      <c r="X2020" s="14">
        <v>13.98</v>
      </c>
      <c r="Z2020" s="15">
        <v>41276</v>
      </c>
      <c r="AA2020" s="16">
        <v>43.650002000000001</v>
      </c>
      <c r="AC2020" s="12">
        <v>41276</v>
      </c>
      <c r="AD2020" s="13">
        <v>57.195338999999997</v>
      </c>
    </row>
    <row r="2021" spans="2:30" x14ac:dyDescent="0.25">
      <c r="B2021" s="21">
        <v>41274</v>
      </c>
      <c r="C2021" s="16">
        <v>88.209998999999996</v>
      </c>
      <c r="E2021" s="21">
        <v>41274</v>
      </c>
      <c r="F2021" s="16">
        <v>26.709999</v>
      </c>
      <c r="H2021" s="12">
        <v>41274</v>
      </c>
      <c r="I2021" s="14">
        <v>6.774</v>
      </c>
      <c r="K2021" s="12">
        <v>41274</v>
      </c>
      <c r="L2021" s="14">
        <v>26.620000999999998</v>
      </c>
      <c r="N2021" s="12">
        <v>41274</v>
      </c>
      <c r="O2021" s="13">
        <v>86.550003000000004</v>
      </c>
      <c r="Q2021" s="12">
        <v>41274</v>
      </c>
      <c r="R2021" s="14">
        <v>250.86999499999999</v>
      </c>
      <c r="T2021" s="12">
        <v>41274</v>
      </c>
      <c r="U2021" s="13">
        <v>127.55999799999999</v>
      </c>
      <c r="W2021" s="12">
        <v>41274</v>
      </c>
      <c r="X2021" s="14">
        <v>13.5</v>
      </c>
      <c r="Z2021" s="15">
        <v>41274</v>
      </c>
      <c r="AA2021" s="16">
        <v>42.68</v>
      </c>
      <c r="AC2021" s="12">
        <v>41274</v>
      </c>
      <c r="AD2021" s="13">
        <v>56.720427999999998</v>
      </c>
    </row>
    <row r="2022" spans="2:30" x14ac:dyDescent="0.25">
      <c r="B2022" s="21">
        <v>41271</v>
      </c>
      <c r="C2022" s="16">
        <v>87.580001999999993</v>
      </c>
      <c r="E2022" s="21">
        <v>41271</v>
      </c>
      <c r="F2022" s="16">
        <v>26.549999</v>
      </c>
      <c r="H2022" s="12">
        <v>41271</v>
      </c>
      <c r="I2022" s="14">
        <v>6.6440000000000001</v>
      </c>
      <c r="K2022" s="12">
        <v>41271</v>
      </c>
      <c r="L2022" s="14">
        <v>25.91</v>
      </c>
      <c r="N2022" s="12">
        <v>41271</v>
      </c>
      <c r="O2022" s="13">
        <v>85.099997999999999</v>
      </c>
      <c r="Q2022" s="12">
        <v>41271</v>
      </c>
      <c r="R2022" s="14">
        <v>245.179993</v>
      </c>
      <c r="T2022" s="12">
        <v>41271</v>
      </c>
      <c r="U2022" s="13">
        <v>125.519997</v>
      </c>
      <c r="W2022" s="12">
        <v>41271</v>
      </c>
      <c r="X2022" s="14">
        <v>12.79</v>
      </c>
      <c r="Z2022" s="15">
        <v>41271</v>
      </c>
      <c r="AA2022" s="16">
        <v>42.209999000000003</v>
      </c>
      <c r="AC2022" s="12">
        <v>41271</v>
      </c>
      <c r="AD2022" s="13">
        <v>56.362006999999998</v>
      </c>
    </row>
    <row r="2023" spans="2:30" x14ac:dyDescent="0.25">
      <c r="B2023" s="21">
        <v>41270</v>
      </c>
      <c r="C2023" s="16">
        <v>88.720000999999996</v>
      </c>
      <c r="E2023" s="21">
        <v>41270</v>
      </c>
      <c r="F2023" s="16">
        <v>26.959999</v>
      </c>
      <c r="H2023" s="17">
        <v>41270</v>
      </c>
      <c r="I2023" s="14">
        <v>6.7380000000000004</v>
      </c>
      <c r="K2023" s="12">
        <v>41270</v>
      </c>
      <c r="L2023" s="14">
        <v>26.049999</v>
      </c>
      <c r="N2023" s="17">
        <v>41270</v>
      </c>
      <c r="O2023" s="13">
        <v>86.860000999999997</v>
      </c>
      <c r="Q2023" s="17">
        <v>41270</v>
      </c>
      <c r="R2023" s="14">
        <v>248.30999800000001</v>
      </c>
      <c r="T2023" s="17">
        <v>41270</v>
      </c>
      <c r="U2023" s="13">
        <v>126.66999800000001</v>
      </c>
      <c r="W2023" s="17">
        <v>41270</v>
      </c>
      <c r="X2023" s="14">
        <v>13.1</v>
      </c>
      <c r="Z2023" s="17">
        <v>41270</v>
      </c>
      <c r="AA2023" s="16">
        <v>42.639999000000003</v>
      </c>
      <c r="AC2023" s="17">
        <v>41270</v>
      </c>
      <c r="AD2023" s="13">
        <v>56.747311000000003</v>
      </c>
    </row>
    <row r="2024" spans="2:30" x14ac:dyDescent="0.25">
      <c r="B2024" s="21">
        <v>41269</v>
      </c>
      <c r="C2024" s="16">
        <v>88.739998</v>
      </c>
      <c r="E2024" s="21">
        <v>41269</v>
      </c>
      <c r="F2024" s="16">
        <v>26.860001</v>
      </c>
      <c r="H2024" s="17">
        <v>41269</v>
      </c>
      <c r="I2024" s="14">
        <v>6.718</v>
      </c>
      <c r="K2024" s="12">
        <v>41269</v>
      </c>
      <c r="L2024" s="14">
        <v>26.51</v>
      </c>
      <c r="N2024" s="17">
        <v>41269</v>
      </c>
      <c r="O2024" s="13">
        <v>87.07</v>
      </c>
      <c r="Q2024" s="17">
        <v>41269</v>
      </c>
      <c r="R2024" s="14">
        <v>248.63000500000001</v>
      </c>
      <c r="T2024" s="17">
        <v>41269</v>
      </c>
      <c r="U2024" s="13">
        <v>127.160004</v>
      </c>
      <c r="W2024" s="17">
        <v>41269</v>
      </c>
      <c r="X2024" s="14">
        <v>13.23</v>
      </c>
      <c r="Z2024" s="17">
        <v>41269</v>
      </c>
      <c r="AA2024" s="16">
        <v>42.790000999999997</v>
      </c>
      <c r="AC2024" s="17">
        <v>41269</v>
      </c>
      <c r="AD2024" s="13">
        <v>56.514336</v>
      </c>
    </row>
    <row r="2025" spans="2:30" x14ac:dyDescent="0.25">
      <c r="B2025" s="21">
        <v>41267</v>
      </c>
      <c r="C2025" s="16">
        <v>89.290001000000004</v>
      </c>
      <c r="E2025" s="21">
        <v>41267</v>
      </c>
      <c r="F2025" s="16">
        <v>27.059999000000001</v>
      </c>
      <c r="H2025" s="17">
        <v>41267</v>
      </c>
      <c r="I2025" s="14">
        <v>6.8559999999999999</v>
      </c>
      <c r="K2025" s="12">
        <v>41267</v>
      </c>
      <c r="L2025" s="14">
        <v>26.93</v>
      </c>
      <c r="N2025" s="17">
        <v>41267</v>
      </c>
      <c r="O2025" s="13">
        <v>86.919998000000007</v>
      </c>
      <c r="Q2025" s="17">
        <v>41267</v>
      </c>
      <c r="R2025" s="14">
        <v>258.61999500000002</v>
      </c>
      <c r="T2025" s="17">
        <v>41267</v>
      </c>
      <c r="U2025" s="13">
        <v>127.540001</v>
      </c>
      <c r="W2025" s="17">
        <v>41267</v>
      </c>
      <c r="X2025" s="14">
        <v>13.33</v>
      </c>
      <c r="Z2025" s="17">
        <v>41267</v>
      </c>
      <c r="AA2025" s="16">
        <v>43.200001</v>
      </c>
      <c r="AC2025" s="17">
        <v>41267</v>
      </c>
      <c r="AD2025" s="13">
        <v>56.514336</v>
      </c>
    </row>
    <row r="2026" spans="2:30" x14ac:dyDescent="0.25">
      <c r="B2026" s="21">
        <v>41264</v>
      </c>
      <c r="C2026" s="16">
        <v>90.18</v>
      </c>
      <c r="E2026" s="21">
        <v>41264</v>
      </c>
      <c r="F2026" s="16">
        <v>27.450001</v>
      </c>
      <c r="H2026" s="17">
        <v>41264</v>
      </c>
      <c r="I2026" s="14">
        <v>6.8</v>
      </c>
      <c r="K2026" s="12">
        <v>41264</v>
      </c>
      <c r="L2026" s="14">
        <v>26.26</v>
      </c>
      <c r="N2026" s="17">
        <v>41264</v>
      </c>
      <c r="O2026" s="13">
        <v>87.230002999999996</v>
      </c>
      <c r="Q2026" s="17">
        <v>41264</v>
      </c>
      <c r="R2026" s="14">
        <v>256.92001299999998</v>
      </c>
      <c r="T2026" s="17">
        <v>41264</v>
      </c>
      <c r="U2026" s="13">
        <v>128.44000199999999</v>
      </c>
      <c r="W2026" s="17">
        <v>41264</v>
      </c>
      <c r="X2026" s="14">
        <v>13.44</v>
      </c>
      <c r="Z2026" s="17">
        <v>41264</v>
      </c>
      <c r="AA2026" s="16">
        <v>43.450001</v>
      </c>
      <c r="AC2026" s="17">
        <v>41264</v>
      </c>
      <c r="AD2026" s="13">
        <v>56.621864000000002</v>
      </c>
    </row>
    <row r="2027" spans="2:30" x14ac:dyDescent="0.25">
      <c r="B2027" s="21">
        <v>41263</v>
      </c>
      <c r="C2027" s="16">
        <v>90.040001000000004</v>
      </c>
      <c r="E2027" s="21">
        <v>41263</v>
      </c>
      <c r="F2027" s="16">
        <v>27.68</v>
      </c>
      <c r="H2027" s="17">
        <v>41263</v>
      </c>
      <c r="I2027" s="14">
        <v>6.8860000000000001</v>
      </c>
      <c r="K2027" s="12">
        <v>41263</v>
      </c>
      <c r="L2027" s="14">
        <v>27.360001</v>
      </c>
      <c r="N2027" s="17">
        <v>41263</v>
      </c>
      <c r="O2027" s="13">
        <v>88.889999000000003</v>
      </c>
      <c r="Q2027" s="17">
        <v>41263</v>
      </c>
      <c r="R2027" s="14">
        <v>261.5</v>
      </c>
      <c r="T2027" s="17">
        <v>41263</v>
      </c>
      <c r="U2027" s="13">
        <v>129.720001</v>
      </c>
      <c r="W2027" s="17">
        <v>41263</v>
      </c>
      <c r="X2027" s="14">
        <v>13.54</v>
      </c>
      <c r="Z2027" s="17">
        <v>41263</v>
      </c>
      <c r="AA2027" s="16">
        <v>43.599997999999999</v>
      </c>
      <c r="AC2027" s="17">
        <v>41263</v>
      </c>
      <c r="AD2027" s="13">
        <v>57.132613999999997</v>
      </c>
    </row>
    <row r="2028" spans="2:30" x14ac:dyDescent="0.25">
      <c r="B2028" s="21">
        <v>41262</v>
      </c>
      <c r="C2028" s="16">
        <v>89.709998999999996</v>
      </c>
      <c r="E2028" s="21">
        <v>41262</v>
      </c>
      <c r="F2028" s="16">
        <v>27.309999000000001</v>
      </c>
      <c r="H2028" s="17">
        <v>41262</v>
      </c>
      <c r="I2028" s="14">
        <v>6.9219999999999997</v>
      </c>
      <c r="K2028" s="12">
        <v>41262</v>
      </c>
      <c r="L2028" s="14">
        <v>27.41</v>
      </c>
      <c r="N2028" s="17">
        <v>41262</v>
      </c>
      <c r="O2028" s="13">
        <v>88.440002000000007</v>
      </c>
      <c r="Q2028" s="17">
        <v>41262</v>
      </c>
      <c r="R2028" s="14">
        <v>257.98998999999998</v>
      </c>
      <c r="T2028" s="17">
        <v>41262</v>
      </c>
      <c r="U2028" s="13">
        <v>127.25</v>
      </c>
      <c r="W2028" s="17">
        <v>41262</v>
      </c>
      <c r="X2028" s="14">
        <v>13.48</v>
      </c>
      <c r="Z2028" s="17">
        <v>41262</v>
      </c>
      <c r="AA2028" s="16">
        <v>43.509998000000003</v>
      </c>
      <c r="AC2028" s="17">
        <v>41262</v>
      </c>
      <c r="AD2028" s="13">
        <v>57.302867999999997</v>
      </c>
    </row>
    <row r="2029" spans="2:30" x14ac:dyDescent="0.25">
      <c r="B2029" s="21">
        <v>41261</v>
      </c>
      <c r="C2029" s="16">
        <v>90.519997000000004</v>
      </c>
      <c r="E2029" s="21">
        <v>41261</v>
      </c>
      <c r="F2029" s="16">
        <v>27.559999000000001</v>
      </c>
      <c r="H2029" s="17">
        <v>41261</v>
      </c>
      <c r="I2029" s="14">
        <v>6.9180000000000001</v>
      </c>
      <c r="K2029" s="12">
        <v>41261</v>
      </c>
      <c r="L2029" s="14">
        <v>27.709999</v>
      </c>
      <c r="N2029" s="17">
        <v>41261</v>
      </c>
      <c r="O2029" s="13">
        <v>89.559997999999993</v>
      </c>
      <c r="Q2029" s="17">
        <v>41261</v>
      </c>
      <c r="R2029" s="14">
        <v>260.39999399999999</v>
      </c>
      <c r="T2029" s="17">
        <v>41261</v>
      </c>
      <c r="U2029" s="13">
        <v>127.769997</v>
      </c>
      <c r="W2029" s="17">
        <v>41261</v>
      </c>
      <c r="X2029" s="14">
        <v>12.95</v>
      </c>
      <c r="Z2029" s="17">
        <v>41261</v>
      </c>
      <c r="AA2029" s="16">
        <v>43.91</v>
      </c>
      <c r="AC2029" s="17">
        <v>41261</v>
      </c>
      <c r="AD2029" s="13">
        <v>57.311829000000003</v>
      </c>
    </row>
    <row r="2030" spans="2:30" x14ac:dyDescent="0.25">
      <c r="B2030" s="21">
        <v>41260</v>
      </c>
      <c r="C2030" s="16">
        <v>89.910004000000001</v>
      </c>
      <c r="E2030" s="21">
        <v>41260</v>
      </c>
      <c r="F2030" s="16">
        <v>27.1</v>
      </c>
      <c r="H2030" s="17">
        <v>41260</v>
      </c>
      <c r="I2030" s="14">
        <v>6.88</v>
      </c>
      <c r="K2030" s="12">
        <v>41260</v>
      </c>
      <c r="L2030" s="14">
        <v>26.75</v>
      </c>
      <c r="N2030" s="17">
        <v>41260</v>
      </c>
      <c r="O2030" s="13">
        <v>88.870002999999997</v>
      </c>
      <c r="Q2030" s="17">
        <v>41260</v>
      </c>
      <c r="R2030" s="14">
        <v>253.86000100000001</v>
      </c>
      <c r="T2030" s="17">
        <v>41260</v>
      </c>
      <c r="U2030" s="13">
        <v>123.489998</v>
      </c>
      <c r="W2030" s="17">
        <v>41260</v>
      </c>
      <c r="X2030" s="14">
        <v>12.79</v>
      </c>
      <c r="Z2030" s="17">
        <v>41260</v>
      </c>
      <c r="AA2030" s="16">
        <v>43.529998999999997</v>
      </c>
      <c r="AC2030" s="17">
        <v>41260</v>
      </c>
      <c r="AD2030" s="13">
        <v>56.935485999999997</v>
      </c>
    </row>
    <row r="2031" spans="2:30" x14ac:dyDescent="0.25">
      <c r="B2031" s="21">
        <v>41257</v>
      </c>
      <c r="C2031" s="16">
        <v>88.879997000000003</v>
      </c>
      <c r="E2031" s="21">
        <v>41257</v>
      </c>
      <c r="F2031" s="16">
        <v>26.809999000000001</v>
      </c>
      <c r="H2031" s="12">
        <v>41257</v>
      </c>
      <c r="I2031" s="14">
        <v>6.7619999999999996</v>
      </c>
      <c r="K2031" s="12">
        <v>41257</v>
      </c>
      <c r="L2031" s="14">
        <v>26.809999000000001</v>
      </c>
      <c r="N2031" s="12">
        <v>41257</v>
      </c>
      <c r="O2031" s="13">
        <v>88.080001999999993</v>
      </c>
      <c r="Q2031" s="12">
        <v>41257</v>
      </c>
      <c r="R2031" s="14">
        <v>249.19000199999999</v>
      </c>
      <c r="T2031" s="12">
        <v>41257</v>
      </c>
      <c r="U2031" s="13">
        <v>119.360001</v>
      </c>
      <c r="W2031" s="12">
        <v>41257</v>
      </c>
      <c r="X2031" s="14">
        <v>12.83</v>
      </c>
      <c r="Z2031" s="15">
        <v>41257</v>
      </c>
      <c r="AA2031" s="16">
        <v>42.84</v>
      </c>
      <c r="AC2031" s="12">
        <v>41257</v>
      </c>
      <c r="AD2031" s="13">
        <v>56.621864000000002</v>
      </c>
    </row>
    <row r="2032" spans="2:30" x14ac:dyDescent="0.25">
      <c r="B2032" s="21">
        <v>41256</v>
      </c>
      <c r="C2032" s="16">
        <v>89.169998000000007</v>
      </c>
      <c r="E2032" s="21">
        <v>41256</v>
      </c>
      <c r="F2032" s="16">
        <v>27.110001</v>
      </c>
      <c r="H2032" s="12">
        <v>41256</v>
      </c>
      <c r="I2032" s="14">
        <v>6.7220000000000004</v>
      </c>
      <c r="K2032" s="12">
        <v>41256</v>
      </c>
      <c r="L2032" s="14">
        <v>28.24</v>
      </c>
      <c r="N2032" s="12">
        <v>41256</v>
      </c>
      <c r="O2032" s="13">
        <v>88.580001999999993</v>
      </c>
      <c r="Q2032" s="12">
        <v>41256</v>
      </c>
      <c r="R2032" s="14">
        <v>251.25</v>
      </c>
      <c r="T2032" s="12">
        <v>41256</v>
      </c>
      <c r="U2032" s="13">
        <v>118.5</v>
      </c>
      <c r="W2032" s="12">
        <v>41256</v>
      </c>
      <c r="X2032" s="14">
        <v>12.97</v>
      </c>
      <c r="Z2032" s="15">
        <v>41256</v>
      </c>
      <c r="AA2032" s="16">
        <v>42.939999</v>
      </c>
      <c r="AC2032" s="12">
        <v>41256</v>
      </c>
      <c r="AD2032" s="13">
        <v>56.514336</v>
      </c>
    </row>
    <row r="2033" spans="2:30" x14ac:dyDescent="0.25">
      <c r="B2033" s="21">
        <v>41255</v>
      </c>
      <c r="C2033" s="16">
        <v>89.309997999999993</v>
      </c>
      <c r="E2033" s="21">
        <v>41255</v>
      </c>
      <c r="F2033" s="16">
        <v>27.24</v>
      </c>
      <c r="H2033" s="12">
        <v>41255</v>
      </c>
      <c r="I2033" s="14">
        <v>7.0519999999999996</v>
      </c>
      <c r="K2033" s="12">
        <v>41255</v>
      </c>
      <c r="L2033" s="14">
        <v>27.58</v>
      </c>
      <c r="N2033" s="12">
        <v>41255</v>
      </c>
      <c r="O2033" s="13">
        <v>89.449996999999996</v>
      </c>
      <c r="Q2033" s="12">
        <v>41255</v>
      </c>
      <c r="R2033" s="14">
        <v>251.759995</v>
      </c>
      <c r="T2033" s="12">
        <v>41255</v>
      </c>
      <c r="U2033" s="13">
        <v>118.089996</v>
      </c>
      <c r="W2033" s="12">
        <v>41255</v>
      </c>
      <c r="X2033" s="14">
        <v>12.7</v>
      </c>
      <c r="Z2033" s="15">
        <v>41255</v>
      </c>
      <c r="AA2033" s="16">
        <v>43.48</v>
      </c>
      <c r="AC2033" s="12">
        <v>41255</v>
      </c>
      <c r="AD2033" s="13">
        <v>56.666668000000001</v>
      </c>
    </row>
    <row r="2034" spans="2:30" x14ac:dyDescent="0.25">
      <c r="B2034" s="21">
        <v>41254</v>
      </c>
      <c r="C2034" s="16">
        <v>89.620002999999997</v>
      </c>
      <c r="E2034" s="21">
        <v>41254</v>
      </c>
      <c r="F2034" s="16">
        <v>27.32</v>
      </c>
      <c r="H2034" s="12">
        <v>41254</v>
      </c>
      <c r="I2034" s="14">
        <v>7.056</v>
      </c>
      <c r="K2034" s="12">
        <v>41254</v>
      </c>
      <c r="L2034" s="14">
        <v>27.98</v>
      </c>
      <c r="N2034" s="12">
        <v>41254</v>
      </c>
      <c r="O2034" s="13">
        <v>88.989998</v>
      </c>
      <c r="Q2034" s="12">
        <v>41254</v>
      </c>
      <c r="R2034" s="14">
        <v>250.69000199999999</v>
      </c>
      <c r="T2034" s="12">
        <v>41254</v>
      </c>
      <c r="U2034" s="13">
        <v>118.860001</v>
      </c>
      <c r="W2034" s="12">
        <v>41254</v>
      </c>
      <c r="X2034" s="14">
        <v>12.88</v>
      </c>
      <c r="Z2034" s="15">
        <v>41254</v>
      </c>
      <c r="AA2034" s="16">
        <v>43.439999</v>
      </c>
      <c r="AC2034" s="12">
        <v>41254</v>
      </c>
      <c r="AD2034" s="13">
        <v>56.630825000000002</v>
      </c>
    </row>
    <row r="2035" spans="2:30" x14ac:dyDescent="0.25">
      <c r="B2035" s="21">
        <v>41253</v>
      </c>
      <c r="C2035" s="16">
        <v>89.410004000000001</v>
      </c>
      <c r="E2035" s="21">
        <v>41253</v>
      </c>
      <c r="F2035" s="16">
        <v>26.940000999999999</v>
      </c>
      <c r="H2035" s="12">
        <v>41253</v>
      </c>
      <c r="I2035" s="14">
        <v>6.9139999999999997</v>
      </c>
      <c r="K2035" s="12">
        <v>41253</v>
      </c>
      <c r="L2035" s="14">
        <v>27.84</v>
      </c>
      <c r="N2035" s="12">
        <v>41253</v>
      </c>
      <c r="O2035" s="13">
        <v>88.410004000000001</v>
      </c>
      <c r="Q2035" s="12">
        <v>41253</v>
      </c>
      <c r="R2035" s="14">
        <v>247.770004</v>
      </c>
      <c r="T2035" s="12">
        <v>41253</v>
      </c>
      <c r="U2035" s="13">
        <v>117.010002</v>
      </c>
      <c r="W2035" s="12">
        <v>41253</v>
      </c>
      <c r="X2035" s="14">
        <v>12.78</v>
      </c>
      <c r="Z2035" s="15">
        <v>41253</v>
      </c>
      <c r="AA2035" s="16">
        <v>43.369999</v>
      </c>
      <c r="AC2035" s="12">
        <v>41253</v>
      </c>
      <c r="AD2035" s="13">
        <v>56.057346000000003</v>
      </c>
    </row>
    <row r="2036" spans="2:30" x14ac:dyDescent="0.25">
      <c r="B2036" s="21">
        <v>41250</v>
      </c>
      <c r="C2036" s="16">
        <v>88.480002999999996</v>
      </c>
      <c r="E2036" s="21">
        <v>41250</v>
      </c>
      <c r="F2036" s="16">
        <v>26.459999</v>
      </c>
      <c r="H2036" s="12">
        <v>41250</v>
      </c>
      <c r="I2036" s="14">
        <v>6.8339999999999996</v>
      </c>
      <c r="K2036" s="12">
        <v>41250</v>
      </c>
      <c r="L2036" s="14">
        <v>27.49</v>
      </c>
      <c r="N2036" s="12">
        <v>41250</v>
      </c>
      <c r="O2036" s="13">
        <v>88.599997999999999</v>
      </c>
      <c r="Q2036" s="12">
        <v>41250</v>
      </c>
      <c r="R2036" s="14">
        <v>253.270004</v>
      </c>
      <c r="T2036" s="12">
        <v>41250</v>
      </c>
      <c r="U2036" s="13">
        <v>116.57</v>
      </c>
      <c r="W2036" s="12">
        <v>41250</v>
      </c>
      <c r="X2036" s="14">
        <v>12.77</v>
      </c>
      <c r="Z2036" s="15">
        <v>41250</v>
      </c>
      <c r="AA2036" s="16">
        <v>43.27</v>
      </c>
      <c r="AC2036" s="12">
        <v>41250</v>
      </c>
      <c r="AD2036" s="13">
        <v>55.842292999999998</v>
      </c>
    </row>
    <row r="2037" spans="2:30" x14ac:dyDescent="0.25">
      <c r="B2037" s="21">
        <v>41249</v>
      </c>
      <c r="C2037" s="16">
        <v>88.089995999999999</v>
      </c>
      <c r="E2037" s="21">
        <v>41249</v>
      </c>
      <c r="F2037" s="16">
        <v>26.73</v>
      </c>
      <c r="H2037" s="12">
        <v>41249</v>
      </c>
      <c r="I2037" s="14">
        <v>6.78</v>
      </c>
      <c r="K2037" s="12">
        <v>41249</v>
      </c>
      <c r="L2037" s="14">
        <v>26.969999000000001</v>
      </c>
      <c r="N2037" s="12">
        <v>41249</v>
      </c>
      <c r="O2037" s="13">
        <v>88</v>
      </c>
      <c r="Q2037" s="12">
        <v>41249</v>
      </c>
      <c r="R2037" s="14">
        <v>253.36999499999999</v>
      </c>
      <c r="T2037" s="12">
        <v>41249</v>
      </c>
      <c r="U2037" s="13">
        <v>117.199997</v>
      </c>
      <c r="W2037" s="12">
        <v>41249</v>
      </c>
      <c r="X2037" s="14">
        <v>12.61</v>
      </c>
      <c r="Z2037" s="15">
        <v>41249</v>
      </c>
      <c r="AA2037" s="16">
        <v>43.27</v>
      </c>
      <c r="AC2037" s="12">
        <v>41249</v>
      </c>
      <c r="AD2037" s="13">
        <v>56.021503000000003</v>
      </c>
    </row>
    <row r="2038" spans="2:30" x14ac:dyDescent="0.25">
      <c r="B2038" s="21">
        <v>41248</v>
      </c>
      <c r="C2038" s="16">
        <v>86.970000999999996</v>
      </c>
      <c r="E2038" s="21">
        <v>41248</v>
      </c>
      <c r="F2038" s="16">
        <v>26.67</v>
      </c>
      <c r="H2038" s="12">
        <v>41248</v>
      </c>
      <c r="I2038" s="14">
        <v>6.742</v>
      </c>
      <c r="K2038" s="12">
        <v>41248</v>
      </c>
      <c r="L2038" s="14">
        <v>27.709999</v>
      </c>
      <c r="N2038" s="12">
        <v>41248</v>
      </c>
      <c r="O2038" s="13">
        <v>87.730002999999996</v>
      </c>
      <c r="Q2038" s="12">
        <v>41248</v>
      </c>
      <c r="R2038" s="14">
        <v>253.96000699999999</v>
      </c>
      <c r="T2038" s="12">
        <v>41248</v>
      </c>
      <c r="U2038" s="13">
        <v>117.129997</v>
      </c>
      <c r="W2038" s="12">
        <v>41248</v>
      </c>
      <c r="X2038" s="14">
        <v>12.11</v>
      </c>
      <c r="Z2038" s="15">
        <v>41248</v>
      </c>
      <c r="AA2038" s="16">
        <v>43.200001</v>
      </c>
      <c r="AC2038" s="12">
        <v>41248</v>
      </c>
      <c r="AD2038" s="13">
        <v>55.913978999999998</v>
      </c>
    </row>
    <row r="2039" spans="2:30" x14ac:dyDescent="0.25">
      <c r="B2039" s="21">
        <v>41247</v>
      </c>
      <c r="C2039" s="16">
        <v>87.199996999999996</v>
      </c>
      <c r="E2039" s="21">
        <v>41247</v>
      </c>
      <c r="F2039" s="16">
        <v>26.370000999999998</v>
      </c>
      <c r="H2039" s="12">
        <v>41247</v>
      </c>
      <c r="I2039" s="14">
        <v>6.78</v>
      </c>
      <c r="K2039" s="12">
        <v>41247</v>
      </c>
      <c r="L2039" s="14">
        <v>27.459999</v>
      </c>
      <c r="N2039" s="12">
        <v>41247</v>
      </c>
      <c r="O2039" s="13">
        <v>87.190002000000007</v>
      </c>
      <c r="Q2039" s="12">
        <v>41247</v>
      </c>
      <c r="R2039" s="14">
        <v>252.490005</v>
      </c>
      <c r="T2039" s="12">
        <v>41247</v>
      </c>
      <c r="U2039" s="13">
        <v>116.58000199999999</v>
      </c>
      <c r="W2039" s="12">
        <v>41247</v>
      </c>
      <c r="X2039" s="14">
        <v>12.38</v>
      </c>
      <c r="Z2039" s="15">
        <v>41247</v>
      </c>
      <c r="AA2039" s="16">
        <v>42.349997999999999</v>
      </c>
      <c r="AC2039" s="12">
        <v>41247</v>
      </c>
      <c r="AD2039" s="13">
        <v>56.173836000000001</v>
      </c>
    </row>
    <row r="2040" spans="2:30" x14ac:dyDescent="0.25">
      <c r="B2040" s="21">
        <v>41246</v>
      </c>
      <c r="C2040" s="16">
        <v>87.059997999999993</v>
      </c>
      <c r="E2040" s="21">
        <v>41246</v>
      </c>
      <c r="F2040" s="16">
        <v>26.43</v>
      </c>
      <c r="H2040" s="12">
        <v>41246</v>
      </c>
      <c r="I2040" s="14">
        <v>6.9240000000000004</v>
      </c>
      <c r="K2040" s="12">
        <v>41246</v>
      </c>
      <c r="L2040" s="14">
        <v>27.040001</v>
      </c>
      <c r="N2040" s="12">
        <v>41246</v>
      </c>
      <c r="O2040" s="13">
        <v>87.610000999999997</v>
      </c>
      <c r="Q2040" s="12">
        <v>41246</v>
      </c>
      <c r="R2040" s="14">
        <v>250.33000200000001</v>
      </c>
      <c r="T2040" s="12">
        <v>41246</v>
      </c>
      <c r="U2040" s="13">
        <v>118.400002</v>
      </c>
      <c r="W2040" s="12">
        <v>41246</v>
      </c>
      <c r="X2040" s="14">
        <v>12.66</v>
      </c>
      <c r="Z2040" s="15">
        <v>41246</v>
      </c>
      <c r="AA2040" s="16">
        <v>42.279998999999997</v>
      </c>
      <c r="AC2040" s="12">
        <v>41246</v>
      </c>
      <c r="AD2040" s="13">
        <v>55.896056999999999</v>
      </c>
    </row>
    <row r="2041" spans="2:30" x14ac:dyDescent="0.25">
      <c r="B2041" s="21">
        <v>41243</v>
      </c>
      <c r="C2041" s="16">
        <v>87.040001000000004</v>
      </c>
      <c r="E2041" s="21">
        <v>41243</v>
      </c>
      <c r="F2041" s="16">
        <v>26.620000999999998</v>
      </c>
      <c r="H2041" s="12">
        <v>41243</v>
      </c>
      <c r="I2041" s="14">
        <v>6.7640000000000002</v>
      </c>
      <c r="K2041" s="12">
        <v>41243</v>
      </c>
      <c r="L2041" s="14">
        <v>28</v>
      </c>
      <c r="N2041" s="12">
        <v>41243</v>
      </c>
      <c r="O2041" s="13">
        <v>88.139999000000003</v>
      </c>
      <c r="Q2041" s="12">
        <v>41243</v>
      </c>
      <c r="R2041" s="14">
        <v>252.050003</v>
      </c>
      <c r="T2041" s="12">
        <v>41243</v>
      </c>
      <c r="U2041" s="13">
        <v>117.790001</v>
      </c>
      <c r="W2041" s="12">
        <v>41243</v>
      </c>
      <c r="X2041" s="14">
        <v>12.89</v>
      </c>
      <c r="Z2041" s="15">
        <v>41243</v>
      </c>
      <c r="AA2041" s="16">
        <v>42.650002000000001</v>
      </c>
      <c r="AC2041" s="12">
        <v>41243</v>
      </c>
      <c r="AD2041" s="13">
        <v>55.600357000000002</v>
      </c>
    </row>
    <row r="2042" spans="2:30" x14ac:dyDescent="0.25">
      <c r="B2042" s="21">
        <v>41242</v>
      </c>
      <c r="C2042" s="16">
        <v>86.489998</v>
      </c>
      <c r="E2042" s="21">
        <v>41242</v>
      </c>
      <c r="F2042" s="16">
        <v>26.950001</v>
      </c>
      <c r="H2042" s="12">
        <v>41242</v>
      </c>
      <c r="I2042" s="14">
        <v>6.7380000000000004</v>
      </c>
      <c r="K2042" s="12">
        <v>41242</v>
      </c>
      <c r="L2042" s="14">
        <v>27.32</v>
      </c>
      <c r="N2042" s="12">
        <v>41242</v>
      </c>
      <c r="O2042" s="13">
        <v>88.120002999999997</v>
      </c>
      <c r="Q2042" s="12">
        <v>41242</v>
      </c>
      <c r="R2042" s="14">
        <v>251.270004</v>
      </c>
      <c r="T2042" s="12">
        <v>41242</v>
      </c>
      <c r="U2042" s="13">
        <v>118.730003</v>
      </c>
      <c r="W2042" s="12">
        <v>41242</v>
      </c>
      <c r="X2042" s="14">
        <v>13</v>
      </c>
      <c r="Z2042" s="15">
        <v>41242</v>
      </c>
      <c r="AA2042" s="16">
        <v>42.18</v>
      </c>
      <c r="AC2042" s="12">
        <v>41242</v>
      </c>
      <c r="AD2042" s="13">
        <v>55.510753999999999</v>
      </c>
    </row>
    <row r="2043" spans="2:30" x14ac:dyDescent="0.25">
      <c r="B2043" s="21">
        <v>41241</v>
      </c>
      <c r="C2043" s="16">
        <v>86.519997000000004</v>
      </c>
      <c r="E2043" s="21">
        <v>41241</v>
      </c>
      <c r="F2043" s="16">
        <v>27.360001</v>
      </c>
      <c r="H2043" s="12">
        <v>41241</v>
      </c>
      <c r="I2043" s="14">
        <v>6.6459999999999999</v>
      </c>
      <c r="K2043" s="12">
        <v>41241</v>
      </c>
      <c r="L2043" s="14">
        <v>26.360001</v>
      </c>
      <c r="N2043" s="12">
        <v>41241</v>
      </c>
      <c r="O2043" s="13">
        <v>88.099997999999999</v>
      </c>
      <c r="Q2043" s="12">
        <v>41241</v>
      </c>
      <c r="R2043" s="14">
        <v>247.11000100000001</v>
      </c>
      <c r="T2043" s="12">
        <v>41241</v>
      </c>
      <c r="U2043" s="13">
        <v>119.33000199999999</v>
      </c>
      <c r="W2043" s="12">
        <v>41241</v>
      </c>
      <c r="X2043" s="14">
        <v>12.97</v>
      </c>
      <c r="Z2043" s="15">
        <v>41241</v>
      </c>
      <c r="AA2043" s="16">
        <v>41.880001</v>
      </c>
      <c r="AC2043" s="12">
        <v>41241</v>
      </c>
      <c r="AD2043" s="13">
        <v>54.910392999999999</v>
      </c>
    </row>
    <row r="2044" spans="2:30" x14ac:dyDescent="0.25">
      <c r="B2044" s="21">
        <v>41240</v>
      </c>
      <c r="C2044" s="16">
        <v>85.919998000000007</v>
      </c>
      <c r="E2044" s="21">
        <v>41240</v>
      </c>
      <c r="F2044" s="16">
        <v>27.08</v>
      </c>
      <c r="H2044" s="12">
        <v>41240</v>
      </c>
      <c r="I2044" s="14">
        <v>6.43</v>
      </c>
      <c r="K2044" s="12">
        <v>41240</v>
      </c>
      <c r="L2044" s="14">
        <v>26.15</v>
      </c>
      <c r="N2044" s="12">
        <v>41240</v>
      </c>
      <c r="O2044" s="13">
        <v>87.349997999999999</v>
      </c>
      <c r="Q2044" s="12">
        <v>41240</v>
      </c>
      <c r="R2044" s="14">
        <v>243.39999399999999</v>
      </c>
      <c r="T2044" s="12">
        <v>41240</v>
      </c>
      <c r="U2044" s="13">
        <v>118.410004</v>
      </c>
      <c r="W2044" s="12">
        <v>41240</v>
      </c>
      <c r="X2044" s="14">
        <v>12.72</v>
      </c>
      <c r="Z2044" s="15">
        <v>41240</v>
      </c>
      <c r="AA2044" s="16">
        <v>41.450001</v>
      </c>
      <c r="AC2044" s="12">
        <v>41240</v>
      </c>
      <c r="AD2044" s="13">
        <v>54.256270999999998</v>
      </c>
    </row>
    <row r="2045" spans="2:30" x14ac:dyDescent="0.25">
      <c r="B2045" s="21">
        <v>41239</v>
      </c>
      <c r="C2045" s="16">
        <v>86.239998</v>
      </c>
      <c r="E2045" s="21">
        <v>41239</v>
      </c>
      <c r="F2045" s="16">
        <v>27.389999</v>
      </c>
      <c r="H2045" s="17">
        <v>41239</v>
      </c>
      <c r="I2045" s="14">
        <v>6.4539999999999997</v>
      </c>
      <c r="K2045" s="12">
        <v>41239</v>
      </c>
      <c r="L2045" s="14">
        <v>25.940000999999999</v>
      </c>
      <c r="N2045" s="17">
        <v>41239</v>
      </c>
      <c r="O2045" s="13">
        <v>88.620002999999997</v>
      </c>
      <c r="Q2045" s="17">
        <v>41239</v>
      </c>
      <c r="R2045" s="14">
        <v>243.61999499999999</v>
      </c>
      <c r="T2045" s="17">
        <v>41239</v>
      </c>
      <c r="U2045" s="13">
        <v>120.94000200000001</v>
      </c>
      <c r="W2045" s="17">
        <v>41239</v>
      </c>
      <c r="X2045" s="14">
        <v>12.92</v>
      </c>
      <c r="Z2045" s="17">
        <v>41239</v>
      </c>
      <c r="AA2045" s="16">
        <v>41.48</v>
      </c>
      <c r="AC2045" s="17">
        <v>41239</v>
      </c>
      <c r="AD2045" s="13">
        <v>54.417563999999999</v>
      </c>
    </row>
    <row r="2046" spans="2:30" x14ac:dyDescent="0.25">
      <c r="B2046" s="21">
        <v>41236</v>
      </c>
      <c r="C2046" s="16">
        <v>87.050003000000004</v>
      </c>
      <c r="E2046" s="21">
        <v>41236</v>
      </c>
      <c r="F2046" s="16">
        <v>27.700001</v>
      </c>
      <c r="H2046" s="17">
        <v>41236</v>
      </c>
      <c r="I2046" s="14">
        <v>6.4260000000000002</v>
      </c>
      <c r="K2046" s="12">
        <v>41236</v>
      </c>
      <c r="L2046" s="14">
        <v>24</v>
      </c>
      <c r="N2046" s="17">
        <v>41236</v>
      </c>
      <c r="O2046" s="13">
        <v>89.089995999999999</v>
      </c>
      <c r="Q2046" s="17">
        <v>41236</v>
      </c>
      <c r="R2046" s="14">
        <v>239.88000500000001</v>
      </c>
      <c r="T2046" s="17">
        <v>41236</v>
      </c>
      <c r="U2046" s="13">
        <v>120.30999799999999</v>
      </c>
      <c r="W2046" s="17">
        <v>41236</v>
      </c>
      <c r="X2046" s="14">
        <v>12.5</v>
      </c>
      <c r="Z2046" s="17">
        <v>41236</v>
      </c>
      <c r="AA2046" s="16">
        <v>41.029998999999997</v>
      </c>
      <c r="AC2046" s="17">
        <v>41236</v>
      </c>
      <c r="AD2046" s="13">
        <v>54.318995999999999</v>
      </c>
    </row>
    <row r="2047" spans="2:30" x14ac:dyDescent="0.25">
      <c r="B2047" s="21">
        <v>41234</v>
      </c>
      <c r="C2047" s="16">
        <v>86.010002</v>
      </c>
      <c r="E2047" s="21">
        <v>41234</v>
      </c>
      <c r="F2047" s="16">
        <v>26.950001</v>
      </c>
      <c r="H2047" s="17">
        <v>41234</v>
      </c>
      <c r="I2047" s="14">
        <v>6.4939999999999998</v>
      </c>
      <c r="K2047" s="12">
        <v>41234</v>
      </c>
      <c r="L2047" s="14">
        <v>24.32</v>
      </c>
      <c r="N2047" s="17">
        <v>41234</v>
      </c>
      <c r="O2047" s="13">
        <v>88.010002</v>
      </c>
      <c r="Q2047" s="17">
        <v>41234</v>
      </c>
      <c r="R2047" s="14">
        <v>238.029999</v>
      </c>
      <c r="T2047" s="17">
        <v>41234</v>
      </c>
      <c r="U2047" s="13">
        <v>117.699997</v>
      </c>
      <c r="W2047" s="17">
        <v>41234</v>
      </c>
      <c r="X2047" s="14">
        <v>12.47</v>
      </c>
      <c r="Z2047" s="17">
        <v>41234</v>
      </c>
      <c r="AA2047" s="16">
        <v>40.990001999999997</v>
      </c>
      <c r="AC2047" s="17">
        <v>41234</v>
      </c>
      <c r="AD2047" s="13">
        <v>53.234768000000003</v>
      </c>
    </row>
    <row r="2048" spans="2:30" x14ac:dyDescent="0.25">
      <c r="B2048" s="21">
        <v>41233</v>
      </c>
      <c r="C2048" s="16">
        <v>85.68</v>
      </c>
      <c r="E2048" s="21">
        <v>41233</v>
      </c>
      <c r="F2048" s="16">
        <v>26.709999</v>
      </c>
      <c r="H2048" s="17">
        <v>41233</v>
      </c>
      <c r="I2048" s="14">
        <v>6.6</v>
      </c>
      <c r="K2048" s="12">
        <v>41233</v>
      </c>
      <c r="L2048" s="14">
        <v>23.1</v>
      </c>
      <c r="N2048" s="17">
        <v>41233</v>
      </c>
      <c r="O2048" s="13">
        <v>87.5</v>
      </c>
      <c r="Q2048" s="17">
        <v>41233</v>
      </c>
      <c r="R2048" s="14">
        <v>233.779999</v>
      </c>
      <c r="T2048" s="17">
        <v>41233</v>
      </c>
      <c r="U2048" s="13">
        <v>118.089996</v>
      </c>
      <c r="W2048" s="17">
        <v>41233</v>
      </c>
      <c r="X2048" s="14">
        <v>12.49</v>
      </c>
      <c r="Z2048" s="17">
        <v>41233</v>
      </c>
      <c r="AA2048" s="16">
        <v>41.18</v>
      </c>
      <c r="AC2048" s="17">
        <v>41233</v>
      </c>
      <c r="AD2048" s="13">
        <v>52.948028999999998</v>
      </c>
    </row>
    <row r="2049" spans="2:30" x14ac:dyDescent="0.25">
      <c r="B2049" s="21">
        <v>41232</v>
      </c>
      <c r="C2049" s="16">
        <v>85.040001000000004</v>
      </c>
      <c r="E2049" s="21">
        <v>41232</v>
      </c>
      <c r="F2049" s="16">
        <v>26.73</v>
      </c>
      <c r="H2049" s="17">
        <v>41232</v>
      </c>
      <c r="I2049" s="14">
        <v>6.5839999999999996</v>
      </c>
      <c r="K2049" s="12">
        <v>41232</v>
      </c>
      <c r="L2049" s="14">
        <v>22.92</v>
      </c>
      <c r="N2049" s="17">
        <v>41232</v>
      </c>
      <c r="O2049" s="13">
        <v>87.669998000000007</v>
      </c>
      <c r="Q2049" s="17">
        <v>41232</v>
      </c>
      <c r="R2049" s="14">
        <v>229.71000699999999</v>
      </c>
      <c r="T2049" s="17">
        <v>41232</v>
      </c>
      <c r="U2049" s="13">
        <v>118.300003</v>
      </c>
      <c r="W2049" s="17">
        <v>41232</v>
      </c>
      <c r="X2049" s="14">
        <v>12.07</v>
      </c>
      <c r="Z2049" s="17">
        <v>41232</v>
      </c>
      <c r="AA2049" s="16">
        <v>41.450001</v>
      </c>
      <c r="AC2049" s="17">
        <v>41232</v>
      </c>
      <c r="AD2049" s="13">
        <v>53.306454000000002</v>
      </c>
    </row>
    <row r="2050" spans="2:30" x14ac:dyDescent="0.25">
      <c r="B2050" s="21">
        <v>41229</v>
      </c>
      <c r="C2050" s="16">
        <v>84.120002999999997</v>
      </c>
      <c r="E2050" s="21">
        <v>41229</v>
      </c>
      <c r="F2050" s="16">
        <v>26.52</v>
      </c>
      <c r="H2050" s="17">
        <v>41229</v>
      </c>
      <c r="I2050" s="14">
        <v>6.3680000000000003</v>
      </c>
      <c r="K2050" s="12">
        <v>41229</v>
      </c>
      <c r="L2050" s="14">
        <v>23.559999000000001</v>
      </c>
      <c r="N2050" s="17">
        <v>41229</v>
      </c>
      <c r="O2050" s="13">
        <v>86.449996999999996</v>
      </c>
      <c r="Q2050" s="17">
        <v>41229</v>
      </c>
      <c r="R2050" s="14">
        <v>225.229996</v>
      </c>
      <c r="T2050" s="17">
        <v>41229</v>
      </c>
      <c r="U2050" s="13">
        <v>115.839996</v>
      </c>
      <c r="W2050" s="17">
        <v>41229</v>
      </c>
      <c r="X2050" s="14">
        <v>11.76</v>
      </c>
      <c r="Z2050" s="17">
        <v>41229</v>
      </c>
      <c r="AA2050" s="16">
        <v>41.52</v>
      </c>
      <c r="AC2050" s="17">
        <v>41229</v>
      </c>
      <c r="AD2050" s="13">
        <v>52.867386000000003</v>
      </c>
    </row>
    <row r="2051" spans="2:30" x14ac:dyDescent="0.25">
      <c r="B2051" s="21">
        <v>41228</v>
      </c>
      <c r="C2051" s="16">
        <v>84.050003000000004</v>
      </c>
      <c r="E2051" s="21">
        <v>41228</v>
      </c>
      <c r="F2051" s="16">
        <v>26.66</v>
      </c>
      <c r="H2051" s="17">
        <v>41228</v>
      </c>
      <c r="I2051" s="14">
        <v>6.1639999999999997</v>
      </c>
      <c r="K2051" s="12">
        <v>41228</v>
      </c>
      <c r="L2051" s="14">
        <v>22.17</v>
      </c>
      <c r="N2051" s="17">
        <v>41228</v>
      </c>
      <c r="O2051" s="13">
        <v>86.139999000000003</v>
      </c>
      <c r="Q2051" s="17">
        <v>41228</v>
      </c>
      <c r="R2051" s="14">
        <v>220.60000600000001</v>
      </c>
      <c r="T2051" s="17">
        <v>41228</v>
      </c>
      <c r="U2051" s="13">
        <v>115.44000200000001</v>
      </c>
      <c r="W2051" s="17">
        <v>41228</v>
      </c>
      <c r="X2051" s="14">
        <v>12.06</v>
      </c>
      <c r="Z2051" s="17">
        <v>41228</v>
      </c>
      <c r="AA2051" s="16">
        <v>40.959999000000003</v>
      </c>
      <c r="AC2051" s="17">
        <v>41228</v>
      </c>
      <c r="AD2051" s="13">
        <v>52.840504000000003</v>
      </c>
    </row>
    <row r="2052" spans="2:30" x14ac:dyDescent="0.25">
      <c r="B2052" s="21">
        <v>41227</v>
      </c>
      <c r="C2052" s="16">
        <v>84.620002999999997</v>
      </c>
      <c r="E2052" s="21">
        <v>41227</v>
      </c>
      <c r="F2052" s="16">
        <v>26.84</v>
      </c>
      <c r="H2052" s="17">
        <v>41227</v>
      </c>
      <c r="I2052" s="14">
        <v>6.2759999999999998</v>
      </c>
      <c r="K2052" s="12">
        <v>41227</v>
      </c>
      <c r="L2052" s="14">
        <v>22.360001</v>
      </c>
      <c r="N2052" s="17">
        <v>41227</v>
      </c>
      <c r="O2052" s="13">
        <v>86.07</v>
      </c>
      <c r="Q2052" s="17">
        <v>41227</v>
      </c>
      <c r="R2052" s="14">
        <v>222.949997</v>
      </c>
      <c r="T2052" s="17">
        <v>41227</v>
      </c>
      <c r="U2052" s="13">
        <v>114.239998</v>
      </c>
      <c r="W2052" s="17">
        <v>41227</v>
      </c>
      <c r="X2052" s="14">
        <v>12.01</v>
      </c>
      <c r="Z2052" s="17">
        <v>41227</v>
      </c>
      <c r="AA2052" s="16">
        <v>41.18</v>
      </c>
      <c r="AC2052" s="17">
        <v>41227</v>
      </c>
      <c r="AD2052" s="13">
        <v>53.431899999999999</v>
      </c>
    </row>
    <row r="2053" spans="2:30" x14ac:dyDescent="0.25">
      <c r="B2053" s="21">
        <v>41226</v>
      </c>
      <c r="C2053" s="16">
        <v>84.639999000000003</v>
      </c>
      <c r="E2053" s="21">
        <v>41226</v>
      </c>
      <c r="F2053" s="16">
        <v>27.09</v>
      </c>
      <c r="H2053" s="12">
        <v>41226</v>
      </c>
      <c r="I2053" s="14">
        <v>6.3220000000000001</v>
      </c>
      <c r="K2053" s="12">
        <v>41226</v>
      </c>
      <c r="L2053" s="14">
        <v>19.860001</v>
      </c>
      <c r="N2053" s="12">
        <v>41226</v>
      </c>
      <c r="O2053" s="13">
        <v>86.470000999999996</v>
      </c>
      <c r="Q2053" s="12">
        <v>41226</v>
      </c>
      <c r="R2053" s="14">
        <v>226.60000600000001</v>
      </c>
      <c r="T2053" s="12">
        <v>41226</v>
      </c>
      <c r="U2053" s="13">
        <v>116.470001</v>
      </c>
      <c r="W2053" s="12">
        <v>41226</v>
      </c>
      <c r="X2053" s="14">
        <v>12.59</v>
      </c>
      <c r="Z2053" s="15">
        <v>41226</v>
      </c>
      <c r="AA2053" s="16">
        <v>41.34</v>
      </c>
      <c r="AC2053" s="12">
        <v>41226</v>
      </c>
      <c r="AD2053" s="13">
        <v>53.709679000000001</v>
      </c>
    </row>
    <row r="2054" spans="2:30" x14ac:dyDescent="0.25">
      <c r="B2054" s="21">
        <v>41225</v>
      </c>
      <c r="C2054" s="16">
        <v>84.879997000000003</v>
      </c>
      <c r="E2054" s="21">
        <v>41225</v>
      </c>
      <c r="F2054" s="16">
        <v>28.219999000000001</v>
      </c>
      <c r="H2054" s="12">
        <v>41225</v>
      </c>
      <c r="I2054" s="14">
        <v>6.2140000000000004</v>
      </c>
      <c r="K2054" s="12">
        <v>41225</v>
      </c>
      <c r="L2054" s="14">
        <v>20.07</v>
      </c>
      <c r="N2054" s="12">
        <v>41225</v>
      </c>
      <c r="O2054" s="13">
        <v>87.32</v>
      </c>
      <c r="Q2054" s="12">
        <v>41225</v>
      </c>
      <c r="R2054" s="14">
        <v>226.470001</v>
      </c>
      <c r="T2054" s="12">
        <v>41225</v>
      </c>
      <c r="U2054" s="13">
        <v>117.239998</v>
      </c>
      <c r="W2054" s="12">
        <v>41225</v>
      </c>
      <c r="X2054" s="14">
        <v>12.29</v>
      </c>
      <c r="Z2054" s="15">
        <v>41225</v>
      </c>
      <c r="AA2054" s="16">
        <v>41.27</v>
      </c>
      <c r="AC2054" s="12">
        <v>41225</v>
      </c>
      <c r="AD2054" s="13">
        <v>53.763438999999998</v>
      </c>
    </row>
    <row r="2055" spans="2:30" x14ac:dyDescent="0.25">
      <c r="B2055" s="21">
        <v>41222</v>
      </c>
      <c r="C2055" s="16">
        <v>84.739998</v>
      </c>
      <c r="E2055" s="21">
        <v>41222</v>
      </c>
      <c r="F2055" s="16">
        <v>28.83</v>
      </c>
      <c r="H2055" s="12">
        <v>41222</v>
      </c>
      <c r="I2055" s="14">
        <v>6.0640000000000001</v>
      </c>
      <c r="K2055" s="12">
        <v>41222</v>
      </c>
      <c r="L2055" s="14">
        <v>19.209999</v>
      </c>
      <c r="N2055" s="12">
        <v>41222</v>
      </c>
      <c r="O2055" s="13">
        <v>87.209998999999996</v>
      </c>
      <c r="Q2055" s="12">
        <v>41222</v>
      </c>
      <c r="R2055" s="14">
        <v>226.30999800000001</v>
      </c>
      <c r="T2055" s="12">
        <v>41222</v>
      </c>
      <c r="U2055" s="13">
        <v>116.150002</v>
      </c>
      <c r="W2055" s="12">
        <v>41222</v>
      </c>
      <c r="X2055" s="14">
        <v>12.61</v>
      </c>
      <c r="Z2055" s="15">
        <v>41222</v>
      </c>
      <c r="AA2055" s="16">
        <v>41.799999</v>
      </c>
      <c r="AC2055" s="12">
        <v>41222</v>
      </c>
      <c r="AD2055" s="13">
        <v>54.032257000000001</v>
      </c>
    </row>
    <row r="2056" spans="2:30" x14ac:dyDescent="0.25">
      <c r="B2056" s="21">
        <v>41221</v>
      </c>
      <c r="C2056" s="16">
        <v>85.129997000000003</v>
      </c>
      <c r="E2056" s="21">
        <v>41221</v>
      </c>
      <c r="F2056" s="16">
        <v>28.809999000000001</v>
      </c>
      <c r="H2056" s="12">
        <v>41221</v>
      </c>
      <c r="I2056" s="14">
        <v>6.2619999999999996</v>
      </c>
      <c r="K2056" s="12">
        <v>41221</v>
      </c>
      <c r="L2056" s="14">
        <v>19.989999999999998</v>
      </c>
      <c r="N2056" s="12">
        <v>41221</v>
      </c>
      <c r="O2056" s="13">
        <v>87.07</v>
      </c>
      <c r="Q2056" s="12">
        <v>41221</v>
      </c>
      <c r="R2056" s="14">
        <v>227.35000600000001</v>
      </c>
      <c r="T2056" s="12">
        <v>41221</v>
      </c>
      <c r="U2056" s="13">
        <v>115.269997</v>
      </c>
      <c r="W2056" s="12">
        <v>41221</v>
      </c>
      <c r="X2056" s="14">
        <v>13.02</v>
      </c>
      <c r="Z2056" s="15">
        <v>41221</v>
      </c>
      <c r="AA2056" s="16">
        <v>42.040000999999997</v>
      </c>
      <c r="AC2056" s="12">
        <v>41221</v>
      </c>
      <c r="AD2056" s="13">
        <v>53.835124999999998</v>
      </c>
    </row>
    <row r="2057" spans="2:30" x14ac:dyDescent="0.25">
      <c r="B2057" s="21">
        <v>41220</v>
      </c>
      <c r="C2057" s="16">
        <v>86.860000999999997</v>
      </c>
      <c r="E2057" s="21">
        <v>41220</v>
      </c>
      <c r="F2057" s="16">
        <v>29.08</v>
      </c>
      <c r="H2057" s="12">
        <v>41220</v>
      </c>
      <c r="I2057" s="14">
        <v>6.3079999999999998</v>
      </c>
      <c r="K2057" s="12">
        <v>41220</v>
      </c>
      <c r="L2057" s="14">
        <v>20.469999000000001</v>
      </c>
      <c r="N2057" s="12">
        <v>41220</v>
      </c>
      <c r="O2057" s="13">
        <v>88.18</v>
      </c>
      <c r="Q2057" s="12">
        <v>41220</v>
      </c>
      <c r="R2057" s="14">
        <v>232.05999800000001</v>
      </c>
      <c r="T2057" s="12">
        <v>41220</v>
      </c>
      <c r="U2057" s="13">
        <v>117.980003</v>
      </c>
      <c r="W2057" s="12">
        <v>41220</v>
      </c>
      <c r="X2057" s="14">
        <v>12.59</v>
      </c>
      <c r="Z2057" s="15">
        <v>41220</v>
      </c>
      <c r="AA2057" s="16">
        <v>42.07</v>
      </c>
      <c r="AC2057" s="12">
        <v>41220</v>
      </c>
      <c r="AD2057" s="13">
        <v>53.853045999999999</v>
      </c>
    </row>
    <row r="2058" spans="2:30" x14ac:dyDescent="0.25">
      <c r="B2058" s="21">
        <v>41219</v>
      </c>
      <c r="C2058" s="16">
        <v>87.970000999999996</v>
      </c>
      <c r="E2058" s="21">
        <v>41219</v>
      </c>
      <c r="F2058" s="16">
        <v>29.860001</v>
      </c>
      <c r="H2058" s="12">
        <v>41219</v>
      </c>
      <c r="I2058" s="14">
        <v>6.23</v>
      </c>
      <c r="K2058" s="12">
        <v>41219</v>
      </c>
      <c r="L2058" s="14">
        <v>21.17</v>
      </c>
      <c r="N2058" s="12">
        <v>41219</v>
      </c>
      <c r="O2058" s="13">
        <v>91.610000999999997</v>
      </c>
      <c r="Q2058" s="12">
        <v>41219</v>
      </c>
      <c r="R2058" s="14">
        <v>237.55999800000001</v>
      </c>
      <c r="T2058" s="12">
        <v>41219</v>
      </c>
      <c r="U2058" s="13">
        <v>126.25</v>
      </c>
      <c r="W2058" s="12">
        <v>41219</v>
      </c>
      <c r="X2058" s="14">
        <v>12.67</v>
      </c>
      <c r="Z2058" s="15">
        <v>41219</v>
      </c>
      <c r="AA2058" s="16">
        <v>43.32</v>
      </c>
      <c r="AC2058" s="12">
        <v>41219</v>
      </c>
      <c r="AD2058" s="13">
        <v>54.068100000000001</v>
      </c>
    </row>
    <row r="2059" spans="2:30" x14ac:dyDescent="0.25">
      <c r="B2059" s="21">
        <v>41218</v>
      </c>
      <c r="C2059" s="16">
        <v>87.459998999999996</v>
      </c>
      <c r="E2059" s="21">
        <v>41218</v>
      </c>
      <c r="F2059" s="16">
        <v>29.629999000000002</v>
      </c>
      <c r="H2059" s="12">
        <v>41218</v>
      </c>
      <c r="I2059" s="14">
        <v>6.3</v>
      </c>
      <c r="K2059" s="12">
        <v>41218</v>
      </c>
      <c r="L2059" s="14">
        <v>21.25</v>
      </c>
      <c r="N2059" s="12">
        <v>41218</v>
      </c>
      <c r="O2059" s="13">
        <v>90.629997000000003</v>
      </c>
      <c r="Q2059" s="12">
        <v>41218</v>
      </c>
      <c r="R2059" s="14">
        <v>234.33000200000001</v>
      </c>
      <c r="T2059" s="12">
        <v>41218</v>
      </c>
      <c r="U2059" s="13">
        <v>124.08000199999999</v>
      </c>
      <c r="W2059" s="12">
        <v>41218</v>
      </c>
      <c r="X2059" s="14">
        <v>12.64</v>
      </c>
      <c r="Z2059" s="15">
        <v>41218</v>
      </c>
      <c r="AA2059" s="16">
        <v>43.490001999999997</v>
      </c>
      <c r="AC2059" s="12">
        <v>41218</v>
      </c>
      <c r="AD2059" s="13">
        <v>54.211472000000001</v>
      </c>
    </row>
    <row r="2060" spans="2:30" x14ac:dyDescent="0.25">
      <c r="B2060" s="21">
        <v>41215</v>
      </c>
      <c r="C2060" s="16">
        <v>86.860000999999997</v>
      </c>
      <c r="E2060" s="21">
        <v>41215</v>
      </c>
      <c r="F2060" s="16">
        <v>29.5</v>
      </c>
      <c r="H2060" s="12">
        <v>41215</v>
      </c>
      <c r="I2060" s="14">
        <v>5.7839999999999998</v>
      </c>
      <c r="K2060" s="12">
        <v>41215</v>
      </c>
      <c r="L2060" s="14">
        <v>21.18</v>
      </c>
      <c r="N2060" s="12">
        <v>41215</v>
      </c>
      <c r="O2060" s="13">
        <v>90.269997000000004</v>
      </c>
      <c r="Q2060" s="12">
        <v>41215</v>
      </c>
      <c r="R2060" s="14">
        <v>232.41999799999999</v>
      </c>
      <c r="T2060" s="12">
        <v>41215</v>
      </c>
      <c r="U2060" s="13">
        <v>123.25</v>
      </c>
      <c r="W2060" s="12">
        <v>41215</v>
      </c>
      <c r="X2060" s="14">
        <v>12.53</v>
      </c>
      <c r="Z2060" s="15">
        <v>41215</v>
      </c>
      <c r="AA2060" s="16">
        <v>44.23</v>
      </c>
      <c r="AC2060" s="12">
        <v>41215</v>
      </c>
      <c r="AD2060" s="13">
        <v>54.354838999999998</v>
      </c>
    </row>
    <row r="2061" spans="2:30" x14ac:dyDescent="0.25">
      <c r="B2061" s="21">
        <v>41214</v>
      </c>
      <c r="C2061" s="16">
        <v>86.800003000000004</v>
      </c>
      <c r="E2061" s="21">
        <v>41214</v>
      </c>
      <c r="F2061" s="16">
        <v>29.52</v>
      </c>
      <c r="H2061" s="12">
        <v>41214</v>
      </c>
      <c r="I2061" s="14">
        <v>5.85</v>
      </c>
      <c r="K2061" s="12">
        <v>41214</v>
      </c>
      <c r="L2061" s="14">
        <v>21.209999</v>
      </c>
      <c r="N2061" s="12">
        <v>41214</v>
      </c>
      <c r="O2061" s="13">
        <v>91.599997999999999</v>
      </c>
      <c r="Q2061" s="12">
        <v>41214</v>
      </c>
      <c r="R2061" s="14">
        <v>232.13999899999999</v>
      </c>
      <c r="T2061" s="12">
        <v>41214</v>
      </c>
      <c r="U2061" s="13">
        <v>124.849998</v>
      </c>
      <c r="W2061" s="12">
        <v>41214</v>
      </c>
      <c r="X2061" s="14">
        <v>12.55</v>
      </c>
      <c r="Z2061" s="15">
        <v>41214</v>
      </c>
      <c r="AA2061" s="16">
        <v>44.389999000000003</v>
      </c>
      <c r="AC2061" s="12">
        <v>41214</v>
      </c>
      <c r="AD2061" s="13">
        <v>54.507168</v>
      </c>
    </row>
    <row r="2062" spans="2:30" x14ac:dyDescent="0.25">
      <c r="B2062" s="21">
        <v>41213</v>
      </c>
      <c r="C2062" s="16">
        <v>86.800003000000004</v>
      </c>
      <c r="E2062" s="21">
        <v>41213</v>
      </c>
      <c r="F2062" s="16">
        <v>28.540001</v>
      </c>
      <c r="H2062" s="12">
        <v>41213</v>
      </c>
      <c r="I2062" s="14">
        <v>5.6260000000000003</v>
      </c>
      <c r="K2062" s="12">
        <v>41213</v>
      </c>
      <c r="L2062" s="14">
        <v>21.110001</v>
      </c>
      <c r="N2062" s="12">
        <v>41213</v>
      </c>
      <c r="O2062" s="13">
        <v>91.169998000000007</v>
      </c>
      <c r="Q2062" s="12">
        <v>41213</v>
      </c>
      <c r="R2062" s="14">
        <v>232.88999899999999</v>
      </c>
      <c r="T2062" s="12">
        <v>41213</v>
      </c>
      <c r="U2062" s="13">
        <v>122.389999</v>
      </c>
      <c r="W2062" s="12">
        <v>41213</v>
      </c>
      <c r="X2062" s="14">
        <v>12.18</v>
      </c>
      <c r="Z2062" s="15">
        <v>41213</v>
      </c>
      <c r="AA2062" s="16">
        <v>44.439999</v>
      </c>
      <c r="AC2062" s="12">
        <v>41213</v>
      </c>
      <c r="AD2062" s="13">
        <v>54.175629000000001</v>
      </c>
    </row>
    <row r="2063" spans="2:30" x14ac:dyDescent="0.25">
      <c r="B2063" s="21">
        <v>41208</v>
      </c>
      <c r="C2063" s="16">
        <v>86.709998999999996</v>
      </c>
      <c r="E2063" s="21">
        <v>41208</v>
      </c>
      <c r="F2063" s="16">
        <v>28.209999</v>
      </c>
      <c r="H2063" s="12">
        <v>41208</v>
      </c>
      <c r="I2063" s="14">
        <v>5.476</v>
      </c>
      <c r="K2063" s="12">
        <v>41208</v>
      </c>
      <c r="L2063" s="14">
        <v>21.940000999999999</v>
      </c>
      <c r="N2063" s="12">
        <v>41208</v>
      </c>
      <c r="O2063" s="13">
        <v>90.620002999999997</v>
      </c>
      <c r="Q2063" s="12">
        <v>41208</v>
      </c>
      <c r="R2063" s="14">
        <v>238.240005</v>
      </c>
      <c r="T2063" s="12">
        <v>41208</v>
      </c>
      <c r="U2063" s="13">
        <v>119.44000200000001</v>
      </c>
      <c r="W2063" s="12">
        <v>41208</v>
      </c>
      <c r="X2063" s="14">
        <v>11.92</v>
      </c>
      <c r="Z2063" s="15">
        <v>41208</v>
      </c>
      <c r="AA2063" s="16">
        <v>43.950001</v>
      </c>
      <c r="AC2063" s="12">
        <v>41208</v>
      </c>
      <c r="AD2063" s="13">
        <v>54.516128999999999</v>
      </c>
    </row>
    <row r="2064" spans="2:30" x14ac:dyDescent="0.25">
      <c r="B2064" s="21">
        <v>41207</v>
      </c>
      <c r="C2064" s="16">
        <v>87.330001999999993</v>
      </c>
      <c r="E2064" s="21">
        <v>41207</v>
      </c>
      <c r="F2064" s="16">
        <v>27.879999000000002</v>
      </c>
      <c r="H2064" s="12">
        <v>41207</v>
      </c>
      <c r="I2064" s="14">
        <v>5.5039999999999996</v>
      </c>
      <c r="K2064" s="12">
        <v>41207</v>
      </c>
      <c r="L2064" s="14">
        <v>22.559999000000001</v>
      </c>
      <c r="N2064" s="12">
        <v>41207</v>
      </c>
      <c r="O2064" s="13">
        <v>90.43</v>
      </c>
      <c r="Q2064" s="12">
        <v>41207</v>
      </c>
      <c r="R2064" s="14">
        <v>222.91999799999999</v>
      </c>
      <c r="T2064" s="12">
        <v>41207</v>
      </c>
      <c r="U2064" s="13">
        <v>119.720001</v>
      </c>
      <c r="W2064" s="12">
        <v>41207</v>
      </c>
      <c r="X2064" s="14">
        <v>11.97</v>
      </c>
      <c r="Z2064" s="15">
        <v>41207</v>
      </c>
      <c r="AA2064" s="16">
        <v>43.91</v>
      </c>
      <c r="AC2064" s="12">
        <v>41207</v>
      </c>
      <c r="AD2064" s="13">
        <v>54.775986000000003</v>
      </c>
    </row>
    <row r="2065" spans="2:30" x14ac:dyDescent="0.25">
      <c r="B2065" s="21">
        <v>41206</v>
      </c>
      <c r="C2065" s="16">
        <v>87.279999000000004</v>
      </c>
      <c r="E2065" s="21">
        <v>41206</v>
      </c>
      <c r="F2065" s="16">
        <v>27.9</v>
      </c>
      <c r="H2065" s="17">
        <v>41206</v>
      </c>
      <c r="I2065" s="14">
        <v>5.484</v>
      </c>
      <c r="K2065" s="12">
        <v>41206</v>
      </c>
      <c r="L2065" s="14">
        <v>23.23</v>
      </c>
      <c r="N2065" s="17">
        <v>41206</v>
      </c>
      <c r="O2065" s="13">
        <v>89.879997000000003</v>
      </c>
      <c r="Q2065" s="17">
        <v>41206</v>
      </c>
      <c r="R2065" s="14">
        <v>228.490005</v>
      </c>
      <c r="T2065" s="17">
        <v>41206</v>
      </c>
      <c r="U2065" s="13">
        <v>119.769997</v>
      </c>
      <c r="W2065" s="17">
        <v>41206</v>
      </c>
      <c r="X2065" s="14">
        <v>12.37</v>
      </c>
      <c r="Z2065" s="17">
        <v>41206</v>
      </c>
      <c r="AA2065" s="16">
        <v>43.82</v>
      </c>
      <c r="AC2065" s="17">
        <v>41206</v>
      </c>
      <c r="AD2065" s="13">
        <v>55.008960999999999</v>
      </c>
    </row>
    <row r="2066" spans="2:30" x14ac:dyDescent="0.25">
      <c r="B2066" s="21">
        <v>41205</v>
      </c>
      <c r="C2066" s="16">
        <v>87.959998999999996</v>
      </c>
      <c r="E2066" s="21">
        <v>41205</v>
      </c>
      <c r="F2066" s="16">
        <v>28.049999</v>
      </c>
      <c r="H2066" s="17">
        <v>41205</v>
      </c>
      <c r="I2066" s="14">
        <v>5.6779999999999999</v>
      </c>
      <c r="K2066" s="12">
        <v>41205</v>
      </c>
      <c r="L2066" s="14">
        <v>19.5</v>
      </c>
      <c r="N2066" s="17">
        <v>41205</v>
      </c>
      <c r="O2066" s="13">
        <v>90.18</v>
      </c>
      <c r="Q2066" s="17">
        <v>41205</v>
      </c>
      <c r="R2066" s="14">
        <v>234.30999800000001</v>
      </c>
      <c r="T2066" s="17">
        <v>41205</v>
      </c>
      <c r="U2066" s="13">
        <v>119</v>
      </c>
      <c r="W2066" s="17">
        <v>41205</v>
      </c>
      <c r="X2066" s="14">
        <v>12.09</v>
      </c>
      <c r="Z2066" s="17">
        <v>41205</v>
      </c>
      <c r="AA2066" s="16">
        <v>44.619999</v>
      </c>
      <c r="AC2066" s="17">
        <v>41205</v>
      </c>
      <c r="AD2066" s="13">
        <v>55.295699999999997</v>
      </c>
    </row>
    <row r="2067" spans="2:30" x14ac:dyDescent="0.25">
      <c r="B2067" s="21">
        <v>41204</v>
      </c>
      <c r="C2067" s="16">
        <v>88.449996999999996</v>
      </c>
      <c r="E2067" s="21">
        <v>41204</v>
      </c>
      <c r="F2067" s="16">
        <v>28</v>
      </c>
      <c r="H2067" s="17">
        <v>41204</v>
      </c>
      <c r="I2067" s="14">
        <v>5.57</v>
      </c>
      <c r="K2067" s="12">
        <v>41204</v>
      </c>
      <c r="L2067" s="14">
        <v>19.32</v>
      </c>
      <c r="N2067" s="17">
        <v>41204</v>
      </c>
      <c r="O2067" s="13">
        <v>92.190002000000007</v>
      </c>
      <c r="Q2067" s="17">
        <v>41204</v>
      </c>
      <c r="R2067" s="14">
        <v>233.779999</v>
      </c>
      <c r="T2067" s="17">
        <v>41204</v>
      </c>
      <c r="U2067" s="13">
        <v>122.769997</v>
      </c>
      <c r="W2067" s="17">
        <v>41204</v>
      </c>
      <c r="X2067" s="14">
        <v>11.92</v>
      </c>
      <c r="Z2067" s="17">
        <v>41204</v>
      </c>
      <c r="AA2067" s="16">
        <v>44.950001</v>
      </c>
      <c r="AC2067" s="17">
        <v>41204</v>
      </c>
      <c r="AD2067" s="13">
        <v>56.657707000000002</v>
      </c>
    </row>
    <row r="2068" spans="2:30" x14ac:dyDescent="0.25">
      <c r="B2068" s="21">
        <v>41201</v>
      </c>
      <c r="C2068" s="16">
        <v>88.720000999999996</v>
      </c>
      <c r="E2068" s="21">
        <v>41201</v>
      </c>
      <c r="F2068" s="16">
        <v>28.639999</v>
      </c>
      <c r="H2068" s="17">
        <v>41201</v>
      </c>
      <c r="I2068" s="14">
        <v>5.548</v>
      </c>
      <c r="K2068" s="12">
        <v>41201</v>
      </c>
      <c r="L2068" s="14">
        <v>19</v>
      </c>
      <c r="N2068" s="17">
        <v>41201</v>
      </c>
      <c r="O2068" s="13">
        <v>92.150002000000001</v>
      </c>
      <c r="Q2068" s="17">
        <v>41201</v>
      </c>
      <c r="R2068" s="14">
        <v>240</v>
      </c>
      <c r="T2068" s="17">
        <v>41201</v>
      </c>
      <c r="U2068" s="13">
        <v>123.620003</v>
      </c>
      <c r="W2068" s="17">
        <v>41201</v>
      </c>
      <c r="X2068" s="14">
        <v>11.47</v>
      </c>
      <c r="Z2068" s="17">
        <v>41201</v>
      </c>
      <c r="AA2068" s="16">
        <v>44.98</v>
      </c>
      <c r="AC2068" s="17">
        <v>41201</v>
      </c>
      <c r="AD2068" s="13">
        <v>56.577061</v>
      </c>
    </row>
    <row r="2069" spans="2:30" x14ac:dyDescent="0.25">
      <c r="B2069" s="21">
        <v>41200</v>
      </c>
      <c r="C2069" s="16">
        <v>92.860000999999997</v>
      </c>
      <c r="E2069" s="21">
        <v>41200</v>
      </c>
      <c r="F2069" s="16">
        <v>29.5</v>
      </c>
      <c r="H2069" s="17">
        <v>41200</v>
      </c>
      <c r="I2069" s="14">
        <v>5.6079999999999997</v>
      </c>
      <c r="K2069" s="12">
        <v>41200</v>
      </c>
      <c r="L2069" s="14">
        <v>18.98</v>
      </c>
      <c r="N2069" s="17">
        <v>41200</v>
      </c>
      <c r="O2069" s="13">
        <v>93.480002999999996</v>
      </c>
      <c r="Q2069" s="17">
        <v>41200</v>
      </c>
      <c r="R2069" s="14">
        <v>244.85000600000001</v>
      </c>
      <c r="T2069" s="17">
        <v>41200</v>
      </c>
      <c r="U2069" s="13">
        <v>125.150002</v>
      </c>
      <c r="W2069" s="17">
        <v>41200</v>
      </c>
      <c r="X2069" s="14">
        <v>11.72</v>
      </c>
      <c r="Z2069" s="17">
        <v>41200</v>
      </c>
      <c r="AA2069" s="16">
        <v>45.27</v>
      </c>
      <c r="AC2069" s="17">
        <v>41200</v>
      </c>
      <c r="AD2069" s="13">
        <v>57.096775000000001</v>
      </c>
    </row>
    <row r="2070" spans="2:30" x14ac:dyDescent="0.25">
      <c r="B2070" s="21">
        <v>41199</v>
      </c>
      <c r="C2070" s="16">
        <v>93.68</v>
      </c>
      <c r="E2070" s="21">
        <v>41199</v>
      </c>
      <c r="F2070" s="16">
        <v>29.59</v>
      </c>
      <c r="H2070" s="17">
        <v>41199</v>
      </c>
      <c r="I2070" s="14">
        <v>5.7640000000000002</v>
      </c>
      <c r="K2070" s="12">
        <v>41199</v>
      </c>
      <c r="L2070" s="14">
        <v>19.879999000000002</v>
      </c>
      <c r="N2070" s="17">
        <v>41199</v>
      </c>
      <c r="O2070" s="13">
        <v>93.389999000000003</v>
      </c>
      <c r="Q2070" s="17">
        <v>41199</v>
      </c>
      <c r="R2070" s="14">
        <v>247.490005</v>
      </c>
      <c r="T2070" s="17">
        <v>41199</v>
      </c>
      <c r="U2070" s="13">
        <v>124.91999800000001</v>
      </c>
      <c r="W2070" s="17">
        <v>41199</v>
      </c>
      <c r="X2070" s="14">
        <v>11.62</v>
      </c>
      <c r="Z2070" s="17">
        <v>41199</v>
      </c>
      <c r="AA2070" s="16">
        <v>45.02</v>
      </c>
      <c r="AC2070" s="17">
        <v>41199</v>
      </c>
      <c r="AD2070" s="13">
        <v>56.890681999999998</v>
      </c>
    </row>
    <row r="2071" spans="2:30" x14ac:dyDescent="0.25">
      <c r="B2071" s="21">
        <v>41198</v>
      </c>
      <c r="C2071" s="16">
        <v>94.089995999999999</v>
      </c>
      <c r="E2071" s="21">
        <v>41198</v>
      </c>
      <c r="F2071" s="16">
        <v>29.49</v>
      </c>
      <c r="H2071" s="17">
        <v>41198</v>
      </c>
      <c r="I2071" s="14">
        <v>5.6120000000000001</v>
      </c>
      <c r="K2071" s="12">
        <v>41198</v>
      </c>
      <c r="L2071" s="14">
        <v>19.48</v>
      </c>
      <c r="N2071" s="17">
        <v>41198</v>
      </c>
      <c r="O2071" s="13">
        <v>92.379997000000003</v>
      </c>
      <c r="Q2071" s="17">
        <v>41198</v>
      </c>
      <c r="R2071" s="14">
        <v>243.94000199999999</v>
      </c>
      <c r="T2071" s="17">
        <v>41198</v>
      </c>
      <c r="U2071" s="13">
        <v>123.220001</v>
      </c>
      <c r="W2071" s="17">
        <v>41198</v>
      </c>
      <c r="X2071" s="14">
        <v>11.58</v>
      </c>
      <c r="Z2071" s="17">
        <v>41198</v>
      </c>
      <c r="AA2071" s="16">
        <v>44.560001</v>
      </c>
      <c r="AC2071" s="17">
        <v>41198</v>
      </c>
      <c r="AD2071" s="13">
        <v>56.612904</v>
      </c>
    </row>
    <row r="2072" spans="2:30" x14ac:dyDescent="0.25">
      <c r="B2072" s="21">
        <v>41197</v>
      </c>
      <c r="C2072" s="16">
        <v>93.5</v>
      </c>
      <c r="E2072" s="21">
        <v>41197</v>
      </c>
      <c r="F2072" s="16">
        <v>29.51</v>
      </c>
      <c r="H2072" s="17">
        <v>41197</v>
      </c>
      <c r="I2072" s="14">
        <v>5.4660000000000002</v>
      </c>
      <c r="K2072" s="12">
        <v>41197</v>
      </c>
      <c r="L2072" s="14">
        <v>19.52</v>
      </c>
      <c r="N2072" s="17">
        <v>41197</v>
      </c>
      <c r="O2072" s="13">
        <v>91.510002</v>
      </c>
      <c r="Q2072" s="17">
        <v>41197</v>
      </c>
      <c r="R2072" s="14">
        <v>244.179993</v>
      </c>
      <c r="T2072" s="17">
        <v>41197</v>
      </c>
      <c r="U2072" s="13">
        <v>124.5</v>
      </c>
      <c r="W2072" s="17">
        <v>41197</v>
      </c>
      <c r="X2072" s="14">
        <v>11.42</v>
      </c>
      <c r="Z2072" s="17">
        <v>41197</v>
      </c>
      <c r="AA2072" s="16">
        <v>44.509998000000003</v>
      </c>
      <c r="AC2072" s="17">
        <v>41197</v>
      </c>
      <c r="AD2072" s="13">
        <v>55.833331999999999</v>
      </c>
    </row>
    <row r="2073" spans="2:30" x14ac:dyDescent="0.25">
      <c r="B2073" s="21">
        <v>41194</v>
      </c>
      <c r="C2073" s="16">
        <v>92.510002</v>
      </c>
      <c r="E2073" s="21">
        <v>41194</v>
      </c>
      <c r="F2073" s="16">
        <v>29.200001</v>
      </c>
      <c r="H2073" s="12">
        <v>41194</v>
      </c>
      <c r="I2073" s="14">
        <v>5.5279999999999996</v>
      </c>
      <c r="K2073" s="12">
        <v>41194</v>
      </c>
      <c r="L2073" s="14">
        <v>19.52</v>
      </c>
      <c r="N2073" s="12">
        <v>41194</v>
      </c>
      <c r="O2073" s="13">
        <v>91.029999000000004</v>
      </c>
      <c r="Q2073" s="12">
        <v>41194</v>
      </c>
      <c r="R2073" s="14">
        <v>242.36000100000001</v>
      </c>
      <c r="T2073" s="12">
        <v>41194</v>
      </c>
      <c r="U2073" s="13">
        <v>120.199997</v>
      </c>
      <c r="W2073" s="12">
        <v>41194</v>
      </c>
      <c r="X2073" s="14">
        <v>11.36</v>
      </c>
      <c r="Z2073" s="15">
        <v>41194</v>
      </c>
      <c r="AA2073" s="16">
        <v>44.119999</v>
      </c>
      <c r="AC2073" s="12">
        <v>41194</v>
      </c>
      <c r="AD2073" s="13">
        <v>55.206093000000003</v>
      </c>
    </row>
    <row r="2074" spans="2:30" x14ac:dyDescent="0.25">
      <c r="B2074" s="21">
        <v>41193</v>
      </c>
      <c r="C2074" s="16">
        <v>92.360000999999997</v>
      </c>
      <c r="E2074" s="21">
        <v>41193</v>
      </c>
      <c r="F2074" s="16">
        <v>28.950001</v>
      </c>
      <c r="H2074" s="12">
        <v>41193</v>
      </c>
      <c r="I2074" s="14">
        <v>5.6639999999999997</v>
      </c>
      <c r="K2074" s="12">
        <v>41193</v>
      </c>
      <c r="L2074" s="14">
        <v>19.75</v>
      </c>
      <c r="N2074" s="12">
        <v>41193</v>
      </c>
      <c r="O2074" s="13">
        <v>91.169998000000007</v>
      </c>
      <c r="Q2074" s="12">
        <v>41193</v>
      </c>
      <c r="R2074" s="14">
        <v>244.220001</v>
      </c>
      <c r="T2074" s="12">
        <v>41193</v>
      </c>
      <c r="U2074" s="13">
        <v>121.989998</v>
      </c>
      <c r="W2074" s="12">
        <v>41193</v>
      </c>
      <c r="X2074" s="14">
        <v>11.17</v>
      </c>
      <c r="Z2074" s="15">
        <v>41193</v>
      </c>
      <c r="AA2074" s="16">
        <v>44.240001999999997</v>
      </c>
      <c r="AC2074" s="12">
        <v>41193</v>
      </c>
      <c r="AD2074" s="13">
        <v>55.098564000000003</v>
      </c>
    </row>
    <row r="2075" spans="2:30" x14ac:dyDescent="0.25">
      <c r="B2075" s="21">
        <v>41192</v>
      </c>
      <c r="C2075" s="16">
        <v>92.400002000000001</v>
      </c>
      <c r="E2075" s="21">
        <v>41192</v>
      </c>
      <c r="F2075" s="16">
        <v>28.98</v>
      </c>
      <c r="H2075" s="12">
        <v>41192</v>
      </c>
      <c r="I2075" s="14">
        <v>5.68</v>
      </c>
      <c r="K2075" s="12">
        <v>41192</v>
      </c>
      <c r="L2075" s="14">
        <v>19.639999</v>
      </c>
      <c r="N2075" s="12">
        <v>41192</v>
      </c>
      <c r="O2075" s="13">
        <v>91.029999000000004</v>
      </c>
      <c r="Q2075" s="12">
        <v>41192</v>
      </c>
      <c r="R2075" s="14">
        <v>244.990005</v>
      </c>
      <c r="T2075" s="12">
        <v>41192</v>
      </c>
      <c r="U2075" s="13">
        <v>120.08000199999999</v>
      </c>
      <c r="W2075" s="12">
        <v>41192</v>
      </c>
      <c r="X2075" s="14">
        <v>11.34</v>
      </c>
      <c r="Z2075" s="15">
        <v>41192</v>
      </c>
      <c r="AA2075" s="16">
        <v>44.080002</v>
      </c>
      <c r="AC2075" s="12">
        <v>41192</v>
      </c>
      <c r="AD2075" s="13">
        <v>55.197132000000003</v>
      </c>
    </row>
    <row r="2076" spans="2:30" x14ac:dyDescent="0.25">
      <c r="B2076" s="21">
        <v>41191</v>
      </c>
      <c r="C2076" s="16">
        <v>92.110000999999997</v>
      </c>
      <c r="E2076" s="21">
        <v>41191</v>
      </c>
      <c r="F2076" s="16">
        <v>29.280000999999999</v>
      </c>
      <c r="H2076" s="12">
        <v>41191</v>
      </c>
      <c r="I2076" s="14">
        <v>5.6740000000000004</v>
      </c>
      <c r="K2076" s="12">
        <v>41191</v>
      </c>
      <c r="L2076" s="14">
        <v>20.23</v>
      </c>
      <c r="N2076" s="12">
        <v>41191</v>
      </c>
      <c r="O2076" s="13">
        <v>92.129997000000003</v>
      </c>
      <c r="Q2076" s="12">
        <v>41191</v>
      </c>
      <c r="R2076" s="14">
        <v>250.96000699999999</v>
      </c>
      <c r="T2076" s="12">
        <v>41191</v>
      </c>
      <c r="U2076" s="13">
        <v>119.629997</v>
      </c>
      <c r="W2076" s="12">
        <v>41191</v>
      </c>
      <c r="X2076" s="14">
        <v>11.3</v>
      </c>
      <c r="Z2076" s="15">
        <v>41191</v>
      </c>
      <c r="AA2076" s="16">
        <v>44.43</v>
      </c>
      <c r="AC2076" s="12">
        <v>41191</v>
      </c>
      <c r="AD2076" s="13">
        <v>55.555557</v>
      </c>
    </row>
    <row r="2077" spans="2:30" x14ac:dyDescent="0.25">
      <c r="B2077" s="21">
        <v>41190</v>
      </c>
      <c r="C2077" s="16">
        <v>91.540001000000004</v>
      </c>
      <c r="E2077" s="21">
        <v>41190</v>
      </c>
      <c r="F2077" s="16">
        <v>29.780000999999999</v>
      </c>
      <c r="H2077" s="12">
        <v>41190</v>
      </c>
      <c r="I2077" s="14">
        <v>5.85</v>
      </c>
      <c r="K2077" s="12">
        <v>41190</v>
      </c>
      <c r="L2077" s="14">
        <v>20.399999999999999</v>
      </c>
      <c r="N2077" s="12">
        <v>41190</v>
      </c>
      <c r="O2077" s="13">
        <v>92.68</v>
      </c>
      <c r="Q2077" s="12">
        <v>41190</v>
      </c>
      <c r="R2077" s="14">
        <v>259.05999800000001</v>
      </c>
      <c r="T2077" s="12">
        <v>41190</v>
      </c>
      <c r="U2077" s="13">
        <v>119.459999</v>
      </c>
      <c r="W2077" s="12">
        <v>41190</v>
      </c>
      <c r="X2077" s="14">
        <v>11.57</v>
      </c>
      <c r="Z2077" s="15">
        <v>41190</v>
      </c>
      <c r="AA2077" s="16">
        <v>44.360000999999997</v>
      </c>
      <c r="AC2077" s="12">
        <v>41190</v>
      </c>
      <c r="AD2077" s="13">
        <v>56.362006999999998</v>
      </c>
    </row>
    <row r="2078" spans="2:30" x14ac:dyDescent="0.25">
      <c r="B2078" s="21">
        <v>41187</v>
      </c>
      <c r="C2078" s="16">
        <v>91</v>
      </c>
      <c r="E2078" s="21">
        <v>41187</v>
      </c>
      <c r="F2078" s="16">
        <v>29.85</v>
      </c>
      <c r="H2078" s="12">
        <v>41187</v>
      </c>
      <c r="I2078" s="14">
        <v>5.7779999999999996</v>
      </c>
      <c r="K2078" s="12">
        <v>41187</v>
      </c>
      <c r="L2078" s="14">
        <v>20.91</v>
      </c>
      <c r="N2078" s="12">
        <v>41187</v>
      </c>
      <c r="O2078" s="13">
        <v>92.550003000000004</v>
      </c>
      <c r="Q2078" s="12">
        <v>41187</v>
      </c>
      <c r="R2078" s="14">
        <v>258.51001000000002</v>
      </c>
      <c r="T2078" s="12">
        <v>41187</v>
      </c>
      <c r="U2078" s="13">
        <v>119.30999799999999</v>
      </c>
      <c r="W2078" s="12">
        <v>41187</v>
      </c>
      <c r="X2078" s="14">
        <v>11.66</v>
      </c>
      <c r="Z2078" s="15">
        <v>41187</v>
      </c>
      <c r="AA2078" s="16">
        <v>44.220001000000003</v>
      </c>
      <c r="AC2078" s="12">
        <v>41187</v>
      </c>
      <c r="AD2078" s="13">
        <v>56.182796000000003</v>
      </c>
    </row>
    <row r="2079" spans="2:30" x14ac:dyDescent="0.25">
      <c r="B2079" s="21">
        <v>41186</v>
      </c>
      <c r="C2079" s="16">
        <v>91.029999000000004</v>
      </c>
      <c r="E2079" s="21">
        <v>41186</v>
      </c>
      <c r="F2079" s="16">
        <v>30.030000999999999</v>
      </c>
      <c r="H2079" s="12">
        <v>41186</v>
      </c>
      <c r="I2079" s="14">
        <v>5.88</v>
      </c>
      <c r="K2079" s="12">
        <v>41186</v>
      </c>
      <c r="L2079" s="14">
        <v>21.950001</v>
      </c>
      <c r="N2079" s="12">
        <v>41186</v>
      </c>
      <c r="O2079" s="13">
        <v>92.220000999999996</v>
      </c>
      <c r="Q2079" s="12">
        <v>41186</v>
      </c>
      <c r="R2079" s="14">
        <v>260.47000100000002</v>
      </c>
      <c r="T2079" s="12">
        <v>41186</v>
      </c>
      <c r="U2079" s="13">
        <v>119.900002</v>
      </c>
      <c r="W2079" s="12">
        <v>41186</v>
      </c>
      <c r="X2079" s="14">
        <v>11.67</v>
      </c>
      <c r="Z2079" s="15">
        <v>41186</v>
      </c>
      <c r="AA2079" s="16">
        <v>44.459999000000003</v>
      </c>
      <c r="AC2079" s="12">
        <v>41186</v>
      </c>
      <c r="AD2079" s="13">
        <v>56.209679000000001</v>
      </c>
    </row>
    <row r="2080" spans="2:30" x14ac:dyDescent="0.25">
      <c r="B2080" s="21">
        <v>41185</v>
      </c>
      <c r="C2080" s="16">
        <v>90.349997999999999</v>
      </c>
      <c r="E2080" s="21">
        <v>41185</v>
      </c>
      <c r="F2080" s="16">
        <v>29.860001</v>
      </c>
      <c r="H2080" s="12">
        <v>41185</v>
      </c>
      <c r="I2080" s="14">
        <v>5.86</v>
      </c>
      <c r="K2080" s="12">
        <v>41185</v>
      </c>
      <c r="L2080" s="14">
        <v>21.83</v>
      </c>
      <c r="N2080" s="12">
        <v>41185</v>
      </c>
      <c r="O2080" s="13">
        <v>91.699996999999996</v>
      </c>
      <c r="Q2080" s="12">
        <v>41185</v>
      </c>
      <c r="R2080" s="14">
        <v>255.91999799999999</v>
      </c>
      <c r="T2080" s="12">
        <v>41185</v>
      </c>
      <c r="U2080" s="13">
        <v>117.910004</v>
      </c>
      <c r="W2080" s="12">
        <v>41185</v>
      </c>
      <c r="X2080" s="14">
        <v>11.78</v>
      </c>
      <c r="Z2080" s="15">
        <v>41185</v>
      </c>
      <c r="AA2080" s="16">
        <v>44.439999</v>
      </c>
      <c r="AC2080" s="12">
        <v>41185</v>
      </c>
      <c r="AD2080" s="13">
        <v>55.412185999999998</v>
      </c>
    </row>
    <row r="2081" spans="2:30" x14ac:dyDescent="0.25">
      <c r="B2081" s="21">
        <v>41184</v>
      </c>
      <c r="C2081" s="16">
        <v>90.93</v>
      </c>
      <c r="E2081" s="21">
        <v>41184</v>
      </c>
      <c r="F2081" s="16">
        <v>29.66</v>
      </c>
      <c r="H2081" s="12">
        <v>41184</v>
      </c>
      <c r="I2081" s="14">
        <v>5.96</v>
      </c>
      <c r="K2081" s="12">
        <v>41184</v>
      </c>
      <c r="L2081" s="14">
        <v>22.27</v>
      </c>
      <c r="N2081" s="12">
        <v>41184</v>
      </c>
      <c r="O2081" s="13">
        <v>91.720000999999996</v>
      </c>
      <c r="Q2081" s="12">
        <v>41184</v>
      </c>
      <c r="R2081" s="14">
        <v>250.60000600000001</v>
      </c>
      <c r="T2081" s="12">
        <v>41184</v>
      </c>
      <c r="U2081" s="13">
        <v>117.25</v>
      </c>
      <c r="W2081" s="12">
        <v>41184</v>
      </c>
      <c r="X2081" s="14">
        <v>10.88</v>
      </c>
      <c r="Z2081" s="15">
        <v>41184</v>
      </c>
      <c r="AA2081" s="16">
        <v>44.169998</v>
      </c>
      <c r="AC2081" s="12">
        <v>41184</v>
      </c>
      <c r="AD2081" s="13">
        <v>55.725807000000003</v>
      </c>
    </row>
    <row r="2082" spans="2:30" x14ac:dyDescent="0.25">
      <c r="B2082" s="21">
        <v>41183</v>
      </c>
      <c r="C2082" s="16">
        <v>91.989998</v>
      </c>
      <c r="E2082" s="21">
        <v>41183</v>
      </c>
      <c r="F2082" s="16">
        <v>29.49</v>
      </c>
      <c r="H2082" s="12">
        <v>41183</v>
      </c>
      <c r="I2082" s="14">
        <v>5.8319999999999999</v>
      </c>
      <c r="K2082" s="12">
        <v>41183</v>
      </c>
      <c r="L2082" s="14">
        <v>21.99</v>
      </c>
      <c r="N2082" s="12">
        <v>41183</v>
      </c>
      <c r="O2082" s="13">
        <v>91.800003000000004</v>
      </c>
      <c r="Q2082" s="12">
        <v>41183</v>
      </c>
      <c r="R2082" s="14">
        <v>252.009995</v>
      </c>
      <c r="T2082" s="12">
        <v>41183</v>
      </c>
      <c r="U2082" s="13">
        <v>116.860001</v>
      </c>
      <c r="W2082" s="12">
        <v>41183</v>
      </c>
      <c r="X2082" s="14">
        <v>10.75</v>
      </c>
      <c r="Z2082" s="15">
        <v>41183</v>
      </c>
      <c r="AA2082" s="16">
        <v>43.91</v>
      </c>
      <c r="AC2082" s="12">
        <v>41183</v>
      </c>
      <c r="AD2082" s="13">
        <v>55.349460999999998</v>
      </c>
    </row>
    <row r="2083" spans="2:30" x14ac:dyDescent="0.25">
      <c r="B2083" s="21">
        <v>41180</v>
      </c>
      <c r="C2083" s="16">
        <v>91.75</v>
      </c>
      <c r="E2083" s="21">
        <v>41180</v>
      </c>
      <c r="F2083" s="16">
        <v>29.76</v>
      </c>
      <c r="H2083" s="12">
        <v>41180</v>
      </c>
      <c r="I2083" s="14">
        <v>5.8559999999999999</v>
      </c>
      <c r="K2083" s="12">
        <v>41180</v>
      </c>
      <c r="L2083" s="14">
        <v>21.66</v>
      </c>
      <c r="N2083" s="12">
        <v>41180</v>
      </c>
      <c r="O2083" s="13">
        <v>91.449996999999996</v>
      </c>
      <c r="Q2083" s="12">
        <v>41180</v>
      </c>
      <c r="R2083" s="14">
        <v>254.320007</v>
      </c>
      <c r="T2083" s="12">
        <v>41180</v>
      </c>
      <c r="U2083" s="13">
        <v>113.68</v>
      </c>
      <c r="W2083" s="12">
        <v>41180</v>
      </c>
      <c r="X2083" s="14">
        <v>10.46</v>
      </c>
      <c r="Z2083" s="15">
        <v>41180</v>
      </c>
      <c r="AA2083" s="16">
        <v>43.939999</v>
      </c>
      <c r="AC2083" s="12">
        <v>41180</v>
      </c>
      <c r="AD2083" s="13">
        <v>54.892471</v>
      </c>
    </row>
    <row r="2084" spans="2:30" x14ac:dyDescent="0.25">
      <c r="B2084" s="21">
        <v>41179</v>
      </c>
      <c r="C2084" s="16">
        <v>93.269997000000004</v>
      </c>
      <c r="E2084" s="21">
        <v>41179</v>
      </c>
      <c r="F2084" s="16">
        <v>30.16</v>
      </c>
      <c r="H2084" s="12">
        <v>41179</v>
      </c>
      <c r="I2084" s="14">
        <v>5.6980000000000004</v>
      </c>
      <c r="K2084" s="12">
        <v>41179</v>
      </c>
      <c r="L2084" s="14">
        <v>20.32</v>
      </c>
      <c r="N2084" s="12">
        <v>41179</v>
      </c>
      <c r="O2084" s="13">
        <v>91.800003000000004</v>
      </c>
      <c r="Q2084" s="12">
        <v>41179</v>
      </c>
      <c r="R2084" s="14">
        <v>256.58999599999999</v>
      </c>
      <c r="T2084" s="12">
        <v>41179</v>
      </c>
      <c r="U2084" s="13">
        <v>115.230003</v>
      </c>
      <c r="W2084" s="12">
        <v>41179</v>
      </c>
      <c r="X2084" s="14">
        <v>10.36</v>
      </c>
      <c r="Z2084" s="15">
        <v>41179</v>
      </c>
      <c r="AA2084" s="16">
        <v>43.82</v>
      </c>
      <c r="AC2084" s="12">
        <v>41179</v>
      </c>
      <c r="AD2084" s="13">
        <v>55.116486000000002</v>
      </c>
    </row>
    <row r="2085" spans="2:30" x14ac:dyDescent="0.25">
      <c r="B2085" s="21">
        <v>41178</v>
      </c>
      <c r="C2085" s="16">
        <v>93.199996999999996</v>
      </c>
      <c r="E2085" s="21">
        <v>41178</v>
      </c>
      <c r="F2085" s="16">
        <v>30.17</v>
      </c>
      <c r="H2085" s="17">
        <v>41178</v>
      </c>
      <c r="I2085" s="14">
        <v>5.508</v>
      </c>
      <c r="K2085" s="12">
        <v>41178</v>
      </c>
      <c r="L2085" s="14">
        <v>20.620000999999998</v>
      </c>
      <c r="N2085" s="17">
        <v>41178</v>
      </c>
      <c r="O2085" s="13">
        <v>91.230002999999996</v>
      </c>
      <c r="Q2085" s="17">
        <v>41178</v>
      </c>
      <c r="R2085" s="14">
        <v>249.66999799999999</v>
      </c>
      <c r="T2085" s="17">
        <v>41178</v>
      </c>
      <c r="U2085" s="13">
        <v>113.08000199999999</v>
      </c>
      <c r="W2085" s="17">
        <v>41178</v>
      </c>
      <c r="X2085" s="14">
        <v>10.5</v>
      </c>
      <c r="Z2085" s="17">
        <v>41178</v>
      </c>
      <c r="AA2085" s="16">
        <v>44.360000999999997</v>
      </c>
      <c r="AC2085" s="17">
        <v>41178</v>
      </c>
      <c r="AD2085" s="13">
        <v>54.560932000000001</v>
      </c>
    </row>
    <row r="2086" spans="2:30" x14ac:dyDescent="0.25">
      <c r="B2086" s="21">
        <v>41177</v>
      </c>
      <c r="C2086" s="16">
        <v>92.860000999999997</v>
      </c>
      <c r="E2086" s="21">
        <v>41177</v>
      </c>
      <c r="F2086" s="16">
        <v>30.389999</v>
      </c>
      <c r="H2086" s="17">
        <v>41177</v>
      </c>
      <c r="I2086" s="14">
        <v>5.532</v>
      </c>
      <c r="K2086" s="12">
        <v>41177</v>
      </c>
      <c r="L2086" s="14">
        <v>20.280000999999999</v>
      </c>
      <c r="N2086" s="17">
        <v>41177</v>
      </c>
      <c r="O2086" s="13">
        <v>91.739998</v>
      </c>
      <c r="Q2086" s="17">
        <v>41177</v>
      </c>
      <c r="R2086" s="14">
        <v>252.46000699999999</v>
      </c>
      <c r="T2086" s="17">
        <v>41177</v>
      </c>
      <c r="U2086" s="13">
        <v>113.5</v>
      </c>
      <c r="W2086" s="17">
        <v>41177</v>
      </c>
      <c r="X2086" s="14">
        <v>10.28</v>
      </c>
      <c r="Z2086" s="17">
        <v>41177</v>
      </c>
      <c r="AA2086" s="16">
        <v>44.360000999999997</v>
      </c>
      <c r="AC2086" s="17">
        <v>41177</v>
      </c>
      <c r="AD2086" s="13">
        <v>55.062725</v>
      </c>
    </row>
    <row r="2087" spans="2:30" x14ac:dyDescent="0.25">
      <c r="B2087" s="21">
        <v>41176</v>
      </c>
      <c r="C2087" s="16">
        <v>93.709998999999996</v>
      </c>
      <c r="E2087" s="21">
        <v>41176</v>
      </c>
      <c r="F2087" s="16">
        <v>30.780000999999999</v>
      </c>
      <c r="H2087" s="17">
        <v>41176</v>
      </c>
      <c r="I2087" s="14">
        <v>6.1319999999999997</v>
      </c>
      <c r="K2087" s="12">
        <v>41176</v>
      </c>
      <c r="L2087" s="14">
        <v>20.790001</v>
      </c>
      <c r="N2087" s="17">
        <v>41176</v>
      </c>
      <c r="O2087" s="13">
        <v>91.879997000000003</v>
      </c>
      <c r="Q2087" s="17">
        <v>41176</v>
      </c>
      <c r="R2087" s="14">
        <v>254.800003</v>
      </c>
      <c r="T2087" s="17">
        <v>41176</v>
      </c>
      <c r="U2087" s="13">
        <v>116.599998</v>
      </c>
      <c r="W2087" s="17">
        <v>41176</v>
      </c>
      <c r="X2087" s="14">
        <v>10.51</v>
      </c>
      <c r="Z2087" s="17">
        <v>41176</v>
      </c>
      <c r="AA2087" s="16">
        <v>44.450001</v>
      </c>
      <c r="AC2087" s="17">
        <v>41176</v>
      </c>
      <c r="AD2087" s="13">
        <v>54.964157</v>
      </c>
    </row>
    <row r="2088" spans="2:30" x14ac:dyDescent="0.25">
      <c r="B2088" s="21">
        <v>41173</v>
      </c>
      <c r="C2088" s="16">
        <v>93.709998999999996</v>
      </c>
      <c r="E2088" s="21">
        <v>41173</v>
      </c>
      <c r="F2088" s="16">
        <v>31.190000999999999</v>
      </c>
      <c r="H2088" s="17">
        <v>41173</v>
      </c>
      <c r="I2088" s="14">
        <v>6.0039999999999996</v>
      </c>
      <c r="K2088" s="12">
        <v>41173</v>
      </c>
      <c r="L2088" s="14">
        <v>22.860001</v>
      </c>
      <c r="N2088" s="17">
        <v>41173</v>
      </c>
      <c r="O2088" s="13">
        <v>91.919998000000007</v>
      </c>
      <c r="Q2088" s="17">
        <v>41173</v>
      </c>
      <c r="R2088" s="14">
        <v>257.47000100000002</v>
      </c>
      <c r="T2088" s="17">
        <v>41173</v>
      </c>
      <c r="U2088" s="13">
        <v>116.720001</v>
      </c>
      <c r="W2088" s="17">
        <v>41173</v>
      </c>
      <c r="X2088" s="14">
        <v>10.67</v>
      </c>
      <c r="Z2088" s="17">
        <v>41173</v>
      </c>
      <c r="AA2088" s="16">
        <v>44.009998000000003</v>
      </c>
      <c r="AC2088" s="17">
        <v>41173</v>
      </c>
      <c r="AD2088" s="13">
        <v>54.892471</v>
      </c>
    </row>
    <row r="2089" spans="2:30" x14ac:dyDescent="0.25">
      <c r="B2089" s="21">
        <v>41172</v>
      </c>
      <c r="C2089" s="16">
        <v>93.150002000000001</v>
      </c>
      <c r="E2089" s="21">
        <v>41172</v>
      </c>
      <c r="F2089" s="16">
        <v>31.450001</v>
      </c>
      <c r="H2089" s="17">
        <v>41172</v>
      </c>
      <c r="I2089" s="14">
        <v>6.18</v>
      </c>
      <c r="K2089" s="12">
        <v>41172</v>
      </c>
      <c r="L2089" s="14">
        <v>22.59</v>
      </c>
      <c r="N2089" s="17">
        <v>41172</v>
      </c>
      <c r="O2089" s="13">
        <v>91.519997000000004</v>
      </c>
      <c r="Q2089" s="17">
        <v>41172</v>
      </c>
      <c r="R2089" s="14">
        <v>260.80999800000001</v>
      </c>
      <c r="T2089" s="17">
        <v>41172</v>
      </c>
      <c r="U2089" s="13">
        <v>117.629997</v>
      </c>
      <c r="W2089" s="17">
        <v>41172</v>
      </c>
      <c r="X2089" s="14">
        <v>10.68</v>
      </c>
      <c r="Z2089" s="17">
        <v>41172</v>
      </c>
      <c r="AA2089" s="16">
        <v>43.970001000000003</v>
      </c>
      <c r="AC2089" s="17">
        <v>41172</v>
      </c>
      <c r="AD2089" s="13">
        <v>54.274192999999997</v>
      </c>
    </row>
    <row r="2090" spans="2:30" x14ac:dyDescent="0.25">
      <c r="B2090" s="21">
        <v>41171</v>
      </c>
      <c r="C2090" s="16">
        <v>92.830001999999993</v>
      </c>
      <c r="E2090" s="21">
        <v>41171</v>
      </c>
      <c r="F2090" s="16">
        <v>31.049999</v>
      </c>
      <c r="H2090" s="17">
        <v>41171</v>
      </c>
      <c r="I2090" s="14">
        <v>6.21</v>
      </c>
      <c r="K2090" s="12">
        <v>41171</v>
      </c>
      <c r="L2090" s="14">
        <v>23.290001</v>
      </c>
      <c r="N2090" s="17">
        <v>41171</v>
      </c>
      <c r="O2090" s="13">
        <v>90.57</v>
      </c>
      <c r="Q2090" s="17">
        <v>41171</v>
      </c>
      <c r="R2090" s="14">
        <v>261.67999300000002</v>
      </c>
      <c r="T2090" s="17">
        <v>41171</v>
      </c>
      <c r="U2090" s="13">
        <v>119.019997</v>
      </c>
      <c r="W2090" s="17">
        <v>41171</v>
      </c>
      <c r="X2090" s="14">
        <v>10.97</v>
      </c>
      <c r="Z2090" s="17">
        <v>41171</v>
      </c>
      <c r="AA2090" s="16">
        <v>43.830002</v>
      </c>
      <c r="AC2090" s="17">
        <v>41171</v>
      </c>
      <c r="AD2090" s="13">
        <v>54.059139000000002</v>
      </c>
    </row>
    <row r="2091" spans="2:30" x14ac:dyDescent="0.25">
      <c r="B2091" s="21">
        <v>41170</v>
      </c>
      <c r="C2091" s="16">
        <v>93.080001999999993</v>
      </c>
      <c r="E2091" s="21">
        <v>41170</v>
      </c>
      <c r="F2091" s="16">
        <v>31.18</v>
      </c>
      <c r="H2091" s="17">
        <v>41170</v>
      </c>
      <c r="I2091" s="14">
        <v>6.2679999999999998</v>
      </c>
      <c r="K2091" s="12">
        <v>41170</v>
      </c>
      <c r="L2091" s="14">
        <v>21.870000999999998</v>
      </c>
      <c r="N2091" s="17">
        <v>41170</v>
      </c>
      <c r="O2091" s="13">
        <v>91.650002000000001</v>
      </c>
      <c r="Q2091" s="17">
        <v>41170</v>
      </c>
      <c r="R2091" s="14">
        <v>258.75</v>
      </c>
      <c r="T2091" s="17">
        <v>41170</v>
      </c>
      <c r="U2091" s="13">
        <v>119.879997</v>
      </c>
      <c r="W2091" s="17">
        <v>41170</v>
      </c>
      <c r="X2091" s="14">
        <v>10.31</v>
      </c>
      <c r="Z2091" s="17">
        <v>41170</v>
      </c>
      <c r="AA2091" s="16">
        <v>43.52</v>
      </c>
      <c r="AC2091" s="17">
        <v>41170</v>
      </c>
      <c r="AD2091" s="13">
        <v>53.897849999999998</v>
      </c>
    </row>
    <row r="2092" spans="2:30" x14ac:dyDescent="0.25">
      <c r="B2092" s="21">
        <v>41169</v>
      </c>
      <c r="C2092" s="16">
        <v>92.139999000000003</v>
      </c>
      <c r="E2092" s="21">
        <v>41169</v>
      </c>
      <c r="F2092" s="16">
        <v>31.209999</v>
      </c>
      <c r="H2092" s="17">
        <v>41169</v>
      </c>
      <c r="I2092" s="14">
        <v>6.508</v>
      </c>
      <c r="K2092" s="12">
        <v>41169</v>
      </c>
      <c r="L2092" s="14">
        <v>21.52</v>
      </c>
      <c r="N2092" s="17">
        <v>41169</v>
      </c>
      <c r="O2092" s="13">
        <v>91.910004000000001</v>
      </c>
      <c r="Q2092" s="17">
        <v>41169</v>
      </c>
      <c r="R2092" s="14">
        <v>258</v>
      </c>
      <c r="T2092" s="17">
        <v>41169</v>
      </c>
      <c r="U2092" s="13">
        <v>119.900002</v>
      </c>
      <c r="W2092" s="17">
        <v>41169</v>
      </c>
      <c r="X2092" s="14">
        <v>10.56</v>
      </c>
      <c r="Z2092" s="17">
        <v>41169</v>
      </c>
      <c r="AA2092" s="16">
        <v>43.57</v>
      </c>
      <c r="AC2092" s="17">
        <v>41169</v>
      </c>
      <c r="AD2092" s="13">
        <v>53.915770999999999</v>
      </c>
    </row>
    <row r="2093" spans="2:30" x14ac:dyDescent="0.25">
      <c r="B2093" s="21">
        <v>41166</v>
      </c>
      <c r="C2093" s="16">
        <v>91.699996999999996</v>
      </c>
      <c r="E2093" s="21">
        <v>41166</v>
      </c>
      <c r="F2093" s="16">
        <v>31.209999</v>
      </c>
      <c r="H2093" s="12">
        <v>41166</v>
      </c>
      <c r="I2093" s="14">
        <v>6.0780000000000003</v>
      </c>
      <c r="K2093" s="12">
        <v>41166</v>
      </c>
      <c r="L2093" s="14">
        <v>22</v>
      </c>
      <c r="N2093" s="12">
        <v>41166</v>
      </c>
      <c r="O2093" s="13">
        <v>92.300003000000004</v>
      </c>
      <c r="Q2093" s="12">
        <v>41166</v>
      </c>
      <c r="R2093" s="14">
        <v>261.26998900000001</v>
      </c>
      <c r="T2093" s="12">
        <v>41166</v>
      </c>
      <c r="U2093" s="13">
        <v>121.360001</v>
      </c>
      <c r="W2093" s="12">
        <v>41166</v>
      </c>
      <c r="X2093" s="14">
        <v>10.53</v>
      </c>
      <c r="Z2093" s="15">
        <v>41166</v>
      </c>
      <c r="AA2093" s="16">
        <v>43.66</v>
      </c>
      <c r="AC2093" s="12">
        <v>41166</v>
      </c>
      <c r="AD2093" s="13">
        <v>53.637993000000002</v>
      </c>
    </row>
    <row r="2094" spans="2:30" x14ac:dyDescent="0.25">
      <c r="B2094" s="21">
        <v>41165</v>
      </c>
      <c r="C2094" s="16">
        <v>91.57</v>
      </c>
      <c r="E2094" s="21">
        <v>41165</v>
      </c>
      <c r="F2094" s="16">
        <v>30.940000999999999</v>
      </c>
      <c r="H2094" s="12">
        <v>41165</v>
      </c>
      <c r="I2094" s="14">
        <v>5.8959999999999999</v>
      </c>
      <c r="K2094" s="12">
        <v>41165</v>
      </c>
      <c r="L2094" s="14">
        <v>20.709999</v>
      </c>
      <c r="N2094" s="12">
        <v>41165</v>
      </c>
      <c r="O2094" s="13">
        <v>91.230002999999996</v>
      </c>
      <c r="Q2094" s="12">
        <v>41165</v>
      </c>
      <c r="R2094" s="14">
        <v>260.23998999999998</v>
      </c>
      <c r="T2094" s="12">
        <v>41165</v>
      </c>
      <c r="U2094" s="13">
        <v>120.66999800000001</v>
      </c>
      <c r="W2094" s="12">
        <v>41165</v>
      </c>
      <c r="X2094" s="14">
        <v>11.25</v>
      </c>
      <c r="Z2094" s="15">
        <v>41165</v>
      </c>
      <c r="AA2094" s="16">
        <v>43.959999000000003</v>
      </c>
      <c r="AC2094" s="12">
        <v>41165</v>
      </c>
      <c r="AD2094" s="13">
        <v>53.817203999999997</v>
      </c>
    </row>
    <row r="2095" spans="2:30" x14ac:dyDescent="0.25">
      <c r="B2095" s="21">
        <v>41164</v>
      </c>
      <c r="C2095" s="16">
        <v>90.82</v>
      </c>
      <c r="E2095" s="21">
        <v>41164</v>
      </c>
      <c r="F2095" s="16">
        <v>30.780000999999999</v>
      </c>
      <c r="H2095" s="12">
        <v>41164</v>
      </c>
      <c r="I2095" s="14">
        <v>5.6559999999999997</v>
      </c>
      <c r="K2095" s="12">
        <v>41164</v>
      </c>
      <c r="L2095" s="14">
        <v>20.93</v>
      </c>
      <c r="N2095" s="12">
        <v>41164</v>
      </c>
      <c r="O2095" s="13">
        <v>89.550003000000004</v>
      </c>
      <c r="Q2095" s="12">
        <v>41164</v>
      </c>
      <c r="R2095" s="14">
        <v>255.63000500000001</v>
      </c>
      <c r="T2095" s="12">
        <v>41164</v>
      </c>
      <c r="U2095" s="13">
        <v>118.239998</v>
      </c>
      <c r="W2095" s="12">
        <v>41164</v>
      </c>
      <c r="X2095" s="14">
        <v>11.82</v>
      </c>
      <c r="Z2095" s="15">
        <v>41164</v>
      </c>
      <c r="AA2095" s="16">
        <v>43.5</v>
      </c>
      <c r="AC2095" s="12">
        <v>41164</v>
      </c>
      <c r="AD2095" s="13">
        <v>53.279572000000002</v>
      </c>
    </row>
    <row r="2096" spans="2:30" x14ac:dyDescent="0.25">
      <c r="B2096" s="21">
        <v>41163</v>
      </c>
      <c r="C2096" s="16">
        <v>91.199996999999996</v>
      </c>
      <c r="E2096" s="21">
        <v>41163</v>
      </c>
      <c r="F2096" s="16">
        <v>30.790001</v>
      </c>
      <c r="H2096" s="12">
        <v>41163</v>
      </c>
      <c r="I2096" s="14">
        <v>5.56</v>
      </c>
      <c r="K2096" s="12">
        <v>41163</v>
      </c>
      <c r="L2096" s="14">
        <v>19.43</v>
      </c>
      <c r="N2096" s="12">
        <v>41163</v>
      </c>
      <c r="O2096" s="13">
        <v>89.620002999999997</v>
      </c>
      <c r="Q2096" s="12">
        <v>41163</v>
      </c>
      <c r="R2096" s="14">
        <v>255.66999799999999</v>
      </c>
      <c r="T2096" s="12">
        <v>41163</v>
      </c>
      <c r="U2096" s="13">
        <v>116.69000200000001</v>
      </c>
      <c r="W2096" s="12">
        <v>41163</v>
      </c>
      <c r="X2096" s="14">
        <v>11.62</v>
      </c>
      <c r="Z2096" s="15">
        <v>41163</v>
      </c>
      <c r="AA2096" s="16">
        <v>43.43</v>
      </c>
      <c r="AC2096" s="12">
        <v>41163</v>
      </c>
      <c r="AD2096" s="13">
        <v>53.369174999999998</v>
      </c>
    </row>
    <row r="2097" spans="2:30" x14ac:dyDescent="0.25">
      <c r="B2097" s="21">
        <v>41162</v>
      </c>
      <c r="C2097" s="16">
        <v>91.300003000000004</v>
      </c>
      <c r="E2097" s="21">
        <v>41162</v>
      </c>
      <c r="F2097" s="16">
        <v>30.719999000000001</v>
      </c>
      <c r="H2097" s="12">
        <v>41162</v>
      </c>
      <c r="I2097" s="14">
        <v>5.4740000000000002</v>
      </c>
      <c r="K2097" s="12">
        <v>41162</v>
      </c>
      <c r="L2097" s="14">
        <v>18.809999000000001</v>
      </c>
      <c r="N2097" s="12">
        <v>41162</v>
      </c>
      <c r="O2097" s="13">
        <v>89.480002999999996</v>
      </c>
      <c r="Q2097" s="12">
        <v>41162</v>
      </c>
      <c r="R2097" s="14">
        <v>257.08999599999999</v>
      </c>
      <c r="T2097" s="12">
        <v>41162</v>
      </c>
      <c r="U2097" s="13">
        <v>114.68</v>
      </c>
      <c r="W2097" s="12">
        <v>41162</v>
      </c>
      <c r="X2097" s="14">
        <v>12</v>
      </c>
      <c r="Z2097" s="15">
        <v>41162</v>
      </c>
      <c r="AA2097" s="16">
        <v>43.389999000000003</v>
      </c>
      <c r="AC2097" s="12">
        <v>41162</v>
      </c>
      <c r="AD2097" s="13">
        <v>52.822581999999997</v>
      </c>
    </row>
    <row r="2098" spans="2:30" x14ac:dyDescent="0.25">
      <c r="B2098" s="21">
        <v>41159</v>
      </c>
      <c r="C2098" s="16">
        <v>91.019997000000004</v>
      </c>
      <c r="E2098" s="21">
        <v>41159</v>
      </c>
      <c r="F2098" s="16">
        <v>30.950001</v>
      </c>
      <c r="H2098" s="12">
        <v>41159</v>
      </c>
      <c r="I2098" s="14">
        <v>5.87</v>
      </c>
      <c r="K2098" s="12">
        <v>41159</v>
      </c>
      <c r="L2098" s="14">
        <v>18.98</v>
      </c>
      <c r="N2098" s="12">
        <v>41159</v>
      </c>
      <c r="O2098" s="13">
        <v>89.919998000000007</v>
      </c>
      <c r="Q2098" s="12">
        <v>41159</v>
      </c>
      <c r="R2098" s="14">
        <v>259.14001500000001</v>
      </c>
      <c r="T2098" s="12">
        <v>41159</v>
      </c>
      <c r="U2098" s="13">
        <v>116.33000199999999</v>
      </c>
      <c r="W2098" s="12">
        <v>41159</v>
      </c>
      <c r="X2098" s="14">
        <v>12.14</v>
      </c>
      <c r="Z2098" s="15">
        <v>41159</v>
      </c>
      <c r="AA2098" s="16">
        <v>43.459999000000003</v>
      </c>
      <c r="AC2098" s="12">
        <v>41159</v>
      </c>
      <c r="AD2098" s="13">
        <v>53.629032000000002</v>
      </c>
    </row>
    <row r="2099" spans="2:30" x14ac:dyDescent="0.25">
      <c r="B2099" s="21">
        <v>41158</v>
      </c>
      <c r="C2099" s="16">
        <v>90.669998000000007</v>
      </c>
      <c r="E2099" s="21">
        <v>41158</v>
      </c>
      <c r="F2099" s="16">
        <v>31.35</v>
      </c>
      <c r="H2099" s="12">
        <v>41158</v>
      </c>
      <c r="I2099" s="14">
        <v>5.71</v>
      </c>
      <c r="K2099" s="12">
        <v>41158</v>
      </c>
      <c r="L2099" s="14">
        <v>18.959999</v>
      </c>
      <c r="N2099" s="12">
        <v>41158</v>
      </c>
      <c r="O2099" s="13">
        <v>88.989998</v>
      </c>
      <c r="Q2099" s="12">
        <v>41158</v>
      </c>
      <c r="R2099" s="14">
        <v>251.38000500000001</v>
      </c>
      <c r="T2099" s="12">
        <v>41158</v>
      </c>
      <c r="U2099" s="13">
        <v>113.540001</v>
      </c>
      <c r="W2099" s="12">
        <v>41158</v>
      </c>
      <c r="X2099" s="14">
        <v>11.42</v>
      </c>
      <c r="Z2099" s="15">
        <v>41158</v>
      </c>
      <c r="AA2099" s="16">
        <v>43.52</v>
      </c>
      <c r="AC2099" s="12">
        <v>41158</v>
      </c>
      <c r="AD2099" s="13">
        <v>53.646954000000001</v>
      </c>
    </row>
    <row r="2100" spans="2:30" x14ac:dyDescent="0.25">
      <c r="B2100" s="21">
        <v>41157</v>
      </c>
      <c r="C2100" s="16">
        <v>89.059997999999993</v>
      </c>
      <c r="E2100" s="21">
        <v>41157</v>
      </c>
      <c r="F2100" s="16">
        <v>30.389999</v>
      </c>
      <c r="H2100" s="12">
        <v>41157</v>
      </c>
      <c r="I2100" s="14">
        <v>5.5880000000000001</v>
      </c>
      <c r="K2100" s="12">
        <v>41157</v>
      </c>
      <c r="L2100" s="14">
        <v>18.579999999999998</v>
      </c>
      <c r="N2100" s="12">
        <v>41157</v>
      </c>
      <c r="O2100" s="13">
        <v>87.330001999999993</v>
      </c>
      <c r="Q2100" s="12">
        <v>41157</v>
      </c>
      <c r="R2100" s="14">
        <v>246.220001</v>
      </c>
      <c r="T2100" s="12">
        <v>41157</v>
      </c>
      <c r="U2100" s="13">
        <v>109.94000200000001</v>
      </c>
      <c r="W2100" s="12">
        <v>41157</v>
      </c>
      <c r="X2100" s="14">
        <v>11.22</v>
      </c>
      <c r="Z2100" s="15">
        <v>41157</v>
      </c>
      <c r="AA2100" s="16">
        <v>42.950001</v>
      </c>
      <c r="AC2100" s="12">
        <v>41157</v>
      </c>
      <c r="AD2100" s="13">
        <v>52.956989</v>
      </c>
    </row>
    <row r="2101" spans="2:30" x14ac:dyDescent="0.25">
      <c r="B2101" s="21">
        <v>41156</v>
      </c>
      <c r="C2101" s="16">
        <v>89.050003000000004</v>
      </c>
      <c r="E2101" s="21">
        <v>41156</v>
      </c>
      <c r="F2101" s="16">
        <v>30.389999</v>
      </c>
      <c r="H2101" s="12">
        <v>41156</v>
      </c>
      <c r="I2101" s="14">
        <v>5.6280000000000001</v>
      </c>
      <c r="K2101" s="12">
        <v>41156</v>
      </c>
      <c r="L2101" s="14">
        <v>17.73</v>
      </c>
      <c r="N2101" s="12">
        <v>41156</v>
      </c>
      <c r="O2101" s="13">
        <v>87.120002999999997</v>
      </c>
      <c r="Q2101" s="12">
        <v>41156</v>
      </c>
      <c r="R2101" s="14">
        <v>247.88000500000001</v>
      </c>
      <c r="T2101" s="12">
        <v>41156</v>
      </c>
      <c r="U2101" s="13">
        <v>106.410004</v>
      </c>
      <c r="W2101" s="12">
        <v>41156</v>
      </c>
      <c r="X2101" s="14">
        <v>10.45</v>
      </c>
      <c r="Z2101" s="15">
        <v>41156</v>
      </c>
      <c r="AA2101" s="16">
        <v>43.139999000000003</v>
      </c>
      <c r="AC2101" s="12">
        <v>41156</v>
      </c>
      <c r="AD2101" s="13">
        <v>52.446235999999999</v>
      </c>
    </row>
    <row r="2102" spans="2:30" x14ac:dyDescent="0.25">
      <c r="B2102" s="21">
        <v>41152</v>
      </c>
      <c r="C2102" s="16">
        <v>89.489998</v>
      </c>
      <c r="E2102" s="21">
        <v>41152</v>
      </c>
      <c r="F2102" s="16">
        <v>30.82</v>
      </c>
      <c r="H2102" s="12">
        <v>41152</v>
      </c>
      <c r="I2102" s="14">
        <v>5.7039999999999997</v>
      </c>
      <c r="K2102" s="12">
        <v>41152</v>
      </c>
      <c r="L2102" s="14">
        <v>18.059999000000001</v>
      </c>
      <c r="N2102" s="12">
        <v>41152</v>
      </c>
      <c r="O2102" s="13">
        <v>87.300003000000004</v>
      </c>
      <c r="Q2102" s="12">
        <v>41152</v>
      </c>
      <c r="R2102" s="14">
        <v>248.270004</v>
      </c>
      <c r="T2102" s="12">
        <v>41152</v>
      </c>
      <c r="U2102" s="13">
        <v>105.720001</v>
      </c>
      <c r="W2102" s="12">
        <v>41152</v>
      </c>
      <c r="X2102" s="14">
        <v>10.66</v>
      </c>
      <c r="Z2102" s="15">
        <v>41152</v>
      </c>
      <c r="AA2102" s="16">
        <v>42.990001999999997</v>
      </c>
      <c r="AC2102" s="12">
        <v>41152</v>
      </c>
      <c r="AD2102" s="13">
        <v>52.876342999999999</v>
      </c>
    </row>
    <row r="2103" spans="2:30" x14ac:dyDescent="0.25">
      <c r="B2103" s="21">
        <v>41151</v>
      </c>
      <c r="C2103" s="16">
        <v>88.699996999999996</v>
      </c>
      <c r="E2103" s="21">
        <v>41151</v>
      </c>
      <c r="F2103" s="16">
        <v>30.32</v>
      </c>
      <c r="H2103" s="12">
        <v>41151</v>
      </c>
      <c r="I2103" s="14">
        <v>5.6820000000000004</v>
      </c>
      <c r="K2103" s="12">
        <v>41151</v>
      </c>
      <c r="L2103" s="14">
        <v>19.09</v>
      </c>
      <c r="N2103" s="12">
        <v>41151</v>
      </c>
      <c r="O2103" s="13">
        <v>87.199996999999996</v>
      </c>
      <c r="Q2103" s="12">
        <v>41151</v>
      </c>
      <c r="R2103" s="14">
        <v>246.220001</v>
      </c>
      <c r="T2103" s="12">
        <v>41151</v>
      </c>
      <c r="U2103" s="13">
        <v>104.720001</v>
      </c>
      <c r="W2103" s="12">
        <v>41151</v>
      </c>
      <c r="X2103" s="14">
        <v>10.4</v>
      </c>
      <c r="Z2103" s="15">
        <v>41151</v>
      </c>
      <c r="AA2103" s="16">
        <v>42.799999</v>
      </c>
      <c r="AC2103" s="12">
        <v>41151</v>
      </c>
      <c r="AD2103" s="13">
        <v>52.643368000000002</v>
      </c>
    </row>
    <row r="2104" spans="2:30" x14ac:dyDescent="0.25">
      <c r="B2104" s="21">
        <v>41150</v>
      </c>
      <c r="C2104" s="16">
        <v>89.650002000000001</v>
      </c>
      <c r="E2104" s="21">
        <v>41150</v>
      </c>
      <c r="F2104" s="16">
        <v>30.65</v>
      </c>
      <c r="H2104" s="12">
        <v>41150</v>
      </c>
      <c r="I2104" s="14">
        <v>5.6820000000000004</v>
      </c>
      <c r="K2104" s="12">
        <v>41150</v>
      </c>
      <c r="L2104" s="14">
        <v>19.100000000000001</v>
      </c>
      <c r="N2104" s="12">
        <v>41150</v>
      </c>
      <c r="O2104" s="13">
        <v>87.900002000000001</v>
      </c>
      <c r="Q2104" s="12">
        <v>41150</v>
      </c>
      <c r="R2104" s="14">
        <v>247.11999499999999</v>
      </c>
      <c r="T2104" s="12">
        <v>41150</v>
      </c>
      <c r="U2104" s="13">
        <v>105.529999</v>
      </c>
      <c r="W2104" s="12">
        <v>41150</v>
      </c>
      <c r="X2104" s="14">
        <v>10.45</v>
      </c>
      <c r="Z2104" s="15">
        <v>41150</v>
      </c>
      <c r="AA2104" s="16">
        <v>42.98</v>
      </c>
      <c r="AC2104" s="12">
        <v>41150</v>
      </c>
      <c r="AD2104" s="13">
        <v>52.894264</v>
      </c>
    </row>
    <row r="2105" spans="2:30" x14ac:dyDescent="0.25">
      <c r="B2105" s="21">
        <v>41149</v>
      </c>
      <c r="C2105" s="16">
        <v>89.139999000000003</v>
      </c>
      <c r="E2105" s="21">
        <v>41149</v>
      </c>
      <c r="F2105" s="16">
        <v>30.629999000000002</v>
      </c>
      <c r="H2105" s="12">
        <v>41149</v>
      </c>
      <c r="I2105" s="14">
        <v>5.7380000000000004</v>
      </c>
      <c r="K2105" s="12">
        <v>41149</v>
      </c>
      <c r="L2105" s="14">
        <v>19.34</v>
      </c>
      <c r="N2105" s="12">
        <v>41149</v>
      </c>
      <c r="O2105" s="13">
        <v>88.099997999999999</v>
      </c>
      <c r="Q2105" s="12">
        <v>41149</v>
      </c>
      <c r="R2105" s="14">
        <v>246.11000100000001</v>
      </c>
      <c r="T2105" s="12">
        <v>41149</v>
      </c>
      <c r="U2105" s="13">
        <v>105.029999</v>
      </c>
      <c r="W2105" s="12">
        <v>41149</v>
      </c>
      <c r="X2105" s="14">
        <v>10.81</v>
      </c>
      <c r="Z2105" s="15">
        <v>41149</v>
      </c>
      <c r="AA2105" s="16">
        <v>42.889999000000003</v>
      </c>
      <c r="AC2105" s="12">
        <v>41149</v>
      </c>
      <c r="AD2105" s="13">
        <v>53.136200000000002</v>
      </c>
    </row>
    <row r="2106" spans="2:30" x14ac:dyDescent="0.25">
      <c r="B2106" s="21">
        <v>41148</v>
      </c>
      <c r="C2106" s="16">
        <v>89.540001000000004</v>
      </c>
      <c r="E2106" s="21">
        <v>41148</v>
      </c>
      <c r="F2106" s="16">
        <v>30.690000999999999</v>
      </c>
      <c r="H2106" s="17">
        <v>41148</v>
      </c>
      <c r="I2106" s="14">
        <v>5.6639999999999997</v>
      </c>
      <c r="K2106" s="12">
        <v>41148</v>
      </c>
      <c r="L2106" s="14">
        <v>19.149999999999999</v>
      </c>
      <c r="N2106" s="17">
        <v>41148</v>
      </c>
      <c r="O2106" s="13">
        <v>87.739998</v>
      </c>
      <c r="Q2106" s="17">
        <v>41148</v>
      </c>
      <c r="R2106" s="14">
        <v>243.91999799999999</v>
      </c>
      <c r="T2106" s="17">
        <v>41148</v>
      </c>
      <c r="U2106" s="13">
        <v>105.120003</v>
      </c>
      <c r="W2106" s="17">
        <v>41148</v>
      </c>
      <c r="X2106" s="14">
        <v>11.04</v>
      </c>
      <c r="Z2106" s="17">
        <v>41148</v>
      </c>
      <c r="AA2106" s="16">
        <v>42.810001</v>
      </c>
      <c r="AC2106" s="17">
        <v>41148</v>
      </c>
      <c r="AD2106" s="13">
        <v>53.216845999999997</v>
      </c>
    </row>
    <row r="2107" spans="2:30" x14ac:dyDescent="0.25">
      <c r="B2107" s="21">
        <v>41145</v>
      </c>
      <c r="C2107" s="16">
        <v>88.919998000000007</v>
      </c>
      <c r="E2107" s="21">
        <v>41145</v>
      </c>
      <c r="F2107" s="16">
        <v>30.559999000000001</v>
      </c>
      <c r="H2107" s="17">
        <v>41145</v>
      </c>
      <c r="I2107" s="14">
        <v>5.9</v>
      </c>
      <c r="K2107" s="12">
        <v>41145</v>
      </c>
      <c r="L2107" s="14">
        <v>19.41</v>
      </c>
      <c r="N2107" s="17">
        <v>41145</v>
      </c>
      <c r="O2107" s="13">
        <v>88.050003000000004</v>
      </c>
      <c r="Q2107" s="17">
        <v>41145</v>
      </c>
      <c r="R2107" s="14">
        <v>245.740005</v>
      </c>
      <c r="T2107" s="17">
        <v>41145</v>
      </c>
      <c r="U2107" s="13">
        <v>104.959999</v>
      </c>
      <c r="W2107" s="17">
        <v>41145</v>
      </c>
      <c r="X2107" s="14">
        <v>11.11</v>
      </c>
      <c r="Z2107" s="17">
        <v>41145</v>
      </c>
      <c r="AA2107" s="16">
        <v>42.799999</v>
      </c>
      <c r="AC2107" s="17">
        <v>41145</v>
      </c>
      <c r="AD2107" s="13">
        <v>53.790320999999999</v>
      </c>
    </row>
    <row r="2108" spans="2:30" x14ac:dyDescent="0.25">
      <c r="B2108" s="21">
        <v>41144</v>
      </c>
      <c r="C2108" s="16">
        <v>88.25</v>
      </c>
      <c r="E2108" s="21">
        <v>41144</v>
      </c>
      <c r="F2108" s="16">
        <v>30.26</v>
      </c>
      <c r="H2108" s="17">
        <v>41144</v>
      </c>
      <c r="I2108" s="14">
        <v>6.1459999999999999</v>
      </c>
      <c r="K2108" s="12">
        <v>41144</v>
      </c>
      <c r="L2108" s="14">
        <v>19.440000999999999</v>
      </c>
      <c r="N2108" s="17">
        <v>41144</v>
      </c>
      <c r="O2108" s="13">
        <v>87.309997999999993</v>
      </c>
      <c r="Q2108" s="17">
        <v>41144</v>
      </c>
      <c r="R2108" s="14">
        <v>241.199997</v>
      </c>
      <c r="T2108" s="17">
        <v>41144</v>
      </c>
      <c r="U2108" s="13">
        <v>104.08000199999999</v>
      </c>
      <c r="W2108" s="17">
        <v>41144</v>
      </c>
      <c r="X2108" s="14">
        <v>11.04</v>
      </c>
      <c r="Z2108" s="17">
        <v>41144</v>
      </c>
      <c r="AA2108" s="16">
        <v>42.599997999999999</v>
      </c>
      <c r="AC2108" s="17">
        <v>41144</v>
      </c>
      <c r="AD2108" s="13">
        <v>53.709679000000001</v>
      </c>
    </row>
    <row r="2109" spans="2:30" x14ac:dyDescent="0.25">
      <c r="B2109" s="21">
        <v>41143</v>
      </c>
      <c r="C2109" s="16">
        <v>88.550003000000004</v>
      </c>
      <c r="E2109" s="21">
        <v>41143</v>
      </c>
      <c r="F2109" s="16">
        <v>30.540001</v>
      </c>
      <c r="H2109" s="17">
        <v>41143</v>
      </c>
      <c r="I2109" s="14">
        <v>5.99</v>
      </c>
      <c r="K2109" s="12">
        <v>41143</v>
      </c>
      <c r="L2109" s="14">
        <v>19.440000999999999</v>
      </c>
      <c r="N2109" s="17">
        <v>41143</v>
      </c>
      <c r="O2109" s="13">
        <v>87.730002999999996</v>
      </c>
      <c r="Q2109" s="17">
        <v>41143</v>
      </c>
      <c r="R2109" s="14">
        <v>243.10000600000001</v>
      </c>
      <c r="T2109" s="17">
        <v>41143</v>
      </c>
      <c r="U2109" s="13">
        <v>104.66999800000001</v>
      </c>
      <c r="W2109" s="17">
        <v>41143</v>
      </c>
      <c r="X2109" s="14">
        <v>11.61</v>
      </c>
      <c r="Z2109" s="17">
        <v>41143</v>
      </c>
      <c r="AA2109" s="16">
        <v>42.610000999999997</v>
      </c>
      <c r="AC2109" s="17">
        <v>41143</v>
      </c>
      <c r="AD2109" s="13">
        <v>53.978496999999997</v>
      </c>
    </row>
    <row r="2110" spans="2:30" x14ac:dyDescent="0.25">
      <c r="B2110" s="21">
        <v>41142</v>
      </c>
      <c r="C2110" s="16">
        <v>88.519997000000004</v>
      </c>
      <c r="E2110" s="21">
        <v>41142</v>
      </c>
      <c r="F2110" s="16">
        <v>30.799999</v>
      </c>
      <c r="H2110" s="17">
        <v>41142</v>
      </c>
      <c r="I2110" s="14">
        <v>5.8220000000000001</v>
      </c>
      <c r="K2110" s="12">
        <v>41142</v>
      </c>
      <c r="L2110" s="14">
        <v>19.16</v>
      </c>
      <c r="N2110" s="17">
        <v>41142</v>
      </c>
      <c r="O2110" s="13">
        <v>87.459998999999996</v>
      </c>
      <c r="Q2110" s="17">
        <v>41142</v>
      </c>
      <c r="R2110" s="14">
        <v>239.449997</v>
      </c>
      <c r="T2110" s="17">
        <v>41142</v>
      </c>
      <c r="U2110" s="13">
        <v>105.32</v>
      </c>
      <c r="W2110" s="17">
        <v>41142</v>
      </c>
      <c r="X2110" s="14">
        <v>11.42</v>
      </c>
      <c r="Z2110" s="17">
        <v>41142</v>
      </c>
      <c r="AA2110" s="16">
        <v>42.650002000000001</v>
      </c>
      <c r="AC2110" s="17">
        <v>41142</v>
      </c>
      <c r="AD2110" s="13">
        <v>53.897849999999998</v>
      </c>
    </row>
    <row r="2111" spans="2:30" x14ac:dyDescent="0.25">
      <c r="B2111" s="21">
        <v>41141</v>
      </c>
      <c r="C2111" s="16">
        <v>88.169998000000007</v>
      </c>
      <c r="E2111" s="21">
        <v>41141</v>
      </c>
      <c r="F2111" s="16">
        <v>30.74</v>
      </c>
      <c r="H2111" s="17">
        <v>41141</v>
      </c>
      <c r="I2111" s="14">
        <v>5.9020000000000001</v>
      </c>
      <c r="K2111" s="12">
        <v>41141</v>
      </c>
      <c r="L2111" s="14">
        <v>20.010000000000002</v>
      </c>
      <c r="N2111" s="17">
        <v>41141</v>
      </c>
      <c r="O2111" s="13">
        <v>87.949996999999996</v>
      </c>
      <c r="Q2111" s="17">
        <v>41141</v>
      </c>
      <c r="R2111" s="14">
        <v>240.35000600000001</v>
      </c>
      <c r="T2111" s="17">
        <v>41141</v>
      </c>
      <c r="U2111" s="13">
        <v>105.279999</v>
      </c>
      <c r="W2111" s="17">
        <v>41141</v>
      </c>
      <c r="X2111" s="14">
        <v>10.59</v>
      </c>
      <c r="Z2111" s="17">
        <v>41141</v>
      </c>
      <c r="AA2111" s="16">
        <v>43.110000999999997</v>
      </c>
      <c r="AC2111" s="17">
        <v>41141</v>
      </c>
      <c r="AD2111" s="13">
        <v>53.835124999999998</v>
      </c>
    </row>
    <row r="2112" spans="2:30" x14ac:dyDescent="0.25">
      <c r="B2112" s="21">
        <v>41138</v>
      </c>
      <c r="C2112" s="16">
        <v>87.360000999999997</v>
      </c>
      <c r="E2112" s="21">
        <v>41138</v>
      </c>
      <c r="F2112" s="16">
        <v>30.9</v>
      </c>
      <c r="H2112" s="17">
        <v>41138</v>
      </c>
      <c r="I2112" s="14">
        <v>6.0019999999999998</v>
      </c>
      <c r="K2112" s="12">
        <v>41138</v>
      </c>
      <c r="L2112" s="14">
        <v>19.049999</v>
      </c>
      <c r="N2112" s="17">
        <v>41138</v>
      </c>
      <c r="O2112" s="13">
        <v>88.400002000000001</v>
      </c>
      <c r="Q2112" s="17">
        <v>41138</v>
      </c>
      <c r="R2112" s="14">
        <v>241.16999799999999</v>
      </c>
      <c r="T2112" s="17">
        <v>41138</v>
      </c>
      <c r="U2112" s="13">
        <v>103.599998</v>
      </c>
      <c r="W2112" s="17">
        <v>41138</v>
      </c>
      <c r="X2112" s="14">
        <v>10.08</v>
      </c>
      <c r="Z2112" s="17">
        <v>41138</v>
      </c>
      <c r="AA2112" s="16">
        <v>43.07</v>
      </c>
      <c r="AC2112" s="17">
        <v>41138</v>
      </c>
      <c r="AD2112" s="13">
        <v>54.103943000000001</v>
      </c>
    </row>
    <row r="2113" spans="2:30" x14ac:dyDescent="0.25">
      <c r="B2113" s="21">
        <v>41137</v>
      </c>
      <c r="C2113" s="16">
        <v>87.459998999999996</v>
      </c>
      <c r="E2113" s="21">
        <v>41137</v>
      </c>
      <c r="F2113" s="16">
        <v>30.780000999999999</v>
      </c>
      <c r="H2113" s="17">
        <v>41137</v>
      </c>
      <c r="I2113" s="14">
        <v>6.06</v>
      </c>
      <c r="K2113" s="12">
        <v>41137</v>
      </c>
      <c r="L2113" s="14">
        <v>19.870000999999998</v>
      </c>
      <c r="N2113" s="17">
        <v>41137</v>
      </c>
      <c r="O2113" s="13">
        <v>88.669998000000007</v>
      </c>
      <c r="Q2113" s="17">
        <v>41137</v>
      </c>
      <c r="R2113" s="14">
        <v>241.550003</v>
      </c>
      <c r="T2113" s="17">
        <v>41137</v>
      </c>
      <c r="U2113" s="13">
        <v>103.489998</v>
      </c>
      <c r="W2113" s="17">
        <v>41137</v>
      </c>
      <c r="X2113" s="14">
        <v>9.91</v>
      </c>
      <c r="Z2113" s="17">
        <v>41137</v>
      </c>
      <c r="AA2113" s="16">
        <v>43.25</v>
      </c>
      <c r="AC2113" s="17">
        <v>41137</v>
      </c>
      <c r="AD2113" s="13">
        <v>54.229388999999998</v>
      </c>
    </row>
    <row r="2114" spans="2:30" x14ac:dyDescent="0.25">
      <c r="B2114" s="21">
        <v>41136</v>
      </c>
      <c r="C2114" s="16">
        <v>87.809997999999993</v>
      </c>
      <c r="E2114" s="21">
        <v>41136</v>
      </c>
      <c r="F2114" s="16">
        <v>30.200001</v>
      </c>
      <c r="H2114" s="12">
        <v>41136</v>
      </c>
      <c r="I2114" s="14">
        <v>5.88</v>
      </c>
      <c r="K2114" s="12">
        <v>41136</v>
      </c>
      <c r="L2114" s="14">
        <v>21.200001</v>
      </c>
      <c r="N2114" s="12">
        <v>41136</v>
      </c>
      <c r="O2114" s="13">
        <v>88</v>
      </c>
      <c r="Q2114" s="12">
        <v>41136</v>
      </c>
      <c r="R2114" s="14">
        <v>237.41999799999999</v>
      </c>
      <c r="T2114" s="12">
        <v>41136</v>
      </c>
      <c r="U2114" s="13">
        <v>103.129997</v>
      </c>
      <c r="W2114" s="12">
        <v>41136</v>
      </c>
      <c r="X2114" s="14">
        <v>10.15</v>
      </c>
      <c r="Z2114" s="15">
        <v>41136</v>
      </c>
      <c r="AA2114" s="16">
        <v>43.16</v>
      </c>
      <c r="AC2114" s="12">
        <v>41136</v>
      </c>
      <c r="AD2114" s="13">
        <v>53.763438999999998</v>
      </c>
    </row>
    <row r="2115" spans="2:30" x14ac:dyDescent="0.25">
      <c r="B2115" s="21">
        <v>41135</v>
      </c>
      <c r="C2115" s="16">
        <v>88.120002999999997</v>
      </c>
      <c r="E2115" s="21">
        <v>41135</v>
      </c>
      <c r="F2115" s="16">
        <v>30.129999000000002</v>
      </c>
      <c r="H2115" s="12">
        <v>41135</v>
      </c>
      <c r="I2115" s="14">
        <v>5.8840000000000003</v>
      </c>
      <c r="K2115" s="12">
        <v>41135</v>
      </c>
      <c r="L2115" s="14">
        <v>20.379999000000002</v>
      </c>
      <c r="N2115" s="12">
        <v>41135</v>
      </c>
      <c r="O2115" s="13">
        <v>88.199996999999996</v>
      </c>
      <c r="Q2115" s="12">
        <v>41135</v>
      </c>
      <c r="R2115" s="14">
        <v>233.19000199999999</v>
      </c>
      <c r="T2115" s="12">
        <v>41135</v>
      </c>
      <c r="U2115" s="13">
        <v>103.260002</v>
      </c>
      <c r="W2115" s="12">
        <v>41135</v>
      </c>
      <c r="X2115" s="14">
        <v>10.119999999999999</v>
      </c>
      <c r="Z2115" s="15">
        <v>41135</v>
      </c>
      <c r="AA2115" s="16">
        <v>43.369999</v>
      </c>
      <c r="AC2115" s="12">
        <v>41135</v>
      </c>
      <c r="AD2115" s="13">
        <v>53.449821</v>
      </c>
    </row>
    <row r="2116" spans="2:30" x14ac:dyDescent="0.25">
      <c r="B2116" s="21">
        <v>41134</v>
      </c>
      <c r="C2116" s="16">
        <v>87.900002000000001</v>
      </c>
      <c r="E2116" s="21">
        <v>41134</v>
      </c>
      <c r="F2116" s="16">
        <v>30.389999</v>
      </c>
      <c r="H2116" s="12">
        <v>41134</v>
      </c>
      <c r="I2116" s="14">
        <v>6.234</v>
      </c>
      <c r="K2116" s="12">
        <v>41134</v>
      </c>
      <c r="L2116" s="14">
        <v>21.6</v>
      </c>
      <c r="N2116" s="12">
        <v>41134</v>
      </c>
      <c r="O2116" s="13">
        <v>88.139999000000003</v>
      </c>
      <c r="Q2116" s="12">
        <v>41134</v>
      </c>
      <c r="R2116" s="14">
        <v>232.44000199999999</v>
      </c>
      <c r="T2116" s="12">
        <v>41134</v>
      </c>
      <c r="U2116" s="13">
        <v>103.610001</v>
      </c>
      <c r="W2116" s="12">
        <v>41134</v>
      </c>
      <c r="X2116" s="14">
        <v>10.119999999999999</v>
      </c>
      <c r="Z2116" s="15">
        <v>41134</v>
      </c>
      <c r="AA2116" s="16">
        <v>43.459999000000003</v>
      </c>
      <c r="AC2116" s="12">
        <v>41134</v>
      </c>
      <c r="AD2116" s="13">
        <v>52.697132000000003</v>
      </c>
    </row>
    <row r="2117" spans="2:30" x14ac:dyDescent="0.25">
      <c r="B2117" s="21">
        <v>41131</v>
      </c>
      <c r="C2117" s="16">
        <v>88.199996999999996</v>
      </c>
      <c r="E2117" s="21">
        <v>41131</v>
      </c>
      <c r="F2117" s="16">
        <v>30.42</v>
      </c>
      <c r="H2117" s="12">
        <v>41131</v>
      </c>
      <c r="I2117" s="14">
        <v>5.9880000000000004</v>
      </c>
      <c r="K2117" s="12">
        <v>41131</v>
      </c>
      <c r="L2117" s="14">
        <v>21.809999000000001</v>
      </c>
      <c r="N2117" s="12">
        <v>41131</v>
      </c>
      <c r="O2117" s="13">
        <v>88.440002000000007</v>
      </c>
      <c r="Q2117" s="12">
        <v>41131</v>
      </c>
      <c r="R2117" s="14">
        <v>232.75</v>
      </c>
      <c r="T2117" s="12">
        <v>41131</v>
      </c>
      <c r="U2117" s="13">
        <v>103.019997</v>
      </c>
      <c r="W2117" s="12">
        <v>41131</v>
      </c>
      <c r="X2117" s="14">
        <v>10.07</v>
      </c>
      <c r="Z2117" s="15">
        <v>41131</v>
      </c>
      <c r="AA2117" s="16">
        <v>43.549999</v>
      </c>
      <c r="AC2117" s="12">
        <v>41131</v>
      </c>
      <c r="AD2117" s="13">
        <v>52.571686</v>
      </c>
    </row>
    <row r="2118" spans="2:30" x14ac:dyDescent="0.25">
      <c r="B2118" s="21">
        <v>41130</v>
      </c>
      <c r="C2118" s="16">
        <v>87.150002000000001</v>
      </c>
      <c r="E2118" s="21">
        <v>41130</v>
      </c>
      <c r="F2118" s="16">
        <v>30.5</v>
      </c>
      <c r="H2118" s="12">
        <v>41130</v>
      </c>
      <c r="I2118" s="14">
        <v>5.8819999999999997</v>
      </c>
      <c r="K2118" s="12">
        <v>41130</v>
      </c>
      <c r="L2118" s="14">
        <v>21.01</v>
      </c>
      <c r="N2118" s="12">
        <v>41130</v>
      </c>
      <c r="O2118" s="13">
        <v>88.199996999999996</v>
      </c>
      <c r="Q2118" s="12">
        <v>41130</v>
      </c>
      <c r="R2118" s="14">
        <v>234.05999800000001</v>
      </c>
      <c r="T2118" s="12">
        <v>41130</v>
      </c>
      <c r="U2118" s="13">
        <v>103.599998</v>
      </c>
      <c r="W2118" s="12">
        <v>41130</v>
      </c>
      <c r="X2118" s="14">
        <v>10.050000000000001</v>
      </c>
      <c r="Z2118" s="15">
        <v>41130</v>
      </c>
      <c r="AA2118" s="16">
        <v>43.369999</v>
      </c>
      <c r="AC2118" s="12">
        <v>41130</v>
      </c>
      <c r="AD2118" s="13">
        <v>52.625445999999997</v>
      </c>
    </row>
    <row r="2119" spans="2:30" x14ac:dyDescent="0.25">
      <c r="B2119" s="21">
        <v>41129</v>
      </c>
      <c r="C2119" s="16">
        <v>87.529999000000004</v>
      </c>
      <c r="E2119" s="21">
        <v>41129</v>
      </c>
      <c r="F2119" s="16">
        <v>30.33</v>
      </c>
      <c r="H2119" s="12">
        <v>41129</v>
      </c>
      <c r="I2119" s="14">
        <v>5.8179999999999996</v>
      </c>
      <c r="K2119" s="12">
        <v>41129</v>
      </c>
      <c r="L2119" s="14">
        <v>20.719999000000001</v>
      </c>
      <c r="N2119" s="12">
        <v>41129</v>
      </c>
      <c r="O2119" s="13">
        <v>88.279999000000004</v>
      </c>
      <c r="Q2119" s="12">
        <v>41129</v>
      </c>
      <c r="R2119" s="14">
        <v>234.38000500000001</v>
      </c>
      <c r="T2119" s="12">
        <v>41129</v>
      </c>
      <c r="U2119" s="13">
        <v>102.5</v>
      </c>
      <c r="W2119" s="12">
        <v>41129</v>
      </c>
      <c r="X2119" s="14">
        <v>10.4</v>
      </c>
      <c r="Z2119" s="15">
        <v>41129</v>
      </c>
      <c r="AA2119" s="16">
        <v>42.349997999999999</v>
      </c>
      <c r="AC2119" s="12">
        <v>41129</v>
      </c>
      <c r="AD2119" s="13">
        <v>52.930107</v>
      </c>
    </row>
    <row r="2120" spans="2:30" x14ac:dyDescent="0.25">
      <c r="B2120" s="21">
        <v>41128</v>
      </c>
      <c r="C2120" s="16">
        <v>89.010002</v>
      </c>
      <c r="E2120" s="21">
        <v>41128</v>
      </c>
      <c r="F2120" s="16">
        <v>30.26</v>
      </c>
      <c r="H2120" s="12">
        <v>41128</v>
      </c>
      <c r="I2120" s="14">
        <v>6.05</v>
      </c>
      <c r="K2120" s="12">
        <v>41128</v>
      </c>
      <c r="L2120" s="14">
        <v>20.719999000000001</v>
      </c>
      <c r="N2120" s="12">
        <v>41128</v>
      </c>
      <c r="O2120" s="13">
        <v>87.919998000000007</v>
      </c>
      <c r="Q2120" s="12">
        <v>41128</v>
      </c>
      <c r="R2120" s="14">
        <v>236.55999800000001</v>
      </c>
      <c r="T2120" s="12">
        <v>41128</v>
      </c>
      <c r="U2120" s="13">
        <v>103.239998</v>
      </c>
      <c r="W2120" s="12">
        <v>41128</v>
      </c>
      <c r="X2120" s="14">
        <v>9.94</v>
      </c>
      <c r="Z2120" s="15">
        <v>41128</v>
      </c>
      <c r="AA2120" s="16">
        <v>42.099997999999999</v>
      </c>
      <c r="AC2120" s="12">
        <v>41128</v>
      </c>
      <c r="AD2120" s="13">
        <v>53.028675</v>
      </c>
    </row>
    <row r="2121" spans="2:30" x14ac:dyDescent="0.25">
      <c r="B2121" s="21">
        <v>41127</v>
      </c>
      <c r="C2121" s="16">
        <v>89.690002000000007</v>
      </c>
      <c r="E2121" s="21">
        <v>41127</v>
      </c>
      <c r="F2121" s="16">
        <v>29.950001</v>
      </c>
      <c r="H2121" s="12">
        <v>41127</v>
      </c>
      <c r="I2121" s="14">
        <v>5.6539999999999999</v>
      </c>
      <c r="K2121" s="12">
        <v>41127</v>
      </c>
      <c r="L2121" s="14">
        <v>21.92</v>
      </c>
      <c r="N2121" s="12">
        <v>41127</v>
      </c>
      <c r="O2121" s="13">
        <v>87.449996999999996</v>
      </c>
      <c r="Q2121" s="12">
        <v>41127</v>
      </c>
      <c r="R2121" s="14">
        <v>233.990005</v>
      </c>
      <c r="T2121" s="12">
        <v>41127</v>
      </c>
      <c r="U2121" s="13">
        <v>102.019997</v>
      </c>
      <c r="W2121" s="12">
        <v>41127</v>
      </c>
      <c r="X2121" s="14">
        <v>10.81</v>
      </c>
      <c r="Z2121" s="15">
        <v>41127</v>
      </c>
      <c r="AA2121" s="16">
        <v>42.389999000000003</v>
      </c>
      <c r="AC2121" s="12">
        <v>41127</v>
      </c>
      <c r="AD2121" s="13">
        <v>53.037635999999999</v>
      </c>
    </row>
    <row r="2122" spans="2:30" x14ac:dyDescent="0.25">
      <c r="B2122" s="21">
        <v>41124</v>
      </c>
      <c r="C2122" s="16">
        <v>89.589995999999999</v>
      </c>
      <c r="E2122" s="21">
        <v>41124</v>
      </c>
      <c r="F2122" s="16">
        <v>29.75</v>
      </c>
      <c r="H2122" s="12">
        <v>41124</v>
      </c>
      <c r="I2122" s="14">
        <v>5.4539999999999997</v>
      </c>
      <c r="K2122" s="12">
        <v>41124</v>
      </c>
      <c r="L2122" s="14">
        <v>21.09</v>
      </c>
      <c r="N2122" s="12">
        <v>41124</v>
      </c>
      <c r="O2122" s="13">
        <v>87.550003000000004</v>
      </c>
      <c r="Q2122" s="12">
        <v>41124</v>
      </c>
      <c r="R2122" s="14">
        <v>234.970001</v>
      </c>
      <c r="T2122" s="12">
        <v>41124</v>
      </c>
      <c r="U2122" s="13">
        <v>100.980003</v>
      </c>
      <c r="W2122" s="12">
        <v>41124</v>
      </c>
      <c r="X2122" s="14">
        <v>10.89</v>
      </c>
      <c r="Z2122" s="15">
        <v>41124</v>
      </c>
      <c r="AA2122" s="16">
        <v>42.34</v>
      </c>
      <c r="AC2122" s="12">
        <v>41124</v>
      </c>
      <c r="AD2122" s="13">
        <v>52.858421</v>
      </c>
    </row>
    <row r="2123" spans="2:30" x14ac:dyDescent="0.25">
      <c r="B2123" s="21">
        <v>41123</v>
      </c>
      <c r="C2123" s="16">
        <v>89.589995999999999</v>
      </c>
      <c r="E2123" s="21">
        <v>41123</v>
      </c>
      <c r="F2123" s="16">
        <v>29.190000999999999</v>
      </c>
      <c r="H2123" s="12">
        <v>41123</v>
      </c>
      <c r="I2123" s="14">
        <v>5.22</v>
      </c>
      <c r="K2123" s="12">
        <v>41123</v>
      </c>
      <c r="L2123" s="14">
        <v>20.040001</v>
      </c>
      <c r="N2123" s="12">
        <v>41123</v>
      </c>
      <c r="O2123" s="13">
        <v>85.879997000000003</v>
      </c>
      <c r="Q2123" s="12">
        <v>41123</v>
      </c>
      <c r="R2123" s="14">
        <v>230.80999800000001</v>
      </c>
      <c r="T2123" s="12">
        <v>41123</v>
      </c>
      <c r="U2123" s="13">
        <v>97.809997999999993</v>
      </c>
      <c r="W2123" s="12">
        <v>41123</v>
      </c>
      <c r="X2123" s="14">
        <v>10.68</v>
      </c>
      <c r="Z2123" s="15">
        <v>41123</v>
      </c>
      <c r="AA2123" s="16">
        <v>41.82</v>
      </c>
      <c r="AC2123" s="12">
        <v>41123</v>
      </c>
      <c r="AD2123" s="13">
        <v>52.401435999999997</v>
      </c>
    </row>
    <row r="2124" spans="2:30" x14ac:dyDescent="0.25">
      <c r="B2124" s="21">
        <v>41122</v>
      </c>
      <c r="C2124" s="16">
        <v>89.43</v>
      </c>
      <c r="E2124" s="21">
        <v>41122</v>
      </c>
      <c r="F2124" s="16">
        <v>29.41</v>
      </c>
      <c r="H2124" s="12">
        <v>41122</v>
      </c>
      <c r="I2124" s="14">
        <v>5.25</v>
      </c>
      <c r="K2124" s="12">
        <v>41122</v>
      </c>
      <c r="L2124" s="14">
        <v>20.879999000000002</v>
      </c>
      <c r="N2124" s="12">
        <v>41122</v>
      </c>
      <c r="O2124" s="13">
        <v>86.910004000000001</v>
      </c>
      <c r="Q2124" s="12">
        <v>41122</v>
      </c>
      <c r="R2124" s="14">
        <v>232.08999600000001</v>
      </c>
      <c r="T2124" s="12">
        <v>41122</v>
      </c>
      <c r="U2124" s="13">
        <v>100.089996</v>
      </c>
      <c r="W2124" s="12">
        <v>41122</v>
      </c>
      <c r="X2124" s="14">
        <v>10.83</v>
      </c>
      <c r="Z2124" s="15">
        <v>41122</v>
      </c>
      <c r="AA2124" s="16">
        <v>42.18</v>
      </c>
      <c r="AC2124" s="12">
        <v>41122</v>
      </c>
      <c r="AD2124" s="13">
        <v>52.222220999999998</v>
      </c>
    </row>
    <row r="2125" spans="2:30" x14ac:dyDescent="0.25">
      <c r="B2125" s="21">
        <v>41121</v>
      </c>
      <c r="C2125" s="16">
        <v>89.360000999999997</v>
      </c>
      <c r="E2125" s="21">
        <v>41121</v>
      </c>
      <c r="F2125" s="16">
        <v>29.469999000000001</v>
      </c>
      <c r="H2125" s="12">
        <v>41121</v>
      </c>
      <c r="I2125" s="14">
        <v>5.484</v>
      </c>
      <c r="K2125" s="12">
        <v>41121</v>
      </c>
      <c r="L2125" s="14">
        <v>21.709999</v>
      </c>
      <c r="N2125" s="12">
        <v>41121</v>
      </c>
      <c r="O2125" s="13">
        <v>86.849997999999999</v>
      </c>
      <c r="Q2125" s="12">
        <v>41121</v>
      </c>
      <c r="R2125" s="14">
        <v>233.300003</v>
      </c>
      <c r="T2125" s="12">
        <v>41121</v>
      </c>
      <c r="U2125" s="13">
        <v>100.900002</v>
      </c>
      <c r="W2125" s="12">
        <v>41121</v>
      </c>
      <c r="X2125" s="14">
        <v>11.46</v>
      </c>
      <c r="Z2125" s="15">
        <v>41121</v>
      </c>
      <c r="AA2125" s="16">
        <v>42.240001999999997</v>
      </c>
      <c r="AC2125" s="12">
        <v>41121</v>
      </c>
      <c r="AD2125" s="13">
        <v>52.526882000000001</v>
      </c>
    </row>
    <row r="2126" spans="2:30" x14ac:dyDescent="0.25">
      <c r="B2126" s="21">
        <v>41120</v>
      </c>
      <c r="C2126" s="16">
        <v>89.330001999999993</v>
      </c>
      <c r="E2126" s="21">
        <v>41120</v>
      </c>
      <c r="F2126" s="16">
        <v>29.639999</v>
      </c>
      <c r="H2126" s="17">
        <v>41120</v>
      </c>
      <c r="I2126" s="14">
        <v>5.47</v>
      </c>
      <c r="K2126" s="12">
        <v>41120</v>
      </c>
      <c r="L2126" s="14">
        <v>23.15</v>
      </c>
      <c r="N2126" s="17">
        <v>41120</v>
      </c>
      <c r="O2126" s="13">
        <v>87.559997999999993</v>
      </c>
      <c r="Q2126" s="17">
        <v>41120</v>
      </c>
      <c r="R2126" s="14">
        <v>236.08999600000001</v>
      </c>
      <c r="T2126" s="17">
        <v>41120</v>
      </c>
      <c r="U2126" s="13">
        <v>100.879997</v>
      </c>
      <c r="W2126" s="17">
        <v>41120</v>
      </c>
      <c r="X2126" s="14">
        <v>11.29</v>
      </c>
      <c r="Z2126" s="17">
        <v>41120</v>
      </c>
      <c r="AA2126" s="16">
        <v>42.57</v>
      </c>
      <c r="AC2126" s="17">
        <v>41120</v>
      </c>
      <c r="AD2126" s="13">
        <v>52.087814000000002</v>
      </c>
    </row>
    <row r="2127" spans="2:30" x14ac:dyDescent="0.25">
      <c r="B2127" s="21">
        <v>41117</v>
      </c>
      <c r="C2127" s="16">
        <v>89.190002000000007</v>
      </c>
      <c r="E2127" s="21">
        <v>41117</v>
      </c>
      <c r="F2127" s="16">
        <v>29.76</v>
      </c>
      <c r="H2127" s="17">
        <v>41117</v>
      </c>
      <c r="I2127" s="14">
        <v>5.9020000000000001</v>
      </c>
      <c r="K2127" s="12">
        <v>41117</v>
      </c>
      <c r="L2127" s="14">
        <v>23.709999</v>
      </c>
      <c r="N2127" s="17">
        <v>41117</v>
      </c>
      <c r="O2127" s="13">
        <v>87.449996999999996</v>
      </c>
      <c r="Q2127" s="17">
        <v>41117</v>
      </c>
      <c r="R2127" s="14">
        <v>237.320007</v>
      </c>
      <c r="T2127" s="17">
        <v>41117</v>
      </c>
      <c r="U2127" s="13">
        <v>101.639999</v>
      </c>
      <c r="W2127" s="17">
        <v>41117</v>
      </c>
      <c r="X2127" s="14">
        <v>11.35</v>
      </c>
      <c r="Z2127" s="17">
        <v>41117</v>
      </c>
      <c r="AA2127" s="16">
        <v>42.419998</v>
      </c>
      <c r="AC2127" s="17">
        <v>41117</v>
      </c>
      <c r="AD2127" s="13">
        <v>52.526882000000001</v>
      </c>
    </row>
    <row r="2128" spans="2:30" x14ac:dyDescent="0.25">
      <c r="B2128" s="21">
        <v>41116</v>
      </c>
      <c r="C2128" s="16">
        <v>89</v>
      </c>
      <c r="E2128" s="21">
        <v>41116</v>
      </c>
      <c r="F2128" s="16">
        <v>29.16</v>
      </c>
      <c r="H2128" s="17">
        <v>41116</v>
      </c>
      <c r="I2128" s="14">
        <v>5.6260000000000003</v>
      </c>
      <c r="K2128" s="12">
        <v>41116</v>
      </c>
      <c r="L2128" s="14">
        <v>26.85</v>
      </c>
      <c r="N2128" s="17">
        <v>41116</v>
      </c>
      <c r="O2128" s="13">
        <v>86.519997000000004</v>
      </c>
      <c r="Q2128" s="17">
        <v>41116</v>
      </c>
      <c r="R2128" s="14">
        <v>220.009995</v>
      </c>
      <c r="T2128" s="17">
        <v>41116</v>
      </c>
      <c r="U2128" s="13">
        <v>98.059997999999993</v>
      </c>
      <c r="W2128" s="17">
        <v>41116</v>
      </c>
      <c r="X2128" s="14">
        <v>11.19</v>
      </c>
      <c r="Z2128" s="17">
        <v>41116</v>
      </c>
      <c r="AA2128" s="16">
        <v>41.950001</v>
      </c>
      <c r="AC2128" s="17">
        <v>41116</v>
      </c>
      <c r="AD2128" s="13">
        <v>51.693545999999998</v>
      </c>
    </row>
    <row r="2129" spans="2:30" x14ac:dyDescent="0.25">
      <c r="B2129" s="21">
        <v>41115</v>
      </c>
      <c r="C2129" s="16">
        <v>88.040001000000004</v>
      </c>
      <c r="E2129" s="21">
        <v>41115</v>
      </c>
      <c r="F2129" s="16">
        <v>28.83</v>
      </c>
      <c r="H2129" s="17">
        <v>41115</v>
      </c>
      <c r="I2129" s="14">
        <v>5.79</v>
      </c>
      <c r="K2129" s="12">
        <v>41115</v>
      </c>
      <c r="L2129" s="14">
        <v>29.34</v>
      </c>
      <c r="N2129" s="17">
        <v>41115</v>
      </c>
      <c r="O2129" s="13">
        <v>85.239998</v>
      </c>
      <c r="Q2129" s="17">
        <v>41115</v>
      </c>
      <c r="R2129" s="14">
        <v>217.050003</v>
      </c>
      <c r="T2129" s="17">
        <v>41115</v>
      </c>
      <c r="U2129" s="13">
        <v>95.959998999999996</v>
      </c>
      <c r="W2129" s="17">
        <v>41115</v>
      </c>
      <c r="X2129" s="14">
        <v>11.15</v>
      </c>
      <c r="Z2129" s="17">
        <v>41115</v>
      </c>
      <c r="AA2129" s="16">
        <v>41.220001000000003</v>
      </c>
      <c r="AC2129" s="17">
        <v>41115</v>
      </c>
      <c r="AD2129" s="13">
        <v>50.967742999999999</v>
      </c>
    </row>
    <row r="2130" spans="2:30" x14ac:dyDescent="0.25">
      <c r="B2130" s="21">
        <v>41114</v>
      </c>
      <c r="C2130" s="16">
        <v>88.059997999999993</v>
      </c>
      <c r="E2130" s="21">
        <v>41114</v>
      </c>
      <c r="F2130" s="16">
        <v>29.15</v>
      </c>
      <c r="H2130" s="17">
        <v>41114</v>
      </c>
      <c r="I2130" s="14">
        <v>5.968</v>
      </c>
      <c r="K2130" s="12">
        <v>41114</v>
      </c>
      <c r="L2130" s="14">
        <v>28.450001</v>
      </c>
      <c r="N2130" s="17">
        <v>41114</v>
      </c>
      <c r="O2130" s="13">
        <v>84.580001999999993</v>
      </c>
      <c r="Q2130" s="17">
        <v>41114</v>
      </c>
      <c r="R2130" s="14">
        <v>223.03999300000001</v>
      </c>
      <c r="T2130" s="17">
        <v>41114</v>
      </c>
      <c r="U2130" s="13">
        <v>94.470000999999996</v>
      </c>
      <c r="W2130" s="17">
        <v>41114</v>
      </c>
      <c r="X2130" s="14">
        <v>11.59</v>
      </c>
      <c r="Z2130" s="17">
        <v>41114</v>
      </c>
      <c r="AA2130" s="16">
        <v>41.439999</v>
      </c>
      <c r="AC2130" s="17">
        <v>41114</v>
      </c>
      <c r="AD2130" s="13">
        <v>50.725807000000003</v>
      </c>
    </row>
    <row r="2131" spans="2:30" x14ac:dyDescent="0.25">
      <c r="B2131" s="21">
        <v>41113</v>
      </c>
      <c r="C2131" s="16">
        <v>88.940002000000007</v>
      </c>
      <c r="E2131" s="21">
        <v>41113</v>
      </c>
      <c r="F2131" s="16">
        <v>29.280000999999999</v>
      </c>
      <c r="H2131" s="17">
        <v>41113</v>
      </c>
      <c r="I2131" s="14">
        <v>6.1319999999999997</v>
      </c>
      <c r="K2131" s="12">
        <v>41113</v>
      </c>
      <c r="L2131" s="14">
        <v>28.75</v>
      </c>
      <c r="N2131" s="17">
        <v>41113</v>
      </c>
      <c r="O2131" s="13">
        <v>85.209998999999996</v>
      </c>
      <c r="Q2131" s="17">
        <v>41113</v>
      </c>
      <c r="R2131" s="14">
        <v>226.009995</v>
      </c>
      <c r="T2131" s="17">
        <v>41113</v>
      </c>
      <c r="U2131" s="13">
        <v>93.160004000000001</v>
      </c>
      <c r="W2131" s="17">
        <v>41113</v>
      </c>
      <c r="X2131" s="14">
        <v>12.08</v>
      </c>
      <c r="Z2131" s="17">
        <v>41113</v>
      </c>
      <c r="AA2131" s="16">
        <v>41.689999</v>
      </c>
      <c r="AC2131" s="17">
        <v>41113</v>
      </c>
      <c r="AD2131" s="13">
        <v>51.048386000000001</v>
      </c>
    </row>
    <row r="2132" spans="2:30" x14ac:dyDescent="0.25">
      <c r="B2132" s="21">
        <v>41110</v>
      </c>
      <c r="C2132" s="16">
        <v>91.580001999999993</v>
      </c>
      <c r="E2132" s="21">
        <v>41110</v>
      </c>
      <c r="F2132" s="16">
        <v>30.120000999999998</v>
      </c>
      <c r="H2132" s="17">
        <v>41110</v>
      </c>
      <c r="I2132" s="14">
        <v>6.3579999999999997</v>
      </c>
      <c r="K2132" s="12">
        <v>41110</v>
      </c>
      <c r="L2132" s="14">
        <v>28.76</v>
      </c>
      <c r="N2132" s="17">
        <v>41110</v>
      </c>
      <c r="O2132" s="13">
        <v>85.949996999999996</v>
      </c>
      <c r="Q2132" s="17">
        <v>41110</v>
      </c>
      <c r="R2132" s="14">
        <v>228.28999300000001</v>
      </c>
      <c r="T2132" s="17">
        <v>41110</v>
      </c>
      <c r="U2132" s="13">
        <v>94.160004000000001</v>
      </c>
      <c r="W2132" s="17">
        <v>41110</v>
      </c>
      <c r="X2132" s="14">
        <v>12.01</v>
      </c>
      <c r="Z2132" s="17">
        <v>41110</v>
      </c>
      <c r="AA2132" s="16">
        <v>41.93</v>
      </c>
      <c r="AC2132" s="17">
        <v>41110</v>
      </c>
      <c r="AD2132" s="13">
        <v>51.155914000000003</v>
      </c>
    </row>
    <row r="2133" spans="2:30" x14ac:dyDescent="0.25">
      <c r="B2133" s="21">
        <v>41109</v>
      </c>
      <c r="C2133" s="16">
        <v>92.760002</v>
      </c>
      <c r="E2133" s="21">
        <v>41109</v>
      </c>
      <c r="F2133" s="16">
        <v>30.67</v>
      </c>
      <c r="H2133" s="17">
        <v>41109</v>
      </c>
      <c r="I2133" s="14">
        <v>6.4539999999999997</v>
      </c>
      <c r="K2133" s="12">
        <v>41109</v>
      </c>
      <c r="L2133" s="14">
        <v>29</v>
      </c>
      <c r="N2133" s="17">
        <v>41109</v>
      </c>
      <c r="O2133" s="13">
        <v>86.209998999999996</v>
      </c>
      <c r="Q2133" s="17">
        <v>41109</v>
      </c>
      <c r="R2133" s="14">
        <v>226.16999799999999</v>
      </c>
      <c r="T2133" s="17">
        <v>41109</v>
      </c>
      <c r="U2133" s="13">
        <v>95</v>
      </c>
      <c r="W2133" s="17">
        <v>41109</v>
      </c>
      <c r="X2133" s="14">
        <v>12.5</v>
      </c>
      <c r="Z2133" s="17">
        <v>41109</v>
      </c>
      <c r="AA2133" s="16">
        <v>42</v>
      </c>
      <c r="AC2133" s="17">
        <v>41109</v>
      </c>
      <c r="AD2133" s="13">
        <v>51.397849999999998</v>
      </c>
    </row>
    <row r="2134" spans="2:30" x14ac:dyDescent="0.25">
      <c r="B2134" s="21">
        <v>41108</v>
      </c>
      <c r="C2134" s="16">
        <v>92.220000999999996</v>
      </c>
      <c r="E2134" s="21">
        <v>41108</v>
      </c>
      <c r="F2134" s="16">
        <v>30.450001</v>
      </c>
      <c r="H2134" s="17">
        <v>41108</v>
      </c>
      <c r="I2134" s="14">
        <v>6.43</v>
      </c>
      <c r="K2134" s="12">
        <v>41108</v>
      </c>
      <c r="L2134" s="14">
        <v>29.110001</v>
      </c>
      <c r="N2134" s="17">
        <v>41108</v>
      </c>
      <c r="O2134" s="13">
        <v>86.209998999999996</v>
      </c>
      <c r="Q2134" s="17">
        <v>41108</v>
      </c>
      <c r="R2134" s="14">
        <v>217.470001</v>
      </c>
      <c r="T2134" s="17">
        <v>41108</v>
      </c>
      <c r="U2134" s="13">
        <v>96.510002</v>
      </c>
      <c r="W2134" s="17">
        <v>41108</v>
      </c>
      <c r="X2134" s="14">
        <v>13.42</v>
      </c>
      <c r="Z2134" s="17">
        <v>41108</v>
      </c>
      <c r="AA2134" s="16">
        <v>41.91</v>
      </c>
      <c r="AC2134" s="17">
        <v>41108</v>
      </c>
      <c r="AD2134" s="13">
        <v>50.501792999999999</v>
      </c>
    </row>
    <row r="2135" spans="2:30" x14ac:dyDescent="0.25">
      <c r="B2135" s="21">
        <v>41107</v>
      </c>
      <c r="C2135" s="16">
        <v>91.889999000000003</v>
      </c>
      <c r="E2135" s="21">
        <v>41107</v>
      </c>
      <c r="F2135" s="16">
        <v>29.66</v>
      </c>
      <c r="H2135" s="12">
        <v>41107</v>
      </c>
      <c r="I2135" s="14">
        <v>6.67</v>
      </c>
      <c r="K2135" s="12">
        <v>41107</v>
      </c>
      <c r="L2135" s="14">
        <v>28.09</v>
      </c>
      <c r="N2135" s="12">
        <v>41107</v>
      </c>
      <c r="O2135" s="13">
        <v>85.730002999999996</v>
      </c>
      <c r="Q2135" s="12">
        <v>41107</v>
      </c>
      <c r="R2135" s="14">
        <v>216.929993</v>
      </c>
      <c r="T2135" s="12">
        <v>41107</v>
      </c>
      <c r="U2135" s="13">
        <v>97.980002999999996</v>
      </c>
      <c r="W2135" s="12">
        <v>41107</v>
      </c>
      <c r="X2135" s="14">
        <v>14.07</v>
      </c>
      <c r="Z2135" s="15">
        <v>41107</v>
      </c>
      <c r="AA2135" s="16">
        <v>41.91</v>
      </c>
      <c r="AC2135" s="12">
        <v>41107</v>
      </c>
      <c r="AD2135" s="13">
        <v>50.322581999999997</v>
      </c>
    </row>
    <row r="2136" spans="2:30" x14ac:dyDescent="0.25">
      <c r="B2136" s="21">
        <v>41106</v>
      </c>
      <c r="C2136" s="16">
        <v>91.650002000000001</v>
      </c>
      <c r="E2136" s="21">
        <v>41106</v>
      </c>
      <c r="F2136" s="16">
        <v>29.440000999999999</v>
      </c>
      <c r="H2136" s="12">
        <v>41106</v>
      </c>
      <c r="I2136" s="14">
        <v>7.1920000000000002</v>
      </c>
      <c r="K2136" s="12">
        <v>41106</v>
      </c>
      <c r="L2136" s="14">
        <v>28.25</v>
      </c>
      <c r="N2136" s="12">
        <v>41106</v>
      </c>
      <c r="O2136" s="13">
        <v>85.050003000000004</v>
      </c>
      <c r="Q2136" s="12">
        <v>41106</v>
      </c>
      <c r="R2136" s="14">
        <v>216.009995</v>
      </c>
      <c r="T2136" s="12">
        <v>41106</v>
      </c>
      <c r="U2136" s="13">
        <v>97.68</v>
      </c>
      <c r="W2136" s="12">
        <v>41106</v>
      </c>
      <c r="X2136" s="14">
        <v>14.09</v>
      </c>
      <c r="Z2136" s="15">
        <v>41106</v>
      </c>
      <c r="AA2136" s="16">
        <v>41.860000999999997</v>
      </c>
      <c r="AC2136" s="12">
        <v>41106</v>
      </c>
      <c r="AD2136" s="13">
        <v>50.241936000000003</v>
      </c>
    </row>
    <row r="2137" spans="2:30" x14ac:dyDescent="0.25">
      <c r="B2137" s="21">
        <v>41103</v>
      </c>
      <c r="C2137" s="16">
        <v>92.290001000000004</v>
      </c>
      <c r="E2137" s="21">
        <v>41103</v>
      </c>
      <c r="F2137" s="16">
        <v>29.389999</v>
      </c>
      <c r="H2137" s="12">
        <v>41103</v>
      </c>
      <c r="I2137" s="14">
        <v>6.85</v>
      </c>
      <c r="K2137" s="12">
        <v>41103</v>
      </c>
      <c r="L2137" s="14">
        <v>30.719999000000001</v>
      </c>
      <c r="N2137" s="12">
        <v>41103</v>
      </c>
      <c r="O2137" s="13">
        <v>85.470000999999996</v>
      </c>
      <c r="Q2137" s="12">
        <v>41103</v>
      </c>
      <c r="R2137" s="14">
        <v>218.38999899999999</v>
      </c>
      <c r="T2137" s="12">
        <v>41103</v>
      </c>
      <c r="U2137" s="13">
        <v>97.43</v>
      </c>
      <c r="W2137" s="12">
        <v>41103</v>
      </c>
      <c r="X2137" s="14">
        <v>14.45</v>
      </c>
      <c r="Z2137" s="15">
        <v>41103</v>
      </c>
      <c r="AA2137" s="16">
        <v>41.689999</v>
      </c>
      <c r="AC2137" s="12">
        <v>41103</v>
      </c>
      <c r="AD2137" s="13">
        <v>49.973117999999999</v>
      </c>
    </row>
    <row r="2138" spans="2:30" x14ac:dyDescent="0.25">
      <c r="B2138" s="21">
        <v>41102</v>
      </c>
      <c r="C2138" s="16">
        <v>91.93</v>
      </c>
      <c r="E2138" s="21">
        <v>41102</v>
      </c>
      <c r="F2138" s="16">
        <v>28.629999000000002</v>
      </c>
      <c r="H2138" s="12">
        <v>41102</v>
      </c>
      <c r="I2138" s="14">
        <v>6.54</v>
      </c>
      <c r="K2138" s="12">
        <v>41102</v>
      </c>
      <c r="L2138" s="14">
        <v>30.809999000000001</v>
      </c>
      <c r="N2138" s="12">
        <v>41102</v>
      </c>
      <c r="O2138" s="13">
        <v>84.120002999999997</v>
      </c>
      <c r="Q2138" s="12">
        <v>41102</v>
      </c>
      <c r="R2138" s="14">
        <v>215.36000100000001</v>
      </c>
      <c r="T2138" s="12">
        <v>41102</v>
      </c>
      <c r="U2138" s="13">
        <v>94.019997000000004</v>
      </c>
      <c r="W2138" s="12">
        <v>41102</v>
      </c>
      <c r="X2138" s="14">
        <v>13.97</v>
      </c>
      <c r="Z2138" s="15">
        <v>41102</v>
      </c>
      <c r="AA2138" s="16">
        <v>41.34</v>
      </c>
      <c r="AC2138" s="12">
        <v>41102</v>
      </c>
      <c r="AD2138" s="13">
        <v>49.686377999999998</v>
      </c>
    </row>
    <row r="2139" spans="2:30" x14ac:dyDescent="0.25">
      <c r="B2139" s="21">
        <v>41101</v>
      </c>
      <c r="C2139" s="16">
        <v>89.529999000000004</v>
      </c>
      <c r="E2139" s="21">
        <v>41101</v>
      </c>
      <c r="F2139" s="16">
        <v>29.299999</v>
      </c>
      <c r="H2139" s="12">
        <v>41101</v>
      </c>
      <c r="I2139" s="14">
        <v>6.3019999999999996</v>
      </c>
      <c r="K2139" s="12">
        <v>41101</v>
      </c>
      <c r="L2139" s="14">
        <v>30.969999000000001</v>
      </c>
      <c r="N2139" s="12">
        <v>41101</v>
      </c>
      <c r="O2139" s="13">
        <v>84.379997000000003</v>
      </c>
      <c r="Q2139" s="12">
        <v>41101</v>
      </c>
      <c r="R2139" s="14">
        <v>218.36999499999999</v>
      </c>
      <c r="T2139" s="12">
        <v>41101</v>
      </c>
      <c r="U2139" s="13">
        <v>95.129997000000003</v>
      </c>
      <c r="W2139" s="12">
        <v>41101</v>
      </c>
      <c r="X2139" s="14">
        <v>14.12</v>
      </c>
      <c r="Z2139" s="15">
        <v>41101</v>
      </c>
      <c r="AA2139" s="16">
        <v>41.110000999999997</v>
      </c>
      <c r="AC2139" s="12">
        <v>41101</v>
      </c>
      <c r="AD2139" s="13">
        <v>49.883513999999998</v>
      </c>
    </row>
    <row r="2140" spans="2:30" x14ac:dyDescent="0.25">
      <c r="B2140" s="21">
        <v>41100</v>
      </c>
      <c r="C2140" s="16">
        <v>90.25</v>
      </c>
      <c r="E2140" s="21">
        <v>41100</v>
      </c>
      <c r="F2140" s="16">
        <v>29.74</v>
      </c>
      <c r="H2140" s="12">
        <v>41100</v>
      </c>
      <c r="I2140" s="14">
        <v>6.2539999999999996</v>
      </c>
      <c r="K2140" s="12">
        <v>41100</v>
      </c>
      <c r="L2140" s="14">
        <v>31.469999000000001</v>
      </c>
      <c r="N2140" s="12">
        <v>41100</v>
      </c>
      <c r="O2140" s="13">
        <v>83.110000999999997</v>
      </c>
      <c r="Q2140" s="12">
        <v>41100</v>
      </c>
      <c r="R2140" s="14">
        <v>219.5</v>
      </c>
      <c r="T2140" s="12">
        <v>41100</v>
      </c>
      <c r="U2140" s="13">
        <v>94.25</v>
      </c>
      <c r="W2140" s="12">
        <v>41100</v>
      </c>
      <c r="X2140" s="14">
        <v>13.91</v>
      </c>
      <c r="Z2140" s="15">
        <v>41100</v>
      </c>
      <c r="AA2140" s="16">
        <v>41.029998999999997</v>
      </c>
      <c r="AC2140" s="12">
        <v>41100</v>
      </c>
      <c r="AD2140" s="13">
        <v>49.489246000000001</v>
      </c>
    </row>
    <row r="2141" spans="2:30" x14ac:dyDescent="0.25">
      <c r="B2141" s="21">
        <v>41099</v>
      </c>
      <c r="C2141" s="16">
        <v>89.800003000000004</v>
      </c>
      <c r="E2141" s="21">
        <v>41099</v>
      </c>
      <c r="F2141" s="16">
        <v>30</v>
      </c>
      <c r="H2141" s="12">
        <v>41099</v>
      </c>
      <c r="I2141" s="14">
        <v>6.298</v>
      </c>
      <c r="K2141" s="12">
        <v>41099</v>
      </c>
      <c r="L2141" s="14">
        <v>32.169998</v>
      </c>
      <c r="N2141" s="12">
        <v>41099</v>
      </c>
      <c r="O2141" s="13">
        <v>83.650002000000001</v>
      </c>
      <c r="Q2141" s="12">
        <v>41099</v>
      </c>
      <c r="R2141" s="14">
        <v>225.050003</v>
      </c>
      <c r="T2141" s="12">
        <v>41099</v>
      </c>
      <c r="U2141" s="13">
        <v>94.470000999999996</v>
      </c>
      <c r="W2141" s="12">
        <v>41099</v>
      </c>
      <c r="X2141" s="14">
        <v>13.49</v>
      </c>
      <c r="Z2141" s="15">
        <v>41099</v>
      </c>
      <c r="AA2141" s="16">
        <v>40.880001</v>
      </c>
      <c r="AC2141" s="12">
        <v>41099</v>
      </c>
      <c r="AD2141" s="13">
        <v>50.062725</v>
      </c>
    </row>
    <row r="2142" spans="2:30" x14ac:dyDescent="0.25">
      <c r="B2142" s="21">
        <v>41096</v>
      </c>
      <c r="C2142" s="16">
        <v>89.660004000000001</v>
      </c>
      <c r="E2142" s="21">
        <v>41096</v>
      </c>
      <c r="F2142" s="16">
        <v>30.190000999999999</v>
      </c>
      <c r="H2142" s="12">
        <v>41096</v>
      </c>
      <c r="I2142" s="14">
        <v>6.1980000000000004</v>
      </c>
      <c r="K2142" s="12">
        <v>41096</v>
      </c>
      <c r="L2142" s="14">
        <v>31.73</v>
      </c>
      <c r="N2142" s="12">
        <v>41096</v>
      </c>
      <c r="O2142" s="13">
        <v>84.800003000000004</v>
      </c>
      <c r="Q2142" s="12">
        <v>41096</v>
      </c>
      <c r="R2142" s="14">
        <v>225.050003</v>
      </c>
      <c r="T2142" s="12">
        <v>41096</v>
      </c>
      <c r="U2142" s="13">
        <v>95.470000999999996</v>
      </c>
      <c r="W2142" s="12">
        <v>41096</v>
      </c>
      <c r="X2142" s="14">
        <v>13.87</v>
      </c>
      <c r="Z2142" s="15">
        <v>41096</v>
      </c>
      <c r="AA2142" s="16">
        <v>40.959999000000003</v>
      </c>
      <c r="AC2142" s="12">
        <v>41096</v>
      </c>
      <c r="AD2142" s="13">
        <v>49.793906999999997</v>
      </c>
    </row>
    <row r="2143" spans="2:30" x14ac:dyDescent="0.25">
      <c r="B2143" s="21">
        <v>41095</v>
      </c>
      <c r="C2143" s="16">
        <v>89.300003000000004</v>
      </c>
      <c r="E2143" s="21">
        <v>41095</v>
      </c>
      <c r="F2143" s="16">
        <v>30.700001</v>
      </c>
      <c r="H2143" s="12">
        <v>41095</v>
      </c>
      <c r="I2143" s="14">
        <v>6.2460000000000004</v>
      </c>
      <c r="K2143" s="12">
        <v>41095</v>
      </c>
      <c r="L2143" s="14">
        <v>31.469999000000001</v>
      </c>
      <c r="N2143" s="12">
        <v>41095</v>
      </c>
      <c r="O2143" s="13">
        <v>85.57</v>
      </c>
      <c r="Q2143" s="12">
        <v>41095</v>
      </c>
      <c r="R2143" s="14">
        <v>227.05999800000001</v>
      </c>
      <c r="T2143" s="12">
        <v>41095</v>
      </c>
      <c r="U2143" s="13">
        <v>95.919998000000007</v>
      </c>
      <c r="W2143" s="12">
        <v>41095</v>
      </c>
      <c r="X2143" s="14">
        <v>13.47</v>
      </c>
      <c r="Z2143" s="15">
        <v>41095</v>
      </c>
      <c r="AA2143" s="16">
        <v>41.040000999999997</v>
      </c>
      <c r="AC2143" s="12">
        <v>41095</v>
      </c>
      <c r="AD2143" s="13">
        <v>49.982078999999999</v>
      </c>
    </row>
    <row r="2144" spans="2:30" x14ac:dyDescent="0.25">
      <c r="B2144" s="21">
        <v>41093</v>
      </c>
      <c r="C2144" s="16">
        <v>88.580001999999993</v>
      </c>
      <c r="E2144" s="21">
        <v>41093</v>
      </c>
      <c r="F2144" s="16">
        <v>30.76</v>
      </c>
      <c r="H2144" s="12">
        <v>41093</v>
      </c>
      <c r="I2144" s="14">
        <v>6.1319999999999997</v>
      </c>
      <c r="K2144" s="12">
        <v>41093</v>
      </c>
      <c r="L2144" s="14">
        <v>31.200001</v>
      </c>
      <c r="N2144" s="12">
        <v>41093</v>
      </c>
      <c r="O2144" s="13">
        <v>86.279999000000004</v>
      </c>
      <c r="Q2144" s="12">
        <v>41093</v>
      </c>
      <c r="R2144" s="14">
        <v>229.529999</v>
      </c>
      <c r="T2144" s="12">
        <v>41093</v>
      </c>
      <c r="U2144" s="13">
        <v>98.599997999999999</v>
      </c>
      <c r="W2144" s="12">
        <v>41093</v>
      </c>
      <c r="X2144" s="14">
        <v>13.21</v>
      </c>
      <c r="Z2144" s="15">
        <v>41093</v>
      </c>
      <c r="AA2144" s="16">
        <v>41.009998000000003</v>
      </c>
      <c r="AC2144" s="12">
        <v>41093</v>
      </c>
      <c r="AD2144" s="13">
        <v>50.474910999999999</v>
      </c>
    </row>
    <row r="2145" spans="2:30" x14ac:dyDescent="0.25">
      <c r="B2145" s="21">
        <v>41092</v>
      </c>
      <c r="C2145" s="16">
        <v>88.080001999999993</v>
      </c>
      <c r="E2145" s="21">
        <v>41092</v>
      </c>
      <c r="F2145" s="16">
        <v>30.559999000000001</v>
      </c>
      <c r="H2145" s="12">
        <v>41092</v>
      </c>
      <c r="I2145" s="14">
        <v>6.08</v>
      </c>
      <c r="K2145" s="12">
        <v>41092</v>
      </c>
      <c r="L2145" s="14">
        <v>30.77</v>
      </c>
      <c r="N2145" s="12">
        <v>41092</v>
      </c>
      <c r="O2145" s="13">
        <v>85.339995999999999</v>
      </c>
      <c r="Q2145" s="12">
        <v>41092</v>
      </c>
      <c r="R2145" s="14">
        <v>229.320007</v>
      </c>
      <c r="T2145" s="12">
        <v>41092</v>
      </c>
      <c r="U2145" s="13">
        <v>97.129997000000003</v>
      </c>
      <c r="W2145" s="12">
        <v>41092</v>
      </c>
      <c r="X2145" s="14">
        <v>13.55</v>
      </c>
      <c r="Z2145" s="15">
        <v>41092</v>
      </c>
      <c r="AA2145" s="16">
        <v>40.419998</v>
      </c>
      <c r="AC2145" s="12">
        <v>41092</v>
      </c>
      <c r="AD2145" s="13">
        <v>50.313622000000002</v>
      </c>
    </row>
    <row r="2146" spans="2:30" x14ac:dyDescent="0.25">
      <c r="B2146" s="21">
        <v>41089</v>
      </c>
      <c r="C2146" s="16">
        <v>88.529999000000004</v>
      </c>
      <c r="E2146" s="21">
        <v>41089</v>
      </c>
      <c r="F2146" s="16">
        <v>30.59</v>
      </c>
      <c r="H2146" s="12">
        <v>41089</v>
      </c>
      <c r="I2146" s="14">
        <v>6.258</v>
      </c>
      <c r="K2146" s="12">
        <v>41089</v>
      </c>
      <c r="L2146" s="14">
        <v>31.1</v>
      </c>
      <c r="N2146" s="12">
        <v>41089</v>
      </c>
      <c r="O2146" s="13">
        <v>85.57</v>
      </c>
      <c r="Q2146" s="12">
        <v>41089</v>
      </c>
      <c r="R2146" s="14">
        <v>228.35000600000001</v>
      </c>
      <c r="T2146" s="12">
        <v>41089</v>
      </c>
      <c r="U2146" s="13">
        <v>95.860000999999997</v>
      </c>
      <c r="W2146" s="12">
        <v>41089</v>
      </c>
      <c r="X2146" s="14">
        <v>13.33</v>
      </c>
      <c r="Z2146" s="15">
        <v>41089</v>
      </c>
      <c r="AA2146" s="16">
        <v>39.900002000000001</v>
      </c>
      <c r="AC2146" s="12">
        <v>41089</v>
      </c>
      <c r="AD2146" s="13">
        <v>50.089607000000001</v>
      </c>
    </row>
    <row r="2147" spans="2:30" x14ac:dyDescent="0.25">
      <c r="B2147" s="21">
        <v>41088</v>
      </c>
      <c r="C2147" s="16">
        <v>88.18</v>
      </c>
      <c r="E2147" s="21">
        <v>41088</v>
      </c>
      <c r="F2147" s="16">
        <v>29.91</v>
      </c>
      <c r="H2147" s="12">
        <v>41088</v>
      </c>
      <c r="I2147" s="14">
        <v>6.282</v>
      </c>
      <c r="K2147" s="12">
        <v>41088</v>
      </c>
      <c r="L2147" s="14">
        <v>31.360001</v>
      </c>
      <c r="N2147" s="12">
        <v>41088</v>
      </c>
      <c r="O2147" s="13">
        <v>83.099997999999999</v>
      </c>
      <c r="Q2147" s="12">
        <v>41088</v>
      </c>
      <c r="R2147" s="14">
        <v>221.30999800000001</v>
      </c>
      <c r="T2147" s="12">
        <v>41088</v>
      </c>
      <c r="U2147" s="13">
        <v>93.489998</v>
      </c>
      <c r="W2147" s="12">
        <v>41088</v>
      </c>
      <c r="X2147" s="14">
        <v>13.4</v>
      </c>
      <c r="Z2147" s="15">
        <v>41088</v>
      </c>
      <c r="AA2147" s="16">
        <v>39.93</v>
      </c>
      <c r="AC2147" s="12">
        <v>41088</v>
      </c>
      <c r="AD2147" s="13">
        <v>49.211472000000001</v>
      </c>
    </row>
    <row r="2148" spans="2:30" x14ac:dyDescent="0.25">
      <c r="B2148" s="21">
        <v>41087</v>
      </c>
      <c r="C2148" s="16">
        <v>88.330001999999993</v>
      </c>
      <c r="E2148" s="21">
        <v>41087</v>
      </c>
      <c r="F2148" s="16">
        <v>30.17</v>
      </c>
      <c r="H2148" s="17">
        <v>41087</v>
      </c>
      <c r="I2148" s="14">
        <v>6.3920000000000003</v>
      </c>
      <c r="K2148" s="12">
        <v>41087</v>
      </c>
      <c r="L2148" s="14">
        <v>32.229999999999997</v>
      </c>
      <c r="N2148" s="17">
        <v>41087</v>
      </c>
      <c r="O2148" s="13">
        <v>83.199996999999996</v>
      </c>
      <c r="Q2148" s="17">
        <v>41087</v>
      </c>
      <c r="R2148" s="14">
        <v>225.61999499999999</v>
      </c>
      <c r="T2148" s="17">
        <v>41087</v>
      </c>
      <c r="U2148" s="13">
        <v>93.269997000000004</v>
      </c>
      <c r="W2148" s="17">
        <v>41087</v>
      </c>
      <c r="X2148" s="14">
        <v>13.31</v>
      </c>
      <c r="Z2148" s="17">
        <v>41087</v>
      </c>
      <c r="AA2148" s="16">
        <v>39.729999999999997</v>
      </c>
      <c r="AC2148" s="17">
        <v>41087</v>
      </c>
      <c r="AD2148" s="13">
        <v>49.112904</v>
      </c>
    </row>
    <row r="2149" spans="2:30" x14ac:dyDescent="0.25">
      <c r="B2149" s="21">
        <v>41086</v>
      </c>
      <c r="C2149" s="16">
        <v>89.099997999999999</v>
      </c>
      <c r="E2149" s="21">
        <v>41086</v>
      </c>
      <c r="F2149" s="16">
        <v>30.02</v>
      </c>
      <c r="H2149" s="17">
        <v>41086</v>
      </c>
      <c r="I2149" s="14">
        <v>6.3220000000000001</v>
      </c>
      <c r="K2149" s="12">
        <v>41086</v>
      </c>
      <c r="L2149" s="14">
        <v>33.099997999999999</v>
      </c>
      <c r="N2149" s="17">
        <v>41086</v>
      </c>
      <c r="O2149" s="13">
        <v>82.400002000000001</v>
      </c>
      <c r="Q2149" s="17">
        <v>41086</v>
      </c>
      <c r="R2149" s="14">
        <v>225.61000100000001</v>
      </c>
      <c r="T2149" s="17">
        <v>41086</v>
      </c>
      <c r="U2149" s="13">
        <v>91.029999000000004</v>
      </c>
      <c r="W2149" s="17">
        <v>41086</v>
      </c>
      <c r="X2149" s="14">
        <v>12.88</v>
      </c>
      <c r="Z2149" s="17">
        <v>41086</v>
      </c>
      <c r="AA2149" s="16">
        <v>39.389999000000003</v>
      </c>
      <c r="AC2149" s="17">
        <v>41086</v>
      </c>
      <c r="AD2149" s="13">
        <v>48.709679000000001</v>
      </c>
    </row>
    <row r="2150" spans="2:30" x14ac:dyDescent="0.25">
      <c r="B2150" s="21">
        <v>41085</v>
      </c>
      <c r="C2150" s="16">
        <v>88.120002999999997</v>
      </c>
      <c r="E2150" s="21">
        <v>41085</v>
      </c>
      <c r="F2150" s="16">
        <v>29.870000999999998</v>
      </c>
      <c r="H2150" s="17">
        <v>41085</v>
      </c>
      <c r="I2150" s="14">
        <v>6.6219999999999999</v>
      </c>
      <c r="K2150" s="12">
        <v>41085</v>
      </c>
      <c r="L2150" s="14">
        <v>32.060001</v>
      </c>
      <c r="N2150" s="17">
        <v>41085</v>
      </c>
      <c r="O2150" s="13">
        <v>81.239998</v>
      </c>
      <c r="Q2150" s="17">
        <v>41085</v>
      </c>
      <c r="R2150" s="14">
        <v>220.070007</v>
      </c>
      <c r="T2150" s="17">
        <v>41085</v>
      </c>
      <c r="U2150" s="13">
        <v>91.220000999999996</v>
      </c>
      <c r="W2150" s="17">
        <v>41085</v>
      </c>
      <c r="X2150" s="14">
        <v>12.65</v>
      </c>
      <c r="Z2150" s="17">
        <v>41085</v>
      </c>
      <c r="AA2150" s="16">
        <v>39.169998</v>
      </c>
      <c r="AC2150" s="17">
        <v>41085</v>
      </c>
      <c r="AD2150" s="13">
        <v>48.512546999999998</v>
      </c>
    </row>
    <row r="2151" spans="2:30" x14ac:dyDescent="0.25">
      <c r="B2151" s="21">
        <v>41082</v>
      </c>
      <c r="C2151" s="16">
        <v>88.349997999999999</v>
      </c>
      <c r="E2151" s="21">
        <v>41082</v>
      </c>
      <c r="F2151" s="16">
        <v>30.700001</v>
      </c>
      <c r="H2151" s="17">
        <v>41082</v>
      </c>
      <c r="I2151" s="14">
        <v>6.758</v>
      </c>
      <c r="K2151" s="12">
        <v>41082</v>
      </c>
      <c r="L2151" s="14">
        <v>33.049999</v>
      </c>
      <c r="N2151" s="17">
        <v>41082</v>
      </c>
      <c r="O2151" s="13">
        <v>82.110000999999997</v>
      </c>
      <c r="Q2151" s="17">
        <v>41082</v>
      </c>
      <c r="R2151" s="14">
        <v>222.16000399999999</v>
      </c>
      <c r="T2151" s="17">
        <v>41082</v>
      </c>
      <c r="U2151" s="13">
        <v>93.629997000000003</v>
      </c>
      <c r="W2151" s="17">
        <v>41082</v>
      </c>
      <c r="X2151" s="14">
        <v>13.17</v>
      </c>
      <c r="Z2151" s="17">
        <v>41082</v>
      </c>
      <c r="AA2151" s="16">
        <v>39.25</v>
      </c>
      <c r="AC2151" s="17">
        <v>41082</v>
      </c>
      <c r="AD2151" s="13">
        <v>49.175629000000001</v>
      </c>
    </row>
    <row r="2152" spans="2:30" x14ac:dyDescent="0.25">
      <c r="B2152" s="21">
        <v>41081</v>
      </c>
      <c r="C2152" s="16">
        <v>87.639999000000003</v>
      </c>
      <c r="E2152" s="21">
        <v>41081</v>
      </c>
      <c r="F2152" s="16">
        <v>30.139999</v>
      </c>
      <c r="H2152" s="17">
        <v>41081</v>
      </c>
      <c r="I2152" s="14">
        <v>6.4379999999999997</v>
      </c>
      <c r="K2152" s="12">
        <v>41081</v>
      </c>
      <c r="L2152" s="14">
        <v>31.84</v>
      </c>
      <c r="N2152" s="17">
        <v>41081</v>
      </c>
      <c r="O2152" s="13">
        <v>82.110000999999997</v>
      </c>
      <c r="Q2152" s="17">
        <v>41081</v>
      </c>
      <c r="R2152" s="14">
        <v>220.570007</v>
      </c>
      <c r="T2152" s="17">
        <v>41081</v>
      </c>
      <c r="U2152" s="13">
        <v>93.900002000000001</v>
      </c>
      <c r="W2152" s="17">
        <v>41081</v>
      </c>
      <c r="X2152" s="14">
        <v>13.47</v>
      </c>
      <c r="Z2152" s="17">
        <v>41081</v>
      </c>
      <c r="AA2152" s="16">
        <v>39.099997999999999</v>
      </c>
      <c r="AC2152" s="17">
        <v>41081</v>
      </c>
      <c r="AD2152" s="13">
        <v>48.915770999999999</v>
      </c>
    </row>
    <row r="2153" spans="2:30" x14ac:dyDescent="0.25">
      <c r="B2153" s="21">
        <v>41080</v>
      </c>
      <c r="C2153" s="16">
        <v>88.650002000000001</v>
      </c>
      <c r="E2153" s="21">
        <v>41080</v>
      </c>
      <c r="F2153" s="16">
        <v>30.93</v>
      </c>
      <c r="H2153" s="17">
        <v>41080</v>
      </c>
      <c r="I2153" s="14">
        <v>6.7560000000000002</v>
      </c>
      <c r="K2153" s="12">
        <v>41080</v>
      </c>
      <c r="L2153" s="14">
        <v>31.6</v>
      </c>
      <c r="N2153" s="17">
        <v>41080</v>
      </c>
      <c r="O2153" s="13">
        <v>84.970000999999996</v>
      </c>
      <c r="Q2153" s="17">
        <v>41080</v>
      </c>
      <c r="R2153" s="14">
        <v>223.020004</v>
      </c>
      <c r="T2153" s="17">
        <v>41080</v>
      </c>
      <c r="U2153" s="13">
        <v>96.550003000000004</v>
      </c>
      <c r="W2153" s="17">
        <v>41080</v>
      </c>
      <c r="X2153" s="14">
        <v>13.03</v>
      </c>
      <c r="Z2153" s="17">
        <v>41080</v>
      </c>
      <c r="AA2153" s="16">
        <v>39.639999000000003</v>
      </c>
      <c r="AC2153" s="17">
        <v>41080</v>
      </c>
      <c r="AD2153" s="13">
        <v>49.426521000000001</v>
      </c>
    </row>
    <row r="2154" spans="2:30" x14ac:dyDescent="0.25">
      <c r="B2154" s="21">
        <v>41079</v>
      </c>
      <c r="C2154" s="16">
        <v>89.599997999999999</v>
      </c>
      <c r="E2154" s="21">
        <v>41079</v>
      </c>
      <c r="F2154" s="16">
        <v>30.700001</v>
      </c>
      <c r="H2154" s="17">
        <v>41079</v>
      </c>
      <c r="I2154" s="14">
        <v>6.4180000000000001</v>
      </c>
      <c r="K2154" s="12">
        <v>41079</v>
      </c>
      <c r="L2154" s="14">
        <v>31.91</v>
      </c>
      <c r="N2154" s="17">
        <v>41079</v>
      </c>
      <c r="O2154" s="13">
        <v>84.480002999999996</v>
      </c>
      <c r="Q2154" s="17">
        <v>41079</v>
      </c>
      <c r="R2154" s="14">
        <v>224.029999</v>
      </c>
      <c r="T2154" s="17">
        <v>41079</v>
      </c>
      <c r="U2154" s="13">
        <v>96.370002999999997</v>
      </c>
      <c r="W2154" s="17">
        <v>41079</v>
      </c>
      <c r="X2154" s="14">
        <v>12.7</v>
      </c>
      <c r="Z2154" s="17">
        <v>41079</v>
      </c>
      <c r="AA2154" s="16">
        <v>40.020000000000003</v>
      </c>
      <c r="AC2154" s="17">
        <v>41079</v>
      </c>
      <c r="AD2154" s="13">
        <v>49.381720999999999</v>
      </c>
    </row>
    <row r="2155" spans="2:30" x14ac:dyDescent="0.25">
      <c r="B2155" s="21">
        <v>41078</v>
      </c>
      <c r="C2155" s="16">
        <v>90.239998</v>
      </c>
      <c r="E2155" s="21">
        <v>41078</v>
      </c>
      <c r="F2155" s="16">
        <v>29.84</v>
      </c>
      <c r="H2155" s="17">
        <v>41078</v>
      </c>
      <c r="I2155" s="14">
        <v>6.3680000000000003</v>
      </c>
      <c r="K2155" s="12">
        <v>41078</v>
      </c>
      <c r="L2155" s="14">
        <v>31.41</v>
      </c>
      <c r="N2155" s="17">
        <v>41078</v>
      </c>
      <c r="O2155" s="13">
        <v>83.110000999999997</v>
      </c>
      <c r="Q2155" s="17">
        <v>41078</v>
      </c>
      <c r="R2155" s="14">
        <v>222.66000399999999</v>
      </c>
      <c r="T2155" s="17">
        <v>41078</v>
      </c>
      <c r="U2155" s="13">
        <v>93.629997000000003</v>
      </c>
      <c r="W2155" s="17">
        <v>41078</v>
      </c>
      <c r="X2155" s="14">
        <v>12.5</v>
      </c>
      <c r="Z2155" s="17">
        <v>41078</v>
      </c>
      <c r="AA2155" s="16">
        <v>40.07</v>
      </c>
      <c r="AC2155" s="17">
        <v>41078</v>
      </c>
      <c r="AD2155" s="13">
        <v>48.396056999999999</v>
      </c>
    </row>
    <row r="2156" spans="2:30" x14ac:dyDescent="0.25">
      <c r="B2156" s="21">
        <v>41075</v>
      </c>
      <c r="C2156" s="16">
        <v>90.5</v>
      </c>
      <c r="E2156" s="21">
        <v>41075</v>
      </c>
      <c r="F2156" s="16">
        <v>30.02</v>
      </c>
      <c r="H2156" s="12">
        <v>41075</v>
      </c>
      <c r="I2156" s="14">
        <v>5.9820000000000002</v>
      </c>
      <c r="K2156" s="12">
        <v>41075</v>
      </c>
      <c r="L2156" s="14">
        <v>30.01</v>
      </c>
      <c r="N2156" s="12">
        <v>41075</v>
      </c>
      <c r="O2156" s="13">
        <v>83.220000999999996</v>
      </c>
      <c r="Q2156" s="12">
        <v>41075</v>
      </c>
      <c r="R2156" s="14">
        <v>218.35000600000001</v>
      </c>
      <c r="T2156" s="12">
        <v>41075</v>
      </c>
      <c r="U2156" s="13">
        <v>95.660004000000001</v>
      </c>
      <c r="W2156" s="12">
        <v>41075</v>
      </c>
      <c r="X2156" s="14">
        <v>12.03</v>
      </c>
      <c r="Z2156" s="15">
        <v>41075</v>
      </c>
      <c r="AA2156" s="16">
        <v>39.939999</v>
      </c>
      <c r="AC2156" s="12">
        <v>41075</v>
      </c>
      <c r="AD2156" s="13">
        <v>48.100357000000002</v>
      </c>
    </row>
    <row r="2157" spans="2:30" x14ac:dyDescent="0.25">
      <c r="B2157" s="21">
        <v>41074</v>
      </c>
      <c r="C2157" s="16">
        <v>89.720000999999996</v>
      </c>
      <c r="E2157" s="21">
        <v>41074</v>
      </c>
      <c r="F2157" s="16">
        <v>29.34</v>
      </c>
      <c r="H2157" s="12">
        <v>41074</v>
      </c>
      <c r="I2157" s="14">
        <v>5.8780000000000001</v>
      </c>
      <c r="K2157" s="12">
        <v>41074</v>
      </c>
      <c r="L2157" s="14">
        <v>28.290001</v>
      </c>
      <c r="N2157" s="12">
        <v>41074</v>
      </c>
      <c r="O2157" s="13">
        <v>82.129997000000003</v>
      </c>
      <c r="Q2157" s="12">
        <v>41074</v>
      </c>
      <c r="R2157" s="14">
        <v>214.449997</v>
      </c>
      <c r="T2157" s="12">
        <v>41074</v>
      </c>
      <c r="U2157" s="13">
        <v>93.82</v>
      </c>
      <c r="W2157" s="12">
        <v>41074</v>
      </c>
      <c r="X2157" s="14">
        <v>12.48</v>
      </c>
      <c r="Z2157" s="15">
        <v>41074</v>
      </c>
      <c r="AA2157" s="16">
        <v>39.840000000000003</v>
      </c>
      <c r="AC2157" s="12">
        <v>41074</v>
      </c>
      <c r="AD2157" s="13">
        <v>48.019714</v>
      </c>
    </row>
    <row r="2158" spans="2:30" x14ac:dyDescent="0.25">
      <c r="B2158" s="21">
        <v>41073</v>
      </c>
      <c r="C2158" s="16">
        <v>87.970000999999996</v>
      </c>
      <c r="E2158" s="21">
        <v>41073</v>
      </c>
      <c r="F2158" s="16">
        <v>29.129999000000002</v>
      </c>
      <c r="H2158" s="12">
        <v>41073</v>
      </c>
      <c r="I2158" s="14">
        <v>5.9539999999999997</v>
      </c>
      <c r="K2158" s="12">
        <v>41073</v>
      </c>
      <c r="L2158" s="14">
        <v>27.27</v>
      </c>
      <c r="N2158" s="12">
        <v>41073</v>
      </c>
      <c r="O2158" s="13">
        <v>80.629997000000003</v>
      </c>
      <c r="Q2158" s="12">
        <v>41073</v>
      </c>
      <c r="R2158" s="14">
        <v>214.729996</v>
      </c>
      <c r="T2158" s="12">
        <v>41073</v>
      </c>
      <c r="U2158" s="13">
        <v>92.720000999999996</v>
      </c>
      <c r="W2158" s="12">
        <v>41073</v>
      </c>
      <c r="X2158" s="14">
        <v>11.97</v>
      </c>
      <c r="Z2158" s="15">
        <v>41073</v>
      </c>
      <c r="AA2158" s="16">
        <v>39.709999000000003</v>
      </c>
      <c r="AC2158" s="12">
        <v>41073</v>
      </c>
      <c r="AD2158" s="13">
        <v>47.939067999999999</v>
      </c>
    </row>
    <row r="2159" spans="2:30" x14ac:dyDescent="0.25">
      <c r="B2159" s="21">
        <v>41072</v>
      </c>
      <c r="C2159" s="16">
        <v>87.510002</v>
      </c>
      <c r="E2159" s="21">
        <v>41072</v>
      </c>
      <c r="F2159" s="16">
        <v>29.290001</v>
      </c>
      <c r="H2159" s="12">
        <v>41072</v>
      </c>
      <c r="I2159" s="14">
        <v>5.9320000000000004</v>
      </c>
      <c r="K2159" s="12">
        <v>41072</v>
      </c>
      <c r="L2159" s="14">
        <v>27.4</v>
      </c>
      <c r="N2159" s="12">
        <v>41072</v>
      </c>
      <c r="O2159" s="13">
        <v>81.260002</v>
      </c>
      <c r="Q2159" s="12">
        <v>41072</v>
      </c>
      <c r="R2159" s="14">
        <v>216.41999799999999</v>
      </c>
      <c r="T2159" s="12">
        <v>41072</v>
      </c>
      <c r="U2159" s="13">
        <v>94.040001000000004</v>
      </c>
      <c r="W2159" s="12">
        <v>41072</v>
      </c>
      <c r="X2159" s="14">
        <v>11.43</v>
      </c>
      <c r="Z2159" s="15">
        <v>41072</v>
      </c>
      <c r="AA2159" s="16">
        <v>39.729999999999997</v>
      </c>
      <c r="AC2159" s="12">
        <v>41072</v>
      </c>
      <c r="AD2159" s="13">
        <v>47.419353000000001</v>
      </c>
    </row>
    <row r="2160" spans="2:30" x14ac:dyDescent="0.25">
      <c r="B2160" s="21">
        <v>41071</v>
      </c>
      <c r="C2160" s="16">
        <v>86.589995999999999</v>
      </c>
      <c r="E2160" s="21">
        <v>41071</v>
      </c>
      <c r="F2160" s="16">
        <v>28.9</v>
      </c>
      <c r="H2160" s="12">
        <v>41071</v>
      </c>
      <c r="I2160" s="14">
        <v>5.8239999999999998</v>
      </c>
      <c r="K2160" s="12">
        <v>41071</v>
      </c>
      <c r="L2160" s="14">
        <v>27.01</v>
      </c>
      <c r="N2160" s="12">
        <v>41071</v>
      </c>
      <c r="O2160" s="13">
        <v>80.269997000000004</v>
      </c>
      <c r="Q2160" s="12">
        <v>41071</v>
      </c>
      <c r="R2160" s="14">
        <v>216.5</v>
      </c>
      <c r="T2160" s="12">
        <v>41071</v>
      </c>
      <c r="U2160" s="13">
        <v>92.800003000000004</v>
      </c>
      <c r="W2160" s="12">
        <v>41071</v>
      </c>
      <c r="X2160" s="14">
        <v>11.36</v>
      </c>
      <c r="Z2160" s="15">
        <v>41071</v>
      </c>
      <c r="AA2160" s="16">
        <v>39.57</v>
      </c>
      <c r="AC2160" s="12">
        <v>41071</v>
      </c>
      <c r="AD2160" s="13">
        <v>46.612904</v>
      </c>
    </row>
    <row r="2161" spans="2:30" x14ac:dyDescent="0.25">
      <c r="B2161" s="21">
        <v>41068</v>
      </c>
      <c r="C2161" s="16">
        <v>87.75</v>
      </c>
      <c r="E2161" s="21">
        <v>41068</v>
      </c>
      <c r="F2161" s="16">
        <v>29.65</v>
      </c>
      <c r="H2161" s="12">
        <v>41068</v>
      </c>
      <c r="I2161" s="14">
        <v>6.016</v>
      </c>
      <c r="K2161" s="12">
        <v>41068</v>
      </c>
      <c r="L2161" s="14">
        <v>27.1</v>
      </c>
      <c r="N2161" s="12">
        <v>41068</v>
      </c>
      <c r="O2161" s="13">
        <v>80.839995999999999</v>
      </c>
      <c r="Q2161" s="12">
        <v>41068</v>
      </c>
      <c r="R2161" s="14">
        <v>218.479996</v>
      </c>
      <c r="T2161" s="12">
        <v>41068</v>
      </c>
      <c r="U2161" s="13">
        <v>94.540001000000004</v>
      </c>
      <c r="W2161" s="12">
        <v>41068</v>
      </c>
      <c r="X2161" s="14">
        <v>12.15</v>
      </c>
      <c r="Z2161" s="15">
        <v>41068</v>
      </c>
      <c r="AA2161" s="16">
        <v>39.720001000000003</v>
      </c>
      <c r="AC2161" s="12">
        <v>41068</v>
      </c>
      <c r="AD2161" s="13">
        <v>47.016128999999999</v>
      </c>
    </row>
    <row r="2162" spans="2:30" x14ac:dyDescent="0.25">
      <c r="B2162" s="21">
        <v>41067</v>
      </c>
      <c r="C2162" s="16">
        <v>88.379997000000003</v>
      </c>
      <c r="E2162" s="21">
        <v>41067</v>
      </c>
      <c r="F2162" s="16">
        <v>29.23</v>
      </c>
      <c r="H2162" s="12">
        <v>41067</v>
      </c>
      <c r="I2162" s="14">
        <v>5.7859999999999996</v>
      </c>
      <c r="K2162" s="12">
        <v>41067</v>
      </c>
      <c r="L2162" s="14">
        <v>26.309999000000001</v>
      </c>
      <c r="N2162" s="12">
        <v>41067</v>
      </c>
      <c r="O2162" s="13">
        <v>80.690002000000007</v>
      </c>
      <c r="Q2162" s="12">
        <v>41067</v>
      </c>
      <c r="R2162" s="14">
        <v>218.800003</v>
      </c>
      <c r="T2162" s="12">
        <v>41067</v>
      </c>
      <c r="U2162" s="13">
        <v>94</v>
      </c>
      <c r="W2162" s="12">
        <v>41067</v>
      </c>
      <c r="X2162" s="14">
        <v>11.28</v>
      </c>
      <c r="Z2162" s="15">
        <v>41067</v>
      </c>
      <c r="AA2162" s="16">
        <v>39.479999999999997</v>
      </c>
      <c r="AC2162" s="12">
        <v>41067</v>
      </c>
      <c r="AD2162" s="13">
        <v>46.756270999999998</v>
      </c>
    </row>
    <row r="2163" spans="2:30" x14ac:dyDescent="0.25">
      <c r="B2163" s="21">
        <v>41066</v>
      </c>
      <c r="C2163" s="16">
        <v>88.660004000000001</v>
      </c>
      <c r="E2163" s="21">
        <v>41066</v>
      </c>
      <c r="F2163" s="16">
        <v>29.35</v>
      </c>
      <c r="H2163" s="12">
        <v>41066</v>
      </c>
      <c r="I2163" s="14">
        <v>5.8440000000000003</v>
      </c>
      <c r="K2163" s="12">
        <v>41066</v>
      </c>
      <c r="L2163" s="14">
        <v>26.809999000000001</v>
      </c>
      <c r="N2163" s="12">
        <v>41066</v>
      </c>
      <c r="O2163" s="13">
        <v>80.180000000000007</v>
      </c>
      <c r="Q2163" s="12">
        <v>41066</v>
      </c>
      <c r="R2163" s="14">
        <v>217.63999899999999</v>
      </c>
      <c r="T2163" s="12">
        <v>41066</v>
      </c>
      <c r="U2163" s="13">
        <v>94.959998999999996</v>
      </c>
      <c r="W2163" s="12">
        <v>41066</v>
      </c>
      <c r="X2163" s="14">
        <v>11.78</v>
      </c>
      <c r="Z2163" s="15">
        <v>41066</v>
      </c>
      <c r="AA2163" s="16">
        <v>39.479999999999997</v>
      </c>
      <c r="AC2163" s="12">
        <v>41066</v>
      </c>
      <c r="AD2163" s="13">
        <v>46.962364000000001</v>
      </c>
    </row>
    <row r="2164" spans="2:30" x14ac:dyDescent="0.25">
      <c r="B2164" s="21">
        <v>41065</v>
      </c>
      <c r="C2164" s="16">
        <v>87.080001999999993</v>
      </c>
      <c r="E2164" s="21">
        <v>41065</v>
      </c>
      <c r="F2164" s="16">
        <v>28.51</v>
      </c>
      <c r="H2164" s="12">
        <v>41065</v>
      </c>
      <c r="I2164" s="14">
        <v>5.5819999999999999</v>
      </c>
      <c r="K2164" s="12">
        <v>41065</v>
      </c>
      <c r="L2164" s="14">
        <v>25.870000999999998</v>
      </c>
      <c r="N2164" s="12">
        <v>41065</v>
      </c>
      <c r="O2164" s="13">
        <v>77.599997999999999</v>
      </c>
      <c r="Q2164" s="12">
        <v>41065</v>
      </c>
      <c r="R2164" s="14">
        <v>213.21000699999999</v>
      </c>
      <c r="T2164" s="12">
        <v>41065</v>
      </c>
      <c r="U2164" s="13">
        <v>92.209998999999996</v>
      </c>
      <c r="W2164" s="12">
        <v>41065</v>
      </c>
      <c r="X2164" s="14">
        <v>11.62</v>
      </c>
      <c r="Z2164" s="15">
        <v>41065</v>
      </c>
      <c r="AA2164" s="16">
        <v>38.919998</v>
      </c>
      <c r="AC2164" s="12">
        <v>41065</v>
      </c>
      <c r="AD2164" s="13">
        <v>46.129032000000002</v>
      </c>
    </row>
    <row r="2165" spans="2:30" x14ac:dyDescent="0.25">
      <c r="B2165" s="21">
        <v>41064</v>
      </c>
      <c r="C2165" s="16">
        <v>86.32</v>
      </c>
      <c r="E2165" s="21">
        <v>41064</v>
      </c>
      <c r="F2165" s="16">
        <v>28.549999</v>
      </c>
      <c r="H2165" s="12">
        <v>41064</v>
      </c>
      <c r="I2165" s="14">
        <v>5.5759999999999996</v>
      </c>
      <c r="K2165" s="12">
        <v>41064</v>
      </c>
      <c r="L2165" s="14">
        <v>26.9</v>
      </c>
      <c r="N2165" s="12">
        <v>41064</v>
      </c>
      <c r="O2165" s="13">
        <v>77.830001999999993</v>
      </c>
      <c r="Q2165" s="12">
        <v>41064</v>
      </c>
      <c r="R2165" s="14">
        <v>214.570007</v>
      </c>
      <c r="T2165" s="12">
        <v>41064</v>
      </c>
      <c r="U2165" s="13">
        <v>91</v>
      </c>
      <c r="W2165" s="12">
        <v>41064</v>
      </c>
      <c r="X2165" s="14">
        <v>11.18</v>
      </c>
      <c r="Z2165" s="15">
        <v>41064</v>
      </c>
      <c r="AA2165" s="16">
        <v>38.419998</v>
      </c>
      <c r="AC2165" s="12">
        <v>41064</v>
      </c>
      <c r="AD2165" s="13">
        <v>46.353045999999999</v>
      </c>
    </row>
    <row r="2166" spans="2:30" x14ac:dyDescent="0.25">
      <c r="B2166" s="21">
        <v>41061</v>
      </c>
      <c r="C2166" s="16">
        <v>86.709998999999996</v>
      </c>
      <c r="E2166" s="21">
        <v>41061</v>
      </c>
      <c r="F2166" s="16">
        <v>28.450001</v>
      </c>
      <c r="H2166" s="12">
        <v>41061</v>
      </c>
      <c r="I2166" s="14">
        <v>5.63</v>
      </c>
      <c r="K2166" s="12">
        <v>41061</v>
      </c>
      <c r="L2166" s="14">
        <v>27.719999000000001</v>
      </c>
      <c r="N2166" s="12">
        <v>41061</v>
      </c>
      <c r="O2166" s="13">
        <v>77.919998000000007</v>
      </c>
      <c r="Q2166" s="12">
        <v>41061</v>
      </c>
      <c r="R2166" s="14">
        <v>208.220001</v>
      </c>
      <c r="T2166" s="12">
        <v>41061</v>
      </c>
      <c r="U2166" s="13">
        <v>92.639999000000003</v>
      </c>
      <c r="W2166" s="12">
        <v>41061</v>
      </c>
      <c r="X2166" s="14">
        <v>12.64</v>
      </c>
      <c r="Z2166" s="15">
        <v>41061</v>
      </c>
      <c r="AA2166" s="16">
        <v>38.389999000000003</v>
      </c>
      <c r="AC2166" s="12">
        <v>41061</v>
      </c>
      <c r="AD2166" s="13">
        <v>46.442653999999997</v>
      </c>
    </row>
    <row r="2167" spans="2:30" x14ac:dyDescent="0.25">
      <c r="B2167" s="21">
        <v>41060</v>
      </c>
      <c r="C2167" s="16">
        <v>89.339995999999999</v>
      </c>
      <c r="E2167" s="21">
        <v>41060</v>
      </c>
      <c r="F2167" s="16">
        <v>29.190000999999999</v>
      </c>
      <c r="H2167" s="12">
        <v>41060</v>
      </c>
      <c r="I2167" s="14">
        <v>5.9</v>
      </c>
      <c r="K2167" s="12">
        <v>41060</v>
      </c>
      <c r="L2167" s="14">
        <v>29.6</v>
      </c>
      <c r="N2167" s="12">
        <v>41060</v>
      </c>
      <c r="O2167" s="13">
        <v>78.629997000000003</v>
      </c>
      <c r="Q2167" s="12">
        <v>41060</v>
      </c>
      <c r="R2167" s="14">
        <v>212.91000399999999</v>
      </c>
      <c r="T2167" s="12">
        <v>41060</v>
      </c>
      <c r="U2167" s="13">
        <v>95.699996999999996</v>
      </c>
      <c r="W2167" s="12">
        <v>41060</v>
      </c>
      <c r="X2167" s="14">
        <v>13.22</v>
      </c>
      <c r="Z2167" s="15">
        <v>41060</v>
      </c>
      <c r="AA2167" s="16">
        <v>38.509998000000003</v>
      </c>
      <c r="AC2167" s="12">
        <v>41060</v>
      </c>
      <c r="AD2167" s="13">
        <v>46.621864000000002</v>
      </c>
    </row>
    <row r="2168" spans="2:30" x14ac:dyDescent="0.25">
      <c r="B2168" s="21">
        <v>41059</v>
      </c>
      <c r="C2168" s="16">
        <v>90.110000999999997</v>
      </c>
      <c r="E2168" s="21">
        <v>41059</v>
      </c>
      <c r="F2168" s="16">
        <v>29.34</v>
      </c>
      <c r="H2168" s="12">
        <v>41059</v>
      </c>
      <c r="I2168" s="14">
        <v>6.0819999999999999</v>
      </c>
      <c r="K2168" s="12">
        <v>41059</v>
      </c>
      <c r="L2168" s="14">
        <v>28.190000999999999</v>
      </c>
      <c r="N2168" s="12">
        <v>41059</v>
      </c>
      <c r="O2168" s="13">
        <v>79.790001000000004</v>
      </c>
      <c r="Q2168" s="12">
        <v>41059</v>
      </c>
      <c r="R2168" s="14">
        <v>209.229996</v>
      </c>
      <c r="T2168" s="12">
        <v>41059</v>
      </c>
      <c r="U2168" s="13">
        <v>94.610000999999997</v>
      </c>
      <c r="W2168" s="12">
        <v>41059</v>
      </c>
      <c r="X2168" s="14">
        <v>12.69</v>
      </c>
      <c r="Z2168" s="15">
        <v>41059</v>
      </c>
      <c r="AA2168" s="16">
        <v>38.200001</v>
      </c>
      <c r="AC2168" s="12">
        <v>41059</v>
      </c>
      <c r="AD2168" s="13">
        <v>46.594982000000002</v>
      </c>
    </row>
    <row r="2169" spans="2:30" x14ac:dyDescent="0.25">
      <c r="B2169" s="21">
        <v>41058</v>
      </c>
      <c r="C2169" s="16">
        <v>90.900002000000001</v>
      </c>
      <c r="E2169" s="21">
        <v>41058</v>
      </c>
      <c r="F2169" s="16">
        <v>29.559999000000001</v>
      </c>
      <c r="H2169" s="12">
        <v>41058</v>
      </c>
      <c r="I2169" s="14">
        <v>6.3380000000000001</v>
      </c>
      <c r="K2169" s="12">
        <v>41058</v>
      </c>
      <c r="L2169" s="14">
        <v>28.84</v>
      </c>
      <c r="N2169" s="12">
        <v>41058</v>
      </c>
      <c r="O2169" s="13">
        <v>81.93</v>
      </c>
      <c r="Q2169" s="12">
        <v>41058</v>
      </c>
      <c r="R2169" s="14">
        <v>214.75</v>
      </c>
      <c r="T2169" s="12">
        <v>41058</v>
      </c>
      <c r="U2169" s="13">
        <v>97.860000999999997</v>
      </c>
      <c r="W2169" s="12">
        <v>41058</v>
      </c>
      <c r="X2169" s="14">
        <v>12.62</v>
      </c>
      <c r="Z2169" s="15">
        <v>41058</v>
      </c>
      <c r="AA2169" s="16">
        <v>38.470001000000003</v>
      </c>
      <c r="AC2169" s="12">
        <v>41058</v>
      </c>
      <c r="AD2169" s="13">
        <v>46.827956999999998</v>
      </c>
    </row>
    <row r="2170" spans="2:30" x14ac:dyDescent="0.25">
      <c r="B2170" s="21">
        <v>41054</v>
      </c>
      <c r="C2170" s="16">
        <v>91.050003000000004</v>
      </c>
      <c r="E2170" s="21">
        <v>41054</v>
      </c>
      <c r="F2170" s="16">
        <v>29.059999000000001</v>
      </c>
      <c r="H2170" s="17">
        <v>41054</v>
      </c>
      <c r="I2170" s="14">
        <v>5.9619999999999997</v>
      </c>
      <c r="K2170" s="12">
        <v>41054</v>
      </c>
      <c r="L2170" s="14">
        <v>31.91</v>
      </c>
      <c r="N2170" s="17">
        <v>41054</v>
      </c>
      <c r="O2170" s="13">
        <v>82.080001999999993</v>
      </c>
      <c r="Q2170" s="17">
        <v>41054</v>
      </c>
      <c r="R2170" s="14">
        <v>212.88999899999999</v>
      </c>
      <c r="T2170" s="17">
        <v>41054</v>
      </c>
      <c r="U2170" s="13">
        <v>96.699996999999996</v>
      </c>
      <c r="W2170" s="17">
        <v>41054</v>
      </c>
      <c r="X2170" s="14">
        <v>12.3</v>
      </c>
      <c r="Z2170" s="17">
        <v>41054</v>
      </c>
      <c r="AA2170" s="16">
        <v>38.229999999999997</v>
      </c>
      <c r="AC2170" s="17">
        <v>41054</v>
      </c>
      <c r="AD2170" s="13">
        <v>46.559139000000002</v>
      </c>
    </row>
    <row r="2171" spans="2:30" x14ac:dyDescent="0.25">
      <c r="B2171" s="21">
        <v>41053</v>
      </c>
      <c r="C2171" s="16">
        <v>91.529999000000004</v>
      </c>
      <c r="E2171" s="21">
        <v>41053</v>
      </c>
      <c r="F2171" s="16">
        <v>29.07</v>
      </c>
      <c r="H2171" s="17">
        <v>41053</v>
      </c>
      <c r="I2171" s="14">
        <v>6.056</v>
      </c>
      <c r="K2171" s="12">
        <v>41053</v>
      </c>
      <c r="L2171" s="14">
        <v>33.029998999999997</v>
      </c>
      <c r="N2171" s="17">
        <v>41053</v>
      </c>
      <c r="O2171" s="13">
        <v>82.610000999999997</v>
      </c>
      <c r="Q2171" s="17">
        <v>41053</v>
      </c>
      <c r="R2171" s="14">
        <v>215.240005</v>
      </c>
      <c r="T2171" s="17">
        <v>41053</v>
      </c>
      <c r="U2171" s="13">
        <v>96.860000999999997</v>
      </c>
      <c r="W2171" s="17">
        <v>41053</v>
      </c>
      <c r="X2171" s="14">
        <v>12.16</v>
      </c>
      <c r="Z2171" s="17">
        <v>41053</v>
      </c>
      <c r="AA2171" s="16">
        <v>37.979999999999997</v>
      </c>
      <c r="AC2171" s="17">
        <v>41053</v>
      </c>
      <c r="AD2171" s="13">
        <v>46.353045999999999</v>
      </c>
    </row>
    <row r="2172" spans="2:30" x14ac:dyDescent="0.25">
      <c r="B2172" s="21">
        <v>41052</v>
      </c>
      <c r="C2172" s="16">
        <v>91.480002999999996</v>
      </c>
      <c r="E2172" s="21">
        <v>41052</v>
      </c>
      <c r="F2172" s="16">
        <v>29.110001</v>
      </c>
      <c r="H2172" s="17">
        <v>41052</v>
      </c>
      <c r="I2172" s="14">
        <v>6.2039999999999997</v>
      </c>
      <c r="K2172" s="12">
        <v>41052</v>
      </c>
      <c r="L2172" s="14">
        <v>32</v>
      </c>
      <c r="N2172" s="17">
        <v>41052</v>
      </c>
      <c r="O2172" s="13">
        <v>82.040001000000004</v>
      </c>
      <c r="Q2172" s="17">
        <v>41052</v>
      </c>
      <c r="R2172" s="14">
        <v>217.279999</v>
      </c>
      <c r="T2172" s="17">
        <v>41052</v>
      </c>
      <c r="U2172" s="13">
        <v>98.040001000000004</v>
      </c>
      <c r="W2172" s="17">
        <v>41052</v>
      </c>
      <c r="X2172" s="14">
        <v>11</v>
      </c>
      <c r="Z2172" s="17">
        <v>41052</v>
      </c>
      <c r="AA2172" s="16">
        <v>37.790000999999997</v>
      </c>
      <c r="AC2172" s="17">
        <v>41052</v>
      </c>
      <c r="AD2172" s="13">
        <v>46.218639000000003</v>
      </c>
    </row>
    <row r="2173" spans="2:30" x14ac:dyDescent="0.25">
      <c r="B2173" s="21">
        <v>41051</v>
      </c>
      <c r="C2173" s="16">
        <v>91.339995999999999</v>
      </c>
      <c r="E2173" s="21">
        <v>41051</v>
      </c>
      <c r="F2173" s="16">
        <v>29.76</v>
      </c>
      <c r="H2173" s="17">
        <v>41051</v>
      </c>
      <c r="I2173" s="14">
        <v>6.16</v>
      </c>
      <c r="K2173" s="12">
        <v>41051</v>
      </c>
      <c r="L2173" s="14">
        <v>31</v>
      </c>
      <c r="N2173" s="17">
        <v>41051</v>
      </c>
      <c r="O2173" s="13">
        <v>81.949996999999996</v>
      </c>
      <c r="Q2173" s="17">
        <v>41051</v>
      </c>
      <c r="R2173" s="14">
        <v>215.33000200000001</v>
      </c>
      <c r="T2173" s="17">
        <v>41051</v>
      </c>
      <c r="U2173" s="13">
        <v>97.529999000000004</v>
      </c>
      <c r="W2173" s="17">
        <v>41051</v>
      </c>
      <c r="X2173" s="14">
        <v>10.62</v>
      </c>
      <c r="Z2173" s="17">
        <v>41051</v>
      </c>
      <c r="AA2173" s="16">
        <v>38.060001</v>
      </c>
      <c r="AC2173" s="17">
        <v>41051</v>
      </c>
      <c r="AD2173" s="13">
        <v>46.801074999999997</v>
      </c>
    </row>
    <row r="2174" spans="2:30" x14ac:dyDescent="0.25">
      <c r="B2174" s="21">
        <v>41050</v>
      </c>
      <c r="C2174" s="16">
        <v>91.269997000000004</v>
      </c>
      <c r="E2174" s="21">
        <v>41050</v>
      </c>
      <c r="F2174" s="16">
        <v>29.75</v>
      </c>
      <c r="H2174" s="17">
        <v>41050</v>
      </c>
      <c r="I2174" s="14">
        <v>5.7539999999999996</v>
      </c>
      <c r="K2174" s="12">
        <v>41050</v>
      </c>
      <c r="L2174" s="14">
        <v>34.029998999999997</v>
      </c>
      <c r="N2174" s="17">
        <v>41050</v>
      </c>
      <c r="O2174" s="13">
        <v>82.040001000000004</v>
      </c>
      <c r="Q2174" s="17">
        <v>41050</v>
      </c>
      <c r="R2174" s="14">
        <v>218.11000100000001</v>
      </c>
      <c r="T2174" s="17">
        <v>41050</v>
      </c>
      <c r="U2174" s="13">
        <v>96.510002</v>
      </c>
      <c r="W2174" s="17">
        <v>41050</v>
      </c>
      <c r="X2174" s="14">
        <v>10.71</v>
      </c>
      <c r="Z2174" s="17">
        <v>41050</v>
      </c>
      <c r="AA2174" s="16">
        <v>37.830002</v>
      </c>
      <c r="AC2174" s="17">
        <v>41050</v>
      </c>
      <c r="AD2174" s="13">
        <v>46.603943000000001</v>
      </c>
    </row>
    <row r="2175" spans="2:30" x14ac:dyDescent="0.25">
      <c r="B2175"/>
      <c r="E2175"/>
      <c r="H2175"/>
      <c r="I2175"/>
      <c r="K2175"/>
      <c r="L2175"/>
      <c r="N2175"/>
      <c r="Q2175"/>
      <c r="R2175"/>
      <c r="T2175"/>
      <c r="W2175"/>
      <c r="X2175"/>
      <c r="Z2175"/>
      <c r="AC2175"/>
    </row>
    <row r="2176" spans="2:30" x14ac:dyDescent="0.25">
      <c r="B2176"/>
      <c r="E2176"/>
      <c r="H2176"/>
      <c r="I2176"/>
      <c r="K2176"/>
      <c r="L2176"/>
      <c r="N2176"/>
      <c r="Q2176"/>
      <c r="R2176"/>
      <c r="T2176"/>
      <c r="W2176"/>
      <c r="X2176"/>
      <c r="Z2176"/>
      <c r="AC2176"/>
    </row>
    <row r="2177" customFormat="1" x14ac:dyDescent="0.25"/>
    <row r="2178" customFormat="1" x14ac:dyDescent="0.25"/>
    <row r="2179" customFormat="1" x14ac:dyDescent="0.25"/>
    <row r="2180" customFormat="1" x14ac:dyDescent="0.25"/>
    <row r="2181" customFormat="1" x14ac:dyDescent="0.25"/>
    <row r="2182" customFormat="1" x14ac:dyDescent="0.25"/>
    <row r="2183" customFormat="1" x14ac:dyDescent="0.25"/>
    <row r="2184" customFormat="1" x14ac:dyDescent="0.25"/>
    <row r="2185" customFormat="1" x14ac:dyDescent="0.25"/>
    <row r="2186" customFormat="1" x14ac:dyDescent="0.25"/>
    <row r="2187" customFormat="1" x14ac:dyDescent="0.25"/>
    <row r="2188" customFormat="1" x14ac:dyDescent="0.25"/>
    <row r="2189" customFormat="1" x14ac:dyDescent="0.25"/>
    <row r="2190" customFormat="1" x14ac:dyDescent="0.25"/>
    <row r="2191" customFormat="1" x14ac:dyDescent="0.25"/>
    <row r="2192" customFormat="1" x14ac:dyDescent="0.25"/>
    <row r="2193" customFormat="1" x14ac:dyDescent="0.25"/>
    <row r="2194" customFormat="1" x14ac:dyDescent="0.25"/>
    <row r="2195" customFormat="1" x14ac:dyDescent="0.25"/>
    <row r="2196" customFormat="1" x14ac:dyDescent="0.25"/>
    <row r="2197" customFormat="1" x14ac:dyDescent="0.25"/>
    <row r="2198" customFormat="1" x14ac:dyDescent="0.25"/>
    <row r="2199" customFormat="1" x14ac:dyDescent="0.25"/>
    <row r="2200" customFormat="1" x14ac:dyDescent="0.25"/>
    <row r="2201" customFormat="1" x14ac:dyDescent="0.25"/>
    <row r="2202" customFormat="1" x14ac:dyDescent="0.25"/>
    <row r="2203" customFormat="1" x14ac:dyDescent="0.25"/>
    <row r="2204" customFormat="1" x14ac:dyDescent="0.25"/>
    <row r="2205" customFormat="1" x14ac:dyDescent="0.25"/>
    <row r="2206" customFormat="1" x14ac:dyDescent="0.25"/>
    <row r="2207" customFormat="1" x14ac:dyDescent="0.25"/>
    <row r="2208" customFormat="1" x14ac:dyDescent="0.25"/>
    <row r="2209" customFormat="1" x14ac:dyDescent="0.25"/>
    <row r="2210" customFormat="1" x14ac:dyDescent="0.25"/>
    <row r="2211" customFormat="1" x14ac:dyDescent="0.25"/>
    <row r="2212" customFormat="1" x14ac:dyDescent="0.25"/>
    <row r="2213" customFormat="1" x14ac:dyDescent="0.25"/>
    <row r="2214" customFormat="1" x14ac:dyDescent="0.25"/>
    <row r="2215" customFormat="1" x14ac:dyDescent="0.25"/>
    <row r="2216" customFormat="1" x14ac:dyDescent="0.25"/>
    <row r="2217" customFormat="1" x14ac:dyDescent="0.25"/>
    <row r="2218" customFormat="1" x14ac:dyDescent="0.25"/>
    <row r="2219" customFormat="1" x14ac:dyDescent="0.25"/>
    <row r="2220" customFormat="1" x14ac:dyDescent="0.25"/>
    <row r="2221" customFormat="1" x14ac:dyDescent="0.25"/>
    <row r="2222" customFormat="1" x14ac:dyDescent="0.25"/>
    <row r="2223" customFormat="1" x14ac:dyDescent="0.25"/>
    <row r="2224" customFormat="1" x14ac:dyDescent="0.25"/>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row r="2235" customFormat="1" x14ac:dyDescent="0.25"/>
    <row r="2236" customFormat="1" x14ac:dyDescent="0.25"/>
    <row r="2237" customFormat="1" x14ac:dyDescent="0.25"/>
    <row r="2238" customFormat="1" x14ac:dyDescent="0.25"/>
    <row r="2239" customFormat="1" x14ac:dyDescent="0.25"/>
    <row r="2240" customFormat="1" x14ac:dyDescent="0.25"/>
    <row r="2241" customFormat="1" x14ac:dyDescent="0.25"/>
    <row r="2242" customFormat="1" x14ac:dyDescent="0.25"/>
    <row r="2243" customFormat="1" x14ac:dyDescent="0.25"/>
    <row r="2244" customFormat="1" x14ac:dyDescent="0.25"/>
    <row r="2245" customFormat="1" x14ac:dyDescent="0.25"/>
    <row r="2246" customFormat="1" x14ac:dyDescent="0.25"/>
    <row r="2247" customFormat="1" x14ac:dyDescent="0.25"/>
    <row r="2248" customFormat="1" x14ac:dyDescent="0.25"/>
    <row r="2249" customFormat="1" x14ac:dyDescent="0.25"/>
    <row r="2250" customFormat="1" x14ac:dyDescent="0.25"/>
    <row r="2251" customFormat="1" x14ac:dyDescent="0.25"/>
    <row r="2252" customFormat="1" x14ac:dyDescent="0.25"/>
    <row r="2253" customFormat="1" x14ac:dyDescent="0.25"/>
    <row r="2254" customFormat="1" x14ac:dyDescent="0.25"/>
    <row r="2255" customFormat="1" x14ac:dyDescent="0.25"/>
    <row r="2256" customFormat="1" x14ac:dyDescent="0.25"/>
    <row r="2257" customFormat="1" x14ac:dyDescent="0.25"/>
    <row r="2258" customFormat="1" x14ac:dyDescent="0.25"/>
    <row r="2259" customFormat="1" x14ac:dyDescent="0.25"/>
    <row r="2260" customFormat="1" x14ac:dyDescent="0.25"/>
    <row r="2261" customFormat="1" x14ac:dyDescent="0.25"/>
    <row r="2262" customFormat="1" x14ac:dyDescent="0.25"/>
    <row r="2263" customFormat="1" x14ac:dyDescent="0.25"/>
    <row r="2264" customFormat="1" x14ac:dyDescent="0.25"/>
    <row r="2265" customFormat="1" x14ac:dyDescent="0.25"/>
    <row r="2266" customFormat="1" x14ac:dyDescent="0.25"/>
    <row r="2267" customFormat="1" x14ac:dyDescent="0.25"/>
    <row r="2268" customFormat="1" x14ac:dyDescent="0.25"/>
    <row r="2269" customFormat="1" x14ac:dyDescent="0.25"/>
    <row r="2270" customFormat="1" x14ac:dyDescent="0.25"/>
    <row r="2271" customFormat="1" x14ac:dyDescent="0.25"/>
    <row r="2272" customFormat="1" x14ac:dyDescent="0.25"/>
    <row r="2273" customFormat="1" x14ac:dyDescent="0.25"/>
    <row r="2274" customFormat="1" x14ac:dyDescent="0.25"/>
    <row r="2275" customFormat="1" x14ac:dyDescent="0.25"/>
    <row r="2276" customFormat="1" x14ac:dyDescent="0.25"/>
    <row r="2277" customFormat="1" x14ac:dyDescent="0.25"/>
    <row r="2278" customFormat="1" x14ac:dyDescent="0.25"/>
    <row r="2279" customFormat="1" x14ac:dyDescent="0.25"/>
    <row r="2280" customFormat="1" x14ac:dyDescent="0.25"/>
    <row r="2281" customFormat="1" x14ac:dyDescent="0.25"/>
    <row r="2282" customFormat="1" x14ac:dyDescent="0.25"/>
    <row r="2283" customFormat="1" x14ac:dyDescent="0.25"/>
    <row r="2284" customFormat="1" x14ac:dyDescent="0.25"/>
    <row r="2285" customFormat="1" x14ac:dyDescent="0.25"/>
    <row r="2286" customFormat="1" x14ac:dyDescent="0.25"/>
    <row r="2287" customFormat="1" x14ac:dyDescent="0.25"/>
    <row r="2288" customFormat="1" x14ac:dyDescent="0.25"/>
    <row r="2289" customFormat="1" x14ac:dyDescent="0.25"/>
    <row r="2290" customFormat="1" x14ac:dyDescent="0.25"/>
    <row r="2291" customFormat="1" x14ac:dyDescent="0.25"/>
    <row r="2292" customFormat="1" x14ac:dyDescent="0.25"/>
    <row r="2293" customFormat="1" x14ac:dyDescent="0.25"/>
    <row r="2294" customFormat="1" x14ac:dyDescent="0.25"/>
    <row r="2295" customFormat="1" x14ac:dyDescent="0.25"/>
    <row r="2296" customFormat="1" x14ac:dyDescent="0.25"/>
    <row r="2297" customFormat="1" x14ac:dyDescent="0.25"/>
    <row r="2298" customFormat="1" x14ac:dyDescent="0.25"/>
    <row r="2299" customFormat="1" x14ac:dyDescent="0.25"/>
    <row r="2300" customFormat="1" x14ac:dyDescent="0.25"/>
    <row r="2301" customFormat="1" x14ac:dyDescent="0.25"/>
    <row r="2302" customFormat="1" x14ac:dyDescent="0.25"/>
    <row r="2303" customFormat="1" x14ac:dyDescent="0.25"/>
    <row r="2304" customFormat="1" x14ac:dyDescent="0.25"/>
    <row r="2305" customFormat="1" x14ac:dyDescent="0.25"/>
    <row r="2306" customFormat="1" x14ac:dyDescent="0.25"/>
    <row r="2307" customFormat="1" x14ac:dyDescent="0.25"/>
    <row r="2308" customFormat="1" x14ac:dyDescent="0.25"/>
    <row r="2309" customFormat="1" x14ac:dyDescent="0.25"/>
    <row r="2310" customFormat="1" x14ac:dyDescent="0.25"/>
    <row r="2311" customFormat="1" x14ac:dyDescent="0.25"/>
    <row r="2312" customFormat="1" x14ac:dyDescent="0.25"/>
    <row r="2313" customFormat="1" x14ac:dyDescent="0.25"/>
    <row r="2314" customFormat="1" x14ac:dyDescent="0.25"/>
    <row r="2315" customFormat="1" x14ac:dyDescent="0.25"/>
    <row r="2316" customFormat="1" x14ac:dyDescent="0.25"/>
    <row r="2317" customFormat="1" x14ac:dyDescent="0.25"/>
    <row r="2318" customFormat="1" x14ac:dyDescent="0.25"/>
    <row r="2319" customFormat="1" x14ac:dyDescent="0.25"/>
    <row r="2320" customFormat="1" x14ac:dyDescent="0.25"/>
    <row r="2321" customFormat="1" x14ac:dyDescent="0.25"/>
    <row r="2322" customFormat="1" x14ac:dyDescent="0.25"/>
    <row r="2323" customFormat="1" x14ac:dyDescent="0.25"/>
    <row r="2324" customFormat="1" x14ac:dyDescent="0.25"/>
    <row r="2325" customFormat="1" x14ac:dyDescent="0.25"/>
    <row r="2326" customFormat="1" x14ac:dyDescent="0.25"/>
    <row r="2327" customFormat="1" x14ac:dyDescent="0.25"/>
    <row r="2328" customFormat="1" x14ac:dyDescent="0.25"/>
    <row r="2329" customFormat="1" x14ac:dyDescent="0.25"/>
    <row r="2330" customFormat="1" x14ac:dyDescent="0.25"/>
    <row r="2331" customFormat="1" x14ac:dyDescent="0.25"/>
    <row r="2332" customFormat="1" x14ac:dyDescent="0.25"/>
    <row r="2333" customFormat="1" x14ac:dyDescent="0.25"/>
    <row r="2334" customFormat="1" x14ac:dyDescent="0.25"/>
    <row r="2335" customFormat="1" x14ac:dyDescent="0.25"/>
    <row r="2336" customFormat="1" x14ac:dyDescent="0.25"/>
    <row r="2337" customFormat="1" x14ac:dyDescent="0.25"/>
    <row r="2338" customFormat="1" x14ac:dyDescent="0.25"/>
    <row r="2339" customFormat="1" x14ac:dyDescent="0.25"/>
    <row r="2340" customFormat="1" x14ac:dyDescent="0.25"/>
    <row r="2341" customFormat="1" x14ac:dyDescent="0.25"/>
    <row r="2342" customFormat="1" x14ac:dyDescent="0.25"/>
    <row r="2343" customFormat="1" x14ac:dyDescent="0.25"/>
    <row r="2344" customFormat="1" x14ac:dyDescent="0.25"/>
    <row r="2345" customFormat="1" x14ac:dyDescent="0.25"/>
    <row r="2346" customFormat="1" x14ac:dyDescent="0.25"/>
    <row r="2347" customFormat="1" x14ac:dyDescent="0.25"/>
    <row r="2348" customFormat="1" x14ac:dyDescent="0.25"/>
    <row r="2349" customFormat="1" x14ac:dyDescent="0.25"/>
    <row r="2350" customFormat="1" x14ac:dyDescent="0.25"/>
    <row r="2351" customFormat="1" x14ac:dyDescent="0.25"/>
    <row r="2352" customFormat="1" x14ac:dyDescent="0.25"/>
    <row r="2353" customFormat="1" x14ac:dyDescent="0.25"/>
    <row r="2354" customFormat="1" x14ac:dyDescent="0.25"/>
    <row r="2355" customFormat="1" x14ac:dyDescent="0.25"/>
    <row r="2356" customFormat="1" x14ac:dyDescent="0.25"/>
    <row r="2357" customFormat="1" x14ac:dyDescent="0.25"/>
    <row r="2358" customFormat="1" x14ac:dyDescent="0.25"/>
    <row r="2359" customFormat="1" x14ac:dyDescent="0.25"/>
    <row r="2360" customFormat="1" x14ac:dyDescent="0.25"/>
    <row r="2361" customFormat="1" x14ac:dyDescent="0.25"/>
    <row r="2362" customFormat="1" x14ac:dyDescent="0.25"/>
    <row r="2363" customFormat="1" x14ac:dyDescent="0.25"/>
    <row r="2364" customFormat="1" x14ac:dyDescent="0.25"/>
    <row r="2365" customFormat="1" x14ac:dyDescent="0.25"/>
    <row r="2366" customFormat="1" x14ac:dyDescent="0.25"/>
    <row r="2367" customFormat="1" x14ac:dyDescent="0.25"/>
    <row r="2368" customFormat="1" x14ac:dyDescent="0.25"/>
    <row r="2369" customFormat="1" x14ac:dyDescent="0.25"/>
    <row r="2370" customFormat="1" x14ac:dyDescent="0.25"/>
    <row r="2371" customFormat="1" x14ac:dyDescent="0.25"/>
    <row r="2372" customFormat="1" x14ac:dyDescent="0.25"/>
    <row r="2373" customFormat="1" x14ac:dyDescent="0.25"/>
    <row r="2374" customFormat="1" x14ac:dyDescent="0.25"/>
    <row r="2375" customFormat="1" x14ac:dyDescent="0.25"/>
    <row r="2376" customFormat="1" x14ac:dyDescent="0.25"/>
    <row r="2377" customFormat="1" x14ac:dyDescent="0.25"/>
    <row r="2378" customFormat="1" x14ac:dyDescent="0.25"/>
    <row r="2379" customFormat="1" x14ac:dyDescent="0.25"/>
    <row r="2380" customFormat="1" x14ac:dyDescent="0.25"/>
    <row r="2381" customFormat="1" x14ac:dyDescent="0.25"/>
    <row r="2382" customFormat="1" x14ac:dyDescent="0.25"/>
    <row r="2383" customFormat="1" x14ac:dyDescent="0.25"/>
    <row r="2384" customFormat="1" x14ac:dyDescent="0.25"/>
    <row r="2385" customFormat="1" x14ac:dyDescent="0.25"/>
    <row r="2386" customFormat="1" x14ac:dyDescent="0.25"/>
    <row r="2387" customFormat="1" x14ac:dyDescent="0.25"/>
    <row r="2388" customFormat="1" x14ac:dyDescent="0.25"/>
    <row r="2389" customFormat="1" x14ac:dyDescent="0.25"/>
    <row r="2390" customFormat="1" x14ac:dyDescent="0.25"/>
    <row r="2391" customFormat="1" x14ac:dyDescent="0.25"/>
    <row r="2392" customFormat="1" x14ac:dyDescent="0.25"/>
    <row r="2393" customFormat="1" x14ac:dyDescent="0.25"/>
    <row r="2394" customFormat="1" x14ac:dyDescent="0.25"/>
    <row r="2395" customFormat="1" x14ac:dyDescent="0.25"/>
    <row r="2396" customFormat="1" x14ac:dyDescent="0.25"/>
    <row r="2397" customFormat="1" x14ac:dyDescent="0.25"/>
    <row r="2398" customFormat="1" x14ac:dyDescent="0.25"/>
    <row r="2399" customFormat="1" x14ac:dyDescent="0.25"/>
    <row r="2400" customFormat="1" x14ac:dyDescent="0.25"/>
    <row r="2401" customFormat="1" x14ac:dyDescent="0.25"/>
    <row r="2402" customFormat="1" x14ac:dyDescent="0.25"/>
    <row r="2403" customFormat="1" x14ac:dyDescent="0.25"/>
    <row r="2404" customFormat="1" x14ac:dyDescent="0.25"/>
    <row r="2405" customFormat="1" x14ac:dyDescent="0.25"/>
    <row r="2406" customFormat="1" x14ac:dyDescent="0.25"/>
    <row r="2407" customFormat="1" x14ac:dyDescent="0.25"/>
    <row r="2408" customFormat="1" x14ac:dyDescent="0.25"/>
    <row r="2409" customFormat="1" x14ac:dyDescent="0.25"/>
    <row r="2410" customFormat="1" x14ac:dyDescent="0.25"/>
    <row r="2411" customFormat="1" x14ac:dyDescent="0.25"/>
    <row r="2412" customFormat="1" x14ac:dyDescent="0.25"/>
    <row r="2413" customFormat="1" x14ac:dyDescent="0.25"/>
    <row r="2414" customFormat="1" x14ac:dyDescent="0.25"/>
    <row r="2415" customFormat="1" x14ac:dyDescent="0.25"/>
    <row r="2416" customFormat="1" x14ac:dyDescent="0.25"/>
    <row r="2417" customFormat="1" x14ac:dyDescent="0.25"/>
    <row r="2418" customFormat="1" x14ac:dyDescent="0.25"/>
    <row r="2419" customFormat="1" x14ac:dyDescent="0.25"/>
    <row r="2420" customFormat="1" x14ac:dyDescent="0.25"/>
    <row r="2421" customFormat="1" x14ac:dyDescent="0.25"/>
    <row r="2422" customFormat="1" x14ac:dyDescent="0.25"/>
    <row r="2423" customFormat="1" x14ac:dyDescent="0.25"/>
    <row r="2424" customFormat="1" x14ac:dyDescent="0.25"/>
    <row r="2425" customFormat="1" x14ac:dyDescent="0.25"/>
    <row r="2426" customFormat="1" x14ac:dyDescent="0.25"/>
    <row r="2427" customFormat="1" x14ac:dyDescent="0.25"/>
    <row r="2428" customFormat="1" x14ac:dyDescent="0.25"/>
    <row r="2429" customFormat="1" x14ac:dyDescent="0.25"/>
    <row r="2430" customFormat="1" x14ac:dyDescent="0.25"/>
    <row r="2431" customFormat="1" x14ac:dyDescent="0.25"/>
    <row r="2432" customFormat="1" x14ac:dyDescent="0.25"/>
    <row r="2433" customFormat="1" x14ac:dyDescent="0.25"/>
    <row r="2434" customFormat="1" x14ac:dyDescent="0.25"/>
    <row r="2435" customFormat="1" x14ac:dyDescent="0.25"/>
    <row r="2436" customFormat="1" x14ac:dyDescent="0.25"/>
    <row r="2437" customFormat="1" x14ac:dyDescent="0.25"/>
    <row r="2438" customFormat="1" x14ac:dyDescent="0.25"/>
    <row r="2439" customFormat="1" x14ac:dyDescent="0.25"/>
    <row r="2440" customFormat="1" x14ac:dyDescent="0.25"/>
    <row r="2441" customFormat="1" x14ac:dyDescent="0.25"/>
    <row r="2442" customFormat="1" x14ac:dyDescent="0.25"/>
    <row r="2443" customFormat="1" x14ac:dyDescent="0.25"/>
    <row r="2444" customFormat="1" x14ac:dyDescent="0.25"/>
    <row r="2445" customFormat="1" x14ac:dyDescent="0.25"/>
    <row r="2446" customFormat="1" x14ac:dyDescent="0.25"/>
    <row r="2447" customFormat="1" x14ac:dyDescent="0.25"/>
    <row r="2448"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row r="2460" customFormat="1" x14ac:dyDescent="0.25"/>
    <row r="2461" customFormat="1" x14ac:dyDescent="0.25"/>
    <row r="2462" customFormat="1" x14ac:dyDescent="0.25"/>
    <row r="2463" customFormat="1" x14ac:dyDescent="0.25"/>
    <row r="2464" customFormat="1" x14ac:dyDescent="0.25"/>
    <row r="2465" customFormat="1" x14ac:dyDescent="0.25"/>
    <row r="2466" customFormat="1" x14ac:dyDescent="0.25"/>
    <row r="2467" customFormat="1" x14ac:dyDescent="0.25"/>
    <row r="2468" customFormat="1" x14ac:dyDescent="0.25"/>
    <row r="2469" customFormat="1" x14ac:dyDescent="0.25"/>
    <row r="2470" customFormat="1" x14ac:dyDescent="0.25"/>
    <row r="2471" customFormat="1" x14ac:dyDescent="0.25"/>
    <row r="2472" customFormat="1" x14ac:dyDescent="0.25"/>
    <row r="2473" customFormat="1" x14ac:dyDescent="0.25"/>
    <row r="2474" customFormat="1" x14ac:dyDescent="0.25"/>
    <row r="2475" customFormat="1" x14ac:dyDescent="0.25"/>
    <row r="2476" customFormat="1" x14ac:dyDescent="0.25"/>
    <row r="2477" customFormat="1" x14ac:dyDescent="0.25"/>
    <row r="2478" customFormat="1" x14ac:dyDescent="0.25"/>
    <row r="2479" customFormat="1" x14ac:dyDescent="0.25"/>
    <row r="2480"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customFormat="1" x14ac:dyDescent="0.25"/>
    <row r="2514" customFormat="1" x14ac:dyDescent="0.25"/>
    <row r="2515" customFormat="1" x14ac:dyDescent="0.25"/>
    <row r="2516" customFormat="1" x14ac:dyDescent="0.25"/>
    <row r="2517" customFormat="1" x14ac:dyDescent="0.25"/>
    <row r="2518" customFormat="1" x14ac:dyDescent="0.25"/>
    <row r="2519" customFormat="1" x14ac:dyDescent="0.25"/>
    <row r="2520" customFormat="1" x14ac:dyDescent="0.25"/>
    <row r="2521" customFormat="1" x14ac:dyDescent="0.25"/>
    <row r="2522" customFormat="1" x14ac:dyDescent="0.25"/>
    <row r="2523" customFormat="1" x14ac:dyDescent="0.25"/>
    <row r="2524" customFormat="1" x14ac:dyDescent="0.25"/>
    <row r="2525" customFormat="1" x14ac:dyDescent="0.25"/>
    <row r="2526" customFormat="1" x14ac:dyDescent="0.25"/>
    <row r="2527" customFormat="1" x14ac:dyDescent="0.25"/>
    <row r="2528" customFormat="1" x14ac:dyDescent="0.25"/>
    <row r="2529" customFormat="1" x14ac:dyDescent="0.25"/>
    <row r="2530" customFormat="1" x14ac:dyDescent="0.25"/>
    <row r="2531" customFormat="1" x14ac:dyDescent="0.25"/>
    <row r="2532" customFormat="1" x14ac:dyDescent="0.25"/>
    <row r="2533" customFormat="1" x14ac:dyDescent="0.25"/>
    <row r="2534" customFormat="1" x14ac:dyDescent="0.25"/>
    <row r="2535" customFormat="1" x14ac:dyDescent="0.25"/>
    <row r="2536" customFormat="1" x14ac:dyDescent="0.25"/>
    <row r="2537" customFormat="1" x14ac:dyDescent="0.25"/>
    <row r="2538" customFormat="1" x14ac:dyDescent="0.25"/>
    <row r="2539" customFormat="1" x14ac:dyDescent="0.25"/>
    <row r="2540" customFormat="1" x14ac:dyDescent="0.25"/>
    <row r="2541" customFormat="1" x14ac:dyDescent="0.25"/>
    <row r="2542" customFormat="1" x14ac:dyDescent="0.25"/>
    <row r="2543" customFormat="1" x14ac:dyDescent="0.25"/>
    <row r="2544" customFormat="1" x14ac:dyDescent="0.25"/>
    <row r="2545" customFormat="1" x14ac:dyDescent="0.25"/>
    <row r="2546" customFormat="1" x14ac:dyDescent="0.25"/>
    <row r="2547" customFormat="1" x14ac:dyDescent="0.25"/>
    <row r="2548" customFormat="1" x14ac:dyDescent="0.25"/>
    <row r="2549" customFormat="1" x14ac:dyDescent="0.25"/>
    <row r="2550" customFormat="1" x14ac:dyDescent="0.25"/>
    <row r="2551" customFormat="1" x14ac:dyDescent="0.25"/>
    <row r="2552" customFormat="1" x14ac:dyDescent="0.25"/>
    <row r="2553" customFormat="1" x14ac:dyDescent="0.25"/>
    <row r="2554" customFormat="1" x14ac:dyDescent="0.25"/>
    <row r="2555" customFormat="1" x14ac:dyDescent="0.25"/>
    <row r="2556" customFormat="1" x14ac:dyDescent="0.25"/>
    <row r="2557" customFormat="1" x14ac:dyDescent="0.25"/>
    <row r="2558" customFormat="1" x14ac:dyDescent="0.25"/>
    <row r="2559" customFormat="1" x14ac:dyDescent="0.25"/>
    <row r="2560" customFormat="1" x14ac:dyDescent="0.25"/>
    <row r="2561" customFormat="1" x14ac:dyDescent="0.25"/>
    <row r="2562" customFormat="1" x14ac:dyDescent="0.25"/>
    <row r="2563" customFormat="1" x14ac:dyDescent="0.25"/>
    <row r="2564" customFormat="1" x14ac:dyDescent="0.25"/>
    <row r="2565" customFormat="1" x14ac:dyDescent="0.25"/>
    <row r="2566" customFormat="1" x14ac:dyDescent="0.25"/>
    <row r="2567" customFormat="1" x14ac:dyDescent="0.25"/>
    <row r="2568" customFormat="1" x14ac:dyDescent="0.25"/>
    <row r="2569" customFormat="1" x14ac:dyDescent="0.25"/>
    <row r="2570" customFormat="1" x14ac:dyDescent="0.25"/>
    <row r="2571" customFormat="1" x14ac:dyDescent="0.25"/>
    <row r="2572" customFormat="1" x14ac:dyDescent="0.25"/>
    <row r="2573" customFormat="1" x14ac:dyDescent="0.25"/>
    <row r="2574" customFormat="1" x14ac:dyDescent="0.25"/>
    <row r="2575" customFormat="1" x14ac:dyDescent="0.25"/>
    <row r="2576" customFormat="1" x14ac:dyDescent="0.25"/>
    <row r="2577" customFormat="1" x14ac:dyDescent="0.25"/>
    <row r="2578" customFormat="1" x14ac:dyDescent="0.25"/>
    <row r="2579" customFormat="1" x14ac:dyDescent="0.25"/>
    <row r="2580" customFormat="1" x14ac:dyDescent="0.25"/>
    <row r="2581" customFormat="1" x14ac:dyDescent="0.25"/>
    <row r="2582" customFormat="1" x14ac:dyDescent="0.25"/>
    <row r="2583" customFormat="1" x14ac:dyDescent="0.25"/>
    <row r="2584" customFormat="1" x14ac:dyDescent="0.25"/>
    <row r="2585" customFormat="1" x14ac:dyDescent="0.25"/>
    <row r="2586" customFormat="1" x14ac:dyDescent="0.25"/>
    <row r="2587" customFormat="1" x14ac:dyDescent="0.25"/>
    <row r="2588" customFormat="1" x14ac:dyDescent="0.25"/>
    <row r="2589" customFormat="1" x14ac:dyDescent="0.25"/>
    <row r="2590" customFormat="1" x14ac:dyDescent="0.25"/>
    <row r="2591" customFormat="1" x14ac:dyDescent="0.25"/>
    <row r="2592" customFormat="1" x14ac:dyDescent="0.25"/>
    <row r="2593" customFormat="1" x14ac:dyDescent="0.25"/>
    <row r="2594" customFormat="1" x14ac:dyDescent="0.25"/>
    <row r="2595" customFormat="1" x14ac:dyDescent="0.25"/>
    <row r="2596" customFormat="1" x14ac:dyDescent="0.25"/>
    <row r="2597" customFormat="1" x14ac:dyDescent="0.25"/>
    <row r="2598" customFormat="1" x14ac:dyDescent="0.25"/>
    <row r="2599" customFormat="1" x14ac:dyDescent="0.25"/>
    <row r="2600" customFormat="1" x14ac:dyDescent="0.25"/>
    <row r="2601" customFormat="1" x14ac:dyDescent="0.25"/>
    <row r="2602" customFormat="1" x14ac:dyDescent="0.25"/>
    <row r="2603" customFormat="1" x14ac:dyDescent="0.25"/>
    <row r="2604" customFormat="1" x14ac:dyDescent="0.25"/>
    <row r="2605" customFormat="1" x14ac:dyDescent="0.25"/>
    <row r="2606" customFormat="1" x14ac:dyDescent="0.25"/>
    <row r="2607" customFormat="1" x14ac:dyDescent="0.25"/>
    <row r="2608" customFormat="1" x14ac:dyDescent="0.25"/>
    <row r="2609" customFormat="1" x14ac:dyDescent="0.25"/>
    <row r="2610" customFormat="1" x14ac:dyDescent="0.25"/>
    <row r="2611" customFormat="1" x14ac:dyDescent="0.25"/>
    <row r="2612" customFormat="1" x14ac:dyDescent="0.25"/>
    <row r="2613" customFormat="1" x14ac:dyDescent="0.25"/>
    <row r="2614" customFormat="1" x14ac:dyDescent="0.25"/>
    <row r="2615" customFormat="1" x14ac:dyDescent="0.25"/>
    <row r="2616" customFormat="1" x14ac:dyDescent="0.25"/>
    <row r="2617" customFormat="1" x14ac:dyDescent="0.25"/>
    <row r="2618" customFormat="1" x14ac:dyDescent="0.25"/>
    <row r="2619" customFormat="1" x14ac:dyDescent="0.25"/>
    <row r="2620" customFormat="1" x14ac:dyDescent="0.25"/>
    <row r="2621" customFormat="1" x14ac:dyDescent="0.25"/>
    <row r="2622" customFormat="1" x14ac:dyDescent="0.25"/>
    <row r="2623" customFormat="1" x14ac:dyDescent="0.25"/>
    <row r="2624" customFormat="1" x14ac:dyDescent="0.25"/>
    <row r="2625" customFormat="1" x14ac:dyDescent="0.25"/>
    <row r="2626" customFormat="1" x14ac:dyDescent="0.25"/>
    <row r="2627" customFormat="1" x14ac:dyDescent="0.25"/>
    <row r="2628" customFormat="1" x14ac:dyDescent="0.25"/>
    <row r="2629" customFormat="1" x14ac:dyDescent="0.25"/>
    <row r="2630" customFormat="1" x14ac:dyDescent="0.25"/>
    <row r="2631" customFormat="1" x14ac:dyDescent="0.25"/>
    <row r="2632" customFormat="1" x14ac:dyDescent="0.25"/>
    <row r="2633" customFormat="1" x14ac:dyDescent="0.25"/>
    <row r="2634" customFormat="1" x14ac:dyDescent="0.25"/>
    <row r="2635" customFormat="1" x14ac:dyDescent="0.25"/>
    <row r="2636" customFormat="1" x14ac:dyDescent="0.25"/>
    <row r="2637" customFormat="1" x14ac:dyDescent="0.25"/>
    <row r="2638" customFormat="1" x14ac:dyDescent="0.25"/>
    <row r="2639" customFormat="1" x14ac:dyDescent="0.25"/>
    <row r="2640" customFormat="1" x14ac:dyDescent="0.25"/>
    <row r="2641" customFormat="1" x14ac:dyDescent="0.25"/>
    <row r="2642" customFormat="1" x14ac:dyDescent="0.25"/>
    <row r="2643" customFormat="1" x14ac:dyDescent="0.25"/>
    <row r="2644" customFormat="1" x14ac:dyDescent="0.25"/>
    <row r="2645" customFormat="1" x14ac:dyDescent="0.25"/>
    <row r="2646" customFormat="1" x14ac:dyDescent="0.25"/>
    <row r="2647" customFormat="1" x14ac:dyDescent="0.25"/>
    <row r="2648" customFormat="1" x14ac:dyDescent="0.25"/>
    <row r="2649" customFormat="1" x14ac:dyDescent="0.25"/>
    <row r="2650" customFormat="1" x14ac:dyDescent="0.25"/>
    <row r="2651" customFormat="1" x14ac:dyDescent="0.25"/>
    <row r="2652" customFormat="1" x14ac:dyDescent="0.25"/>
    <row r="2653" customFormat="1" x14ac:dyDescent="0.25"/>
    <row r="2654" customFormat="1" x14ac:dyDescent="0.25"/>
    <row r="2655" customFormat="1" x14ac:dyDescent="0.25"/>
    <row r="2656" customFormat="1" x14ac:dyDescent="0.25"/>
    <row r="2657" customFormat="1" x14ac:dyDescent="0.25"/>
    <row r="2658" customFormat="1" x14ac:dyDescent="0.25"/>
    <row r="2659" customFormat="1" x14ac:dyDescent="0.25"/>
    <row r="2660" customFormat="1" x14ac:dyDescent="0.25"/>
    <row r="2661" customFormat="1" x14ac:dyDescent="0.25"/>
    <row r="2662" customFormat="1" x14ac:dyDescent="0.25"/>
    <row r="2663" customFormat="1" x14ac:dyDescent="0.25"/>
    <row r="2664" customFormat="1" x14ac:dyDescent="0.25"/>
    <row r="2665" customFormat="1" x14ac:dyDescent="0.25"/>
    <row r="2666" customFormat="1" x14ac:dyDescent="0.25"/>
    <row r="2667" customFormat="1" x14ac:dyDescent="0.25"/>
    <row r="2668" customFormat="1" x14ac:dyDescent="0.25"/>
    <row r="2669" customFormat="1" x14ac:dyDescent="0.25"/>
    <row r="2670" customFormat="1" x14ac:dyDescent="0.25"/>
    <row r="2671" customFormat="1" x14ac:dyDescent="0.25"/>
    <row r="2672" customFormat="1" x14ac:dyDescent="0.25"/>
    <row r="2673" customFormat="1" x14ac:dyDescent="0.25"/>
    <row r="2674" customFormat="1" x14ac:dyDescent="0.25"/>
    <row r="2675" customFormat="1" x14ac:dyDescent="0.25"/>
    <row r="2676" customFormat="1" x14ac:dyDescent="0.25"/>
    <row r="2677" customFormat="1" x14ac:dyDescent="0.25"/>
    <row r="2678" customFormat="1" x14ac:dyDescent="0.25"/>
    <row r="2679" customFormat="1" x14ac:dyDescent="0.25"/>
    <row r="2680" customFormat="1" x14ac:dyDescent="0.25"/>
    <row r="2681" customFormat="1" x14ac:dyDescent="0.25"/>
    <row r="2682" customFormat="1" x14ac:dyDescent="0.25"/>
    <row r="2683" customFormat="1" x14ac:dyDescent="0.25"/>
    <row r="2684" customFormat="1" x14ac:dyDescent="0.25"/>
    <row r="2685" customFormat="1" x14ac:dyDescent="0.25"/>
    <row r="2686" customFormat="1" x14ac:dyDescent="0.25"/>
    <row r="2687" customFormat="1" x14ac:dyDescent="0.25"/>
    <row r="2688" customFormat="1" x14ac:dyDescent="0.25"/>
    <row r="2689" customFormat="1" x14ac:dyDescent="0.25"/>
    <row r="2690" customFormat="1" x14ac:dyDescent="0.25"/>
    <row r="2691" customFormat="1" x14ac:dyDescent="0.25"/>
    <row r="2692" customFormat="1" x14ac:dyDescent="0.25"/>
    <row r="2693" customFormat="1" x14ac:dyDescent="0.25"/>
    <row r="2694" customFormat="1" x14ac:dyDescent="0.25"/>
    <row r="2695" customFormat="1" x14ac:dyDescent="0.25"/>
    <row r="2696" customFormat="1" x14ac:dyDescent="0.25"/>
    <row r="2697" customFormat="1" x14ac:dyDescent="0.25"/>
    <row r="2698" customFormat="1" x14ac:dyDescent="0.25"/>
    <row r="2699" customFormat="1" x14ac:dyDescent="0.25"/>
    <row r="2700" customFormat="1" x14ac:dyDescent="0.25"/>
    <row r="2701" customFormat="1" x14ac:dyDescent="0.25"/>
    <row r="2702" customFormat="1" x14ac:dyDescent="0.25"/>
    <row r="2703" customFormat="1" x14ac:dyDescent="0.25"/>
    <row r="2704" customFormat="1" x14ac:dyDescent="0.25"/>
    <row r="2705" customFormat="1" x14ac:dyDescent="0.25"/>
    <row r="2706" customFormat="1" x14ac:dyDescent="0.25"/>
    <row r="2707" customFormat="1" x14ac:dyDescent="0.25"/>
    <row r="2708" customFormat="1" x14ac:dyDescent="0.25"/>
    <row r="2709" customFormat="1" x14ac:dyDescent="0.25"/>
    <row r="2710" customFormat="1" x14ac:dyDescent="0.25"/>
    <row r="2711" customFormat="1" x14ac:dyDescent="0.25"/>
    <row r="2712" customFormat="1" x14ac:dyDescent="0.25"/>
    <row r="2713" customFormat="1" x14ac:dyDescent="0.25"/>
    <row r="2714" customFormat="1" x14ac:dyDescent="0.25"/>
    <row r="2715" customFormat="1" x14ac:dyDescent="0.25"/>
    <row r="2716" customFormat="1" x14ac:dyDescent="0.25"/>
    <row r="2717" customFormat="1" x14ac:dyDescent="0.25"/>
    <row r="2718" customFormat="1" x14ac:dyDescent="0.25"/>
    <row r="2719" customFormat="1" x14ac:dyDescent="0.25"/>
    <row r="2720" customFormat="1" x14ac:dyDescent="0.25"/>
    <row r="2721" customFormat="1" x14ac:dyDescent="0.25"/>
    <row r="2722" customFormat="1" x14ac:dyDescent="0.25"/>
    <row r="2723" customFormat="1" x14ac:dyDescent="0.25"/>
    <row r="2724" customFormat="1" x14ac:dyDescent="0.25"/>
    <row r="2725" customFormat="1" x14ac:dyDescent="0.25"/>
    <row r="2726" customFormat="1" x14ac:dyDescent="0.25"/>
    <row r="2727" customFormat="1" x14ac:dyDescent="0.25"/>
    <row r="2728" customFormat="1" x14ac:dyDescent="0.25"/>
    <row r="2729" customFormat="1" x14ac:dyDescent="0.25"/>
    <row r="2730" customFormat="1" x14ac:dyDescent="0.25"/>
    <row r="2731" customFormat="1" x14ac:dyDescent="0.25"/>
    <row r="2732" customFormat="1" x14ac:dyDescent="0.25"/>
    <row r="2733" customFormat="1" x14ac:dyDescent="0.25"/>
    <row r="2734" customFormat="1" x14ac:dyDescent="0.25"/>
    <row r="2735" customFormat="1" x14ac:dyDescent="0.25"/>
    <row r="2736" customFormat="1" x14ac:dyDescent="0.25"/>
    <row r="2737" customFormat="1" x14ac:dyDescent="0.25"/>
    <row r="2738" customFormat="1" x14ac:dyDescent="0.25"/>
    <row r="2739" customFormat="1" x14ac:dyDescent="0.25"/>
    <row r="2740" customFormat="1" x14ac:dyDescent="0.25"/>
    <row r="2741" customFormat="1" x14ac:dyDescent="0.25"/>
    <row r="2742" customFormat="1" x14ac:dyDescent="0.25"/>
    <row r="2743" customFormat="1" x14ac:dyDescent="0.25"/>
    <row r="2744" customFormat="1" x14ac:dyDescent="0.25"/>
    <row r="2745" customFormat="1" x14ac:dyDescent="0.25"/>
    <row r="2746" customFormat="1" x14ac:dyDescent="0.25"/>
    <row r="2747" customFormat="1" x14ac:dyDescent="0.25"/>
    <row r="2748" customFormat="1" x14ac:dyDescent="0.25"/>
    <row r="2749" customFormat="1" x14ac:dyDescent="0.25"/>
    <row r="2750" customFormat="1" x14ac:dyDescent="0.25"/>
    <row r="2751" customFormat="1" x14ac:dyDescent="0.25"/>
    <row r="2752" customFormat="1" x14ac:dyDescent="0.25"/>
    <row r="2753" customFormat="1" x14ac:dyDescent="0.25"/>
    <row r="2754" customFormat="1" x14ac:dyDescent="0.25"/>
    <row r="2755" customFormat="1" x14ac:dyDescent="0.25"/>
    <row r="2756" customFormat="1" x14ac:dyDescent="0.25"/>
    <row r="2757" customFormat="1" x14ac:dyDescent="0.25"/>
    <row r="2758" customFormat="1" x14ac:dyDescent="0.25"/>
    <row r="2759" customFormat="1" x14ac:dyDescent="0.25"/>
    <row r="2760" customFormat="1" x14ac:dyDescent="0.25"/>
    <row r="2761" customFormat="1" x14ac:dyDescent="0.25"/>
    <row r="2762" customFormat="1" x14ac:dyDescent="0.25"/>
    <row r="2763" customFormat="1" x14ac:dyDescent="0.25"/>
    <row r="2764" customFormat="1" x14ac:dyDescent="0.25"/>
    <row r="2765" customFormat="1" x14ac:dyDescent="0.25"/>
    <row r="2766" customFormat="1" x14ac:dyDescent="0.25"/>
    <row r="2767" customFormat="1" x14ac:dyDescent="0.25"/>
    <row r="2768" customFormat="1" x14ac:dyDescent="0.25"/>
    <row r="2769" customFormat="1" x14ac:dyDescent="0.25"/>
    <row r="2770" customFormat="1" x14ac:dyDescent="0.25"/>
    <row r="2771" customFormat="1" x14ac:dyDescent="0.25"/>
    <row r="2772" customFormat="1" x14ac:dyDescent="0.25"/>
    <row r="2773" customFormat="1" x14ac:dyDescent="0.25"/>
    <row r="2774" customFormat="1" x14ac:dyDescent="0.25"/>
    <row r="2775" customFormat="1" x14ac:dyDescent="0.25"/>
    <row r="2776" customFormat="1" x14ac:dyDescent="0.25"/>
    <row r="2777" customFormat="1" x14ac:dyDescent="0.25"/>
    <row r="2778" customFormat="1" x14ac:dyDescent="0.25"/>
    <row r="2779" customFormat="1" x14ac:dyDescent="0.25"/>
    <row r="2780" customFormat="1" x14ac:dyDescent="0.25"/>
    <row r="2781" customFormat="1" x14ac:dyDescent="0.25"/>
    <row r="2782" customFormat="1" x14ac:dyDescent="0.25"/>
    <row r="2783" customFormat="1" x14ac:dyDescent="0.25"/>
    <row r="2784" customFormat="1"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K2173"/>
  <sheetViews>
    <sheetView workbookViewId="0">
      <selection activeCell="E27" sqref="E27"/>
    </sheetView>
  </sheetViews>
  <sheetFormatPr defaultRowHeight="15" x14ac:dyDescent="0.25"/>
  <cols>
    <col min="2" max="2" width="10.5703125" bestFit="1" customWidth="1"/>
  </cols>
  <sheetData>
    <row r="2" spans="2:11" ht="20.25" thickBot="1" x14ac:dyDescent="0.35">
      <c r="B2" s="1" t="s">
        <v>42</v>
      </c>
    </row>
    <row r="3" spans="2:11" ht="15.75" thickTop="1" x14ac:dyDescent="0.25"/>
    <row r="4" spans="2:11" x14ac:dyDescent="0.25">
      <c r="B4" s="7" t="s">
        <v>3</v>
      </c>
      <c r="C4" s="7" t="s">
        <v>6</v>
      </c>
      <c r="D4" s="7" t="s">
        <v>9</v>
      </c>
      <c r="E4" s="7" t="s">
        <v>13</v>
      </c>
      <c r="F4" s="7" t="s">
        <v>19</v>
      </c>
      <c r="G4" s="7" t="s">
        <v>23</v>
      </c>
      <c r="H4" s="7" t="s">
        <v>26</v>
      </c>
      <c r="I4" s="7" t="s">
        <v>30</v>
      </c>
      <c r="J4" s="7" t="s">
        <v>32</v>
      </c>
      <c r="K4" s="7" t="s">
        <v>35</v>
      </c>
    </row>
    <row r="5" spans="2:11" x14ac:dyDescent="0.25">
      <c r="B5" s="18">
        <f xml:space="preserve"> 'Data Cut'!C6/'Data Cut'!C7 - 1</f>
        <v>1.4274929233077494E-2</v>
      </c>
      <c r="C5" s="18">
        <f>'Data Cut'!F6/'Data Cut'!F7 - 1</f>
        <v>3.3381677344241911E-3</v>
      </c>
      <c r="D5" s="18">
        <f>'Data Cut'!I6/'Data Cut'!I7 - 1</f>
        <v>1.5673959448250008E-2</v>
      </c>
      <c r="E5" s="18">
        <f>'Data Cut'!L6/'Data Cut'!L7 - 1</f>
        <v>4.7449480403307653E-3</v>
      </c>
      <c r="F5" s="18">
        <f>'Data Cut'!O6/'Data Cut'!O7 - 1</f>
        <v>-9.1345437083913961E-3</v>
      </c>
      <c r="G5" s="18">
        <f>'Data Cut'!R6/'Data Cut'!R7 - 1</f>
        <v>-8.8014258525069833E-3</v>
      </c>
      <c r="H5" s="18">
        <f>'Data Cut'!U6/'Data Cut'!U7 - 1</f>
        <v>1.6419266922215403E-2</v>
      </c>
      <c r="I5" s="18">
        <f>'Data Cut'!X6/'Data Cut'!X7 - 1</f>
        <v>-2.3529411764705799E-2</v>
      </c>
      <c r="J5" s="18">
        <f>'Data Cut'!AA6/'Data Cut'!AA7 - 1</f>
        <v>2.1592380773098219E-2</v>
      </c>
      <c r="K5" s="18">
        <f>'Data Cut'!AD6/'Data Cut'!AD7 - 1</f>
        <v>7.4182915703868701E-4</v>
      </c>
    </row>
    <row r="6" spans="2:11" x14ac:dyDescent="0.25">
      <c r="B6" s="18">
        <f xml:space="preserve"> 'Data Cut'!C7/'Data Cut'!C8 - 1</f>
        <v>-5.4064640221650473E-3</v>
      </c>
      <c r="C6" s="18">
        <f>'Data Cut'!F7/'Data Cut'!F8 - 1</f>
        <v>-1.1019411403597856E-2</v>
      </c>
      <c r="D6" s="18">
        <f>'Data Cut'!I7/'Data Cut'!I8 - 1</f>
        <v>4.3228936519000838E-2</v>
      </c>
      <c r="E6" s="18">
        <f>'Data Cut'!L7/'Data Cut'!L8 - 1</f>
        <v>-1.7739735594117012E-2</v>
      </c>
      <c r="F6" s="18">
        <f>'Data Cut'!O7/'Data Cut'!O8 - 1</f>
        <v>7.9960746304821306E-3</v>
      </c>
      <c r="G6" s="18">
        <f>'Data Cut'!R7/'Data Cut'!R8 - 1</f>
        <v>-1.0881969295605143E-2</v>
      </c>
      <c r="H6" s="18">
        <f>'Data Cut'!U7/'Data Cut'!U8 - 1</f>
        <v>5.5811865593897725E-3</v>
      </c>
      <c r="I6" s="18">
        <f>'Data Cut'!X7/'Data Cut'!X8 - 1</f>
        <v>1.8284993694829721E-2</v>
      </c>
      <c r="J6" s="18">
        <f>'Data Cut'!AA7/'Data Cut'!AA8 - 1</f>
        <v>4.065065287016445E-3</v>
      </c>
      <c r="K6" s="18">
        <f>'Data Cut'!AD7/'Data Cut'!AD8 - 1</f>
        <v>1.0819528887402896E-2</v>
      </c>
    </row>
    <row r="7" spans="2:11" x14ac:dyDescent="0.25">
      <c r="B7" s="18">
        <f xml:space="preserve"> 'Data Cut'!C8/'Data Cut'!C9 - 1</f>
        <v>-6.120909146417941E-3</v>
      </c>
      <c r="C7" s="18">
        <f>'Data Cut'!F8/'Data Cut'!F9 - 1</f>
        <v>-3.6006977898075387E-3</v>
      </c>
      <c r="D7" s="18">
        <f>'Data Cut'!I8/'Data Cut'!I9 - 1</f>
        <v>3.4654552472828115E-3</v>
      </c>
      <c r="E7" s="18">
        <f>'Data Cut'!L8/'Data Cut'!L9 - 1</f>
        <v>-7.9422743682322494E-4</v>
      </c>
      <c r="F7" s="18">
        <f>'Data Cut'!O8/'Data Cut'!O9 - 1</f>
        <v>-1.1260229455666848E-2</v>
      </c>
      <c r="G7" s="18">
        <f>'Data Cut'!R8/'Data Cut'!R9 - 1</f>
        <v>1.1583587940096729E-2</v>
      </c>
      <c r="H7" s="18">
        <f>'Data Cut'!U8/'Data Cut'!U9 - 1</f>
        <v>-6.0864672150153787E-3</v>
      </c>
      <c r="I7" s="18">
        <f>'Data Cut'!X8/'Data Cut'!X9 - 1</f>
        <v>-1.2453238633452046E-2</v>
      </c>
      <c r="J7" s="18">
        <f>'Data Cut'!AA8/'Data Cut'!AA9 - 1</f>
        <v>-1.2303026726169231E-3</v>
      </c>
      <c r="K7" s="18">
        <f>'Data Cut'!AD8/'Data Cut'!AD9 - 1</f>
        <v>2.3574573143900546E-2</v>
      </c>
    </row>
    <row r="8" spans="2:11" x14ac:dyDescent="0.25">
      <c r="B8" s="18">
        <f xml:space="preserve"> 'Data Cut'!C9/'Data Cut'!C10 - 1</f>
        <v>1.2441482626621481E-2</v>
      </c>
      <c r="C8" s="18">
        <f>'Data Cut'!F9/'Data Cut'!F10 - 1</f>
        <v>9.9214680134680489E-3</v>
      </c>
      <c r="D8" s="18">
        <f>'Data Cut'!I9/'Data Cut'!I10 - 1</f>
        <v>2.9012828353873754E-3</v>
      </c>
      <c r="E8" s="18">
        <f>'Data Cut'!L9/'Data Cut'!L10 - 1</f>
        <v>3.5901294747224366E-2</v>
      </c>
      <c r="F8" s="18">
        <f>'Data Cut'!O9/'Data Cut'!O10 - 1</f>
        <v>3.3654809310326161E-3</v>
      </c>
      <c r="G8" s="18">
        <f>'Data Cut'!R9/'Data Cut'!R10 - 1</f>
        <v>3.5071192606022095E-2</v>
      </c>
      <c r="H8" s="18">
        <f>'Data Cut'!U9/'Data Cut'!U10 - 1</f>
        <v>1.3390037267488442E-2</v>
      </c>
      <c r="I8" s="18">
        <f>'Data Cut'!X9/'Data Cut'!X10 - 1</f>
        <v>2.55427203065135E-2</v>
      </c>
      <c r="J8" s="18">
        <f>'Data Cut'!AA9/'Data Cut'!AA10 - 1</f>
        <v>-1.7194670036715376E-3</v>
      </c>
      <c r="K8" s="18">
        <f>'Data Cut'!AD9/'Data Cut'!AD10 - 1</f>
        <v>2.9926526371772066E-2</v>
      </c>
    </row>
    <row r="9" spans="2:11" x14ac:dyDescent="0.25">
      <c r="B9" s="18">
        <f xml:space="preserve"> 'Data Cut'!C10/'Data Cut'!C11 - 1</f>
        <v>-2.9714413173957954E-3</v>
      </c>
      <c r="C9" s="18">
        <f>'Data Cut'!F10/'Data Cut'!F11 - 1</f>
        <v>7.8273277019758059E-3</v>
      </c>
      <c r="D9" s="18">
        <f>'Data Cut'!I10/'Data Cut'!I11 - 1</f>
        <v>2.4443543900540154E-2</v>
      </c>
      <c r="E9" s="18">
        <f>'Data Cut'!L10/'Data Cut'!L11 - 1</f>
        <v>-2.6481333770541626E-3</v>
      </c>
      <c r="F9" s="18">
        <f>'Data Cut'!O10/'Data Cut'!O11 - 1</f>
        <v>-4.0699545128083381E-3</v>
      </c>
      <c r="G9" s="18">
        <f>'Data Cut'!R10/'Data Cut'!R11 - 1</f>
        <v>-3.9494544955406274E-3</v>
      </c>
      <c r="H9" s="18">
        <f>'Data Cut'!U10/'Data Cut'!U11 - 1</f>
        <v>-1.1308558644169686E-3</v>
      </c>
      <c r="I9" s="18">
        <f>'Data Cut'!X10/'Data Cut'!X11 - 1</f>
        <v>-1.4474512271869133E-2</v>
      </c>
      <c r="J9" s="18">
        <f>'Data Cut'!AA10/'Data Cut'!AA11 - 1</f>
        <v>8.796914989430471E-3</v>
      </c>
      <c r="K9" s="18">
        <f>'Data Cut'!AD10/'Data Cut'!AD11 - 1</f>
        <v>1.9235800607686482E-3</v>
      </c>
    </row>
    <row r="10" spans="2:11" x14ac:dyDescent="0.25">
      <c r="B10" s="18">
        <f xml:space="preserve"> 'Data Cut'!C11/'Data Cut'!C12 - 1</f>
        <v>4.7190449671496992E-4</v>
      </c>
      <c r="C10" s="18">
        <f>'Data Cut'!F11/'Data Cut'!F12 - 1</f>
        <v>-1.3039197883011555E-2</v>
      </c>
      <c r="D10" s="18">
        <f>'Data Cut'!I11/'Data Cut'!I12 - 1</f>
        <v>8.8077470752894182E-3</v>
      </c>
      <c r="E10" s="18">
        <f>'Data Cut'!L11/'Data Cut'!L12 - 1</f>
        <v>3.8188963093923611E-3</v>
      </c>
      <c r="F10" s="18">
        <f>'Data Cut'!O11/'Data Cut'!O12 - 1</f>
        <v>1.2851551268111105E-2</v>
      </c>
      <c r="G10" s="18">
        <f>'Data Cut'!R11/'Data Cut'!R12 - 1</f>
        <v>-6.6271221971039296E-3</v>
      </c>
      <c r="H10" s="18">
        <f>'Data Cut'!U11/'Data Cut'!U12 - 1</f>
        <v>2.5430909279553937E-2</v>
      </c>
      <c r="I10" s="18">
        <f>'Data Cut'!X11/'Data Cut'!X12 - 1</f>
        <v>2.6485788113695063E-2</v>
      </c>
      <c r="J10" s="18">
        <f>'Data Cut'!AA11/'Data Cut'!AA12 - 1</f>
        <v>-8.4766951234227506E-3</v>
      </c>
      <c r="K10" s="18">
        <f>'Data Cut'!AD11/'Data Cut'!AD12 - 1</f>
        <v>2.2680539804944555E-3</v>
      </c>
    </row>
    <row r="11" spans="2:11" x14ac:dyDescent="0.25">
      <c r="B11" s="18">
        <f xml:space="preserve"> 'Data Cut'!C12/'Data Cut'!C13 - 1</f>
        <v>1.1810837736201396E-3</v>
      </c>
      <c r="C11" s="18">
        <f>'Data Cut'!F12/'Data Cut'!F13 - 1</f>
        <v>6.0649895514619523E-3</v>
      </c>
      <c r="D11" s="18">
        <f>'Data Cut'!I12/'Data Cut'!I13 - 1</f>
        <v>-1.4649244790783778E-2</v>
      </c>
      <c r="E11" s="18">
        <f>'Data Cut'!L12/'Data Cut'!L13 - 1</f>
        <v>-2.0895241071677284E-2</v>
      </c>
      <c r="F11" s="18">
        <f>'Data Cut'!O12/'Data Cut'!O13 - 1</f>
        <v>-1.6924886366510572E-2</v>
      </c>
      <c r="G11" s="18">
        <f>'Data Cut'!R12/'Data Cut'!R13 - 1</f>
        <v>1.0607264944972883E-4</v>
      </c>
      <c r="H11" s="18">
        <f>'Data Cut'!U12/'Data Cut'!U13 - 1</f>
        <v>-2.6811482236258399E-2</v>
      </c>
      <c r="I11" s="18">
        <f>'Data Cut'!X12/'Data Cut'!X13 - 1</f>
        <v>-3.850931677018643E-2</v>
      </c>
      <c r="J11" s="18">
        <f>'Data Cut'!AA12/'Data Cut'!AA13 - 1</f>
        <v>-8.7676689441913425E-3</v>
      </c>
      <c r="K11" s="18">
        <f>'Data Cut'!AD12/'Data Cut'!AD13 - 1</f>
        <v>-3.1652611707579936E-3</v>
      </c>
    </row>
    <row r="12" spans="2:11" x14ac:dyDescent="0.25">
      <c r="B12" s="18">
        <f xml:space="preserve"> 'Data Cut'!C13/'Data Cut'!C14 - 1</f>
        <v>-1.5854584193280896E-2</v>
      </c>
      <c r="C12" s="18">
        <f>'Data Cut'!F13/'Data Cut'!F14 - 1</f>
        <v>1.8299099104242655E-2</v>
      </c>
      <c r="D12" s="18">
        <f>'Data Cut'!I13/'Data Cut'!I14 - 1</f>
        <v>-6.494966187050355E-2</v>
      </c>
      <c r="E12" s="18">
        <f>'Data Cut'!L13/'Data Cut'!L14 - 1</f>
        <v>-1.3060727490464386E-2</v>
      </c>
      <c r="F12" s="18">
        <f>'Data Cut'!O13/'Data Cut'!O14 - 1</f>
        <v>-1.8254130587409212E-2</v>
      </c>
      <c r="G12" s="18">
        <f>'Data Cut'!R13/'Data Cut'!R14 - 1</f>
        <v>1.4149048580140988E-3</v>
      </c>
      <c r="H12" s="18">
        <f>'Data Cut'!U13/'Data Cut'!U14 - 1</f>
        <v>6.1330713638732881E-2</v>
      </c>
      <c r="I12" s="18">
        <f>'Data Cut'!X13/'Data Cut'!X14 - 1</f>
        <v>-2.4833434282253153E-2</v>
      </c>
      <c r="J12" s="18">
        <f>'Data Cut'!AA13/'Data Cut'!AA14 - 1</f>
        <v>-1.4047280417249675E-2</v>
      </c>
      <c r="K12" s="18">
        <f>'Data Cut'!AD13/'Data Cut'!AD14 - 1</f>
        <v>-2.694978431636641E-2</v>
      </c>
    </row>
    <row r="13" spans="2:11" x14ac:dyDescent="0.25">
      <c r="B13" s="18">
        <f xml:space="preserve"> 'Data Cut'!C14/'Data Cut'!C15 - 1</f>
        <v>3.8739883313885226E-3</v>
      </c>
      <c r="C13" s="18">
        <f>'Data Cut'!F14/'Data Cut'!F15 - 1</f>
        <v>-3.7827089944645342E-3</v>
      </c>
      <c r="D13" s="18">
        <f>'Data Cut'!I14/'Data Cut'!I15 - 1</f>
        <v>5.9612707073174231E-2</v>
      </c>
      <c r="E13" s="18">
        <f>'Data Cut'!L14/'Data Cut'!L15 - 1</f>
        <v>6.9949829607081071E-3</v>
      </c>
      <c r="F13" s="18">
        <f>'Data Cut'!O14/'Data Cut'!O15 - 1</f>
        <v>-1.7249310027598885E-2</v>
      </c>
      <c r="G13" s="18">
        <f>'Data Cut'!R14/'Data Cut'!R15 - 1</f>
        <v>-1.0639469719574635E-2</v>
      </c>
      <c r="H13" s="18">
        <f>'Data Cut'!U14/'Data Cut'!U15 - 1</f>
        <v>-9.409598109344941E-3</v>
      </c>
      <c r="I13" s="18">
        <f>'Data Cut'!X14/'Data Cut'!X15 - 1</f>
        <v>-1.7261846265586023E-2</v>
      </c>
      <c r="J13" s="18">
        <f>'Data Cut'!AA14/'Data Cut'!AA15 - 1</f>
        <v>-6.7970426091455982E-3</v>
      </c>
      <c r="K13" s="18">
        <f>'Data Cut'!AD14/'Data Cut'!AD15 - 1</f>
        <v>-1.1632952436411603E-2</v>
      </c>
    </row>
    <row r="14" spans="2:11" x14ac:dyDescent="0.25">
      <c r="B14" s="18">
        <f xml:space="preserve"> 'Data Cut'!C15/'Data Cut'!C16 - 1</f>
        <v>2.1047567525056543E-3</v>
      </c>
      <c r="C14" s="18">
        <f>'Data Cut'!F15/'Data Cut'!F16 - 1</f>
        <v>6.3844856183159493E-4</v>
      </c>
      <c r="D14" s="18">
        <f>'Data Cut'!I15/'Data Cut'!I16 - 1</f>
        <v>5.3197814499805318E-2</v>
      </c>
      <c r="E14" s="18">
        <f>'Data Cut'!L15/'Data Cut'!L16 - 1</f>
        <v>-4.3167625925275566E-3</v>
      </c>
      <c r="F14" s="18">
        <f>'Data Cut'!O15/'Data Cut'!O16 - 1</f>
        <v>-5.0343477108846235E-3</v>
      </c>
      <c r="G14" s="18">
        <f>'Data Cut'!R15/'Data Cut'!R16 - 1</f>
        <v>-1.505690615966282E-3</v>
      </c>
      <c r="H14" s="18">
        <f>'Data Cut'!U15/'Data Cut'!U16 - 1</f>
        <v>2.7074249873664247E-3</v>
      </c>
      <c r="I14" s="18">
        <f>'Data Cut'!X15/'Data Cut'!X16 - 1</f>
        <v>-3.5588372740903429E-3</v>
      </c>
      <c r="J14" s="18">
        <f>'Data Cut'!AA15/'Data Cut'!AA16 - 1</f>
        <v>1.2435095679461661E-2</v>
      </c>
      <c r="K14" s="18">
        <f>'Data Cut'!AD15/'Data Cut'!AD16 - 1</f>
        <v>1.1102583147162948E-2</v>
      </c>
    </row>
    <row r="15" spans="2:11" x14ac:dyDescent="0.25">
      <c r="B15" s="18">
        <f xml:space="preserve"> 'Data Cut'!C16/'Data Cut'!C17 - 1</f>
        <v>-4.9334357026276088E-3</v>
      </c>
      <c r="C15" s="18">
        <f>'Data Cut'!F16/'Data Cut'!F17 - 1</f>
        <v>2.4050781673497834E-2</v>
      </c>
      <c r="D15" s="18">
        <f>'Data Cut'!I16/'Data Cut'!I17 - 1</f>
        <v>-1.6549514409790689E-2</v>
      </c>
      <c r="E15" s="18">
        <f>'Data Cut'!L16/'Data Cut'!L17 - 1</f>
        <v>4.3558339766658349E-4</v>
      </c>
      <c r="F15" s="18">
        <f>'Data Cut'!O16/'Data Cut'!O17 - 1</f>
        <v>1.5334572134419799E-2</v>
      </c>
      <c r="G15" s="18">
        <f>'Data Cut'!R16/'Data Cut'!R17 - 1</f>
        <v>2.3961126654454823E-2</v>
      </c>
      <c r="H15" s="18">
        <f>'Data Cut'!U16/'Data Cut'!U17 - 1</f>
        <v>5.5274142585155506E-3</v>
      </c>
      <c r="I15" s="18">
        <f>'Data Cut'!X16/'Data Cut'!X17 - 1</f>
        <v>-8.8182833627278301E-3</v>
      </c>
      <c r="J15" s="18">
        <f>'Data Cut'!AA16/'Data Cut'!AA17 - 1</f>
        <v>-1.7321141092405568E-2</v>
      </c>
      <c r="K15" s="18">
        <f>'Data Cut'!AD16/'Data Cut'!AD17 - 1</f>
        <v>1.1114815926255295E-2</v>
      </c>
    </row>
    <row r="16" spans="2:11" x14ac:dyDescent="0.25">
      <c r="B16" s="18">
        <f xml:space="preserve"> 'Data Cut'!C17/'Data Cut'!C18 - 1</f>
        <v>1.3873173970113006E-2</v>
      </c>
      <c r="C16" s="18">
        <f>'Data Cut'!F17/'Data Cut'!F18 - 1</f>
        <v>-3.2676004192466745E-4</v>
      </c>
      <c r="D16" s="18">
        <f>'Data Cut'!I17/'Data Cut'!I18 - 1</f>
        <v>-1.028400797895046E-2</v>
      </c>
      <c r="E16" s="18">
        <f>'Data Cut'!L17/'Data Cut'!L18 - 1</f>
        <v>4.9600130934022157E-3</v>
      </c>
      <c r="F16" s="18">
        <f>'Data Cut'!O17/'Data Cut'!O18 - 1</f>
        <v>1.9422074386023613E-2</v>
      </c>
      <c r="G16" s="18">
        <f>'Data Cut'!R17/'Data Cut'!R18 - 1</f>
        <v>2.5816355793268908E-3</v>
      </c>
      <c r="H16" s="18">
        <f>'Data Cut'!U17/'Data Cut'!U18 - 1</f>
        <v>1.9513016260528593E-2</v>
      </c>
      <c r="I16" s="18">
        <f>'Data Cut'!X17/'Data Cut'!X18 - 1</f>
        <v>1.8562813259711763E-2</v>
      </c>
      <c r="J16" s="18">
        <f>'Data Cut'!AA17/'Data Cut'!AA18 - 1</f>
        <v>2.5301082901120209E-2</v>
      </c>
      <c r="K16" s="18">
        <f>'Data Cut'!AD17/'Data Cut'!AD18 - 1</f>
        <v>-6.4053228137387341E-3</v>
      </c>
    </row>
    <row r="17" spans="2:11" x14ac:dyDescent="0.25">
      <c r="B17" s="18">
        <f xml:space="preserve"> 'Data Cut'!C18/'Data Cut'!C19 - 1</f>
        <v>2.0023118502674242E-2</v>
      </c>
      <c r="C17" s="18">
        <f>'Data Cut'!F18/'Data Cut'!F19 - 1</f>
        <v>4.4077746508435212E-3</v>
      </c>
      <c r="D17" s="18">
        <f>'Data Cut'!I18/'Data Cut'!I19 - 1</f>
        <v>4.8918879799978221E-2</v>
      </c>
      <c r="E17" s="18">
        <f>'Data Cut'!L18/'Data Cut'!L19 - 1</f>
        <v>2.3396601282248408E-3</v>
      </c>
      <c r="F17" s="18">
        <f>'Data Cut'!O18/'Data Cut'!O19 - 1</f>
        <v>-3.6073014522214897E-2</v>
      </c>
      <c r="G17" s="18">
        <f>'Data Cut'!R18/'Data Cut'!R19 - 1</f>
        <v>1.3011741040975133E-2</v>
      </c>
      <c r="H17" s="18">
        <f>'Data Cut'!U18/'Data Cut'!U19 - 1</f>
        <v>-9.167098438120358E-3</v>
      </c>
      <c r="I17" s="18">
        <f>'Data Cut'!X18/'Data Cut'!X19 - 1</f>
        <v>-2.0527743139457044E-2</v>
      </c>
      <c r="J17" s="18">
        <f>'Data Cut'!AA18/'Data Cut'!AA19 - 1</f>
        <v>-6.6457586600832119E-3</v>
      </c>
      <c r="K17" s="18">
        <f>'Data Cut'!AD18/'Data Cut'!AD19 - 1</f>
        <v>-2.2349383858257799E-2</v>
      </c>
    </row>
    <row r="18" spans="2:11" x14ac:dyDescent="0.25">
      <c r="B18" s="18">
        <f xml:space="preserve"> 'Data Cut'!C19/'Data Cut'!C20 - 1</f>
        <v>-1.3458854519381447E-3</v>
      </c>
      <c r="C18" s="18">
        <f>'Data Cut'!F19/'Data Cut'!F20 - 1</f>
        <v>1.3015347463132265E-2</v>
      </c>
      <c r="D18" s="18">
        <f>'Data Cut'!I19/'Data Cut'!I20 - 1</f>
        <v>-2.7237815250825692E-2</v>
      </c>
      <c r="E18" s="18">
        <f>'Data Cut'!L19/'Data Cut'!L20 - 1</f>
        <v>-1.2882531265923425E-2</v>
      </c>
      <c r="F18" s="18">
        <f>'Data Cut'!O19/'Data Cut'!O20 - 1</f>
        <v>-4.7716203031866744E-3</v>
      </c>
      <c r="G18" s="18">
        <f>'Data Cut'!R19/'Data Cut'!R20 - 1</f>
        <v>4.8137933858041215E-3</v>
      </c>
      <c r="H18" s="18">
        <f>'Data Cut'!U19/'Data Cut'!U20 - 1</f>
        <v>-1.8044145287499425E-2</v>
      </c>
      <c r="I18" s="18">
        <f>'Data Cut'!X19/'Data Cut'!X20 - 1</f>
        <v>-5.2251306281267285E-2</v>
      </c>
      <c r="J18" s="18">
        <f>'Data Cut'!AA19/'Data Cut'!AA20 - 1</f>
        <v>3.3947501190076945E-3</v>
      </c>
      <c r="K18" s="18">
        <f>'Data Cut'!AD19/'Data Cut'!AD20 - 1</f>
        <v>1.0253086823734714E-2</v>
      </c>
    </row>
    <row r="19" spans="2:11" x14ac:dyDescent="0.25">
      <c r="B19" s="18">
        <f xml:space="preserve"> 'Data Cut'!C20/'Data Cut'!C21 - 1</f>
        <v>-3.114710785234398E-3</v>
      </c>
      <c r="C19" s="18">
        <f>'Data Cut'!F20/'Data Cut'!F21 - 1</f>
        <v>-6.0434323978739712E-3</v>
      </c>
      <c r="D19" s="18">
        <f>'Data Cut'!I20/'Data Cut'!I21 - 1</f>
        <v>3.7371009375695152E-2</v>
      </c>
      <c r="E19" s="18">
        <f>'Data Cut'!L20/'Data Cut'!L21 - 1</f>
        <v>-2.8785908267785487E-3</v>
      </c>
      <c r="F19" s="18">
        <f>'Data Cut'!O20/'Data Cut'!O21 - 1</f>
        <v>2.827100533343474E-2</v>
      </c>
      <c r="G19" s="18">
        <f>'Data Cut'!R20/'Data Cut'!R21 - 1</f>
        <v>-8.7299820977282394E-4</v>
      </c>
      <c r="H19" s="18">
        <f>'Data Cut'!U20/'Data Cut'!U21 - 1</f>
        <v>6.5068237972663034E-3</v>
      </c>
      <c r="I19" s="18">
        <f>'Data Cut'!X20/'Data Cut'!X21 - 1</f>
        <v>4.8368298368298257E-2</v>
      </c>
      <c r="J19" s="18">
        <f>'Data Cut'!AA20/'Data Cut'!AA21 - 1</f>
        <v>-1.3397069698494524E-2</v>
      </c>
      <c r="K19" s="18">
        <f>'Data Cut'!AD20/'Data Cut'!AD21 - 1</f>
        <v>7.6409779757580232E-4</v>
      </c>
    </row>
    <row r="20" spans="2:11" x14ac:dyDescent="0.25">
      <c r="B20" s="18">
        <f xml:space="preserve"> 'Data Cut'!C21/'Data Cut'!C22 - 1</f>
        <v>1.4396228295006086E-3</v>
      </c>
      <c r="C20" s="18">
        <f>'Data Cut'!F21/'Data Cut'!F22 - 1</f>
        <v>-1.9489801849215338E-2</v>
      </c>
      <c r="D20" s="18">
        <f>'Data Cut'!I21/'Data Cut'!I22 - 1</f>
        <v>-6.985908883286851E-2</v>
      </c>
      <c r="E20" s="18">
        <f>'Data Cut'!L21/'Data Cut'!L22 - 1</f>
        <v>-1.9336560042411355E-2</v>
      </c>
      <c r="F20" s="18">
        <f>'Data Cut'!O21/'Data Cut'!O22 - 1</f>
        <v>1.3257504107125895E-2</v>
      </c>
      <c r="G20" s="18">
        <f>'Data Cut'!R21/'Data Cut'!R22 - 1</f>
        <v>-2.3003908079793578E-2</v>
      </c>
      <c r="H20" s="18">
        <f>'Data Cut'!U21/'Data Cut'!U22 - 1</f>
        <v>1.6663921732773757E-2</v>
      </c>
      <c r="I20" s="18">
        <f>'Data Cut'!X21/'Data Cut'!X22 - 1</f>
        <v>-2.6659048590984114E-2</v>
      </c>
      <c r="J20" s="18">
        <f>'Data Cut'!AA21/'Data Cut'!AA22 - 1</f>
        <v>1.3175230882147559E-3</v>
      </c>
      <c r="K20" s="18">
        <f>'Data Cut'!AD21/'Data Cut'!AD22 - 1</f>
        <v>4.3855060233033427E-3</v>
      </c>
    </row>
    <row r="21" spans="2:11" x14ac:dyDescent="0.25">
      <c r="B21" s="18">
        <f xml:space="preserve"> 'Data Cut'!C22/'Data Cut'!C23 - 1</f>
        <v>-2.3936043007976027E-3</v>
      </c>
      <c r="C21" s="18">
        <f>'Data Cut'!F22/'Data Cut'!F23 - 1</f>
        <v>8.0265157318848424E-3</v>
      </c>
      <c r="D21" s="18">
        <f>'Data Cut'!I22/'Data Cut'!I23 - 1</f>
        <v>1.2652697072851327E-2</v>
      </c>
      <c r="E21" s="18">
        <f>'Data Cut'!L22/'Data Cut'!L23 - 1</f>
        <v>-7.6335636222296666E-3</v>
      </c>
      <c r="F21" s="18">
        <f>'Data Cut'!O22/'Data Cut'!O23 - 1</f>
        <v>3.276283458372431E-2</v>
      </c>
      <c r="G21" s="18">
        <f>'Data Cut'!R22/'Data Cut'!R23 - 1</f>
        <v>6.1083087397086899E-3</v>
      </c>
      <c r="H21" s="18">
        <f>'Data Cut'!U22/'Data Cut'!U23 - 1</f>
        <v>1.6355588379395325E-3</v>
      </c>
      <c r="I21" s="18">
        <f>'Data Cut'!X22/'Data Cut'!X23 - 1</f>
        <v>2.4404417455224925E-2</v>
      </c>
      <c r="J21" s="18">
        <f>'Data Cut'!AA22/'Data Cut'!AA23 - 1</f>
        <v>-4.1745946648183985E-3</v>
      </c>
      <c r="K21" s="18">
        <f>'Data Cut'!AD22/'Data Cut'!AD23 - 1</f>
        <v>-3.1694098360656175E-3</v>
      </c>
    </row>
    <row r="22" spans="2:11" x14ac:dyDescent="0.25">
      <c r="B22" s="18">
        <f xml:space="preserve"> 'Data Cut'!C23/'Data Cut'!C24 - 1</f>
        <v>-8.7786179942437315E-3</v>
      </c>
      <c r="C22" s="18">
        <f>'Data Cut'!F23/'Data Cut'!F24 - 1</f>
        <v>-3.2659078033869804E-4</v>
      </c>
      <c r="D22" s="18">
        <f>'Data Cut'!I23/'Data Cut'!I24 - 1</f>
        <v>7.1314158601948785E-2</v>
      </c>
      <c r="E22" s="18">
        <f>'Data Cut'!L23/'Data Cut'!L24 - 1</f>
        <v>2.1022433849591682E-2</v>
      </c>
      <c r="F22" s="18">
        <f>'Data Cut'!O23/'Data Cut'!O24 - 1</f>
        <v>-1.8713963531669875E-2</v>
      </c>
      <c r="G22" s="18">
        <f>'Data Cut'!R23/'Data Cut'!R24 - 1</f>
        <v>-1.4482093376418925E-3</v>
      </c>
      <c r="H22" s="18">
        <f>'Data Cut'!U23/'Data Cut'!U24 - 1</f>
        <v>-4.7166081916971692E-3</v>
      </c>
      <c r="I22" s="18">
        <f>'Data Cut'!X23/'Data Cut'!X24 - 1</f>
        <v>4.9390182926829285E-2</v>
      </c>
      <c r="J22" s="18">
        <f>'Data Cut'!AA23/'Data Cut'!AA24 - 1</f>
        <v>5.3962945844381327E-3</v>
      </c>
      <c r="K22" s="18">
        <f>'Data Cut'!AD23/'Data Cut'!AD24 - 1</f>
        <v>-1.309790395881083E-3</v>
      </c>
    </row>
    <row r="23" spans="2:11" x14ac:dyDescent="0.25">
      <c r="B23" s="18">
        <f xml:space="preserve"> 'Data Cut'!C24/'Data Cut'!C25 - 1</f>
        <v>-3.6404426183264116E-3</v>
      </c>
      <c r="C23" s="18">
        <f>'Data Cut'!F24/'Data Cut'!F25 - 1</f>
        <v>5.601008084368253E-4</v>
      </c>
      <c r="D23" s="18">
        <f>'Data Cut'!I24/'Data Cut'!I25 - 1</f>
        <v>9.538530035234416E-3</v>
      </c>
      <c r="E23" s="18">
        <f>'Data Cut'!L24/'Data Cut'!L25 - 1</f>
        <v>-7.6281495626435714E-3</v>
      </c>
      <c r="F23" s="18">
        <f>'Data Cut'!O24/'Data Cut'!O25 - 1</f>
        <v>3.6558095910422583E-2</v>
      </c>
      <c r="G23" s="18">
        <f>'Data Cut'!R24/'Data Cut'!R25 - 1</f>
        <v>-7.5782705631055602E-3</v>
      </c>
      <c r="H23" s="18">
        <f>'Data Cut'!U24/'Data Cut'!U25 - 1</f>
        <v>1.7454456969234089E-2</v>
      </c>
      <c r="I23" s="18">
        <f>'Data Cut'!X24/'Data Cut'!X25 - 1</f>
        <v>1.9266625233063994E-2</v>
      </c>
      <c r="J23" s="18">
        <f>'Data Cut'!AA24/'Data Cut'!AA25 - 1</f>
        <v>-1.593107188886167E-2</v>
      </c>
      <c r="K23" s="18">
        <f>'Data Cut'!AD24/'Data Cut'!AD25 - 1</f>
        <v>1.5292608938222596E-2</v>
      </c>
    </row>
    <row r="24" spans="2:11" x14ac:dyDescent="0.25">
      <c r="B24" s="18">
        <f xml:space="preserve"> 'Data Cut'!C25/'Data Cut'!C26 - 1</f>
        <v>3.0825855872018693E-3</v>
      </c>
      <c r="C24" s="18">
        <f>'Data Cut'!F25/'Data Cut'!F26 - 1</f>
        <v>-5.2467382933263362E-3</v>
      </c>
      <c r="D24" s="18">
        <f>'Data Cut'!I25/'Data Cut'!I26 - 1</f>
        <v>4.3177099429978272E-2</v>
      </c>
      <c r="E24" s="18">
        <f>'Data Cut'!L25/'Data Cut'!L26 - 1</f>
        <v>-1.9720308906939987E-2</v>
      </c>
      <c r="F24" s="18">
        <f>'Data Cut'!O25/'Data Cut'!O26 - 1</f>
        <v>6.7601403795729542E-3</v>
      </c>
      <c r="G24" s="18">
        <f>'Data Cut'!R25/'Data Cut'!R26 - 1</f>
        <v>-5.2442302235088389E-3</v>
      </c>
      <c r="H24" s="18">
        <f>'Data Cut'!U25/'Data Cut'!U26 - 1</f>
        <v>-9.1731245741163425E-3</v>
      </c>
      <c r="I24" s="18">
        <f>'Data Cut'!X25/'Data Cut'!X26 - 1</f>
        <v>8.2772543741588267E-2</v>
      </c>
      <c r="J24" s="18">
        <f>'Data Cut'!AA25/'Data Cut'!AA26 - 1</f>
        <v>-1.3159484808682231E-2</v>
      </c>
      <c r="K24" s="18">
        <f>'Data Cut'!AD25/'Data Cut'!AD26 - 1</f>
        <v>-1.4632059082068993E-2</v>
      </c>
    </row>
    <row r="25" spans="2:11" x14ac:dyDescent="0.25">
      <c r="B25" s="18">
        <f xml:space="preserve"> 'Data Cut'!C26/'Data Cut'!C27 - 1</f>
        <v>-2.4428601945167827E-2</v>
      </c>
      <c r="C25" s="18">
        <f>'Data Cut'!F26/'Data Cut'!F27 - 1</f>
        <v>-3.8851670727710896E-3</v>
      </c>
      <c r="D25" s="18">
        <f>'Data Cut'!I26/'Data Cut'!I27 - 1</f>
        <v>-2.7259051110557153E-2</v>
      </c>
      <c r="E25" s="18">
        <f>'Data Cut'!L26/'Data Cut'!L27 - 1</f>
        <v>3.385102218186109E-3</v>
      </c>
      <c r="F25" s="18">
        <f>'Data Cut'!O26/'Data Cut'!O27 - 1</f>
        <v>3.7402571428571507E-2</v>
      </c>
      <c r="G25" s="18">
        <f>'Data Cut'!R26/'Data Cut'!R27 - 1</f>
        <v>-5.139638952792458E-3</v>
      </c>
      <c r="H25" s="18">
        <f>'Data Cut'!U26/'Data Cut'!U27 - 1</f>
        <v>2.4000310031021099E-2</v>
      </c>
      <c r="I25" s="18">
        <f>'Data Cut'!X26/'Data Cut'!X27 - 1</f>
        <v>4.1345480028030845E-2</v>
      </c>
      <c r="J25" s="18">
        <f>'Data Cut'!AA26/'Data Cut'!AA27 - 1</f>
        <v>7.7456168025538119E-3</v>
      </c>
      <c r="K25" s="18">
        <f>'Data Cut'!AD26/'Data Cut'!AD27 - 1</f>
        <v>9.4797287314845047E-3</v>
      </c>
    </row>
    <row r="26" spans="2:11" x14ac:dyDescent="0.25">
      <c r="B26" s="18">
        <f xml:space="preserve"> 'Data Cut'!C27/'Data Cut'!C28 - 1</f>
        <v>-5.97867452190326E-3</v>
      </c>
      <c r="C26" s="18">
        <f>'Data Cut'!F27/'Data Cut'!F28 - 1</f>
        <v>9.9967297146861256E-3</v>
      </c>
      <c r="D26" s="18">
        <f>'Data Cut'!I27/'Data Cut'!I28 - 1</f>
        <v>3.023261931920862E-2</v>
      </c>
      <c r="E26" s="18">
        <f>'Data Cut'!L27/'Data Cut'!L28 - 1</f>
        <v>3.4588536539738701E-2</v>
      </c>
      <c r="F26" s="18">
        <f>'Data Cut'!O27/'Data Cut'!O28 - 1</f>
        <v>9.7036189429944297E-3</v>
      </c>
      <c r="G26" s="18">
        <f>'Data Cut'!R27/'Data Cut'!R28 - 1</f>
        <v>1.6426572378935855E-2</v>
      </c>
      <c r="H26" s="18">
        <f>'Data Cut'!U27/'Data Cut'!U28 - 1</f>
        <v>6.5053343177610135E-3</v>
      </c>
      <c r="I26" s="18">
        <f>'Data Cut'!X27/'Data Cut'!X28 - 1</f>
        <v>9.9079971691435897E-3</v>
      </c>
      <c r="J26" s="18">
        <f>'Data Cut'!AA27/'Data Cut'!AA28 - 1</f>
        <v>3.7695842121518996E-3</v>
      </c>
      <c r="K26" s="18">
        <f>'Data Cut'!AD27/'Data Cut'!AD28 - 1</f>
        <v>-1.2110645995581093E-3</v>
      </c>
    </row>
    <row r="27" spans="2:11" x14ac:dyDescent="0.25">
      <c r="B27" s="18">
        <f xml:space="preserve"> 'Data Cut'!C28/'Data Cut'!C29 - 1</f>
        <v>-4.0763980756067797E-3</v>
      </c>
      <c r="C27" s="18">
        <f>'Data Cut'!F28/'Data Cut'!F29 - 1</f>
        <v>-5.3895322285839597E-3</v>
      </c>
      <c r="D27" s="18">
        <f>'Data Cut'!I28/'Data Cut'!I29 - 1</f>
        <v>-3.1002515859694824E-2</v>
      </c>
      <c r="E27" s="18">
        <f>'Data Cut'!L28/'Data Cut'!L29 - 1</f>
        <v>-3.0236384797064364E-3</v>
      </c>
      <c r="F27" s="18">
        <f>'Data Cut'!O28/'Data Cut'!O29 - 1</f>
        <v>-5.125648298722274E-2</v>
      </c>
      <c r="G27" s="18">
        <f>'Data Cut'!R28/'Data Cut'!R29 - 1</f>
        <v>-8.543706850649313E-3</v>
      </c>
      <c r="H27" s="18">
        <f>'Data Cut'!U28/'Data Cut'!U29 - 1</f>
        <v>-2.0475752433536498E-2</v>
      </c>
      <c r="I27" s="18">
        <f>'Data Cut'!X28/'Data Cut'!X29 - 1</f>
        <v>-5.6742323097463299E-2</v>
      </c>
      <c r="J27" s="18">
        <f>'Data Cut'!AA28/'Data Cut'!AA29 - 1</f>
        <v>-3.5326190186679707E-4</v>
      </c>
      <c r="K27" s="18">
        <f>'Data Cut'!AD28/'Data Cut'!AD29 - 1</f>
        <v>1.192067709624145E-2</v>
      </c>
    </row>
    <row r="28" spans="2:11" x14ac:dyDescent="0.25">
      <c r="B28" s="18">
        <f xml:space="preserve"> 'Data Cut'!C29/'Data Cut'!C30 - 1</f>
        <v>-4.6046959898732309E-3</v>
      </c>
      <c r="C28" s="18">
        <f>'Data Cut'!F29/'Data Cut'!F30 - 1</f>
        <v>6.3590079571471669E-3</v>
      </c>
      <c r="D28" s="18">
        <f>'Data Cut'!I29/'Data Cut'!I30 - 1</f>
        <v>2.0487822299651404E-2</v>
      </c>
      <c r="E28" s="18">
        <f>'Data Cut'!L29/'Data Cut'!L30 - 1</f>
        <v>8.0554520563946852E-3</v>
      </c>
      <c r="F28" s="18">
        <f>'Data Cut'!O29/'Data Cut'!O30 - 1</f>
        <v>-1.5192403450320913E-2</v>
      </c>
      <c r="G28" s="18">
        <f>'Data Cut'!R29/'Data Cut'!R30 - 1</f>
        <v>3.2244251400248558E-3</v>
      </c>
      <c r="H28" s="18">
        <f>'Data Cut'!U29/'Data Cut'!U30 - 1</f>
        <v>-4.8194767639145875E-3</v>
      </c>
      <c r="I28" s="18">
        <f>'Data Cut'!X29/'Data Cut'!X30 - 1</f>
        <v>2.6773761713521083E-3</v>
      </c>
      <c r="J28" s="18">
        <f>'Data Cut'!AA29/'Data Cut'!AA30 - 1</f>
        <v>-5.2712309263944768E-3</v>
      </c>
      <c r="K28" s="18">
        <f>'Data Cut'!AD29/'Data Cut'!AD30 - 1</f>
        <v>6.503722807804424E-3</v>
      </c>
    </row>
    <row r="29" spans="2:11" x14ac:dyDescent="0.25">
      <c r="B29" s="18">
        <f xml:space="preserve"> 'Data Cut'!C30/'Data Cut'!C31 - 1</f>
        <v>-1.6840880624976462E-3</v>
      </c>
      <c r="C29" s="18">
        <f>'Data Cut'!F30/'Data Cut'!F31 - 1</f>
        <v>4.673150637457546E-5</v>
      </c>
      <c r="D29" s="18">
        <f>'Data Cut'!I30/'Data Cut'!I31 - 1</f>
        <v>3.3526585099152184E-2</v>
      </c>
      <c r="E29" s="18">
        <f>'Data Cut'!L30/'Data Cut'!L31 - 1</f>
        <v>-4.8028923066676388E-3</v>
      </c>
      <c r="F29" s="18">
        <f>'Data Cut'!O30/'Data Cut'!O31 - 1</f>
        <v>-2.7870390662220079E-2</v>
      </c>
      <c r="G29" s="18">
        <f>'Data Cut'!R30/'Data Cut'!R31 - 1</f>
        <v>2.149092953055276E-2</v>
      </c>
      <c r="H29" s="18">
        <f>'Data Cut'!U30/'Data Cut'!U31 - 1</f>
        <v>-4.0421347368421179E-3</v>
      </c>
      <c r="I29" s="18">
        <f>'Data Cut'!X30/'Data Cut'!X31 - 1</f>
        <v>8.0971659919026884E-3</v>
      </c>
      <c r="J29" s="18">
        <f>'Data Cut'!AA30/'Data Cut'!AA31 - 1</f>
        <v>6.4843551049280634E-3</v>
      </c>
      <c r="K29" s="18">
        <f>'Data Cut'!AD30/'Data Cut'!AD31 - 1</f>
        <v>9.9659906013820354E-3</v>
      </c>
    </row>
    <row r="30" spans="2:11" x14ac:dyDescent="0.25">
      <c r="B30" s="18">
        <f xml:space="preserve"> 'Data Cut'!C31/'Data Cut'!C32 - 1</f>
        <v>1.2488511520737378E-2</v>
      </c>
      <c r="C30" s="18">
        <f>'Data Cut'!F31/'Data Cut'!F32 - 1</f>
        <v>1.7847793927715072E-2</v>
      </c>
      <c r="D30" s="18">
        <f>'Data Cut'!I31/'Data Cut'!I32 - 1</f>
        <v>6.4252238271636841E-2</v>
      </c>
      <c r="E30" s="18">
        <f>'Data Cut'!L31/'Data Cut'!L32 - 1</f>
        <v>3.1628432818235686E-2</v>
      </c>
      <c r="F30" s="18">
        <f>'Data Cut'!O31/'Data Cut'!O32 - 1</f>
        <v>6.6565013552718266E-2</v>
      </c>
      <c r="G30" s="18">
        <f>'Data Cut'!R31/'Data Cut'!R32 - 1</f>
        <v>6.348512188359301E-3</v>
      </c>
      <c r="H30" s="18">
        <f>'Data Cut'!U31/'Data Cut'!U32 - 1</f>
        <v>3.7888379688953533E-2</v>
      </c>
      <c r="I30" s="18">
        <f>'Data Cut'!X31/'Data Cut'!X32 - 1</f>
        <v>9.2920353982300918E-2</v>
      </c>
      <c r="J30" s="18">
        <f>'Data Cut'!AA31/'Data Cut'!AA32 - 1</f>
        <v>1.6904399141378645E-2</v>
      </c>
      <c r="K30" s="18">
        <f>'Data Cut'!AD31/'Data Cut'!AD32 - 1</f>
        <v>1.1338964868605528E-2</v>
      </c>
    </row>
    <row r="31" spans="2:11" x14ac:dyDescent="0.25">
      <c r="B31" s="18">
        <f xml:space="preserve"> 'Data Cut'!C32/'Data Cut'!C33 - 1</f>
        <v>1.3592433342845212E-2</v>
      </c>
      <c r="C31" s="18">
        <f>'Data Cut'!F32/'Data Cut'!F33 - 1</f>
        <v>-1.3308522331424433E-3</v>
      </c>
      <c r="D31" s="18">
        <f>'Data Cut'!I32/'Data Cut'!I33 - 1</f>
        <v>6.584831189666196E-2</v>
      </c>
      <c r="E31" s="18">
        <f>'Data Cut'!L32/'Data Cut'!L33 - 1</f>
        <v>-4.7090060937780009E-3</v>
      </c>
      <c r="F31" s="18">
        <f>'Data Cut'!O32/'Data Cut'!O33 - 1</f>
        <v>6.5511696413418807E-2</v>
      </c>
      <c r="G31" s="18">
        <f>'Data Cut'!R32/'Data Cut'!R33 - 1</f>
        <v>-3.258724372251498E-4</v>
      </c>
      <c r="H31" s="18">
        <f>'Data Cut'!U32/'Data Cut'!U33 - 1</f>
        <v>2.4535463858460727E-2</v>
      </c>
      <c r="I31" s="18">
        <f>'Data Cut'!X32/'Data Cut'!X33 - 1</f>
        <v>8.2202713487629753E-2</v>
      </c>
      <c r="J31" s="18">
        <f>'Data Cut'!AA32/'Data Cut'!AA33 - 1</f>
        <v>1.1152940020679791E-2</v>
      </c>
      <c r="K31" s="18">
        <f>'Data Cut'!AD32/'Data Cut'!AD33 - 1</f>
        <v>-2.3994402102185397E-3</v>
      </c>
    </row>
    <row r="32" spans="2:11" x14ac:dyDescent="0.25">
      <c r="B32" s="18">
        <f xml:space="preserve"> 'Data Cut'!C33/'Data Cut'!C34 - 1</f>
        <v>-4.7417832516304381E-3</v>
      </c>
      <c r="C32" s="18">
        <f>'Data Cut'!F33/'Data Cut'!F34 - 1</f>
        <v>-9.5565343146269965E-3</v>
      </c>
      <c r="D32" s="18">
        <f>'Data Cut'!I33/'Data Cut'!I34 - 1</f>
        <v>-1.9348256880707515E-2</v>
      </c>
      <c r="E32" s="18">
        <f>'Data Cut'!L33/'Data Cut'!L34 - 1</f>
        <v>-1.1870704097085683E-2</v>
      </c>
      <c r="F32" s="18">
        <f>'Data Cut'!O33/'Data Cut'!O34 - 1</f>
        <v>-1.2299544796815831E-2</v>
      </c>
      <c r="G32" s="18">
        <f>'Data Cut'!R33/'Data Cut'!R34 - 1</f>
        <v>-5.6528729000591138E-3</v>
      </c>
      <c r="H32" s="18">
        <f>'Data Cut'!U33/'Data Cut'!U34 - 1</f>
        <v>-5.4326088167241382E-3</v>
      </c>
      <c r="I32" s="18">
        <f>'Data Cut'!X33/'Data Cut'!X34 - 1</f>
        <v>-2.0328381548084473E-2</v>
      </c>
      <c r="J32" s="18">
        <f>'Data Cut'!AA33/'Data Cut'!AA34 - 1</f>
        <v>4.8515465682807957E-4</v>
      </c>
      <c r="K32" s="18">
        <f>'Data Cut'!AD33/'Data Cut'!AD34 - 1</f>
        <v>3.6697248968942109E-3</v>
      </c>
    </row>
    <row r="33" spans="2:11" x14ac:dyDescent="0.25">
      <c r="B33" s="18">
        <f xml:space="preserve"> 'Data Cut'!C34/'Data Cut'!C35 - 1</f>
        <v>-1.9023895341055974E-3</v>
      </c>
      <c r="C33" s="18">
        <f>'Data Cut'!F34/'Data Cut'!F35 - 1</f>
        <v>6.3482849502720651E-3</v>
      </c>
      <c r="D33" s="18">
        <f>'Data Cut'!I34/'Data Cut'!I35 - 1</f>
        <v>2.5953422675280891E-2</v>
      </c>
      <c r="E33" s="18">
        <f>'Data Cut'!L34/'Data Cut'!L35 - 1</f>
        <v>3.5665735060241843E-3</v>
      </c>
      <c r="F33" s="18">
        <f>'Data Cut'!O34/'Data Cut'!O35 - 1</f>
        <v>5.1062350203232576E-3</v>
      </c>
      <c r="G33" s="18">
        <f>'Data Cut'!R34/'Data Cut'!R35 - 1</f>
        <v>3.7224949428351639E-3</v>
      </c>
      <c r="H33" s="18">
        <f>'Data Cut'!U34/'Data Cut'!U35 - 1</f>
        <v>1.2037628015546531E-3</v>
      </c>
      <c r="I33" s="18">
        <f>'Data Cut'!X34/'Data Cut'!X35 - 1</f>
        <v>3.9246467817894981E-3</v>
      </c>
      <c r="J33" s="18">
        <f>'Data Cut'!AA34/'Data Cut'!AA35 - 1</f>
        <v>-1.996909615960174E-2</v>
      </c>
      <c r="K33" s="18">
        <f>'Data Cut'!AD34/'Data Cut'!AD35 - 1</f>
        <v>1.7265468767318382E-2</v>
      </c>
    </row>
    <row r="34" spans="2:11" x14ac:dyDescent="0.25">
      <c r="B34" s="18">
        <f xml:space="preserve"> 'Data Cut'!C35/'Data Cut'!C36 - 1</f>
        <v>-2.2683718871434611E-3</v>
      </c>
      <c r="C34" s="18">
        <f>'Data Cut'!F35/'Data Cut'!F36 - 1</f>
        <v>-1.5760537581256284E-2</v>
      </c>
      <c r="D34" s="18">
        <f>'Data Cut'!I35/'Data Cut'!I36 - 1</f>
        <v>0.10196787103896665</v>
      </c>
      <c r="E34" s="18">
        <f>'Data Cut'!L35/'Data Cut'!L36 - 1</f>
        <v>-1.101817818181805E-2</v>
      </c>
      <c r="F34" s="18">
        <f>'Data Cut'!O35/'Data Cut'!O36 - 1</f>
        <v>-3.7755342009585746E-2</v>
      </c>
      <c r="G34" s="18">
        <f>'Data Cut'!R35/'Data Cut'!R36 - 1</f>
        <v>-9.6311308775630655E-3</v>
      </c>
      <c r="H34" s="18">
        <f>'Data Cut'!U35/'Data Cut'!U36 - 1</f>
        <v>-1.5579390578571717E-3</v>
      </c>
      <c r="I34" s="18">
        <f>'Data Cut'!X35/'Data Cut'!X36 - 1</f>
        <v>3.1496062992126816E-3</v>
      </c>
      <c r="J34" s="18">
        <f>'Data Cut'!AA35/'Data Cut'!AA36 - 1</f>
        <v>-2.997816107535467E-2</v>
      </c>
      <c r="K34" s="18">
        <f>'Data Cut'!AD35/'Data Cut'!AD36 - 1</f>
        <v>-9.2463711019316053E-3</v>
      </c>
    </row>
    <row r="35" spans="2:11" x14ac:dyDescent="0.25">
      <c r="B35" s="18">
        <f xml:space="preserve"> 'Data Cut'!C36/'Data Cut'!C37 - 1</f>
        <v>-3.3221105213326885E-3</v>
      </c>
      <c r="C35" s="18">
        <f>'Data Cut'!F36/'Data Cut'!F37 - 1</f>
        <v>-1.2751411181722849E-2</v>
      </c>
      <c r="D35" s="18">
        <f>'Data Cut'!I36/'Data Cut'!I37 - 1</f>
        <v>8.2138717754796531E-2</v>
      </c>
      <c r="E35" s="18">
        <f>'Data Cut'!L36/'Data Cut'!L37 - 1</f>
        <v>-1.4195551791511218E-2</v>
      </c>
      <c r="F35" s="18">
        <f>'Data Cut'!O36/'Data Cut'!O37 - 1</f>
        <v>1.3364727463312409E-2</v>
      </c>
      <c r="G35" s="18">
        <f>'Data Cut'!R36/'Data Cut'!R37 - 1</f>
        <v>1.4691040456979998E-3</v>
      </c>
      <c r="H35" s="18">
        <f>'Data Cut'!U36/'Data Cut'!U37 - 1</f>
        <v>1.0207702801337648E-2</v>
      </c>
      <c r="I35" s="18">
        <f>'Data Cut'!X36/'Data Cut'!X37 - 1</f>
        <v>-7.0367474589523304E-3</v>
      </c>
      <c r="J35" s="18">
        <f>'Data Cut'!AA36/'Data Cut'!AA37 - 1</f>
        <v>-2.7799529512381183E-2</v>
      </c>
      <c r="K35" s="18">
        <f>'Data Cut'!AD36/'Data Cut'!AD37 - 1</f>
        <v>1.2729197420242588E-3</v>
      </c>
    </row>
    <row r="36" spans="2:11" x14ac:dyDescent="0.25">
      <c r="B36" s="18">
        <f xml:space="preserve"> 'Data Cut'!C37/'Data Cut'!C38 - 1</f>
        <v>1.6175904989571999E-2</v>
      </c>
      <c r="C36" s="18">
        <f>'Data Cut'!F37/'Data Cut'!F38 - 1</f>
        <v>3.3254861975309247E-3</v>
      </c>
      <c r="D36" s="18">
        <f>'Data Cut'!I37/'Data Cut'!I38 - 1</f>
        <v>-1.0036817625459493E-3</v>
      </c>
      <c r="E36" s="18">
        <f>'Data Cut'!L37/'Data Cut'!L38 - 1</f>
        <v>7.2575515902124632E-3</v>
      </c>
      <c r="F36" s="18">
        <f>'Data Cut'!O37/'Data Cut'!O38 - 1</f>
        <v>5.7649608777737837E-2</v>
      </c>
      <c r="G36" s="18">
        <f>'Data Cut'!R37/'Data Cut'!R38 - 1</f>
        <v>7.1912323137923728E-4</v>
      </c>
      <c r="H36" s="18">
        <f>'Data Cut'!U37/'Data Cut'!U38 - 1</f>
        <v>1.5063004244449507E-2</v>
      </c>
      <c r="I36" s="18">
        <f>'Data Cut'!X37/'Data Cut'!X38 - 1</f>
        <v>4.4934640522875657E-2</v>
      </c>
      <c r="J36" s="18">
        <f>'Data Cut'!AA37/'Data Cut'!AA38 - 1</f>
        <v>-7.3439855120511766E-3</v>
      </c>
      <c r="K36" s="18">
        <f>'Data Cut'!AD37/'Data Cut'!AD38 - 1</f>
        <v>3.6005343461216199E-3</v>
      </c>
    </row>
    <row r="37" spans="2:11" x14ac:dyDescent="0.25">
      <c r="B37" s="18">
        <f xml:space="preserve"> 'Data Cut'!C38/'Data Cut'!C39 - 1</f>
        <v>9.8555401089361894E-4</v>
      </c>
      <c r="C37" s="18">
        <f>'Data Cut'!F38/'Data Cut'!F39 - 1</f>
        <v>4.9665474845288493E-3</v>
      </c>
      <c r="D37" s="18">
        <f>'Data Cut'!I38/'Data Cut'!I39 - 1</f>
        <v>-7.9172574335230061E-3</v>
      </c>
      <c r="E37" s="18">
        <f>'Data Cut'!L38/'Data Cut'!L39 - 1</f>
        <v>6.7981135974097828E-3</v>
      </c>
      <c r="F37" s="18">
        <f>'Data Cut'!O38/'Data Cut'!O39 - 1</f>
        <v>2.4127221118365183E-2</v>
      </c>
      <c r="G37" s="18">
        <f>'Data Cut'!R38/'Data Cut'!R39 - 1</f>
        <v>5.9576725655656748E-3</v>
      </c>
      <c r="H37" s="18">
        <f>'Data Cut'!U38/'Data Cut'!U39 - 1</f>
        <v>2.1304401223821712E-2</v>
      </c>
      <c r="I37" s="18">
        <f>'Data Cut'!X38/'Data Cut'!X39 - 1</f>
        <v>4.2589437819420706E-2</v>
      </c>
      <c r="J37" s="18">
        <f>'Data Cut'!AA38/'Data Cut'!AA39 - 1</f>
        <v>2.5658634824392568E-3</v>
      </c>
      <c r="K37" s="18">
        <f>'Data Cut'!AD38/'Data Cut'!AD39 - 1</f>
        <v>5.6061081894613896E-3</v>
      </c>
    </row>
    <row r="38" spans="2:11" x14ac:dyDescent="0.25">
      <c r="B38" s="18">
        <f xml:space="preserve"> 'Data Cut'!C39/'Data Cut'!C40 - 1</f>
        <v>-2.2704324874702753E-2</v>
      </c>
      <c r="C38" s="18">
        <f>'Data Cut'!F39/'Data Cut'!F40 - 1</f>
        <v>-5.1258415360078136E-3</v>
      </c>
      <c r="D38" s="18">
        <f>'Data Cut'!I39/'Data Cut'!I40 - 1</f>
        <v>-1.2873672321893848E-2</v>
      </c>
      <c r="E38" s="18">
        <f>'Data Cut'!L39/'Data Cut'!L40 - 1</f>
        <v>-5.0637440114973398E-3</v>
      </c>
      <c r="F38" s="18">
        <f>'Data Cut'!O39/'Data Cut'!O40 - 1</f>
        <v>-3.4265350877192957E-2</v>
      </c>
      <c r="G38" s="18">
        <f>'Data Cut'!R39/'Data Cut'!R40 - 1</f>
        <v>-8.640897346066656E-3</v>
      </c>
      <c r="H38" s="18">
        <f>'Data Cut'!U39/'Data Cut'!U40 - 1</f>
        <v>-1.6234844995622444E-2</v>
      </c>
      <c r="I38" s="18">
        <f>'Data Cut'!X39/'Data Cut'!X40 - 1</f>
        <v>-2.491694352159457E-2</v>
      </c>
      <c r="J38" s="18">
        <f>'Data Cut'!AA39/'Data Cut'!AA40 - 1</f>
        <v>-1.6566132384725485E-2</v>
      </c>
      <c r="K38" s="18">
        <f>'Data Cut'!AD39/'Data Cut'!AD40 - 1</f>
        <v>-4.4185697674419266E-3</v>
      </c>
    </row>
    <row r="39" spans="2:11" x14ac:dyDescent="0.25">
      <c r="B39" s="18">
        <f xml:space="preserve"> 'Data Cut'!C40/'Data Cut'!C41 - 1</f>
        <v>2.2032612252820716E-2</v>
      </c>
      <c r="C39" s="18">
        <f>'Data Cut'!F40/'Data Cut'!F41 - 1</f>
        <v>2.6254718408007083E-2</v>
      </c>
      <c r="D39" s="18">
        <f>'Data Cut'!I40/'Data Cut'!I41 - 1</f>
        <v>1.6497758669135276E-2</v>
      </c>
      <c r="E39" s="18">
        <f>'Data Cut'!L40/'Data Cut'!L41 - 1</f>
        <v>1.4866270616539445E-2</v>
      </c>
      <c r="F39" s="18">
        <f>'Data Cut'!O40/'Data Cut'!O41 - 1</f>
        <v>-1.0309305200507213E-2</v>
      </c>
      <c r="G39" s="18">
        <f>'Data Cut'!R40/'Data Cut'!R41 - 1</f>
        <v>3.3729554442939014E-2</v>
      </c>
      <c r="H39" s="18">
        <f>'Data Cut'!U40/'Data Cut'!U41 - 1</f>
        <v>2.6670437179057149E-3</v>
      </c>
      <c r="I39" s="18">
        <f>'Data Cut'!X40/'Data Cut'!X41 - 1</f>
        <v>-2.7463651050080862E-2</v>
      </c>
      <c r="J39" s="18">
        <f>'Data Cut'!AA40/'Data Cut'!AA41 - 1</f>
        <v>3.965205375424441E-3</v>
      </c>
      <c r="K39" s="18">
        <f>'Data Cut'!AD40/'Data Cut'!AD41 - 1</f>
        <v>2.0771513353115667E-2</v>
      </c>
    </row>
    <row r="40" spans="2:11" x14ac:dyDescent="0.25">
      <c r="B40" s="18">
        <f xml:space="preserve"> 'Data Cut'!C41/'Data Cut'!C42 - 1</f>
        <v>4.6902729355124961E-4</v>
      </c>
      <c r="C40" s="18">
        <f>'Data Cut'!F41/'Data Cut'!F42 - 1</f>
        <v>-3.3792774549167848E-2</v>
      </c>
      <c r="D40" s="18">
        <f>'Data Cut'!I41/'Data Cut'!I42 - 1</f>
        <v>-2.5874815413881813E-2</v>
      </c>
      <c r="E40" s="18">
        <f>'Data Cut'!L41/'Data Cut'!L42 - 1</f>
        <v>-2.2742749399756845E-2</v>
      </c>
      <c r="F40" s="18">
        <f>'Data Cut'!O41/'Data Cut'!O42 - 1</f>
        <v>-1.8954508529651637E-3</v>
      </c>
      <c r="G40" s="18">
        <f>'Data Cut'!R41/'Data Cut'!R42 - 1</f>
        <v>-3.458300315733176E-2</v>
      </c>
      <c r="H40" s="18">
        <f>'Data Cut'!U41/'Data Cut'!U42 - 1</f>
        <v>1.1817838750871834E-2</v>
      </c>
      <c r="I40" s="18">
        <f>'Data Cut'!X41/'Data Cut'!X42 - 1</f>
        <v>-6.2121212121212022E-2</v>
      </c>
      <c r="J40" s="18">
        <f>'Data Cut'!AA41/'Data Cut'!AA42 - 1</f>
        <v>5.8719143391998685E-3</v>
      </c>
      <c r="K40" s="18">
        <f>'Data Cut'!AD41/'Data Cut'!AD42 - 1</f>
        <v>3.8127010604074307E-3</v>
      </c>
    </row>
    <row r="41" spans="2:11" x14ac:dyDescent="0.25">
      <c r="B41" s="18">
        <f xml:space="preserve"> 'Data Cut'!C42/'Data Cut'!C43 - 1</f>
        <v>-1.5422963755291508E-2</v>
      </c>
      <c r="C41" s="18">
        <f>'Data Cut'!F42/'Data Cut'!F43 - 1</f>
        <v>-2.3824432219629821E-2</v>
      </c>
      <c r="D41" s="18">
        <f>'Data Cut'!I42/'Data Cut'!I43 - 1</f>
        <v>-2.0211656605326422E-2</v>
      </c>
      <c r="E41" s="18">
        <f>'Data Cut'!L42/'Data Cut'!L43 - 1</f>
        <v>-4.9896100338828298E-2</v>
      </c>
      <c r="F41" s="18">
        <f>'Data Cut'!O42/'Data Cut'!O43 - 1</f>
        <v>0.12660162070169689</v>
      </c>
      <c r="G41" s="18">
        <f>'Data Cut'!R42/'Data Cut'!R43 - 1</f>
        <v>-5.0622588559163462E-2</v>
      </c>
      <c r="H41" s="18">
        <f>'Data Cut'!U42/'Data Cut'!U43 - 1</f>
        <v>6.7922082577811738E-2</v>
      </c>
      <c r="I41" s="18">
        <f>'Data Cut'!X42/'Data Cut'!X43 - 1</f>
        <v>0.15183246073298418</v>
      </c>
      <c r="J41" s="18">
        <f>'Data Cut'!AA42/'Data Cut'!AA43 - 1</f>
        <v>-7.2590850694915776E-3</v>
      </c>
      <c r="K41" s="18">
        <f>'Data Cut'!AD42/'Data Cut'!AD43 - 1</f>
        <v>-9.3248464432854616E-3</v>
      </c>
    </row>
    <row r="42" spans="2:11" x14ac:dyDescent="0.25">
      <c r="B42" s="18">
        <f xml:space="preserve"> 'Data Cut'!C43/'Data Cut'!C44 - 1</f>
        <v>1.1557487046900405E-3</v>
      </c>
      <c r="C42" s="18">
        <f>'Data Cut'!F43/'Data Cut'!F44 - 1</f>
        <v>1.9257826749090601E-3</v>
      </c>
      <c r="D42" s="18">
        <f>'Data Cut'!I43/'Data Cut'!I44 - 1</f>
        <v>-1.8580620590112673E-2</v>
      </c>
      <c r="E42" s="18">
        <f>'Data Cut'!L43/'Data Cut'!L44 - 1</f>
        <v>-4.309722513126335E-3</v>
      </c>
      <c r="F42" s="18">
        <f>'Data Cut'!O43/'Data Cut'!O44 - 1</f>
        <v>-1.1757582861476323E-2</v>
      </c>
      <c r="G42" s="18">
        <f>'Data Cut'!R43/'Data Cut'!R44 - 1</f>
        <v>-3.1998443708609603E-3</v>
      </c>
      <c r="H42" s="18">
        <f>'Data Cut'!U43/'Data Cut'!U44 - 1</f>
        <v>-8.3760935227007449E-3</v>
      </c>
      <c r="I42" s="18">
        <f>'Data Cut'!X43/'Data Cut'!X44 - 1</f>
        <v>-1.2068965517241237E-2</v>
      </c>
      <c r="J42" s="18">
        <f>'Data Cut'!AA43/'Data Cut'!AA44 - 1</f>
        <v>2.315059004686093E-3</v>
      </c>
      <c r="K42" s="18">
        <f>'Data Cut'!AD43/'Data Cut'!AD44 - 1</f>
        <v>5.8173807734518412E-3</v>
      </c>
    </row>
    <row r="43" spans="2:11" x14ac:dyDescent="0.25">
      <c r="B43" s="18">
        <f xml:space="preserve"> 'Data Cut'!C44/'Data Cut'!C45 - 1</f>
        <v>6.7017407432807818E-3</v>
      </c>
      <c r="C43" s="18">
        <f>'Data Cut'!F44/'Data Cut'!F45 - 1</f>
        <v>3.1886843347136429E-2</v>
      </c>
      <c r="D43" s="18">
        <f>'Data Cut'!I44/'Data Cut'!I45 - 1</f>
        <v>4.0643224269382161E-2</v>
      </c>
      <c r="E43" s="18">
        <f>'Data Cut'!L44/'Data Cut'!L45 - 1</f>
        <v>2.5401864684357678E-2</v>
      </c>
      <c r="F43" s="18">
        <f>'Data Cut'!O44/'Data Cut'!O45 - 1</f>
        <v>-1.80565753836881E-3</v>
      </c>
      <c r="G43" s="18">
        <f>'Data Cut'!R44/'Data Cut'!R45 - 1</f>
        <v>2.4941715371925799E-2</v>
      </c>
      <c r="H43" s="18">
        <f>'Data Cut'!U44/'Data Cut'!U45 - 1</f>
        <v>2.5724021471774883E-2</v>
      </c>
      <c r="I43" s="18">
        <f>'Data Cut'!X44/'Data Cut'!X45 - 1</f>
        <v>5.3587647593097198E-2</v>
      </c>
      <c r="J43" s="18">
        <f>'Data Cut'!AA44/'Data Cut'!AA45 - 1</f>
        <v>6.2118356913625217E-3</v>
      </c>
      <c r="K43" s="18">
        <f>'Data Cut'!AD44/'Data Cut'!AD45 - 1</f>
        <v>5.6112821009721703E-3</v>
      </c>
    </row>
    <row r="44" spans="2:11" x14ac:dyDescent="0.25">
      <c r="B44" s="18">
        <f xml:space="preserve"> 'Data Cut'!C45/'Data Cut'!C46 - 1</f>
        <v>-8.9022507993231637E-3</v>
      </c>
      <c r="C44" s="18">
        <f>'Data Cut'!F45/'Data Cut'!F46 - 1</f>
        <v>4.8248831748010534E-2</v>
      </c>
      <c r="D44" s="18">
        <f>'Data Cut'!I45/'Data Cut'!I46 - 1</f>
        <v>-6.8883770732018901E-3</v>
      </c>
      <c r="E44" s="18">
        <f>'Data Cut'!L45/'Data Cut'!L46 - 1</f>
        <v>8.3226603839876567E-2</v>
      </c>
      <c r="F44" s="18">
        <f>'Data Cut'!O45/'Data Cut'!O46 - 1</f>
        <v>-5.3876085004489482E-3</v>
      </c>
      <c r="G44" s="18">
        <f>'Data Cut'!R45/'Data Cut'!R46 - 1</f>
        <v>6.3229685496443144E-2</v>
      </c>
      <c r="H44" s="18">
        <f>'Data Cut'!U45/'Data Cut'!U46 - 1</f>
        <v>-3.0312737898197106E-4</v>
      </c>
      <c r="I44" s="18">
        <f>'Data Cut'!X45/'Data Cut'!X46 - 1</f>
        <v>-2.1333333333333315E-2</v>
      </c>
      <c r="J44" s="18">
        <f>'Data Cut'!AA45/'Data Cut'!AA46 - 1</f>
        <v>-8.1416768416952001E-3</v>
      </c>
      <c r="K44" s="18">
        <f>'Data Cut'!AD45/'Data Cut'!AD46 - 1</f>
        <v>3.3436136948693296E-2</v>
      </c>
    </row>
    <row r="45" spans="2:11" x14ac:dyDescent="0.25">
      <c r="B45" s="18">
        <f xml:space="preserve"> 'Data Cut'!C46/'Data Cut'!C47 - 1</f>
        <v>1.9947332705563925E-2</v>
      </c>
      <c r="C45" s="18">
        <f>'Data Cut'!F46/'Data Cut'!F47 - 1</f>
        <v>2.0263880588505145E-2</v>
      </c>
      <c r="D45" s="18">
        <f>'Data Cut'!I46/'Data Cut'!I47 - 1</f>
        <v>5.8400497905158444E-2</v>
      </c>
      <c r="E45" s="18">
        <f>'Data Cut'!L46/'Data Cut'!L47 - 1</f>
        <v>1.5075004691326388E-2</v>
      </c>
      <c r="F45" s="18">
        <f>'Data Cut'!O46/'Data Cut'!O47 - 1</f>
        <v>-1.7063900143342137E-2</v>
      </c>
      <c r="G45" s="18">
        <f>'Data Cut'!R46/'Data Cut'!R47 - 1</f>
        <v>1.4621476026610125E-2</v>
      </c>
      <c r="H45" s="18">
        <f>'Data Cut'!U46/'Data Cut'!U47 - 1</f>
        <v>4.0641409684144314E-2</v>
      </c>
      <c r="I45" s="18">
        <f>'Data Cut'!X46/'Data Cut'!X47 - 1</f>
        <v>5.3619302949061698E-3</v>
      </c>
      <c r="J45" s="18">
        <f>'Data Cut'!AA46/'Data Cut'!AA47 - 1</f>
        <v>-3.7268879625049767E-3</v>
      </c>
      <c r="K45" s="18">
        <f>'Data Cut'!AD46/'Data Cut'!AD47 - 1</f>
        <v>1.6046208451029553E-2</v>
      </c>
    </row>
    <row r="46" spans="2:11" x14ac:dyDescent="0.25">
      <c r="B46" s="18">
        <f xml:space="preserve"> 'Data Cut'!C47/'Data Cut'!C48 - 1</f>
        <v>-2.06573708920188E-3</v>
      </c>
      <c r="C46" s="18">
        <f>'Data Cut'!F47/'Data Cut'!F48 - 1</f>
        <v>-6.9145552086002926E-4</v>
      </c>
      <c r="D46" s="18">
        <f>'Data Cut'!I47/'Data Cut'!I48 - 1</f>
        <v>3.2135864113950197E-2</v>
      </c>
      <c r="E46" s="18">
        <f>'Data Cut'!L47/'Data Cut'!L48 - 1</f>
        <v>-6.651210899502713E-3</v>
      </c>
      <c r="F46" s="18">
        <f>'Data Cut'!O47/'Data Cut'!O48 - 1</f>
        <v>4.1998867014066965E-2</v>
      </c>
      <c r="G46" s="18">
        <f>'Data Cut'!R47/'Data Cut'!R48 - 1</f>
        <v>-1.0430948083010705E-2</v>
      </c>
      <c r="H46" s="18">
        <f>'Data Cut'!U47/'Data Cut'!U48 - 1</f>
        <v>6.1362888433877938E-3</v>
      </c>
      <c r="I46" s="18">
        <f>'Data Cut'!X47/'Data Cut'!X48 - 1</f>
        <v>-7.9787234042553168E-3</v>
      </c>
      <c r="J46" s="18">
        <f>'Data Cut'!AA47/'Data Cut'!AA48 - 1</f>
        <v>1.4455721116423792E-2</v>
      </c>
      <c r="K46" s="18">
        <f>'Data Cut'!AD47/'Data Cut'!AD48 - 1</f>
        <v>2.1644402621813663E-2</v>
      </c>
    </row>
    <row r="47" spans="2:11" x14ac:dyDescent="0.25">
      <c r="B47" s="18">
        <f xml:space="preserve"> 'Data Cut'!C48/'Data Cut'!C49 - 1</f>
        <v>-9.0718633506191582E-3</v>
      </c>
      <c r="C47" s="18">
        <f>'Data Cut'!F48/'Data Cut'!F49 - 1</f>
        <v>-1.0990621282773394E-2</v>
      </c>
      <c r="D47" s="18">
        <f>'Data Cut'!I48/'Data Cut'!I49 - 1</f>
        <v>-5.5473014923810848E-2</v>
      </c>
      <c r="E47" s="18">
        <f>'Data Cut'!L48/'Data Cut'!L49 - 1</f>
        <v>-6.309868183699352E-2</v>
      </c>
      <c r="F47" s="18">
        <f>'Data Cut'!O48/'Data Cut'!O49 - 1</f>
        <v>-1.0615771591878431E-2</v>
      </c>
      <c r="G47" s="18">
        <f>'Data Cut'!R48/'Data Cut'!R49 - 1</f>
        <v>-5.4456419461613503E-2</v>
      </c>
      <c r="H47" s="18">
        <f>'Data Cut'!U48/'Data Cut'!U49 - 1</f>
        <v>-4.7383857561503762E-3</v>
      </c>
      <c r="I47" s="18">
        <f>'Data Cut'!X48/'Data Cut'!X49 - 1</f>
        <v>1.0752688172043001E-2</v>
      </c>
      <c r="J47" s="18">
        <f>'Data Cut'!AA48/'Data Cut'!AA49 - 1</f>
        <v>-6.7373646262716136E-3</v>
      </c>
      <c r="K47" s="18">
        <f>'Data Cut'!AD48/'Data Cut'!AD49 - 1</f>
        <v>1.2811579351867941E-4</v>
      </c>
    </row>
    <row r="48" spans="2:11" x14ac:dyDescent="0.25">
      <c r="B48" s="18">
        <f xml:space="preserve"> 'Data Cut'!C49/'Data Cut'!C50 - 1</f>
        <v>1.2110251878427736E-3</v>
      </c>
      <c r="C48" s="18">
        <f>'Data Cut'!F49/'Data Cut'!F50 - 1</f>
        <v>1.0065167112967011E-2</v>
      </c>
      <c r="D48" s="18">
        <f>'Data Cut'!I49/'Data Cut'!I50 - 1</f>
        <v>1.1846702453853775E-2</v>
      </c>
      <c r="E48" s="18">
        <f>'Data Cut'!L49/'Data Cut'!L50 - 1</f>
        <v>4.9164917102611838E-2</v>
      </c>
      <c r="F48" s="18">
        <f>'Data Cut'!O49/'Data Cut'!O50 - 1</f>
        <v>4.4345929680076113E-2</v>
      </c>
      <c r="G48" s="18">
        <f>'Data Cut'!R49/'Data Cut'!R50 - 1</f>
        <v>1.5249236607595806E-2</v>
      </c>
      <c r="H48" s="18">
        <f>'Data Cut'!U49/'Data Cut'!U50 - 1</f>
        <v>8.9581069935573687E-4</v>
      </c>
      <c r="I48" s="18">
        <f>'Data Cut'!X49/'Data Cut'!X50 - 1</f>
        <v>1.9178082191780854E-2</v>
      </c>
      <c r="J48" s="18">
        <f>'Data Cut'!AA49/'Data Cut'!AA50 - 1</f>
        <v>2.4357949512845423E-3</v>
      </c>
      <c r="K48" s="18">
        <f>'Data Cut'!AD49/'Data Cut'!AD50 - 1</f>
        <v>-3.700880504072579E-3</v>
      </c>
    </row>
    <row r="49" spans="2:11" x14ac:dyDescent="0.25">
      <c r="B49" s="18">
        <f xml:space="preserve"> 'Data Cut'!C50/'Data Cut'!C51 - 1</f>
        <v>-3.7135035936964433E-2</v>
      </c>
      <c r="C49" s="18">
        <f>'Data Cut'!F50/'Data Cut'!F51 - 1</f>
        <v>-4.9566269636576843E-2</v>
      </c>
      <c r="D49" s="18">
        <f>'Data Cut'!I50/'Data Cut'!I51 - 1</f>
        <v>-4.3938975952653392E-2</v>
      </c>
      <c r="E49" s="18">
        <f>'Data Cut'!L50/'Data Cut'!L51 - 1</f>
        <v>-5.5137828740017492E-2</v>
      </c>
      <c r="F49" s="18">
        <f>'Data Cut'!O50/'Data Cut'!O51 - 1</f>
        <v>-3.8086532602071954E-2</v>
      </c>
      <c r="G49" s="18">
        <f>'Data Cut'!R50/'Data Cut'!R51 - 1</f>
        <v>-3.7595142930739955E-2</v>
      </c>
      <c r="H49" s="18">
        <f>'Data Cut'!U50/'Data Cut'!U51 - 1</f>
        <v>-3.0202316084506409E-2</v>
      </c>
      <c r="I49" s="18">
        <f>'Data Cut'!X50/'Data Cut'!X51 - 1</f>
        <v>-2.4933214603740095E-2</v>
      </c>
      <c r="J49" s="18">
        <f>'Data Cut'!AA50/'Data Cut'!AA51 - 1</f>
        <v>-2.38841351332989E-2</v>
      </c>
      <c r="K49" s="18">
        <f>'Data Cut'!AD50/'Data Cut'!AD51 - 1</f>
        <v>-3.1995010450710737E-2</v>
      </c>
    </row>
    <row r="50" spans="2:11" x14ac:dyDescent="0.25">
      <c r="B50" s="18">
        <f xml:space="preserve"> 'Data Cut'!C51/'Data Cut'!C52 - 1</f>
        <v>-5.796597747418808E-3</v>
      </c>
      <c r="C50" s="18">
        <f>'Data Cut'!F51/'Data Cut'!F52 - 1</f>
        <v>1.5089480054365056E-2</v>
      </c>
      <c r="D50" s="18">
        <f>'Data Cut'!I51/'Data Cut'!I52 - 1</f>
        <v>1.0469196750902299E-2</v>
      </c>
      <c r="E50" s="18">
        <f>'Data Cut'!L51/'Data Cut'!L52 - 1</f>
        <v>2.2301700893239129E-2</v>
      </c>
      <c r="F50" s="18">
        <f>'Data Cut'!O51/'Data Cut'!O52 - 1</f>
        <v>-1.5891994956041655E-2</v>
      </c>
      <c r="G50" s="18">
        <f>'Data Cut'!R51/'Data Cut'!R52 - 1</f>
        <v>2.4723744647953794E-2</v>
      </c>
      <c r="H50" s="18">
        <f>'Data Cut'!U51/'Data Cut'!U52 - 1</f>
        <v>-2.7145301914812014E-2</v>
      </c>
      <c r="I50" s="18">
        <f>'Data Cut'!X51/'Data Cut'!X52 - 1</f>
        <v>-4.8305084745762783E-2</v>
      </c>
      <c r="J50" s="18">
        <f>'Data Cut'!AA51/'Data Cut'!AA52 - 1</f>
        <v>-1.1325964796493837E-2</v>
      </c>
      <c r="K50" s="18">
        <f>'Data Cut'!AD51/'Data Cut'!AD52 - 1</f>
        <v>-3.837019482062265E-2</v>
      </c>
    </row>
    <row r="51" spans="2:11" x14ac:dyDescent="0.25">
      <c r="B51" s="18">
        <f xml:space="preserve"> 'Data Cut'!C52/'Data Cut'!C53 - 1</f>
        <v>-1.941324325174798E-2</v>
      </c>
      <c r="C51" s="18">
        <f>'Data Cut'!F52/'Data Cut'!F53 - 1</f>
        <v>-2.8441909604438043E-2</v>
      </c>
      <c r="D51" s="18">
        <f>'Data Cut'!I52/'Data Cut'!I53 - 1</f>
        <v>-8.3209945995177392E-4</v>
      </c>
      <c r="E51" s="18">
        <f>'Data Cut'!L52/'Data Cut'!L53 - 1</f>
        <v>-2.6967322438618324E-2</v>
      </c>
      <c r="F51" s="18">
        <f>'Data Cut'!O52/'Data Cut'!O53 - 1</f>
        <v>-2.371200234192028E-2</v>
      </c>
      <c r="G51" s="18">
        <f>'Data Cut'!R52/'Data Cut'!R53 - 1</f>
        <v>8.2390996153502982E-4</v>
      </c>
      <c r="H51" s="18">
        <f>'Data Cut'!U52/'Data Cut'!U53 - 1</f>
        <v>-1.9020650278699591E-2</v>
      </c>
      <c r="I51" s="18">
        <f>'Data Cut'!X52/'Data Cut'!X53 - 1</f>
        <v>-6.3492063492063378E-2</v>
      </c>
      <c r="J51" s="18">
        <f>'Data Cut'!AA52/'Data Cut'!AA53 - 1</f>
        <v>1.8611221765712394E-2</v>
      </c>
      <c r="K51" s="18">
        <f>'Data Cut'!AD52/'Data Cut'!AD53 - 1</f>
        <v>-2.9610328082435577E-3</v>
      </c>
    </row>
    <row r="52" spans="2:11" x14ac:dyDescent="0.25">
      <c r="B52" s="18">
        <f xml:space="preserve"> 'Data Cut'!C53/'Data Cut'!C54 - 1</f>
        <v>-1.9200829653960305E-3</v>
      </c>
      <c r="C52" s="18">
        <f>'Data Cut'!F53/'Data Cut'!F54 - 1</f>
        <v>6.2357345908872208E-3</v>
      </c>
      <c r="D52" s="18">
        <f>'Data Cut'!I53/'Data Cut'!I54 - 1</f>
        <v>-1.2118659176899582E-2</v>
      </c>
      <c r="E52" s="18">
        <f>'Data Cut'!L53/'Data Cut'!L54 - 1</f>
        <v>2.3982504386281134E-2</v>
      </c>
      <c r="F52" s="18">
        <f>'Data Cut'!O53/'Data Cut'!O54 - 1</f>
        <v>-2.0080349395285468E-2</v>
      </c>
      <c r="G52" s="18">
        <f>'Data Cut'!R53/'Data Cut'!R54 - 1</f>
        <v>8.8150109759070894E-3</v>
      </c>
      <c r="H52" s="18">
        <f>'Data Cut'!U53/'Data Cut'!U54 - 1</f>
        <v>-1.7526826217919567E-3</v>
      </c>
      <c r="I52" s="18">
        <f>'Data Cut'!X53/'Data Cut'!X54 - 1</f>
        <v>-4.1825095057034245E-2</v>
      </c>
      <c r="J52" s="18">
        <f>'Data Cut'!AA53/'Data Cut'!AA54 - 1</f>
        <v>-3.4707159480709127E-3</v>
      </c>
      <c r="K52" s="18">
        <f>'Data Cut'!AD53/'Data Cut'!AD54 - 1</f>
        <v>2.3689135235693826E-4</v>
      </c>
    </row>
    <row r="53" spans="2:11" x14ac:dyDescent="0.25">
      <c r="B53" s="18">
        <f xml:space="preserve"> 'Data Cut'!C54/'Data Cut'!C55 - 1</f>
        <v>4.2069853700250626E-3</v>
      </c>
      <c r="C53" s="18">
        <f>'Data Cut'!F54/'Data Cut'!F55 - 1</f>
        <v>4.1897578558214299E-4</v>
      </c>
      <c r="D53" s="18">
        <f>'Data Cut'!I54/'Data Cut'!I55 - 1</f>
        <v>7.4531371573984817E-3</v>
      </c>
      <c r="E53" s="18">
        <f>'Data Cut'!L54/'Data Cut'!L55 - 1</f>
        <v>-2.1885551462916819E-3</v>
      </c>
      <c r="F53" s="18">
        <f>'Data Cut'!O54/'Data Cut'!O55 - 1</f>
        <v>5.1266616405307719E-2</v>
      </c>
      <c r="G53" s="18">
        <f>'Data Cut'!R54/'Data Cut'!R55 - 1</f>
        <v>-2.6813814885685572E-3</v>
      </c>
      <c r="H53" s="18">
        <f>'Data Cut'!U54/'Data Cut'!U55 - 1</f>
        <v>1.2271400871886051E-2</v>
      </c>
      <c r="I53" s="18">
        <f>'Data Cut'!X54/'Data Cut'!X55 - 1</f>
        <v>3.1372549019607954E-2</v>
      </c>
      <c r="J53" s="18">
        <f>'Data Cut'!AA54/'Data Cut'!AA55 - 1</f>
        <v>1.9911448674525323E-2</v>
      </c>
      <c r="K53" s="18">
        <f>'Data Cut'!AD54/'Data Cut'!AD55 - 1</f>
        <v>3.2089969480508795E-3</v>
      </c>
    </row>
    <row r="54" spans="2:11" x14ac:dyDescent="0.25">
      <c r="B54" s="18">
        <f xml:space="preserve"> 'Data Cut'!C55/'Data Cut'!C56 - 1</f>
        <v>3.2534843251723622E-3</v>
      </c>
      <c r="C54" s="18">
        <f>'Data Cut'!F55/'Data Cut'!F56 - 1</f>
        <v>6.9885396782276565E-4</v>
      </c>
      <c r="D54" s="18">
        <f>'Data Cut'!I55/'Data Cut'!I56 - 1</f>
        <v>1.6590344520119871E-3</v>
      </c>
      <c r="E54" s="18">
        <f>'Data Cut'!L55/'Data Cut'!L56 - 1</f>
        <v>4.1747694287245452E-2</v>
      </c>
      <c r="F54" s="18">
        <f>'Data Cut'!O55/'Data Cut'!O56 - 1</f>
        <v>-1.6023768070511424E-2</v>
      </c>
      <c r="G54" s="18">
        <f>'Data Cut'!R55/'Data Cut'!R56 - 1</f>
        <v>-9.9689055676889238E-3</v>
      </c>
      <c r="H54" s="18">
        <f>'Data Cut'!U55/'Data Cut'!U56 - 1</f>
        <v>-2.461181091482878E-2</v>
      </c>
      <c r="I54" s="18">
        <f>'Data Cut'!X55/'Data Cut'!X56 - 1</f>
        <v>-3.90625E-3</v>
      </c>
      <c r="J54" s="18">
        <f>'Data Cut'!AA55/'Data Cut'!AA56 - 1</f>
        <v>-3.0877591530658055E-3</v>
      </c>
      <c r="K54" s="18">
        <f>'Data Cut'!AD55/'Data Cut'!AD56 - 1</f>
        <v>-1.8088492984280724E-2</v>
      </c>
    </row>
    <row r="55" spans="2:11" x14ac:dyDescent="0.25">
      <c r="B55" s="18">
        <f xml:space="preserve"> 'Data Cut'!C56/'Data Cut'!C57 - 1</f>
        <v>6.4159159292034307E-3</v>
      </c>
      <c r="C55" s="18">
        <f>'Data Cut'!F56/'Data Cut'!F57 - 1</f>
        <v>2.0072495471605833E-3</v>
      </c>
      <c r="D55" s="18">
        <f>'Data Cut'!I56/'Data Cut'!I57 - 1</f>
        <v>-2.0634554855161524E-2</v>
      </c>
      <c r="E55" s="18">
        <f>'Data Cut'!L56/'Data Cut'!L57 - 1</f>
        <v>2.3565432828586808E-2</v>
      </c>
      <c r="F55" s="18">
        <f>'Data Cut'!O56/'Data Cut'!O57 - 1</f>
        <v>8.3783069047460579E-3</v>
      </c>
      <c r="G55" s="18">
        <f>'Data Cut'!R56/'Data Cut'!R57 - 1</f>
        <v>3.0556306319728943E-3</v>
      </c>
      <c r="H55" s="18">
        <f>'Data Cut'!U56/'Data Cut'!U57 - 1</f>
        <v>1.1376328344826492E-2</v>
      </c>
      <c r="I55" s="18">
        <f>'Data Cut'!X56/'Data Cut'!X57 - 1</f>
        <v>1.9108280254777066E-2</v>
      </c>
      <c r="J55" s="18">
        <f>'Data Cut'!AA56/'Data Cut'!AA57 - 1</f>
        <v>-6.5731705365158488E-3</v>
      </c>
      <c r="K55" s="18">
        <f>'Data Cut'!AD56/'Data Cut'!AD57 - 1</f>
        <v>-1.1656253506745484E-3</v>
      </c>
    </row>
    <row r="56" spans="2:11" x14ac:dyDescent="0.25">
      <c r="B56" s="18">
        <f xml:space="preserve"> 'Data Cut'!C57/'Data Cut'!C58 - 1</f>
        <v>-1.4692396884779968E-2</v>
      </c>
      <c r="C56" s="18">
        <f>'Data Cut'!F57/'Data Cut'!F58 - 1</f>
        <v>-2.4765559960565176E-2</v>
      </c>
      <c r="D56" s="18">
        <f>'Data Cut'!I57/'Data Cut'!I58 - 1</f>
        <v>-2.0106047123118143E-2</v>
      </c>
      <c r="E56" s="18">
        <f>'Data Cut'!L57/'Data Cut'!L58 - 1</f>
        <v>-1.7034554654389966E-2</v>
      </c>
      <c r="F56" s="18">
        <f>'Data Cut'!O57/'Data Cut'!O58 - 1</f>
        <v>-1.9941350143187653E-2</v>
      </c>
      <c r="G56" s="18">
        <f>'Data Cut'!R57/'Data Cut'!R58 - 1</f>
        <v>-2.0013994756805764E-2</v>
      </c>
      <c r="H56" s="18">
        <f>'Data Cut'!U57/'Data Cut'!U58 - 1</f>
        <v>-2.5217253399346662E-3</v>
      </c>
      <c r="I56" s="18">
        <f>'Data Cut'!X57/'Data Cut'!X58 - 1</f>
        <v>8.0256821829856051E-3</v>
      </c>
      <c r="J56" s="18">
        <f>'Data Cut'!AA57/'Data Cut'!AA58 - 1</f>
        <v>-2.6223558551908832E-3</v>
      </c>
      <c r="K56" s="18">
        <f>'Data Cut'!AD57/'Data Cut'!AD58 - 1</f>
        <v>-4.6409211128687344E-3</v>
      </c>
    </row>
    <row r="57" spans="2:11" x14ac:dyDescent="0.25">
      <c r="B57" s="18">
        <f xml:space="preserve"> 'Data Cut'!C58/'Data Cut'!C59 - 1</f>
        <v>-1.1757707767626746E-3</v>
      </c>
      <c r="C57" s="18">
        <f>'Data Cut'!F58/'Data Cut'!F59 - 1</f>
        <v>0</v>
      </c>
      <c r="D57" s="18">
        <f>'Data Cut'!I58/'Data Cut'!I59 - 1</f>
        <v>-2.0517714973737777E-2</v>
      </c>
      <c r="E57" s="18">
        <f>'Data Cut'!L58/'Data Cut'!L59 - 1</f>
        <v>-2.9619376013724219E-3</v>
      </c>
      <c r="F57" s="18">
        <f>'Data Cut'!O58/'Data Cut'!O59 - 1</f>
        <v>-1.0159738456901657E-2</v>
      </c>
      <c r="G57" s="18">
        <f>'Data Cut'!R58/'Data Cut'!R59 - 1</f>
        <v>-1.9750480863686581E-2</v>
      </c>
      <c r="H57" s="18">
        <f>'Data Cut'!U58/'Data Cut'!U59 - 1</f>
        <v>-1.145732948828404E-2</v>
      </c>
      <c r="I57" s="18">
        <f>'Data Cut'!X58/'Data Cut'!X59 - 1</f>
        <v>1.8806214227309992E-2</v>
      </c>
      <c r="J57" s="18">
        <f>'Data Cut'!AA58/'Data Cut'!AA59 - 1</f>
        <v>2.2112977193288197E-2</v>
      </c>
      <c r="K57" s="18">
        <f>'Data Cut'!AD58/'Data Cut'!AD59 - 1</f>
        <v>9.3688137881347E-3</v>
      </c>
    </row>
    <row r="58" spans="2:11" x14ac:dyDescent="0.25">
      <c r="B58" s="18">
        <f xml:space="preserve"> 'Data Cut'!C59/'Data Cut'!C60 - 1</f>
        <v>8.8744576239885298E-3</v>
      </c>
      <c r="C58" s="18">
        <f>'Data Cut'!F59/'Data Cut'!F60 - 1</f>
        <v>-5.4332925589365422E-3</v>
      </c>
      <c r="D58" s="18">
        <f>'Data Cut'!I59/'Data Cut'!I60 - 1</f>
        <v>-2.692387453519729E-2</v>
      </c>
      <c r="E58" s="18">
        <f>'Data Cut'!L59/'Data Cut'!L60 - 1</f>
        <v>-1.8762437895161854E-2</v>
      </c>
      <c r="F58" s="18">
        <f>'Data Cut'!O59/'Data Cut'!O60 - 1</f>
        <v>8.7847432629726274E-3</v>
      </c>
      <c r="G58" s="18">
        <f>'Data Cut'!R59/'Data Cut'!R60 - 1</f>
        <v>-7.4501247998652875E-3</v>
      </c>
      <c r="H58" s="18">
        <f>'Data Cut'!U59/'Data Cut'!U60 - 1</f>
        <v>-1.2450835817844674E-2</v>
      </c>
      <c r="I58" s="18">
        <f>'Data Cut'!X59/'Data Cut'!X60 - 1</f>
        <v>-1.0517799352750767E-2</v>
      </c>
      <c r="J58" s="18">
        <f>'Data Cut'!AA59/'Data Cut'!AA60 - 1</f>
        <v>2.238694973749622E-3</v>
      </c>
      <c r="K58" s="18">
        <f>'Data Cut'!AD59/'Data Cut'!AD60 - 1</f>
        <v>-2.3332963513668092E-2</v>
      </c>
    </row>
    <row r="59" spans="2:11" x14ac:dyDescent="0.25">
      <c r="B59" s="18">
        <f xml:space="preserve"> 'Data Cut'!C60/'Data Cut'!C61 - 1</f>
        <v>1.1875478023959385E-3</v>
      </c>
      <c r="C59" s="18">
        <f>'Data Cut'!F60/'Data Cut'!F61 - 1</f>
        <v>-8.9742438796812651E-3</v>
      </c>
      <c r="D59" s="18">
        <f>'Data Cut'!I60/'Data Cut'!I61 - 1</f>
        <v>3.2799718340531303E-2</v>
      </c>
      <c r="E59" s="18">
        <f>'Data Cut'!L60/'Data Cut'!L61 - 1</f>
        <v>-1.5644266550793207E-2</v>
      </c>
      <c r="F59" s="18">
        <f>'Data Cut'!O60/'Data Cut'!O61 - 1</f>
        <v>-2.0455580933502748E-3</v>
      </c>
      <c r="G59" s="18">
        <f>'Data Cut'!R60/'Data Cut'!R61 - 1</f>
        <v>-2.3208046368321078E-2</v>
      </c>
      <c r="H59" s="18">
        <f>'Data Cut'!U60/'Data Cut'!U61 - 1</f>
        <v>1.9923058867443721E-3</v>
      </c>
      <c r="I59" s="18">
        <f>'Data Cut'!X60/'Data Cut'!X61 - 1</f>
        <v>1.1456628477904962E-2</v>
      </c>
      <c r="J59" s="18">
        <f>'Data Cut'!AA60/'Data Cut'!AA61 - 1</f>
        <v>1.2326907576143409E-3</v>
      </c>
      <c r="K59" s="18">
        <f>'Data Cut'!AD60/'Data Cut'!AD61 - 1</f>
        <v>0</v>
      </c>
    </row>
    <row r="60" spans="2:11" x14ac:dyDescent="0.25">
      <c r="B60" s="18">
        <f xml:space="preserve"> 'Data Cut'!C61/'Data Cut'!C62 - 1</f>
        <v>5.4840785215863885E-3</v>
      </c>
      <c r="C60" s="18">
        <f>'Data Cut'!F61/'Data Cut'!F62 - 1</f>
        <v>6.5944310730199351E-3</v>
      </c>
      <c r="D60" s="18">
        <f>'Data Cut'!I61/'Data Cut'!I62 - 1</f>
        <v>9.8349674836528678E-3</v>
      </c>
      <c r="E60" s="18">
        <f>'Data Cut'!L61/'Data Cut'!L62 - 1</f>
        <v>1.4143789664551321E-3</v>
      </c>
      <c r="F60" s="18">
        <f>'Data Cut'!O61/'Data Cut'!O62 - 1</f>
        <v>-1.1839445225542922E-2</v>
      </c>
      <c r="G60" s="18">
        <f>'Data Cut'!R61/'Data Cut'!R62 - 1</f>
        <v>2.0330097150522697E-4</v>
      </c>
      <c r="H60" s="18">
        <f>'Data Cut'!U61/'Data Cut'!U62 - 1</f>
        <v>-1.5458607683976333E-2</v>
      </c>
      <c r="I60" s="18">
        <f>'Data Cut'!X61/'Data Cut'!X62 - 1</f>
        <v>-5.4179566563467452E-2</v>
      </c>
      <c r="J60" s="18">
        <f>'Data Cut'!AA61/'Data Cut'!AA62 - 1</f>
        <v>-1.3815207322661172E-2</v>
      </c>
      <c r="K60" s="18">
        <f>'Data Cut'!AD61/'Data Cut'!AD62 - 1</f>
        <v>-9.0672443930438495E-3</v>
      </c>
    </row>
    <row r="61" spans="2:11" x14ac:dyDescent="0.25">
      <c r="B61" s="18">
        <f xml:space="preserve"> 'Data Cut'!C62/'Data Cut'!C63 - 1</f>
        <v>5.6931859120830097E-3</v>
      </c>
      <c r="C61" s="18">
        <f>'Data Cut'!F62/'Data Cut'!F63 - 1</f>
        <v>2.5902395865829986E-2</v>
      </c>
      <c r="D61" s="18">
        <f>'Data Cut'!I62/'Data Cut'!I63 - 1</f>
        <v>1.9124396313364045E-2</v>
      </c>
      <c r="E61" s="18">
        <f>'Data Cut'!L62/'Data Cut'!L63 - 1</f>
        <v>4.273014742763559E-2</v>
      </c>
      <c r="F61" s="18">
        <f>'Data Cut'!O62/'Data Cut'!O63 - 1</f>
        <v>-3.1664074170173473E-3</v>
      </c>
      <c r="G61" s="18">
        <f>'Data Cut'!R62/'Data Cut'!R63 - 1</f>
        <v>4.7549947411466009E-2</v>
      </c>
      <c r="H61" s="18">
        <f>'Data Cut'!U62/'Data Cut'!U63 - 1</f>
        <v>3.1704742324049295E-2</v>
      </c>
      <c r="I61" s="18">
        <f>'Data Cut'!X62/'Data Cut'!X63 - 1</f>
        <v>-2.1212121212121127E-2</v>
      </c>
      <c r="J61" s="18">
        <f>'Data Cut'!AA62/'Data Cut'!AA63 - 1</f>
        <v>7.3480627922513087E-3</v>
      </c>
      <c r="K61" s="18">
        <f>'Data Cut'!AD62/'Data Cut'!AD63 - 1</f>
        <v>-1.8101142867985587E-3</v>
      </c>
    </row>
    <row r="62" spans="2:11" x14ac:dyDescent="0.25">
      <c r="B62" s="18">
        <f xml:space="preserve"> 'Data Cut'!C63/'Data Cut'!C64 - 1</f>
        <v>-4.2958413955379582E-3</v>
      </c>
      <c r="C62" s="18">
        <f>'Data Cut'!F63/'Data Cut'!F64 - 1</f>
        <v>2.4836147546432263E-2</v>
      </c>
      <c r="D62" s="18">
        <f>'Data Cut'!I63/'Data Cut'!I64 - 1</f>
        <v>1.8970667621575288E-2</v>
      </c>
      <c r="E62" s="18">
        <f>'Data Cut'!L63/'Data Cut'!L64 - 1</f>
        <v>2.6160220421587166E-3</v>
      </c>
      <c r="F62" s="18">
        <f>'Data Cut'!O63/'Data Cut'!O64 - 1</f>
        <v>-1.4747476729862763E-2</v>
      </c>
      <c r="G62" s="18">
        <f>'Data Cut'!R63/'Data Cut'!R64 - 1</f>
        <v>3.0120152175679094E-2</v>
      </c>
      <c r="H62" s="18">
        <f>'Data Cut'!U63/'Data Cut'!U64 - 1</f>
        <v>-2.115602502463676E-3</v>
      </c>
      <c r="I62" s="18">
        <f>'Data Cut'!X63/'Data Cut'!X64 - 1</f>
        <v>3.0395136778114118E-3</v>
      </c>
      <c r="J62" s="18">
        <f>'Data Cut'!AA63/'Data Cut'!AA64 - 1</f>
        <v>4.9228352513817075E-3</v>
      </c>
      <c r="K62" s="18">
        <f>'Data Cut'!AD63/'Data Cut'!AD64 - 1</f>
        <v>9.7098239695017075E-3</v>
      </c>
    </row>
    <row r="63" spans="2:11" x14ac:dyDescent="0.25">
      <c r="B63" s="18">
        <f xml:space="preserve"> 'Data Cut'!C64/'Data Cut'!C65 - 1</f>
        <v>-3.0024417697357419E-3</v>
      </c>
      <c r="C63" s="18">
        <f>'Data Cut'!F64/'Data Cut'!F65 - 1</f>
        <v>3.5743220361785788E-3</v>
      </c>
      <c r="D63" s="18">
        <f>'Data Cut'!I64/'Data Cut'!I65 - 1</f>
        <v>1.4578533211715428E-3</v>
      </c>
      <c r="E63" s="18">
        <f>'Data Cut'!L64/'Data Cut'!L65 - 1</f>
        <v>2.1850360720795825E-2</v>
      </c>
      <c r="F63" s="18">
        <f>'Data Cut'!O64/'Data Cut'!O65 - 1</f>
        <v>5.2537253731343325E-2</v>
      </c>
      <c r="G63" s="18">
        <f>'Data Cut'!R64/'Data Cut'!R65 - 1</f>
        <v>-1.6083825699284571E-3</v>
      </c>
      <c r="H63" s="18">
        <f>'Data Cut'!U64/'Data Cut'!U65 - 1</f>
        <v>2.1512720387640849E-2</v>
      </c>
      <c r="I63" s="18">
        <f>'Data Cut'!X64/'Data Cut'!X65 - 1</f>
        <v>6.8859984697779986E-3</v>
      </c>
      <c r="J63" s="18">
        <f>'Data Cut'!AA64/'Data Cut'!AA65 - 1</f>
        <v>8.6897188952745896E-3</v>
      </c>
      <c r="K63" s="18">
        <f>'Data Cut'!AD64/'Data Cut'!AD65 - 1</f>
        <v>1.8617628144807385E-2</v>
      </c>
    </row>
    <row r="64" spans="2:11" x14ac:dyDescent="0.25">
      <c r="B64" s="18">
        <f xml:space="preserve"> 'Data Cut'!C65/'Data Cut'!C66 - 1</f>
        <v>1.0665357859169999E-2</v>
      </c>
      <c r="C64" s="18">
        <f>'Data Cut'!F65/'Data Cut'!F66 - 1</f>
        <v>1.9037433460493913E-2</v>
      </c>
      <c r="D64" s="18">
        <f>'Data Cut'!I65/'Data Cut'!I66 - 1</f>
        <v>2.734425986572564E-2</v>
      </c>
      <c r="E64" s="18">
        <f>'Data Cut'!L65/'Data Cut'!L66 - 1</f>
        <v>-2.0877174346598526E-3</v>
      </c>
      <c r="F64" s="18">
        <f>'Data Cut'!O65/'Data Cut'!O66 - 1</f>
        <v>3.2944295685661817E-3</v>
      </c>
      <c r="G64" s="18">
        <f>'Data Cut'!R65/'Data Cut'!R66 - 1</f>
        <v>3.0881037563181613E-2</v>
      </c>
      <c r="H64" s="18">
        <f>'Data Cut'!U65/'Data Cut'!U66 - 1</f>
        <v>1.2482023223074679E-2</v>
      </c>
      <c r="I64" s="18">
        <f>'Data Cut'!X65/'Data Cut'!X66 - 1</f>
        <v>4.3096568236233201E-2</v>
      </c>
      <c r="J64" s="18">
        <f>'Data Cut'!AA65/'Data Cut'!AA66 - 1</f>
        <v>2.0355196200383396E-3</v>
      </c>
      <c r="K64" s="18">
        <f>'Data Cut'!AD65/'Data Cut'!AD66 - 1</f>
        <v>-5.8993061619191378E-3</v>
      </c>
    </row>
    <row r="65" spans="2:11" x14ac:dyDescent="0.25">
      <c r="B65" s="18">
        <f xml:space="preserve"> 'Data Cut'!C66/'Data Cut'!C67 - 1</f>
        <v>-8.7583975701827077E-3</v>
      </c>
      <c r="C65" s="18">
        <f>'Data Cut'!F66/'Data Cut'!F67 - 1</f>
        <v>-2.1247271098791098E-2</v>
      </c>
      <c r="D65" s="18">
        <f>'Data Cut'!I66/'Data Cut'!I67 - 1</f>
        <v>-2.7485393235288869E-2</v>
      </c>
      <c r="E65" s="18">
        <f>'Data Cut'!L66/'Data Cut'!L67 - 1</f>
        <v>-2.2633629834882929E-2</v>
      </c>
      <c r="F65" s="18">
        <f>'Data Cut'!O66/'Data Cut'!O67 - 1</f>
        <v>-1.0373532283726394E-2</v>
      </c>
      <c r="G65" s="18">
        <f>'Data Cut'!R66/'Data Cut'!R67 - 1</f>
        <v>-3.1020252413100913E-2</v>
      </c>
      <c r="H65" s="18">
        <f>'Data Cut'!U66/'Data Cut'!U67 - 1</f>
        <v>-3.5183696206386728E-3</v>
      </c>
      <c r="I65" s="18">
        <f>'Data Cut'!X66/'Data Cut'!X67 - 1</f>
        <v>-4.4969512195121908E-2</v>
      </c>
      <c r="J65" s="18">
        <f>'Data Cut'!AA66/'Data Cut'!AA67 - 1</f>
        <v>1.5852923060783786E-2</v>
      </c>
      <c r="K65" s="18">
        <f>'Data Cut'!AD66/'Data Cut'!AD67 - 1</f>
        <v>-2.0618557401786308E-2</v>
      </c>
    </row>
    <row r="66" spans="2:11" x14ac:dyDescent="0.25">
      <c r="B66" s="18">
        <f xml:space="preserve"> 'Data Cut'!C67/'Data Cut'!C68 - 1</f>
        <v>1.5269273052223253E-2</v>
      </c>
      <c r="C66" s="18">
        <f>'Data Cut'!F67/'Data Cut'!F68 - 1</f>
        <v>2.0321077449720448E-2</v>
      </c>
      <c r="D66" s="18">
        <f>'Data Cut'!I67/'Data Cut'!I68 - 1</f>
        <v>2.5512532467778515E-2</v>
      </c>
      <c r="E66" s="18">
        <f>'Data Cut'!L67/'Data Cut'!L68 - 1</f>
        <v>1.8119535137958387E-2</v>
      </c>
      <c r="F66" s="18">
        <f>'Data Cut'!O67/'Data Cut'!O68 - 1</f>
        <v>2.304432989690719E-2</v>
      </c>
      <c r="G66" s="18">
        <f>'Data Cut'!R67/'Data Cut'!R68 - 1</f>
        <v>2.3743984320000022E-2</v>
      </c>
      <c r="H66" s="18">
        <f>'Data Cut'!U67/'Data Cut'!U68 - 1</f>
        <v>9.5047976839859327E-3</v>
      </c>
      <c r="I66" s="18">
        <f>'Data Cut'!X67/'Data Cut'!X68 - 1</f>
        <v>9.2307692307691536E-3</v>
      </c>
      <c r="J66" s="18">
        <f>'Data Cut'!AA67/'Data Cut'!AA68 - 1</f>
        <v>2.0515825773183227E-2</v>
      </c>
      <c r="K66" s="18">
        <f>'Data Cut'!AD67/'Data Cut'!AD68 - 1</f>
        <v>8.5694701292093889E-3</v>
      </c>
    </row>
    <row r="67" spans="2:11" x14ac:dyDescent="0.25">
      <c r="B67" s="18">
        <f xml:space="preserve"> 'Data Cut'!C68/'Data Cut'!C69 - 1</f>
        <v>1.4026148987224207E-2</v>
      </c>
      <c r="C67" s="18">
        <f>'Data Cut'!F68/'Data Cut'!F69 - 1</f>
        <v>-2.9511460008565304E-2</v>
      </c>
      <c r="D67" s="18">
        <f>'Data Cut'!I68/'Data Cut'!I69 - 1</f>
        <v>-7.3790627688409272E-2</v>
      </c>
      <c r="E67" s="18">
        <f>'Data Cut'!L68/'Data Cut'!L69 - 1</f>
        <v>-2.5090960786652627E-2</v>
      </c>
      <c r="F67" s="18">
        <f>'Data Cut'!O68/'Data Cut'!O69 - 1</f>
        <v>-4.5276485201435346E-3</v>
      </c>
      <c r="G67" s="18">
        <f>'Data Cut'!R68/'Data Cut'!R69 - 1</f>
        <v>-2.9882719712526429E-2</v>
      </c>
      <c r="H67" s="18">
        <f>'Data Cut'!U68/'Data Cut'!U69 - 1</f>
        <v>6.799249456571399E-3</v>
      </c>
      <c r="I67" s="18">
        <f>'Data Cut'!X68/'Data Cut'!X69 - 1</f>
        <v>3.3386327503974522E-2</v>
      </c>
      <c r="J67" s="18">
        <f>'Data Cut'!AA68/'Data Cut'!AA69 - 1</f>
        <v>2.6968517384264867E-2</v>
      </c>
      <c r="K67" s="18">
        <f>'Data Cut'!AD68/'Data Cut'!AD69 - 1</f>
        <v>2.5199770038955016E-3</v>
      </c>
    </row>
    <row r="68" spans="2:11" x14ac:dyDescent="0.25">
      <c r="B68" s="18">
        <f xml:space="preserve"> 'Data Cut'!C69/'Data Cut'!C70 - 1</f>
        <v>4.5556060741813731E-4</v>
      </c>
      <c r="C68" s="18">
        <f>'Data Cut'!F69/'Data Cut'!F70 - 1</f>
        <v>1.012696705056837E-2</v>
      </c>
      <c r="D68" s="18">
        <f>'Data Cut'!I69/'Data Cut'!I70 - 1</f>
        <v>4.4637639107768079E-2</v>
      </c>
      <c r="E68" s="18">
        <f>'Data Cut'!L69/'Data Cut'!L70 - 1</f>
        <v>1.806037078412448E-2</v>
      </c>
      <c r="F68" s="18">
        <f>'Data Cut'!O69/'Data Cut'!O70 - 1</f>
        <v>-3.4954877078072988E-2</v>
      </c>
      <c r="G68" s="18">
        <f>'Data Cut'!R69/'Data Cut'!R70 - 1</f>
        <v>2.3034693498868997E-2</v>
      </c>
      <c r="H68" s="18">
        <f>'Data Cut'!U69/'Data Cut'!U70 - 1</f>
        <v>-1.2041588236843315E-2</v>
      </c>
      <c r="I68" s="18">
        <f>'Data Cut'!X69/'Data Cut'!X70 - 1</f>
        <v>2.3596419853539441E-2</v>
      </c>
      <c r="J68" s="18">
        <f>'Data Cut'!AA69/'Data Cut'!AA70 - 1</f>
        <v>1.6273032560637501E-2</v>
      </c>
      <c r="K68" s="18">
        <f>'Data Cut'!AD69/'Data Cut'!AD70 - 1</f>
        <v>3.9098896493778845E-3</v>
      </c>
    </row>
    <row r="69" spans="2:11" x14ac:dyDescent="0.25">
      <c r="B69" s="18">
        <f xml:space="preserve"> 'Data Cut'!C70/'Data Cut'!C71 - 1</f>
        <v>3.7040974297086748E-3</v>
      </c>
      <c r="C69" s="18">
        <f>'Data Cut'!F70/'Data Cut'!F71 - 1</f>
        <v>1.4812347168106532E-2</v>
      </c>
      <c r="D69" s="18">
        <f>'Data Cut'!I70/'Data Cut'!I71 - 1</f>
        <v>2.3719194487712425E-2</v>
      </c>
      <c r="E69" s="18">
        <f>'Data Cut'!L70/'Data Cut'!L71 - 1</f>
        <v>4.2012680476277708E-4</v>
      </c>
      <c r="F69" s="18">
        <f>'Data Cut'!O70/'Data Cut'!O71 - 1</f>
        <v>1.4586639865421525E-3</v>
      </c>
      <c r="G69" s="18">
        <f>'Data Cut'!R70/'Data Cut'!R71 - 1</f>
        <v>1.2242429419362377E-3</v>
      </c>
      <c r="H69" s="18">
        <f>'Data Cut'!U70/'Data Cut'!U71 - 1</f>
        <v>2.1240958121280018E-2</v>
      </c>
      <c r="I69" s="18">
        <f>'Data Cut'!X70/'Data Cut'!X71 - 1</f>
        <v>3.2653061224490187E-3</v>
      </c>
      <c r="J69" s="18">
        <f>'Data Cut'!AA70/'Data Cut'!AA71 - 1</f>
        <v>9.3862170015288626E-3</v>
      </c>
      <c r="K69" s="18">
        <f>'Data Cut'!AD70/'Data Cut'!AD71 - 1</f>
        <v>-9.1914061444009487E-4</v>
      </c>
    </row>
    <row r="70" spans="2:11" x14ac:dyDescent="0.25">
      <c r="B70" s="18">
        <f xml:space="preserve"> 'Data Cut'!C71/'Data Cut'!C72 - 1</f>
        <v>-7.1733498404918938E-3</v>
      </c>
      <c r="C70" s="18">
        <f>'Data Cut'!F71/'Data Cut'!F72 - 1</f>
        <v>-1.04087422611846E-2</v>
      </c>
      <c r="D70" s="18">
        <f>'Data Cut'!I71/'Data Cut'!I72 - 1</f>
        <v>-5.0569917837515188E-3</v>
      </c>
      <c r="E70" s="18">
        <f>'Data Cut'!L71/'Data Cut'!L72 - 1</f>
        <v>1.9352082643623758E-2</v>
      </c>
      <c r="F70" s="18">
        <f>'Data Cut'!O71/'Data Cut'!O72 - 1</f>
        <v>-2.9170262555359372E-2</v>
      </c>
      <c r="G70" s="18">
        <f>'Data Cut'!R71/'Data Cut'!R72 - 1</f>
        <v>-9.1902035411162153E-3</v>
      </c>
      <c r="H70" s="18">
        <f>'Data Cut'!U71/'Data Cut'!U72 - 1</f>
        <v>-1.1453327572344962E-2</v>
      </c>
      <c r="I70" s="18">
        <f>'Data Cut'!X71/'Data Cut'!X72 - 1</f>
        <v>-3.9968652037617569E-2</v>
      </c>
      <c r="J70" s="18">
        <f>'Data Cut'!AA71/'Data Cut'!AA72 - 1</f>
        <v>3.967749436633472E-3</v>
      </c>
      <c r="K70" s="18">
        <f>'Data Cut'!AD71/'Data Cut'!AD72 - 1</f>
        <v>-1.1489947909593123E-4</v>
      </c>
    </row>
    <row r="71" spans="2:11" x14ac:dyDescent="0.25">
      <c r="B71" s="18">
        <f xml:space="preserve"> 'Data Cut'!C72/'Data Cut'!C73 - 1</f>
        <v>9.5334222510494726E-3</v>
      </c>
      <c r="C71" s="18">
        <f>'Data Cut'!F72/'Data Cut'!F73 - 1</f>
        <v>7.7951830691642687E-3</v>
      </c>
      <c r="D71" s="18">
        <f>'Data Cut'!I72/'Data Cut'!I73 - 1</f>
        <v>3.402566930844686E-2</v>
      </c>
      <c r="E71" s="18">
        <f>'Data Cut'!L72/'Data Cut'!L73 - 1</f>
        <v>7.8486772822354833E-3</v>
      </c>
      <c r="F71" s="18">
        <f>'Data Cut'!O72/'Data Cut'!O73 - 1</f>
        <v>1.9341859680769513E-2</v>
      </c>
      <c r="G71" s="18">
        <f>'Data Cut'!R72/'Data Cut'!R73 - 1</f>
        <v>2.5498175838587267E-2</v>
      </c>
      <c r="H71" s="18">
        <f>'Data Cut'!U72/'Data Cut'!U73 - 1</f>
        <v>2.1133675626576309E-2</v>
      </c>
      <c r="I71" s="18">
        <f>'Data Cut'!X72/'Data Cut'!X73 - 1</f>
        <v>3.8242473555736511E-2</v>
      </c>
      <c r="J71" s="18">
        <f>'Data Cut'!AA72/'Data Cut'!AA73 - 1</f>
        <v>0</v>
      </c>
      <c r="K71" s="18">
        <f>'Data Cut'!AD72/'Data Cut'!AD73 - 1</f>
        <v>-6.8876132833461945E-4</v>
      </c>
    </row>
    <row r="72" spans="2:11" x14ac:dyDescent="0.25">
      <c r="B72" s="18">
        <f xml:space="preserve"> 'Data Cut'!C73/'Data Cut'!C74 - 1</f>
        <v>9.531732591424591E-3</v>
      </c>
      <c r="C72" s="18">
        <f>'Data Cut'!F73/'Data Cut'!F74 - 1</f>
        <v>2.2786578839641969E-2</v>
      </c>
      <c r="D72" s="18">
        <f>'Data Cut'!I73/'Data Cut'!I74 - 1</f>
        <v>5.0413849109763875E-2</v>
      </c>
      <c r="E72" s="18">
        <f>'Data Cut'!L73/'Data Cut'!L74 - 1</f>
        <v>2.1199887874002732E-2</v>
      </c>
      <c r="F72" s="18">
        <f>'Data Cut'!O73/'Data Cut'!O74 - 1</f>
        <v>9.3239801864801741E-3</v>
      </c>
      <c r="G72" s="18">
        <f>'Data Cut'!R73/'Data Cut'!R74 - 1</f>
        <v>2.4948702733302852E-2</v>
      </c>
      <c r="H72" s="18">
        <f>'Data Cut'!U73/'Data Cut'!U74 - 1</f>
        <v>-8.2007072512912949E-4</v>
      </c>
      <c r="I72" s="18">
        <f>'Data Cut'!X73/'Data Cut'!X74 - 1</f>
        <v>4.4180118946474112E-2</v>
      </c>
      <c r="J72" s="18">
        <f>'Data Cut'!AA73/'Data Cut'!AA74 - 1</f>
        <v>1.9878743194898796E-3</v>
      </c>
      <c r="K72" s="18">
        <f>'Data Cut'!AD73/'Data Cut'!AD74 - 1</f>
        <v>9.3858397664250415E-3</v>
      </c>
    </row>
    <row r="73" spans="2:11" x14ac:dyDescent="0.25">
      <c r="B73" s="18">
        <f xml:space="preserve"> 'Data Cut'!C74/'Data Cut'!C75 - 1</f>
        <v>5.3495557270801797E-3</v>
      </c>
      <c r="C73" s="18">
        <f>'Data Cut'!F74/'Data Cut'!F75 - 1</f>
        <v>1.2961792969974351E-2</v>
      </c>
      <c r="D73" s="18">
        <f>'Data Cut'!I74/'Data Cut'!I75 - 1</f>
        <v>1.95341894337282E-2</v>
      </c>
      <c r="E73" s="18">
        <f>'Data Cut'!L74/'Data Cut'!L75 - 1</f>
        <v>2.0480081592160193E-3</v>
      </c>
      <c r="F73" s="18">
        <f>'Data Cut'!O74/'Data Cut'!O75 - 1</f>
        <v>-2.0354464098706337E-3</v>
      </c>
      <c r="G73" s="18">
        <f>'Data Cut'!R74/'Data Cut'!R75 - 1</f>
        <v>6.6436204653326225E-3</v>
      </c>
      <c r="H73" s="18">
        <f>'Data Cut'!U74/'Data Cut'!U75 - 1</f>
        <v>4.8302204177471664E-2</v>
      </c>
      <c r="I73" s="18">
        <f>'Data Cut'!X74/'Data Cut'!X75 - 1</f>
        <v>-1.3411567476948827E-2</v>
      </c>
      <c r="J73" s="18">
        <f>'Data Cut'!AA74/'Data Cut'!AA75 - 1</f>
        <v>1.6544556706238778E-2</v>
      </c>
      <c r="K73" s="18">
        <f>'Data Cut'!AD74/'Data Cut'!AD75 - 1</f>
        <v>-1.3150303481428316E-2</v>
      </c>
    </row>
    <row r="74" spans="2:11" x14ac:dyDescent="0.25">
      <c r="B74" s="18">
        <f xml:space="preserve"> 'Data Cut'!C75/'Data Cut'!C76 - 1</f>
        <v>-6.6540500595341223E-3</v>
      </c>
      <c r="C74" s="18">
        <f>'Data Cut'!F75/'Data Cut'!F76 - 1</f>
        <v>-3.2928367880902143E-2</v>
      </c>
      <c r="D74" s="18">
        <f>'Data Cut'!I75/'Data Cut'!I76 - 1</f>
        <v>-0.10341094421063957</v>
      </c>
      <c r="E74" s="18">
        <f>'Data Cut'!L75/'Data Cut'!L76 - 1</f>
        <v>-2.2492624141315032E-2</v>
      </c>
      <c r="F74" s="18">
        <f>'Data Cut'!O75/'Data Cut'!O76 - 1</f>
        <v>-3.2085562400381518E-2</v>
      </c>
      <c r="G74" s="18">
        <f>'Data Cut'!R75/'Data Cut'!R76 - 1</f>
        <v>-4.126887059808082E-2</v>
      </c>
      <c r="H74" s="18">
        <f>'Data Cut'!U75/'Data Cut'!U76 - 1</f>
        <v>-2.8702641391886052E-2</v>
      </c>
      <c r="I74" s="18">
        <f>'Data Cut'!X75/'Data Cut'!X76 - 1</f>
        <v>-3.3225283630470059E-2</v>
      </c>
      <c r="J74" s="18">
        <f>'Data Cut'!AA75/'Data Cut'!AA76 - 1</f>
        <v>-8.3907077868680124E-3</v>
      </c>
      <c r="K74" s="18">
        <f>'Data Cut'!AD75/'Data Cut'!AD76 - 1</f>
        <v>-1.6531725518032614E-2</v>
      </c>
    </row>
    <row r="75" spans="2:11" x14ac:dyDescent="0.25">
      <c r="B75" s="18">
        <f xml:space="preserve"> 'Data Cut'!C76/'Data Cut'!C77 - 1</f>
        <v>0</v>
      </c>
      <c r="C75" s="18">
        <f>'Data Cut'!F76/'Data Cut'!F77 - 1</f>
        <v>2.4094031641444635E-2</v>
      </c>
      <c r="D75" s="18">
        <f>'Data Cut'!I76/'Data Cut'!I77 - 1</f>
        <v>-5.5987011638431783E-2</v>
      </c>
      <c r="E75" s="18">
        <f>'Data Cut'!L76/'Data Cut'!L77 - 1</f>
        <v>2.6596841263675453E-2</v>
      </c>
      <c r="F75" s="18">
        <f>'Data Cut'!O76/'Data Cut'!O77 - 1</f>
        <v>-2.4704940982706702E-2</v>
      </c>
      <c r="G75" s="18">
        <f>'Data Cut'!R76/'Data Cut'!R77 - 1</f>
        <v>5.6923400896066623E-2</v>
      </c>
      <c r="H75" s="18">
        <f>'Data Cut'!U76/'Data Cut'!U77 - 1</f>
        <v>-1.2268067010309358E-2</v>
      </c>
      <c r="I75" s="18">
        <f>'Data Cut'!X76/'Data Cut'!X77 - 1</f>
        <v>1.0647010647010458E-2</v>
      </c>
      <c r="J75" s="18">
        <f>'Data Cut'!AA76/'Data Cut'!AA77 - 1</f>
        <v>6.1743572810690761E-3</v>
      </c>
      <c r="K75" s="18">
        <f>'Data Cut'!AD76/'Data Cut'!AD77 - 1</f>
        <v>-6.4804692737429059E-3</v>
      </c>
    </row>
    <row r="76" spans="2:11" x14ac:dyDescent="0.25">
      <c r="B76" s="18">
        <f xml:space="preserve"> 'Data Cut'!C77/'Data Cut'!C78 - 1</f>
        <v>-1.7523947563918063E-2</v>
      </c>
      <c r="C76" s="18">
        <f>'Data Cut'!F77/'Data Cut'!F78 - 1</f>
        <v>1.0729048409247266E-2</v>
      </c>
      <c r="D76" s="18">
        <f>'Data Cut'!I77/'Data Cut'!I78 - 1</f>
        <v>1.6374581246743292E-2</v>
      </c>
      <c r="E76" s="18">
        <f>'Data Cut'!L77/'Data Cut'!L78 - 1</f>
        <v>-1.7344493792200932E-2</v>
      </c>
      <c r="F76" s="18">
        <f>'Data Cut'!O77/'Data Cut'!O78 - 1</f>
        <v>-2.0435574628544617E-2</v>
      </c>
      <c r="G76" s="18">
        <f>'Data Cut'!R77/'Data Cut'!R78 - 1</f>
        <v>1.8816340144314214E-3</v>
      </c>
      <c r="H76" s="18">
        <f>'Data Cut'!U77/'Data Cut'!U78 - 1</f>
        <v>-4.4134301323338621E-3</v>
      </c>
      <c r="I76" s="18">
        <f>'Data Cut'!X77/'Data Cut'!X78 - 1</f>
        <v>-7.4298711144806573E-2</v>
      </c>
      <c r="J76" s="18">
        <f>'Data Cut'!AA77/'Data Cut'!AA78 - 1</f>
        <v>7.3623001696152546E-3</v>
      </c>
      <c r="K76" s="18">
        <f>'Data Cut'!AD77/'Data Cut'!AD78 - 1</f>
        <v>-1.5834637874760582E-2</v>
      </c>
    </row>
    <row r="77" spans="2:11" x14ac:dyDescent="0.25">
      <c r="B77" s="18">
        <f xml:space="preserve"> 'Data Cut'!C78/'Data Cut'!C79 - 1</f>
        <v>-1.0378281872780337E-2</v>
      </c>
      <c r="C77" s="18">
        <f>'Data Cut'!F78/'Data Cut'!F79 - 1</f>
        <v>-1.2419323593330533E-2</v>
      </c>
      <c r="D77" s="18">
        <f>'Data Cut'!I78/'Data Cut'!I79 - 1</f>
        <v>4.4210380250508052E-2</v>
      </c>
      <c r="E77" s="18">
        <f>'Data Cut'!L78/'Data Cut'!L79 - 1</f>
        <v>-8.986766882868813E-3</v>
      </c>
      <c r="F77" s="18">
        <f>'Data Cut'!O78/'Data Cut'!O79 - 1</f>
        <v>-1.6137566564485839E-2</v>
      </c>
      <c r="G77" s="18">
        <f>'Data Cut'!R78/'Data Cut'!R79 - 1</f>
        <v>-1.7887968796721276E-2</v>
      </c>
      <c r="H77" s="18">
        <f>'Data Cut'!U78/'Data Cut'!U79 - 1</f>
        <v>1.5397525890281649E-4</v>
      </c>
      <c r="I77" s="18">
        <f>'Data Cut'!X78/'Data Cut'!X79 - 1</f>
        <v>-3.2281731474688269E-2</v>
      </c>
      <c r="J77" s="18">
        <f>'Data Cut'!AA78/'Data Cut'!AA79 - 1</f>
        <v>-1.5742153726359898E-2</v>
      </c>
      <c r="K77" s="18">
        <f>'Data Cut'!AD78/'Data Cut'!AD79 - 1</f>
        <v>-3.2976805177775681E-4</v>
      </c>
    </row>
    <row r="78" spans="2:11" x14ac:dyDescent="0.25">
      <c r="B78" s="18">
        <f xml:space="preserve"> 'Data Cut'!C79/'Data Cut'!C80 - 1</f>
        <v>-9.9194698627238509E-3</v>
      </c>
      <c r="C78" s="18">
        <f>'Data Cut'!F79/'Data Cut'!F80 - 1</f>
        <v>-1.0436473878032704E-2</v>
      </c>
      <c r="D78" s="18">
        <f>'Data Cut'!I79/'Data Cut'!I80 - 1</f>
        <v>-4.1493155978514218E-2</v>
      </c>
      <c r="E78" s="18">
        <f>'Data Cut'!L79/'Data Cut'!L80 - 1</f>
        <v>-3.3014505021097262E-2</v>
      </c>
      <c r="F78" s="18">
        <f>'Data Cut'!O79/'Data Cut'!O80 - 1</f>
        <v>-2.6453318528074643E-4</v>
      </c>
      <c r="G78" s="18">
        <f>'Data Cut'!R79/'Data Cut'!R80 - 1</f>
        <v>-2.2536667356943041E-2</v>
      </c>
      <c r="H78" s="18">
        <f>'Data Cut'!U79/'Data Cut'!U80 - 1</f>
        <v>-2.9150843153557315E-2</v>
      </c>
      <c r="I78" s="18">
        <f>'Data Cut'!X79/'Data Cut'!X80 - 1</f>
        <v>-1.2318840579710111E-2</v>
      </c>
      <c r="J78" s="18">
        <f>'Data Cut'!AA79/'Data Cut'!AA80 - 1</f>
        <v>-5.2199602935614209E-3</v>
      </c>
      <c r="K78" s="18">
        <f>'Data Cut'!AD79/'Data Cut'!AD80 - 1</f>
        <v>1.2465253477245364E-2</v>
      </c>
    </row>
    <row r="79" spans="2:11" x14ac:dyDescent="0.25">
      <c r="B79" s="18">
        <f xml:space="preserve"> 'Data Cut'!C80/'Data Cut'!C81 - 1</f>
        <v>1.0972716890154333E-2</v>
      </c>
      <c r="C79" s="18">
        <f>'Data Cut'!F80/'Data Cut'!F81 - 1</f>
        <v>-1.7865676874536218E-2</v>
      </c>
      <c r="D79" s="18">
        <f>'Data Cut'!I80/'Data Cut'!I81 - 1</f>
        <v>-1.7787263923264351E-2</v>
      </c>
      <c r="E79" s="18">
        <f>'Data Cut'!L80/'Data Cut'!L81 - 1</f>
        <v>-3.2670228233195098E-2</v>
      </c>
      <c r="F79" s="18">
        <f>'Data Cut'!O80/'Data Cut'!O81 - 1</f>
        <v>4.2459360352908648E-2</v>
      </c>
      <c r="G79" s="18">
        <f>'Data Cut'!R80/'Data Cut'!R81 - 1</f>
        <v>-2.4723249008317238E-2</v>
      </c>
      <c r="H79" s="18">
        <f>'Data Cut'!U80/'Data Cut'!U81 - 1</f>
        <v>1.3535318181818079E-2</v>
      </c>
      <c r="I79" s="18">
        <f>'Data Cut'!X80/'Data Cut'!X81 - 1</f>
        <v>5.0228310502283158E-2</v>
      </c>
      <c r="J79" s="18">
        <f>'Data Cut'!AA80/'Data Cut'!AA81 - 1</f>
        <v>5.7499874999999978E-3</v>
      </c>
      <c r="K79" s="18">
        <f>'Data Cut'!AD80/'Data Cut'!AD81 - 1</f>
        <v>-1.2637384615384661E-2</v>
      </c>
    </row>
    <row r="80" spans="2:11" x14ac:dyDescent="0.25">
      <c r="B80" s="18">
        <f xml:space="preserve"> 'Data Cut'!C81/'Data Cut'!C82 - 1</f>
        <v>8.2063702231263136E-3</v>
      </c>
      <c r="C80" s="18">
        <f>'Data Cut'!F81/'Data Cut'!F82 - 1</f>
        <v>1.6406187305268771E-2</v>
      </c>
      <c r="D80" s="18">
        <f>'Data Cut'!I81/'Data Cut'!I82 - 1</f>
        <v>7.1826927599100809E-2</v>
      </c>
      <c r="E80" s="18">
        <f>'Data Cut'!L81/'Data Cut'!L82 - 1</f>
        <v>2.3558215823217266E-2</v>
      </c>
      <c r="F80" s="18">
        <f>'Data Cut'!O81/'Data Cut'!O82 - 1</f>
        <v>-1.0638297872340274E-2</v>
      </c>
      <c r="G80" s="18">
        <f>'Data Cut'!R81/'Data Cut'!R82 - 1</f>
        <v>1.7131945361001488E-2</v>
      </c>
      <c r="H80" s="18">
        <f>'Data Cut'!U81/'Data Cut'!U82 - 1</f>
        <v>-1.6588835136363111E-2</v>
      </c>
      <c r="I80" s="18">
        <f>'Data Cut'!X81/'Data Cut'!X82 - 1</f>
        <v>-9.0497737556560764E-3</v>
      </c>
      <c r="J80" s="18">
        <f>'Data Cut'!AA81/'Data Cut'!AA82 - 1</f>
        <v>-4.231964363055174E-3</v>
      </c>
      <c r="K80" s="18">
        <f>'Data Cut'!AD81/'Data Cut'!AD82 - 1</f>
        <v>1.0774197609399128E-2</v>
      </c>
    </row>
    <row r="81" spans="2:11" x14ac:dyDescent="0.25">
      <c r="B81" s="18">
        <f xml:space="preserve"> 'Data Cut'!C82/'Data Cut'!C83 - 1</f>
        <v>1.1743110091743114E-2</v>
      </c>
      <c r="C81" s="18">
        <f>'Data Cut'!F82/'Data Cut'!F83 - 1</f>
        <v>6.7637357582890356E-3</v>
      </c>
      <c r="D81" s="18">
        <f>'Data Cut'!I82/'Data Cut'!I83 - 1</f>
        <v>0.1258317071103463</v>
      </c>
      <c r="E81" s="18">
        <f>'Data Cut'!L82/'Data Cut'!L83 - 1</f>
        <v>-1.7253329803083028E-3</v>
      </c>
      <c r="F81" s="18">
        <f>'Data Cut'!O82/'Data Cut'!O83 - 1</f>
        <v>-6.5041188886657553E-3</v>
      </c>
      <c r="G81" s="18">
        <f>'Data Cut'!R82/'Data Cut'!R83 - 1</f>
        <v>-4.251946307804455E-3</v>
      </c>
      <c r="H81" s="18">
        <f>'Data Cut'!U82/'Data Cut'!U83 - 1</f>
        <v>2.0903742991278396E-3</v>
      </c>
      <c r="I81" s="18">
        <f>'Data Cut'!X82/'Data Cut'!X83 - 1</f>
        <v>2.3938223938223979E-2</v>
      </c>
      <c r="J81" s="18">
        <f>'Data Cut'!AA82/'Data Cut'!AA83 - 1</f>
        <v>1.5034667971328686E-2</v>
      </c>
      <c r="K81" s="18">
        <f>'Data Cut'!AD82/'Data Cut'!AD83 - 1</f>
        <v>1.6689141634038673E-3</v>
      </c>
    </row>
    <row r="82" spans="2:11" x14ac:dyDescent="0.25">
      <c r="B82" s="18">
        <f xml:space="preserve"> 'Data Cut'!C83/'Data Cut'!C84 - 1</f>
        <v>3.4984118141592191E-3</v>
      </c>
      <c r="C82" s="18">
        <f>'Data Cut'!F83/'Data Cut'!F84 - 1</f>
        <v>-6.5247895633439024E-3</v>
      </c>
      <c r="D82" s="18">
        <f>'Data Cut'!I83/'Data Cut'!I84 - 1</f>
        <v>3.7162843078180074E-3</v>
      </c>
      <c r="E82" s="18">
        <f>'Data Cut'!L83/'Data Cut'!L84 - 1</f>
        <v>-5.5205752623458393E-3</v>
      </c>
      <c r="F82" s="18">
        <f>'Data Cut'!O83/'Data Cut'!O84 - 1</f>
        <v>-2.7026486486486645E-3</v>
      </c>
      <c r="G82" s="18">
        <f>'Data Cut'!R83/'Data Cut'!R84 - 1</f>
        <v>-1.8547431117480917E-2</v>
      </c>
      <c r="H82" s="18">
        <f>'Data Cut'!U83/'Data Cut'!U84 - 1</f>
        <v>4.5497876243634217E-3</v>
      </c>
      <c r="I82" s="18">
        <f>'Data Cut'!X83/'Data Cut'!X84 - 1</f>
        <v>-4.6118370484242721E-3</v>
      </c>
      <c r="J82" s="18">
        <f>'Data Cut'!AA83/'Data Cut'!AA84 - 1</f>
        <v>8.0234975047184243E-3</v>
      </c>
      <c r="K82" s="18">
        <f>'Data Cut'!AD83/'Data Cut'!AD84 - 1</f>
        <v>1.5363760123037418E-2</v>
      </c>
    </row>
    <row r="83" spans="2:11" x14ac:dyDescent="0.25">
      <c r="B83" s="18">
        <f xml:space="preserve"> 'Data Cut'!C84/'Data Cut'!C85 - 1</f>
        <v>7.0928466475828067E-3</v>
      </c>
      <c r="C83" s="18">
        <f>'Data Cut'!F84/'Data Cut'!F85 - 1</f>
        <v>-2.8018354849394189E-2</v>
      </c>
      <c r="D83" s="18">
        <f>'Data Cut'!I84/'Data Cut'!I85 - 1</f>
        <v>1.381455993724634E-2</v>
      </c>
      <c r="E83" s="18">
        <f>'Data Cut'!L84/'Data Cut'!L85 - 1</f>
        <v>-2.056848231562014E-2</v>
      </c>
      <c r="F83" s="18">
        <f>'Data Cut'!O84/'Data Cut'!O85 - 1</f>
        <v>-2.5032963767247285E-2</v>
      </c>
      <c r="G83" s="18">
        <f>'Data Cut'!R84/'Data Cut'!R85 - 1</f>
        <v>-2.860543073025501E-2</v>
      </c>
      <c r="H83" s="18">
        <f>'Data Cut'!U84/'Data Cut'!U85 - 1</f>
        <v>-1.0928721140694653E-2</v>
      </c>
      <c r="I83" s="18">
        <f>'Data Cut'!X84/'Data Cut'!X85 - 1</f>
        <v>-3.0651340996169507E-3</v>
      </c>
      <c r="J83" s="18">
        <f>'Data Cut'!AA84/'Data Cut'!AA85 - 1</f>
        <v>-1.7394655617837262E-2</v>
      </c>
      <c r="K83" s="18">
        <f>'Data Cut'!AD84/'Data Cut'!AD85 - 1</f>
        <v>3.4005440557636213E-3</v>
      </c>
    </row>
    <row r="84" spans="2:11" x14ac:dyDescent="0.25">
      <c r="B84" s="18">
        <f xml:space="preserve"> 'Data Cut'!C85/'Data Cut'!C86 - 1</f>
        <v>9.9728672162855414E-3</v>
      </c>
      <c r="C84" s="18">
        <f>'Data Cut'!F85/'Data Cut'!F86 - 1</f>
        <v>4.258358250106431E-2</v>
      </c>
      <c r="D84" s="18">
        <f>'Data Cut'!I85/'Data Cut'!I86 - 1</f>
        <v>0.10923354526847118</v>
      </c>
      <c r="E84" s="18">
        <f>'Data Cut'!L85/'Data Cut'!L86 - 1</f>
        <v>9.4409092869021105E-3</v>
      </c>
      <c r="F84" s="18">
        <f>'Data Cut'!O85/'Data Cut'!O86 - 1</f>
        <v>-6.0240701938187868E-3</v>
      </c>
      <c r="G84" s="18">
        <f>'Data Cut'!R85/'Data Cut'!R86 - 1</f>
        <v>3.7706682143160197E-2</v>
      </c>
      <c r="H84" s="18">
        <f>'Data Cut'!U85/'Data Cut'!U86 - 1</f>
        <v>-1.2840527713167127E-3</v>
      </c>
      <c r="I84" s="18">
        <f>'Data Cut'!X85/'Data Cut'!X86 - 1</f>
        <v>-4.2553191489361653E-2</v>
      </c>
      <c r="J84" s="18">
        <f>'Data Cut'!AA85/'Data Cut'!AA86 - 1</f>
        <v>1.1775145159212075E-2</v>
      </c>
      <c r="K84" s="18">
        <f>'Data Cut'!AD85/'Data Cut'!AD86 - 1</f>
        <v>1.0191216988635787E-2</v>
      </c>
    </row>
    <row r="85" spans="2:11" x14ac:dyDescent="0.25">
      <c r="B85" s="18">
        <f xml:space="preserve"> 'Data Cut'!C86/'Data Cut'!C87 - 1</f>
        <v>8.7375716003885717E-3</v>
      </c>
      <c r="C85" s="18">
        <f>'Data Cut'!F86/'Data Cut'!F87 - 1</f>
        <v>-5.4095663943990679E-2</v>
      </c>
      <c r="D85" s="18">
        <f>'Data Cut'!I86/'Data Cut'!I87 - 1</f>
        <v>-0.21062826191815387</v>
      </c>
      <c r="E85" s="18">
        <f>'Data Cut'!L86/'Data Cut'!L87 - 1</f>
        <v>-4.0922457998277317E-2</v>
      </c>
      <c r="F85" s="18">
        <f>'Data Cut'!O86/'Data Cut'!O87 - 1</f>
        <v>-2.3029732700627803E-2</v>
      </c>
      <c r="G85" s="18">
        <f>'Data Cut'!R86/'Data Cut'!R87 - 1</f>
        <v>-4.3944377153816827E-2</v>
      </c>
      <c r="H85" s="18">
        <f>'Data Cut'!U86/'Data Cut'!U87 - 1</f>
        <v>-4.0106219397874066E-2</v>
      </c>
      <c r="I85" s="18">
        <f>'Data Cut'!X86/'Data Cut'!X87 - 1</f>
        <v>1.4695077149156077E-3</v>
      </c>
      <c r="J85" s="18">
        <f>'Data Cut'!AA86/'Data Cut'!AA87 - 1</f>
        <v>-8.8551546291537608E-4</v>
      </c>
      <c r="K85" s="18">
        <f>'Data Cut'!AD86/'Data Cut'!AD87 - 1</f>
        <v>7.4988694047068982E-3</v>
      </c>
    </row>
    <row r="86" spans="2:11" x14ac:dyDescent="0.25">
      <c r="B86" s="18">
        <f xml:space="preserve"> 'Data Cut'!C87/'Data Cut'!C88 - 1</f>
        <v>-9.6819783487094302E-3</v>
      </c>
      <c r="C86" s="18">
        <f>'Data Cut'!F87/'Data Cut'!F88 - 1</f>
        <v>-1.4035908687953458E-2</v>
      </c>
      <c r="D86" s="18">
        <f>'Data Cut'!I87/'Data Cut'!I88 - 1</f>
        <v>2.7813285012284972E-2</v>
      </c>
      <c r="E86" s="18">
        <f>'Data Cut'!L87/'Data Cut'!L88 - 1</f>
        <v>-2.8819676230071423E-2</v>
      </c>
      <c r="F86" s="18">
        <f>'Data Cut'!O87/'Data Cut'!O88 - 1</f>
        <v>-7.6704165770791199E-4</v>
      </c>
      <c r="G86" s="18">
        <f>'Data Cut'!R87/'Data Cut'!R88 - 1</f>
        <v>-2.1787376187648477E-2</v>
      </c>
      <c r="H86" s="18">
        <f>'Data Cut'!U87/'Data Cut'!U88 - 1</f>
        <v>1.6284467298944394E-2</v>
      </c>
      <c r="I86" s="18">
        <f>'Data Cut'!X87/'Data Cut'!X88 - 1</f>
        <v>1.8712574850299424E-2</v>
      </c>
      <c r="J86" s="18">
        <f>'Data Cut'!AA87/'Data Cut'!AA88 - 1</f>
        <v>-6.4101937257463604E-3</v>
      </c>
      <c r="K86" s="18">
        <f>'Data Cut'!AD87/'Data Cut'!AD88 - 1</f>
        <v>-4.822020776624969E-3</v>
      </c>
    </row>
    <row r="87" spans="2:11" x14ac:dyDescent="0.25">
      <c r="B87" s="18">
        <f xml:space="preserve"> 'Data Cut'!C88/'Data Cut'!C89 - 1</f>
        <v>-1.1238001410313059E-2</v>
      </c>
      <c r="C87" s="18">
        <f>'Data Cut'!F88/'Data Cut'!F89 - 1</f>
        <v>-6.1946865407645935E-2</v>
      </c>
      <c r="D87" s="18">
        <f>'Data Cut'!I88/'Data Cut'!I89 - 1</f>
        <v>-9.023849487268365E-2</v>
      </c>
      <c r="E87" s="18">
        <f>'Data Cut'!L88/'Data Cut'!L89 - 1</f>
        <v>-3.7619851239669377E-2</v>
      </c>
      <c r="F87" s="18">
        <f>'Data Cut'!O88/'Data Cut'!O89 - 1</f>
        <v>-2.0412860944447608E-3</v>
      </c>
      <c r="G87" s="18">
        <f>'Data Cut'!R88/'Data Cut'!R89 - 1</f>
        <v>-4.6284091030007635E-2</v>
      </c>
      <c r="H87" s="18">
        <f>'Data Cut'!U88/'Data Cut'!U89 - 1</f>
        <v>-1.1807251393309626E-2</v>
      </c>
      <c r="I87" s="18">
        <f>'Data Cut'!X88/'Data Cut'!X89 - 1</f>
        <v>9.8261526832954527E-3</v>
      </c>
      <c r="J87" s="18">
        <f>'Data Cut'!AA88/'Data Cut'!AA89 - 1</f>
        <v>-9.3388123356695774E-3</v>
      </c>
      <c r="K87" s="18">
        <f>'Data Cut'!AD88/'Data Cut'!AD89 - 1</f>
        <v>-1.9806470630131967E-2</v>
      </c>
    </row>
    <row r="88" spans="2:11" x14ac:dyDescent="0.25">
      <c r="B88" s="18">
        <f xml:space="preserve"> 'Data Cut'!C89/'Data Cut'!C90 - 1</f>
        <v>1.6643913520674181E-2</v>
      </c>
      <c r="C88" s="18">
        <f>'Data Cut'!F89/'Data Cut'!F90 - 1</f>
        <v>1.9272186927052681E-2</v>
      </c>
      <c r="D88" s="18">
        <f>'Data Cut'!I89/'Data Cut'!I90 - 1</f>
        <v>-5.8267537520704016E-2</v>
      </c>
      <c r="E88" s="18">
        <f>'Data Cut'!L89/'Data Cut'!L90 - 1</f>
        <v>2.3896554130134362E-2</v>
      </c>
      <c r="F88" s="18">
        <f>'Data Cut'!O89/'Data Cut'!O90 - 1</f>
        <v>-6.0867613492264772E-3</v>
      </c>
      <c r="G88" s="18">
        <f>'Data Cut'!R89/'Data Cut'!R90 - 1</f>
        <v>9.2394181734229974E-3</v>
      </c>
      <c r="H88" s="18">
        <f>'Data Cut'!U89/'Data Cut'!U90 - 1</f>
        <v>2.2291374690744714E-2</v>
      </c>
      <c r="I88" s="18">
        <f>'Data Cut'!X89/'Data Cut'!X90 - 1</f>
        <v>9.92366412213741E-3</v>
      </c>
      <c r="J88" s="18">
        <f>'Data Cut'!AA89/'Data Cut'!AA90 - 1</f>
        <v>3.1996890259573307E-2</v>
      </c>
      <c r="K88" s="18">
        <f>'Data Cut'!AD89/'Data Cut'!AD90 - 1</f>
        <v>2.2907769440275061E-2</v>
      </c>
    </row>
    <row r="89" spans="2:11" x14ac:dyDescent="0.25">
      <c r="B89" s="18">
        <f xml:space="preserve"> 'Data Cut'!C90/'Data Cut'!C91 - 1</f>
        <v>-3.8872329732627664E-3</v>
      </c>
      <c r="C89" s="18">
        <f>'Data Cut'!F90/'Data Cut'!F91 - 1</f>
        <v>7.7151820499055113E-3</v>
      </c>
      <c r="D89" s="18">
        <f>'Data Cut'!I90/'Data Cut'!I91 - 1</f>
        <v>-4.6696939061489418E-2</v>
      </c>
      <c r="E89" s="18">
        <f>'Data Cut'!L90/'Data Cut'!L91 - 1</f>
        <v>7.6398018701309134E-3</v>
      </c>
      <c r="F89" s="18">
        <f>'Data Cut'!O90/'Data Cut'!O91 - 1</f>
        <v>-1.2769129012747404E-2</v>
      </c>
      <c r="G89" s="18">
        <f>'Data Cut'!R90/'Data Cut'!R91 - 1</f>
        <v>1.3955582372518816E-2</v>
      </c>
      <c r="H89" s="18">
        <f>'Data Cut'!U90/'Data Cut'!U91 - 1</f>
        <v>2.8799336867264547E-3</v>
      </c>
      <c r="I89" s="18">
        <f>'Data Cut'!X90/'Data Cut'!X91 - 1</f>
        <v>3.8314176245208831E-3</v>
      </c>
      <c r="J89" s="18">
        <f>'Data Cut'!AA90/'Data Cut'!AA91 - 1</f>
        <v>-1.2812406119182884E-2</v>
      </c>
      <c r="K89" s="18">
        <f>'Data Cut'!AD90/'Data Cut'!AD91 - 1</f>
        <v>9.4120964306785293E-3</v>
      </c>
    </row>
    <row r="90" spans="2:11" x14ac:dyDescent="0.25">
      <c r="B90" s="18">
        <f xml:space="preserve"> 'Data Cut'!C91/'Data Cut'!C92 - 1</f>
        <v>-6.4678236197882599E-3</v>
      </c>
      <c r="C90" s="18">
        <f>'Data Cut'!F91/'Data Cut'!F92 - 1</f>
        <v>-1.4765649997542152E-2</v>
      </c>
      <c r="D90" s="18">
        <f>'Data Cut'!I91/'Data Cut'!I92 - 1</f>
        <v>0.12568901888457362</v>
      </c>
      <c r="E90" s="18">
        <f>'Data Cut'!L91/'Data Cut'!L92 - 1</f>
        <v>-1.5664101128324281E-3</v>
      </c>
      <c r="F90" s="18">
        <f>'Data Cut'!O91/'Data Cut'!O92 - 1</f>
        <v>-1.8432047639027949E-2</v>
      </c>
      <c r="G90" s="18">
        <f>'Data Cut'!R91/'Data Cut'!R92 - 1</f>
        <v>1.4451146831646167E-2</v>
      </c>
      <c r="H90" s="18">
        <f>'Data Cut'!U91/'Data Cut'!U92 - 1</f>
        <v>-1.3672966656825603E-2</v>
      </c>
      <c r="I90" s="18">
        <f>'Data Cut'!X91/'Data Cut'!X92 - 1</f>
        <v>-3.9735099337748325E-2</v>
      </c>
      <c r="J90" s="18">
        <f>'Data Cut'!AA91/'Data Cut'!AA92 - 1</f>
        <v>6.1264073038009847E-3</v>
      </c>
      <c r="K90" s="18">
        <f>'Data Cut'!AD91/'Data Cut'!AD92 - 1</f>
        <v>-6.2355659638699823E-3</v>
      </c>
    </row>
    <row r="91" spans="2:11" x14ac:dyDescent="0.25">
      <c r="B91" s="18">
        <f xml:space="preserve"> 'Data Cut'!C92/'Data Cut'!C93 - 1</f>
        <v>1.2818709526191574E-2</v>
      </c>
      <c r="C91" s="18">
        <f>'Data Cut'!F92/'Data Cut'!F93 - 1</f>
        <v>1.0283352367522536E-2</v>
      </c>
      <c r="D91" s="18">
        <f>'Data Cut'!I92/'Data Cut'!I93 - 1</f>
        <v>-1.1323298715801178E-2</v>
      </c>
      <c r="E91" s="18">
        <f>'Data Cut'!L92/'Data Cut'!L93 - 1</f>
        <v>1.5005899955644608E-3</v>
      </c>
      <c r="F91" s="18">
        <f>'Data Cut'!O92/'Data Cut'!O93 - 1</f>
        <v>2.3905308308741491E-2</v>
      </c>
      <c r="G91" s="18">
        <f>'Data Cut'!R92/'Data Cut'!R93 - 1</f>
        <v>5.2942617647055989E-4</v>
      </c>
      <c r="H91" s="18">
        <f>'Data Cut'!U92/'Data Cut'!U93 - 1</f>
        <v>-1.1610692694095426E-2</v>
      </c>
      <c r="I91" s="18">
        <f>'Data Cut'!X92/'Data Cut'!X93 - 1</f>
        <v>2.3343373493975861E-2</v>
      </c>
      <c r="J91" s="18">
        <f>'Data Cut'!AA92/'Data Cut'!AA93 - 1</f>
        <v>-2.5526348391224918E-4</v>
      </c>
      <c r="K91" s="18">
        <f>'Data Cut'!AD92/'Data Cut'!AD93 - 1</f>
        <v>-4.5977241379310252E-3</v>
      </c>
    </row>
    <row r="92" spans="2:11" x14ac:dyDescent="0.25">
      <c r="B92" s="18">
        <f xml:space="preserve"> 'Data Cut'!C93/'Data Cut'!C94 - 1</f>
        <v>-7.3446530535332677E-3</v>
      </c>
      <c r="C92" s="18">
        <f>'Data Cut'!F93/'Data Cut'!F94 - 1</f>
        <v>2.4553507335840274E-2</v>
      </c>
      <c r="D92" s="18">
        <f>'Data Cut'!I93/'Data Cut'!I94 - 1</f>
        <v>3.974604160554418E-2</v>
      </c>
      <c r="E92" s="18">
        <f>'Data Cut'!L93/'Data Cut'!L94 - 1</f>
        <v>-3.5174896710540637E-2</v>
      </c>
      <c r="F92" s="18">
        <f>'Data Cut'!O93/'Data Cut'!O94 - 1</f>
        <v>-6.7482132840898101E-3</v>
      </c>
      <c r="G92" s="18">
        <f>'Data Cut'!R93/'Data Cut'!R94 - 1</f>
        <v>-1.2159186718886494E-2</v>
      </c>
      <c r="H92" s="18">
        <f>'Data Cut'!U93/'Data Cut'!U94 - 1</f>
        <v>1.4139527969599719E-2</v>
      </c>
      <c r="I92" s="18">
        <f>'Data Cut'!X93/'Data Cut'!X94 - 1</f>
        <v>3.8311180609851503E-2</v>
      </c>
      <c r="J92" s="18">
        <f>'Data Cut'!AA93/'Data Cut'!AA94 - 1</f>
        <v>-3.0530212052789496E-3</v>
      </c>
      <c r="K92" s="18">
        <f>'Data Cut'!AD93/'Data Cut'!AD94 - 1</f>
        <v>-3.4469723480068382E-4</v>
      </c>
    </row>
    <row r="93" spans="2:11" x14ac:dyDescent="0.25">
      <c r="B93" s="18">
        <f xml:space="preserve"> 'Data Cut'!C94/'Data Cut'!C95 - 1</f>
        <v>5.2198496652673398E-3</v>
      </c>
      <c r="C93" s="18">
        <f>'Data Cut'!F94/'Data Cut'!F95 - 1</f>
        <v>2.1619591529451698E-2</v>
      </c>
      <c r="D93" s="18">
        <f>'Data Cut'!I94/'Data Cut'!I95 - 1</f>
        <v>6.4166190714774141E-2</v>
      </c>
      <c r="E93" s="18">
        <f>'Data Cut'!L94/'Data Cut'!L95 - 1</f>
        <v>8.2223475622946074E-2</v>
      </c>
      <c r="F93" s="18">
        <f>'Data Cut'!O94/'Data Cut'!O95 - 1</f>
        <v>-2.1281873256314143E-2</v>
      </c>
      <c r="G93" s="18">
        <f>'Data Cut'!R94/'Data Cut'!R95 - 1</f>
        <v>2.8495560508160933E-2</v>
      </c>
      <c r="H93" s="18">
        <f>'Data Cut'!U94/'Data Cut'!U95 - 1</f>
        <v>5.9223349514563317E-3</v>
      </c>
      <c r="I93" s="18">
        <f>'Data Cut'!X94/'Data Cut'!X95 - 1</f>
        <v>-2.6636225266362334E-2</v>
      </c>
      <c r="J93" s="18">
        <f>'Data Cut'!AA94/'Data Cut'!AA95 - 1</f>
        <v>-1.4541758099853141E-2</v>
      </c>
      <c r="K93" s="18">
        <f>'Data Cut'!AD94/'Data Cut'!AD95 - 1</f>
        <v>6.7091037608713044E-3</v>
      </c>
    </row>
    <row r="94" spans="2:11" x14ac:dyDescent="0.25">
      <c r="B94" s="18">
        <f xml:space="preserve"> 'Data Cut'!C95/'Data Cut'!C96 - 1</f>
        <v>1.4109209249113519E-4</v>
      </c>
      <c r="C94" s="18">
        <f>'Data Cut'!F95/'Data Cut'!F96 - 1</f>
        <v>1.3009494941181199E-2</v>
      </c>
      <c r="D94" s="18">
        <f>'Data Cut'!I95/'Data Cut'!I96 - 1</f>
        <v>4.537789241761514E-3</v>
      </c>
      <c r="E94" s="18">
        <f>'Data Cut'!L95/'Data Cut'!L96 - 1</f>
        <v>3.4747011602471733E-2</v>
      </c>
      <c r="F94" s="18">
        <f>'Data Cut'!O95/'Data Cut'!O96 - 1</f>
        <v>-3.1738511801551184E-2</v>
      </c>
      <c r="G94" s="18">
        <f>'Data Cut'!R95/'Data Cut'!R96 - 1</f>
        <v>1.1800605135126041E-2</v>
      </c>
      <c r="H94" s="18">
        <f>'Data Cut'!U95/'Data Cut'!U96 - 1</f>
        <v>-6.4627955331879594E-3</v>
      </c>
      <c r="I94" s="18">
        <f>'Data Cut'!X95/'Data Cut'!X96 - 1</f>
        <v>-2.2321428571428492E-2</v>
      </c>
      <c r="J94" s="18">
        <f>'Data Cut'!AA95/'Data Cut'!AA96 - 1</f>
        <v>-1.2503119738835333E-2</v>
      </c>
      <c r="K94" s="18">
        <f>'Data Cut'!AD95/'Data Cut'!AD96 - 1</f>
        <v>8.1037279961915232E-4</v>
      </c>
    </row>
    <row r="95" spans="2:11" x14ac:dyDescent="0.25">
      <c r="B95" s="18">
        <f xml:space="preserve"> 'Data Cut'!C96/'Data Cut'!C97 - 1</f>
        <v>4.9628395578773521E-3</v>
      </c>
      <c r="C95" s="18">
        <f>'Data Cut'!F96/'Data Cut'!F97 - 1</f>
        <v>3.1452351301242132E-3</v>
      </c>
      <c r="D95" s="18">
        <f>'Data Cut'!I96/'Data Cut'!I97 - 1</f>
        <v>-1.7453843366989741E-2</v>
      </c>
      <c r="E95" s="18">
        <f>'Data Cut'!L96/'Data Cut'!L97 - 1</f>
        <v>1.640389811602927E-2</v>
      </c>
      <c r="F95" s="18">
        <f>'Data Cut'!O96/'Data Cut'!O97 - 1</f>
        <v>2.9505073372595669E-2</v>
      </c>
      <c r="G95" s="18">
        <f>'Data Cut'!R96/'Data Cut'!R97 - 1</f>
        <v>6.9229615312007553E-3</v>
      </c>
      <c r="H95" s="18">
        <f>'Data Cut'!U96/'Data Cut'!U97 - 1</f>
        <v>2.4255313786430976E-2</v>
      </c>
      <c r="I95" s="18">
        <f>'Data Cut'!X96/'Data Cut'!X97 - 1</f>
        <v>0.10526315789473673</v>
      </c>
      <c r="J95" s="18">
        <f>'Data Cut'!AA96/'Data Cut'!AA97 - 1</f>
        <v>2.1497179527132593E-2</v>
      </c>
      <c r="K95" s="18">
        <f>'Data Cut'!AD96/'Data Cut'!AD97 - 1</f>
        <v>-2.3153934649211561E-4</v>
      </c>
    </row>
    <row r="96" spans="2:11" x14ac:dyDescent="0.25">
      <c r="B96" s="18">
        <f xml:space="preserve"> 'Data Cut'!C97/'Data Cut'!C98 - 1</f>
        <v>8.0522296537965943E-3</v>
      </c>
      <c r="C96" s="18">
        <f>'Data Cut'!F97/'Data Cut'!F98 - 1</f>
        <v>-7.2700064566129097E-3</v>
      </c>
      <c r="D96" s="18">
        <f>'Data Cut'!I97/'Data Cut'!I98 - 1</f>
        <v>2.4053004181571414E-2</v>
      </c>
      <c r="E96" s="18">
        <f>'Data Cut'!L97/'Data Cut'!L98 - 1</f>
        <v>-7.4346675798421247E-3</v>
      </c>
      <c r="F96" s="18">
        <f>'Data Cut'!O97/'Data Cut'!O98 - 1</f>
        <v>-7.5024685382381051E-3</v>
      </c>
      <c r="G96" s="18">
        <f>'Data Cut'!R97/'Data Cut'!R98 - 1</f>
        <v>-3.8364349621476945E-3</v>
      </c>
      <c r="H96" s="18">
        <f>'Data Cut'!U97/'Data Cut'!U98 - 1</f>
        <v>2.8733563674008256E-3</v>
      </c>
      <c r="I96" s="18">
        <f>'Data Cut'!X97/'Data Cut'!X98 - 1</f>
        <v>-2.7200000000000002E-2</v>
      </c>
      <c r="J96" s="18">
        <f>'Data Cut'!AA97/'Data Cut'!AA98 - 1</f>
        <v>-4.1556728797043085E-3</v>
      </c>
      <c r="K96" s="18">
        <f>'Data Cut'!AD97/'Data Cut'!AD98 - 1</f>
        <v>-8.4920473776916028E-3</v>
      </c>
    </row>
    <row r="97" spans="2:11" x14ac:dyDescent="0.25">
      <c r="B97" s="18">
        <f xml:space="preserve"> 'Data Cut'!C98/'Data Cut'!C99 - 1</f>
        <v>1.7660732606099572E-3</v>
      </c>
      <c r="C97" s="18">
        <f>'Data Cut'!F98/'Data Cut'!F99 - 1</f>
        <v>2.3271364186047139E-2</v>
      </c>
      <c r="D97" s="18">
        <f>'Data Cut'!I98/'Data Cut'!I99 - 1</f>
        <v>6.5636437517150759E-2</v>
      </c>
      <c r="E97" s="18">
        <f>'Data Cut'!L98/'Data Cut'!L99 - 1</f>
        <v>2.4448814112476791E-2</v>
      </c>
      <c r="F97" s="18">
        <f>'Data Cut'!O98/'Data Cut'!O99 - 1</f>
        <v>-1.525259807561008E-2</v>
      </c>
      <c r="G97" s="18">
        <f>'Data Cut'!R98/'Data Cut'!R99 - 1</f>
        <v>1.1314327101005439E-2</v>
      </c>
      <c r="H97" s="18">
        <f>'Data Cut'!U98/'Data Cut'!U99 - 1</f>
        <v>-5.762969052054534E-3</v>
      </c>
      <c r="I97" s="18">
        <f>'Data Cut'!X98/'Data Cut'!X99 - 1</f>
        <v>-1.4195583596214534E-2</v>
      </c>
      <c r="J97" s="18">
        <f>'Data Cut'!AA98/'Data Cut'!AA99 - 1</f>
        <v>-1.866033165250458E-2</v>
      </c>
      <c r="K97" s="18">
        <f>'Data Cut'!AD98/'Data Cut'!AD99 - 1</f>
        <v>1.9538995910389767E-2</v>
      </c>
    </row>
    <row r="98" spans="2:11" x14ac:dyDescent="0.25">
      <c r="B98" s="18">
        <f xml:space="preserve"> 'Data Cut'!C99/'Data Cut'!C100 - 1</f>
        <v>-3.8513311764961644E-3</v>
      </c>
      <c r="C98" s="18">
        <f>'Data Cut'!F99/'Data Cut'!F100 - 1</f>
        <v>-8.4637947783867684E-3</v>
      </c>
      <c r="D98" s="18">
        <f>'Data Cut'!I99/'Data Cut'!I100 - 1</f>
        <v>-4.536097919378812E-3</v>
      </c>
      <c r="E98" s="18">
        <f>'Data Cut'!L99/'Data Cut'!L100 - 1</f>
        <v>9.5296181982096329E-4</v>
      </c>
      <c r="F98" s="18">
        <f>'Data Cut'!O99/'Data Cut'!O100 - 1</f>
        <v>-1.1077091680414708E-2</v>
      </c>
      <c r="G98" s="18">
        <f>'Data Cut'!R99/'Data Cut'!R100 - 1</f>
        <v>-1.5701182541535741E-2</v>
      </c>
      <c r="H98" s="18">
        <f>'Data Cut'!U99/'Data Cut'!U100 - 1</f>
        <v>8.4943918185325096E-3</v>
      </c>
      <c r="I98" s="18">
        <f>'Data Cut'!X99/'Data Cut'!X100 - 1</f>
        <v>6.3492063492063266E-3</v>
      </c>
      <c r="J98" s="18">
        <f>'Data Cut'!AA99/'Data Cut'!AA100 - 1</f>
        <v>-7.7253829162948762E-3</v>
      </c>
      <c r="K98" s="18">
        <f>'Data Cut'!AD99/'Data Cut'!AD100 - 1</f>
        <v>-1.8684573818215089E-3</v>
      </c>
    </row>
    <row r="99" spans="2:11" x14ac:dyDescent="0.25">
      <c r="B99" s="18">
        <f xml:space="preserve"> 'Data Cut'!C100/'Data Cut'!C101 - 1</f>
        <v>7.9072651354508139E-3</v>
      </c>
      <c r="C99" s="18">
        <f>'Data Cut'!F100/'Data Cut'!F101 - 1</f>
        <v>5.7542610127174765E-3</v>
      </c>
      <c r="D99" s="18">
        <f>'Data Cut'!I100/'Data Cut'!I101 - 1</f>
        <v>2.8028394053996264E-2</v>
      </c>
      <c r="E99" s="18">
        <f>'Data Cut'!L100/'Data Cut'!L101 - 1</f>
        <v>4.5182722542767007E-3</v>
      </c>
      <c r="F99" s="18">
        <f>'Data Cut'!O100/'Data Cut'!O101 - 1</f>
        <v>-4.9249297590274743E-3</v>
      </c>
      <c r="G99" s="18">
        <f>'Data Cut'!R100/'Data Cut'!R101 - 1</f>
        <v>4.0874708663237724E-2</v>
      </c>
      <c r="H99" s="18">
        <f>'Data Cut'!U100/'Data Cut'!U101 - 1</f>
        <v>-8.6670061522182706E-3</v>
      </c>
      <c r="I99" s="18">
        <f>'Data Cut'!X100/'Data Cut'!X101 - 1</f>
        <v>-1.5847860538826808E-3</v>
      </c>
      <c r="J99" s="18">
        <f>'Data Cut'!AA100/'Data Cut'!AA101 - 1</f>
        <v>3.9394310991223147E-3</v>
      </c>
      <c r="K99" s="18">
        <f>'Data Cut'!AD100/'Data Cut'!AD101 - 1</f>
        <v>-5.3432340733294836E-3</v>
      </c>
    </row>
    <row r="100" spans="2:11" x14ac:dyDescent="0.25">
      <c r="B100" s="18">
        <f xml:space="preserve"> 'Data Cut'!C101/'Data Cut'!C102 - 1</f>
        <v>7.921552470277371E-3</v>
      </c>
      <c r="C100" s="18">
        <f>'Data Cut'!F101/'Data Cut'!F102 - 1</f>
        <v>6.6060557186995439E-3</v>
      </c>
      <c r="D100" s="18">
        <f>'Data Cut'!I101/'Data Cut'!I102 - 1</f>
        <v>0.11203056025607494</v>
      </c>
      <c r="E100" s="18">
        <f>'Data Cut'!L101/'Data Cut'!L102 - 1</f>
        <v>-3.0617823863787752E-4</v>
      </c>
      <c r="F100" s="18">
        <f>'Data Cut'!O101/'Data Cut'!O102 - 1</f>
        <v>-1.2963008959189559E-2</v>
      </c>
      <c r="G100" s="18">
        <f>'Data Cut'!R101/'Data Cut'!R102 - 1</f>
        <v>1.092429266062922E-2</v>
      </c>
      <c r="H100" s="18">
        <f>'Data Cut'!U101/'Data Cut'!U102 - 1</f>
        <v>-2.3561061578299403E-2</v>
      </c>
      <c r="I100" s="18">
        <f>'Data Cut'!X101/'Data Cut'!X102 - 1</f>
        <v>-5.3263315828957269E-2</v>
      </c>
      <c r="J100" s="18">
        <f>'Data Cut'!AA101/'Data Cut'!AA102 - 1</f>
        <v>-2.0735311177889515E-2</v>
      </c>
      <c r="K100" s="18">
        <f>'Data Cut'!AD101/'Data Cut'!AD102 - 1</f>
        <v>1.7011151399618285E-2</v>
      </c>
    </row>
    <row r="101" spans="2:11" x14ac:dyDescent="0.25">
      <c r="B101" s="18">
        <f xml:space="preserve"> 'Data Cut'!C102/'Data Cut'!C103 - 1</f>
        <v>2.6151096272191143E-3</v>
      </c>
      <c r="C101" s="18">
        <f>'Data Cut'!F102/'Data Cut'!F103 - 1</f>
        <v>9.5829900754629271E-4</v>
      </c>
      <c r="D101" s="18">
        <f>'Data Cut'!I102/'Data Cut'!I103 - 1</f>
        <v>1.8328148612159811E-2</v>
      </c>
      <c r="E101" s="18">
        <f>'Data Cut'!L102/'Data Cut'!L103 - 1</f>
        <v>-2.2961348165084772E-4</v>
      </c>
      <c r="F101" s="18">
        <f>'Data Cut'!O102/'Data Cut'!O103 - 1</f>
        <v>4.4176472642476483E-3</v>
      </c>
      <c r="G101" s="18">
        <f>'Data Cut'!R102/'Data Cut'!R103 - 1</f>
        <v>-4.1125965409102294E-3</v>
      </c>
      <c r="H101" s="18">
        <f>'Data Cut'!U102/'Data Cut'!U103 - 1</f>
        <v>-2.0154422093930924E-3</v>
      </c>
      <c r="I101" s="18">
        <f>'Data Cut'!X102/'Data Cut'!X103 - 1</f>
        <v>2.2556390977443996E-3</v>
      </c>
      <c r="J101" s="18">
        <f>'Data Cut'!AA102/'Data Cut'!AA103 - 1</f>
        <v>-8.4868152767481053E-3</v>
      </c>
      <c r="K101" s="18">
        <f>'Data Cut'!AD102/'Data Cut'!AD103 - 1</f>
        <v>-8.4338874862168733E-3</v>
      </c>
    </row>
    <row r="102" spans="2:11" x14ac:dyDescent="0.25">
      <c r="B102" s="18">
        <f xml:space="preserve"> 'Data Cut'!C103/'Data Cut'!C104 - 1</f>
        <v>2.281336719127447E-3</v>
      </c>
      <c r="C102" s="18">
        <f>'Data Cut'!F103/'Data Cut'!F104 - 1</f>
        <v>-2.3423920613566684E-3</v>
      </c>
      <c r="D102" s="18">
        <f>'Data Cut'!I103/'Data Cut'!I104 - 1</f>
        <v>4.260469837923142E-2</v>
      </c>
      <c r="E102" s="18">
        <f>'Data Cut'!L103/'Data Cut'!L104 - 1</f>
        <v>5.4252680696484923E-3</v>
      </c>
      <c r="F102" s="18">
        <f>'Data Cut'!O103/'Data Cut'!O104 - 1</f>
        <v>-2.4495395781356288E-2</v>
      </c>
      <c r="G102" s="18">
        <f>'Data Cut'!R103/'Data Cut'!R104 - 1</f>
        <v>-3.8579298340990498E-4</v>
      </c>
      <c r="H102" s="18">
        <f>'Data Cut'!U103/'Data Cut'!U104 - 1</f>
        <v>-1.7630726025769095E-2</v>
      </c>
      <c r="I102" s="18">
        <f>'Data Cut'!X103/'Data Cut'!X104 - 1</f>
        <v>-1.7725258493352936E-2</v>
      </c>
      <c r="J102" s="18">
        <f>'Data Cut'!AA103/'Data Cut'!AA104 - 1</f>
        <v>-5.8229113292237455E-3</v>
      </c>
      <c r="K102" s="18">
        <f>'Data Cut'!AD103/'Data Cut'!AD104 - 1</f>
        <v>5.1807724008006151E-3</v>
      </c>
    </row>
    <row r="103" spans="2:11" x14ac:dyDescent="0.25">
      <c r="B103" s="18">
        <f xml:space="preserve"> 'Data Cut'!C104/'Data Cut'!C105 - 1</f>
        <v>4.9756292682927583E-3</v>
      </c>
      <c r="C103" s="18">
        <f>'Data Cut'!F104/'Data Cut'!F105 - 1</f>
        <v>2.8567198628989932E-2</v>
      </c>
      <c r="D103" s="18">
        <f>'Data Cut'!I104/'Data Cut'!I105 - 1</f>
        <v>0.13123642554561599</v>
      </c>
      <c r="E103" s="18">
        <f>'Data Cut'!L104/'Data Cut'!L105 - 1</f>
        <v>1.4680084045600283E-2</v>
      </c>
      <c r="F103" s="18">
        <f>'Data Cut'!O104/'Data Cut'!O105 - 1</f>
        <v>-1.9568623091647197E-2</v>
      </c>
      <c r="G103" s="18">
        <f>'Data Cut'!R104/'Data Cut'!R105 - 1</f>
        <v>2.6478029151219218E-2</v>
      </c>
      <c r="H103" s="18">
        <f>'Data Cut'!U104/'Data Cut'!U105 - 1</f>
        <v>5.0696816551660806E-3</v>
      </c>
      <c r="I103" s="18">
        <f>'Data Cut'!X104/'Data Cut'!X105 - 1</f>
        <v>-1.3838310269483012E-2</v>
      </c>
      <c r="J103" s="18">
        <f>'Data Cut'!AA104/'Data Cut'!AA105 - 1</f>
        <v>1.032538107425407E-2</v>
      </c>
      <c r="K103" s="18">
        <f>'Data Cut'!AD104/'Data Cut'!AD105 - 1</f>
        <v>3.0328763799587488E-2</v>
      </c>
    </row>
    <row r="104" spans="2:11" x14ac:dyDescent="0.25">
      <c r="B104" s="18">
        <f xml:space="preserve"> 'Data Cut'!C105/'Data Cut'!C106 - 1</f>
        <v>4.3112140973744495E-3</v>
      </c>
      <c r="C104" s="18">
        <f>'Data Cut'!F105/'Data Cut'!F106 - 1</f>
        <v>-2.3385330132052795E-2</v>
      </c>
      <c r="D104" s="18">
        <f>'Data Cut'!I105/'Data Cut'!I106 - 1</f>
        <v>-3.1144033578125785E-2</v>
      </c>
      <c r="E104" s="18">
        <f>'Data Cut'!L105/'Data Cut'!L106 - 1</f>
        <v>-2.6121653992395522E-2</v>
      </c>
      <c r="F104" s="18">
        <f>'Data Cut'!O105/'Data Cut'!O106 - 1</f>
        <v>1.0334824099520246E-2</v>
      </c>
      <c r="G104" s="18">
        <f>'Data Cut'!R105/'Data Cut'!R106 - 1</f>
        <v>-2.1437916715331129E-2</v>
      </c>
      <c r="H104" s="18">
        <f>'Data Cut'!U105/'Data Cut'!U106 - 1</f>
        <v>8.0236553628891816E-3</v>
      </c>
      <c r="I104" s="18">
        <f>'Data Cut'!X105/'Data Cut'!X106 - 1</f>
        <v>-1.9285714285714239E-2</v>
      </c>
      <c r="J104" s="18">
        <f>'Data Cut'!AA105/'Data Cut'!AA106 - 1</f>
        <v>-3.0835477523028287E-2</v>
      </c>
      <c r="K104" s="18">
        <f>'Data Cut'!AD105/'Data Cut'!AD106 - 1</f>
        <v>4.8550795588675477E-4</v>
      </c>
    </row>
    <row r="105" spans="2:11" x14ac:dyDescent="0.25">
      <c r="B105" s="18">
        <f xml:space="preserve"> 'Data Cut'!C106/'Data Cut'!C107 - 1</f>
        <v>-2.3460947503589624E-3</v>
      </c>
      <c r="C105" s="18">
        <f>'Data Cut'!F106/'Data Cut'!F107 - 1</f>
        <v>-1.9907737573564344E-2</v>
      </c>
      <c r="D105" s="18">
        <f>'Data Cut'!I106/'Data Cut'!I107 - 1</f>
        <v>-2.3500916177376374E-2</v>
      </c>
      <c r="E105" s="18">
        <f>'Data Cut'!L106/'Data Cut'!L107 - 1</f>
        <v>-2.0265243478876149E-2</v>
      </c>
      <c r="F105" s="18">
        <f>'Data Cut'!O106/'Data Cut'!O107 - 1</f>
        <v>2.4631653421538946E-2</v>
      </c>
      <c r="G105" s="18">
        <f>'Data Cut'!R106/'Data Cut'!R107 - 1</f>
        <v>-6.0932258774020198E-3</v>
      </c>
      <c r="H105" s="18">
        <f>'Data Cut'!U106/'Data Cut'!U107 - 1</f>
        <v>5.3296249036418608E-3</v>
      </c>
      <c r="I105" s="18">
        <f>'Data Cut'!X106/'Data Cut'!X107 - 1</f>
        <v>7.444359171143522E-2</v>
      </c>
      <c r="J105" s="18">
        <f>'Data Cut'!AA106/'Data Cut'!AA107 - 1</f>
        <v>-7.6212010997966928E-3</v>
      </c>
      <c r="K105" s="18">
        <f>'Data Cut'!AD106/'Data Cut'!AD107 - 1</f>
        <v>-6.2719210579219586E-3</v>
      </c>
    </row>
    <row r="106" spans="2:11" x14ac:dyDescent="0.25">
      <c r="B106" s="18">
        <f xml:space="preserve"> 'Data Cut'!C107/'Data Cut'!C108 - 1</f>
        <v>6.9889410814183428E-3</v>
      </c>
      <c r="C106" s="18">
        <f>'Data Cut'!F107/'Data Cut'!F108 - 1</f>
        <v>-1.7887727722087576E-2</v>
      </c>
      <c r="D106" s="18">
        <f>'Data Cut'!I107/'Data Cut'!I108 - 1</f>
        <v>-2.4751921250549813E-2</v>
      </c>
      <c r="E106" s="18">
        <f>'Data Cut'!L107/'Data Cut'!L108 - 1</f>
        <v>1.1911953452623525E-2</v>
      </c>
      <c r="F106" s="18">
        <f>'Data Cut'!O107/'Data Cut'!O108 - 1</f>
        <v>-4.5829515257321818E-3</v>
      </c>
      <c r="G106" s="18">
        <f>'Data Cut'!R107/'Data Cut'!R108 - 1</f>
        <v>-1.7841872558139515E-2</v>
      </c>
      <c r="H106" s="18">
        <f>'Data Cut'!U107/'Data Cut'!U108 - 1</f>
        <v>1.9681782129743031E-2</v>
      </c>
      <c r="I106" s="18">
        <f>'Data Cut'!X107/'Data Cut'!X108 - 1</f>
        <v>-7.6687116564411184E-4</v>
      </c>
      <c r="J106" s="18">
        <f>'Data Cut'!AA107/'Data Cut'!AA108 - 1</f>
        <v>1.4407812542773346E-2</v>
      </c>
      <c r="K106" s="18">
        <f>'Data Cut'!AD107/'Data Cut'!AD108 - 1</f>
        <v>-5.9944847862614115E-3</v>
      </c>
    </row>
    <row r="107" spans="2:11" x14ac:dyDescent="0.25">
      <c r="B107" s="18">
        <f xml:space="preserve"> 'Data Cut'!C108/'Data Cut'!C109 - 1</f>
        <v>1.9672779776994442E-2</v>
      </c>
      <c r="C107" s="18">
        <f>'Data Cut'!F108/'Data Cut'!F109 - 1</f>
        <v>1.6013919263511589E-2</v>
      </c>
      <c r="D107" s="18">
        <f>'Data Cut'!I108/'Data Cut'!I109 - 1</f>
        <v>3.0706219651628341E-3</v>
      </c>
      <c r="E107" s="18">
        <f>'Data Cut'!L108/'Data Cut'!L109 - 1</f>
        <v>6.4868353903105858E-2</v>
      </c>
      <c r="F107" s="18">
        <f>'Data Cut'!O108/'Data Cut'!O109 - 1</f>
        <v>-4.7890310052008944E-3</v>
      </c>
      <c r="G107" s="18">
        <f>'Data Cut'!R108/'Data Cut'!R109 - 1</f>
        <v>6.230821808003828E-3</v>
      </c>
      <c r="H107" s="18">
        <f>'Data Cut'!U108/'Data Cut'!U109 - 1</f>
        <v>-1.3201838192805626E-3</v>
      </c>
      <c r="I107" s="18">
        <f>'Data Cut'!X108/'Data Cut'!X109 - 1</f>
        <v>3.8216560509554132E-2</v>
      </c>
      <c r="J107" s="18">
        <f>'Data Cut'!AA108/'Data Cut'!AA109 - 1</f>
        <v>6.3656841597150571E-3</v>
      </c>
      <c r="K107" s="18">
        <f>'Data Cut'!AD108/'Data Cut'!AD109 - 1</f>
        <v>-1.1980340733175332E-4</v>
      </c>
    </row>
    <row r="108" spans="2:11" x14ac:dyDescent="0.25">
      <c r="B108" s="18">
        <f xml:space="preserve"> 'Data Cut'!C109/'Data Cut'!C110 - 1</f>
        <v>-5.0163523022861423E-4</v>
      </c>
      <c r="C108" s="18">
        <f>'Data Cut'!F109/'Data Cut'!F110 - 1</f>
        <v>-1.6409161774412206E-3</v>
      </c>
      <c r="D108" s="18">
        <f>'Data Cut'!I109/'Data Cut'!I110 - 1</f>
        <v>-1.3315265904140228E-3</v>
      </c>
      <c r="E108" s="18">
        <f>'Data Cut'!L109/'Data Cut'!L110 - 1</f>
        <v>-2.8419605104115231E-3</v>
      </c>
      <c r="F108" s="18">
        <f>'Data Cut'!O109/'Data Cut'!O110 - 1</f>
        <v>8.7415917013664579E-3</v>
      </c>
      <c r="G108" s="18">
        <f>'Data Cut'!R109/'Data Cut'!R110 - 1</f>
        <v>2.1090645034911093E-2</v>
      </c>
      <c r="H108" s="18">
        <f>'Data Cut'!U109/'Data Cut'!U110 - 1</f>
        <v>1.4282905248377942E-2</v>
      </c>
      <c r="I108" s="18">
        <f>'Data Cut'!X109/'Data Cut'!X110 - 1</f>
        <v>9.5030514385353149E-2</v>
      </c>
      <c r="J108" s="18">
        <f>'Data Cut'!AA109/'Data Cut'!AA110 - 1</f>
        <v>-8.3001986403999917E-3</v>
      </c>
      <c r="K108" s="18">
        <f>'Data Cut'!AD109/'Data Cut'!AD110 - 1</f>
        <v>-8.6750324735582751E-3</v>
      </c>
    </row>
    <row r="109" spans="2:11" x14ac:dyDescent="0.25">
      <c r="B109" s="18">
        <f xml:space="preserve"> 'Data Cut'!C110/'Data Cut'!C111 - 1</f>
        <v>2.5514440087894386E-2</v>
      </c>
      <c r="C109" s="18">
        <f>'Data Cut'!F110/'Data Cut'!F111 - 1</f>
        <v>-1.5008774845577832E-2</v>
      </c>
      <c r="D109" s="18">
        <f>'Data Cut'!I110/'Data Cut'!I111 - 1</f>
        <v>1.3467811447811506E-3</v>
      </c>
      <c r="E109" s="18">
        <f>'Data Cut'!L110/'Data Cut'!L111 - 1</f>
        <v>-8.4537424227011382E-3</v>
      </c>
      <c r="F109" s="18">
        <f>'Data Cut'!O110/'Data Cut'!O111 - 1</f>
        <v>2.8875763313609637E-2</v>
      </c>
      <c r="G109" s="18">
        <f>'Data Cut'!R110/'Data Cut'!R111 - 1</f>
        <v>8.6571780899447059E-3</v>
      </c>
      <c r="H109" s="18">
        <f>'Data Cut'!U110/'Data Cut'!U111 - 1</f>
        <v>1.1284417529888291E-2</v>
      </c>
      <c r="I109" s="18">
        <f>'Data Cut'!X110/'Data Cut'!X111 - 1</f>
        <v>3.5198555956678756E-2</v>
      </c>
      <c r="J109" s="18">
        <f>'Data Cut'!AA110/'Data Cut'!AA111 - 1</f>
        <v>-2.6815437570786305E-3</v>
      </c>
      <c r="K109" s="18">
        <f>'Data Cut'!AD110/'Data Cut'!AD111 - 1</f>
        <v>5.9772861691025359E-3</v>
      </c>
    </row>
    <row r="110" spans="2:11" x14ac:dyDescent="0.25">
      <c r="B110" s="18">
        <f xml:space="preserve"> 'Data Cut'!C111/'Data Cut'!C112 - 1</f>
        <v>6.1763949257587214E-4</v>
      </c>
      <c r="C110" s="18">
        <f>'Data Cut'!F111/'Data Cut'!F112 - 1</f>
        <v>5.6241150583902E-2</v>
      </c>
      <c r="D110" s="18">
        <f>'Data Cut'!I111/'Data Cut'!I112 - 1</f>
        <v>3.7909892982473714E-2</v>
      </c>
      <c r="E110" s="18">
        <f>'Data Cut'!L111/'Data Cut'!L112 - 1</f>
        <v>-6.7410060846060382E-3</v>
      </c>
      <c r="F110" s="18">
        <f>'Data Cut'!O111/'Data Cut'!O112 - 1</f>
        <v>4.0398762338462735E-3</v>
      </c>
      <c r="G110" s="18">
        <f>'Data Cut'!R111/'Data Cut'!R112 - 1</f>
        <v>-1.6681004125001064E-2</v>
      </c>
      <c r="H110" s="18">
        <f>'Data Cut'!U111/'Data Cut'!U112 - 1</f>
        <v>7.2236408841912514E-3</v>
      </c>
      <c r="I110" s="18">
        <f>'Data Cut'!X111/'Data Cut'!X112 - 1</f>
        <v>-3.597122302158251E-3</v>
      </c>
      <c r="J110" s="18">
        <f>'Data Cut'!AA111/'Data Cut'!AA112 - 1</f>
        <v>-1.2776243535091325E-2</v>
      </c>
      <c r="K110" s="18">
        <f>'Data Cut'!AD111/'Data Cut'!AD112 - 1</f>
        <v>1.8383284859791571E-2</v>
      </c>
    </row>
    <row r="111" spans="2:11" x14ac:dyDescent="0.25">
      <c r="B111" s="18">
        <f xml:space="preserve"> 'Data Cut'!C112/'Data Cut'!C113 - 1</f>
        <v>-5.782738738391191E-3</v>
      </c>
      <c r="C111" s="18">
        <f>'Data Cut'!F112/'Data Cut'!F113 - 1</f>
        <v>5.4438500866262896E-3</v>
      </c>
      <c r="D111" s="18">
        <f>'Data Cut'!I112/'Data Cut'!I113 - 1</f>
        <v>-3.8137999361111619E-2</v>
      </c>
      <c r="E111" s="18">
        <f>'Data Cut'!L112/'Data Cut'!L113 - 1</f>
        <v>8.174839232409381E-2</v>
      </c>
      <c r="F111" s="18">
        <f>'Data Cut'!O112/'Data Cut'!O113 - 1</f>
        <v>5.0155960118365428E-3</v>
      </c>
      <c r="G111" s="18">
        <f>'Data Cut'!R112/'Data Cut'!R113 - 1</f>
        <v>3.6960841620384377E-2</v>
      </c>
      <c r="H111" s="18">
        <f>'Data Cut'!U112/'Data Cut'!U113 - 1</f>
        <v>-7.8684508989548263E-3</v>
      </c>
      <c r="I111" s="18">
        <f>'Data Cut'!X112/'Data Cut'!X113 - 1</f>
        <v>-5.3667262969588903E-3</v>
      </c>
      <c r="J111" s="18">
        <f>'Data Cut'!AA112/'Data Cut'!AA113 - 1</f>
        <v>9.4109097246428686E-3</v>
      </c>
      <c r="K111" s="18">
        <f>'Data Cut'!AD112/'Data Cut'!AD113 - 1</f>
        <v>-2.4813058596234283E-2</v>
      </c>
    </row>
    <row r="112" spans="2:11" x14ac:dyDescent="0.25">
      <c r="B112" s="18">
        <f xml:space="preserve"> 'Data Cut'!C113/'Data Cut'!C114 - 1</f>
        <v>-4.0772793000308782E-3</v>
      </c>
      <c r="C112" s="18">
        <f>'Data Cut'!F113/'Data Cut'!F114 - 1</f>
        <v>-7.8410272257289915E-4</v>
      </c>
      <c r="D112" s="18">
        <f>'Data Cut'!I113/'Data Cut'!I114 - 1</f>
        <v>-7.7512826602502694E-3</v>
      </c>
      <c r="E112" s="18">
        <f>'Data Cut'!L113/'Data Cut'!L114 - 1</f>
        <v>5.1867076870286688E-3</v>
      </c>
      <c r="F112" s="18">
        <f>'Data Cut'!O113/'Data Cut'!O114 - 1</f>
        <v>-4.90574619363493E-2</v>
      </c>
      <c r="G112" s="18">
        <f>'Data Cut'!R113/'Data Cut'!R114 - 1</f>
        <v>6.0490101711796473E-3</v>
      </c>
      <c r="H112" s="18">
        <f>'Data Cut'!U113/'Data Cut'!U114 - 1</f>
        <v>-1.5055795092745683E-2</v>
      </c>
      <c r="I112" s="18">
        <f>'Data Cut'!X113/'Data Cut'!X114 - 1</f>
        <v>-1.9298245614035148E-2</v>
      </c>
      <c r="J112" s="18">
        <f>'Data Cut'!AA113/'Data Cut'!AA114 - 1</f>
        <v>1.4976379187156219E-2</v>
      </c>
      <c r="K112" s="18">
        <f>'Data Cut'!AD113/'Data Cut'!AD114 - 1</f>
        <v>-2.132460507880185E-3</v>
      </c>
    </row>
    <row r="113" spans="2:11" x14ac:dyDescent="0.25">
      <c r="B113" s="18">
        <f xml:space="preserve"> 'Data Cut'!C114/'Data Cut'!C115 - 1</f>
        <v>-1.5286383630086497E-4</v>
      </c>
      <c r="C113" s="18">
        <f>'Data Cut'!F114/'Data Cut'!F115 - 1</f>
        <v>1.0097980198040313E-2</v>
      </c>
      <c r="D113" s="18">
        <f>'Data Cut'!I114/'Data Cut'!I115 - 1</f>
        <v>1.5320073074384988E-2</v>
      </c>
      <c r="E113" s="18">
        <f>'Data Cut'!L114/'Data Cut'!L115 - 1</f>
        <v>1.377541312739905E-2</v>
      </c>
      <c r="F113" s="18">
        <f>'Data Cut'!O114/'Data Cut'!O115 - 1</f>
        <v>1.1021814259972729E-2</v>
      </c>
      <c r="G113" s="18">
        <f>'Data Cut'!R114/'Data Cut'!R115 - 1</f>
        <v>1.1065432848018864E-2</v>
      </c>
      <c r="H113" s="18">
        <f>'Data Cut'!U114/'Data Cut'!U115 - 1</f>
        <v>4.7614672344378217E-3</v>
      </c>
      <c r="I113" s="18">
        <f>'Data Cut'!X114/'Data Cut'!X115 - 1</f>
        <v>-3.143585386576031E-2</v>
      </c>
      <c r="J113" s="18">
        <f>'Data Cut'!AA114/'Data Cut'!AA115 - 1</f>
        <v>7.0810716799885043E-4</v>
      </c>
      <c r="K113" s="18">
        <f>'Data Cut'!AD114/'Data Cut'!AD115 - 1</f>
        <v>4.7613616292974115E-3</v>
      </c>
    </row>
    <row r="114" spans="2:11" x14ac:dyDescent="0.25">
      <c r="B114" s="18">
        <f xml:space="preserve"> 'Data Cut'!C115/'Data Cut'!C116 - 1</f>
        <v>-2.489438509316777E-2</v>
      </c>
      <c r="C114" s="18">
        <f>'Data Cut'!F115/'Data Cut'!F116 - 1</f>
        <v>-8.9771986565455597E-3</v>
      </c>
      <c r="D114" s="18">
        <f>'Data Cut'!I115/'Data Cut'!I116 - 1</f>
        <v>-4.0991194034536438E-2</v>
      </c>
      <c r="E114" s="18">
        <f>'Data Cut'!L115/'Data Cut'!L116 - 1</f>
        <v>-1.4475396145610331E-2</v>
      </c>
      <c r="F114" s="18">
        <f>'Data Cut'!O115/'Data Cut'!O116 - 1</f>
        <v>-1.1799432720671632E-2</v>
      </c>
      <c r="G114" s="18">
        <f>'Data Cut'!R115/'Data Cut'!R116 - 1</f>
        <v>-1.7962720631493845E-2</v>
      </c>
      <c r="H114" s="18">
        <f>'Data Cut'!U115/'Data Cut'!U116 - 1</f>
        <v>-6.8959165225905839E-3</v>
      </c>
      <c r="I114" s="18">
        <f>'Data Cut'!X115/'Data Cut'!X116 - 1</f>
        <v>3.3362598770851459E-2</v>
      </c>
      <c r="J114" s="18">
        <f>'Data Cut'!AA115/'Data Cut'!AA116 - 1</f>
        <v>1.7775594096190339E-2</v>
      </c>
      <c r="K114" s="18">
        <f>'Data Cut'!AD115/'Data Cut'!AD116 - 1</f>
        <v>-8.2634518741996343E-3</v>
      </c>
    </row>
    <row r="115" spans="2:11" x14ac:dyDescent="0.25">
      <c r="B115" s="18">
        <f xml:space="preserve"> 'Data Cut'!C116/'Data Cut'!C117 - 1</f>
        <v>1.2731476385207996E-2</v>
      </c>
      <c r="C115" s="18">
        <f>'Data Cut'!F116/'Data Cut'!F117 - 1</f>
        <v>1.2667674922985483E-2</v>
      </c>
      <c r="D115" s="18">
        <f>'Data Cut'!I116/'Data Cut'!I117 - 1</f>
        <v>8.6520887505735056E-2</v>
      </c>
      <c r="E115" s="18">
        <f>'Data Cut'!L116/'Data Cut'!L117 - 1</f>
        <v>1.2093073188628622E-2</v>
      </c>
      <c r="F115" s="18">
        <f>'Data Cut'!O116/'Data Cut'!O117 - 1</f>
        <v>1.4736357356665897E-2</v>
      </c>
      <c r="G115" s="18">
        <f>'Data Cut'!R116/'Data Cut'!R117 - 1</f>
        <v>1.5387648801098441E-2</v>
      </c>
      <c r="H115" s="18">
        <f>'Data Cut'!U116/'Data Cut'!U117 - 1</f>
        <v>7.6934679719389276E-3</v>
      </c>
      <c r="I115" s="18">
        <f>'Data Cut'!X116/'Data Cut'!X117 - 1</f>
        <v>0</v>
      </c>
      <c r="J115" s="18">
        <f>'Data Cut'!AA116/'Data Cut'!AA117 - 1</f>
        <v>-5.440091807833336E-2</v>
      </c>
      <c r="K115" s="18">
        <f>'Data Cut'!AD116/'Data Cut'!AD117 - 1</f>
        <v>5.8180716478499761E-3</v>
      </c>
    </row>
    <row r="116" spans="2:11" x14ac:dyDescent="0.25">
      <c r="B116" s="18">
        <f xml:space="preserve"> 'Data Cut'!C117/'Data Cut'!C118 - 1</f>
        <v>5.9225410388881183E-3</v>
      </c>
      <c r="C116" s="18">
        <f>'Data Cut'!F117/'Data Cut'!F118 - 1</f>
        <v>-6.1221982959187571E-3</v>
      </c>
      <c r="D116" s="18">
        <f>'Data Cut'!I117/'Data Cut'!I118 - 1</f>
        <v>-6.3493490423744858E-2</v>
      </c>
      <c r="E116" s="18">
        <f>'Data Cut'!L117/'Data Cut'!L118 - 1</f>
        <v>-8.1255328944402905E-3</v>
      </c>
      <c r="F116" s="18">
        <f>'Data Cut'!O117/'Data Cut'!O118 - 1</f>
        <v>-6.1785124444276862E-3</v>
      </c>
      <c r="G116" s="18">
        <f>'Data Cut'!R117/'Data Cut'!R118 - 1</f>
        <v>7.4868536047092427E-3</v>
      </c>
      <c r="H116" s="18">
        <f>'Data Cut'!U117/'Data Cut'!U118 - 1</f>
        <v>-7.6347304179936737E-3</v>
      </c>
      <c r="I116" s="18">
        <f>'Data Cut'!X117/'Data Cut'!X118 - 1</f>
        <v>-3.2285471537807919E-2</v>
      </c>
      <c r="J116" s="18">
        <f>'Data Cut'!AA117/'Data Cut'!AA118 - 1</f>
        <v>-7.4399279386756501E-3</v>
      </c>
      <c r="K116" s="18">
        <f>'Data Cut'!AD117/'Data Cut'!AD118 - 1</f>
        <v>-7.8925433842920167E-3</v>
      </c>
    </row>
    <row r="117" spans="2:11" x14ac:dyDescent="0.25">
      <c r="B117" s="18">
        <f xml:space="preserve"> 'Data Cut'!C118/'Data Cut'!C119 - 1</f>
        <v>-5.3871313409306065E-3</v>
      </c>
      <c r="C117" s="18">
        <f>'Data Cut'!F118/'Data Cut'!F119 - 1</f>
        <v>-4.3494720188901992E-2</v>
      </c>
      <c r="D117" s="18">
        <f>'Data Cut'!I118/'Data Cut'!I119 - 1</f>
        <v>-4.9776079238197379E-2</v>
      </c>
      <c r="E117" s="18">
        <f>'Data Cut'!L118/'Data Cut'!L119 - 1</f>
        <v>-3.0308038318840103E-2</v>
      </c>
      <c r="F117" s="18">
        <f>'Data Cut'!O118/'Data Cut'!O119 - 1</f>
        <v>2.063746799730648E-3</v>
      </c>
      <c r="G117" s="18">
        <f>'Data Cut'!R118/'Data Cut'!R119 - 1</f>
        <v>-3.656876045370705E-2</v>
      </c>
      <c r="H117" s="18">
        <f>'Data Cut'!U118/'Data Cut'!U119 - 1</f>
        <v>-1.4465999999999979E-2</v>
      </c>
      <c r="I117" s="18">
        <f>'Data Cut'!X118/'Data Cut'!X119 - 1</f>
        <v>3.6091549295774739E-2</v>
      </c>
      <c r="J117" s="18">
        <f>'Data Cut'!AA118/'Data Cut'!AA119 - 1</f>
        <v>-6.3844086736605243E-3</v>
      </c>
      <c r="K117" s="18">
        <f>'Data Cut'!AD118/'Data Cut'!AD119 - 1</f>
        <v>-1.8612728323699423E-2</v>
      </c>
    </row>
    <row r="118" spans="2:11" x14ac:dyDescent="0.25">
      <c r="B118" s="18">
        <f xml:space="preserve"> 'Data Cut'!C119/'Data Cut'!C120 - 1</f>
        <v>2.9225821934414364E-2</v>
      </c>
      <c r="C118" s="18">
        <f>'Data Cut'!F119/'Data Cut'!F120 - 1</f>
        <v>1.4371257485029876E-2</v>
      </c>
      <c r="D118" s="18">
        <f>'Data Cut'!I119/'Data Cut'!I120 - 1</f>
        <v>1.5283500107917014E-2</v>
      </c>
      <c r="E118" s="18">
        <f>'Data Cut'!L119/'Data Cut'!L120 - 1</f>
        <v>-7.7766494312306866E-3</v>
      </c>
      <c r="F118" s="18">
        <f>'Data Cut'!O119/'Data Cut'!O120 - 1</f>
        <v>-2.3292294589370988E-2</v>
      </c>
      <c r="G118" s="18">
        <f>'Data Cut'!R119/'Data Cut'!R120 - 1</f>
        <v>-1.2229630315568119E-2</v>
      </c>
      <c r="H118" s="18">
        <f>'Data Cut'!U119/'Data Cut'!U120 - 1</f>
        <v>-2.8393566108979029E-2</v>
      </c>
      <c r="I118" s="18">
        <f>'Data Cut'!X119/'Data Cut'!X120 - 1</f>
        <v>-9.5902353966871301E-3</v>
      </c>
      <c r="J118" s="18">
        <f>'Data Cut'!AA119/'Data Cut'!AA120 - 1</f>
        <v>1.9643684779435677E-2</v>
      </c>
      <c r="K118" s="18">
        <f>'Data Cut'!AD119/'Data Cut'!AD120 - 1</f>
        <v>5.5801327219298091E-3</v>
      </c>
    </row>
    <row r="119" spans="2:11" x14ac:dyDescent="0.25">
      <c r="B119" s="18">
        <f xml:space="preserve"> 'Data Cut'!C120/'Data Cut'!C121 - 1</f>
        <v>7.1499138502690851E-3</v>
      </c>
      <c r="C119" s="18">
        <f>'Data Cut'!F120/'Data Cut'!F121 - 1</f>
        <v>-1.3468837047197479E-2</v>
      </c>
      <c r="D119" s="18">
        <f>'Data Cut'!I120/'Data Cut'!I121 - 1</f>
        <v>-4.5429119681756891E-2</v>
      </c>
      <c r="E119" s="18">
        <f>'Data Cut'!L120/'Data Cut'!L121 - 1</f>
        <v>-1.4953948455333266E-2</v>
      </c>
      <c r="F119" s="18">
        <f>'Data Cut'!O120/'Data Cut'!O121 - 1</f>
        <v>5.0588282352941105E-2</v>
      </c>
      <c r="G119" s="18">
        <f>'Data Cut'!R120/'Data Cut'!R121 - 1</f>
        <v>-1.8314975847487536E-2</v>
      </c>
      <c r="H119" s="18">
        <f>'Data Cut'!U120/'Data Cut'!U121 - 1</f>
        <v>1.4642529391633019E-3</v>
      </c>
      <c r="I119" s="18">
        <f>'Data Cut'!X120/'Data Cut'!X121 - 1</f>
        <v>0</v>
      </c>
      <c r="J119" s="18">
        <f>'Data Cut'!AA120/'Data Cut'!AA121 - 1</f>
        <v>9.6863121576762357E-3</v>
      </c>
      <c r="K119" s="18">
        <f>'Data Cut'!AD120/'Data Cut'!AD121 - 1</f>
        <v>-2.2611123222108231E-2</v>
      </c>
    </row>
    <row r="120" spans="2:11" x14ac:dyDescent="0.25">
      <c r="B120" s="18">
        <f xml:space="preserve"> 'Data Cut'!C121/'Data Cut'!C122 - 1</f>
        <v>6.7894820720604265E-4</v>
      </c>
      <c r="C120" s="18">
        <f>'Data Cut'!F121/'Data Cut'!F122 - 1</f>
        <v>4.2981076424953635E-2</v>
      </c>
      <c r="D120" s="18">
        <f>'Data Cut'!I121/'Data Cut'!I122 - 1</f>
        <v>9.4720313606781348E-2</v>
      </c>
      <c r="E120" s="18">
        <f>'Data Cut'!L121/'Data Cut'!L122 - 1</f>
        <v>1.4006524042500912E-2</v>
      </c>
      <c r="F120" s="18">
        <f>'Data Cut'!O121/'Data Cut'!O122 - 1</f>
        <v>-2.3437500000000111E-2</v>
      </c>
      <c r="G120" s="18">
        <f>'Data Cut'!R121/'Data Cut'!R122 - 1</f>
        <v>7.9295239080598989E-2</v>
      </c>
      <c r="H120" s="18">
        <f>'Data Cut'!U121/'Data Cut'!U122 - 1</f>
        <v>1.4190577282235939E-3</v>
      </c>
      <c r="I120" s="18">
        <f>'Data Cut'!X121/'Data Cut'!X122 - 1</f>
        <v>-3.6943744752308993E-2</v>
      </c>
      <c r="J120" s="18">
        <f>'Data Cut'!AA121/'Data Cut'!AA122 - 1</f>
        <v>-9.0275509306925183E-3</v>
      </c>
      <c r="K120" s="18">
        <f>'Data Cut'!AD121/'Data Cut'!AD122 - 1</f>
        <v>-1.8146308679739542E-3</v>
      </c>
    </row>
    <row r="121" spans="2:11" x14ac:dyDescent="0.25">
      <c r="B121" s="18">
        <f xml:space="preserve"> 'Data Cut'!C122/'Data Cut'!C123 - 1</f>
        <v>2.9331552789981785E-3</v>
      </c>
      <c r="C121" s="18">
        <f>'Data Cut'!F122/'Data Cut'!F123 - 1</f>
        <v>-5.1000049539035031E-3</v>
      </c>
      <c r="D121" s="18">
        <f>'Data Cut'!I122/'Data Cut'!I123 - 1</f>
        <v>1.3330312799775257E-4</v>
      </c>
      <c r="E121" s="18">
        <f>'Data Cut'!L122/'Data Cut'!L123 - 1</f>
        <v>4.5656665087772108E-3</v>
      </c>
      <c r="F121" s="18">
        <f>'Data Cut'!O122/'Data Cut'!O123 - 1</f>
        <v>-1.7163482772436178E-2</v>
      </c>
      <c r="G121" s="18">
        <f>'Data Cut'!R122/'Data Cut'!R123 - 1</f>
        <v>-1.2643732204102087E-2</v>
      </c>
      <c r="H121" s="18">
        <f>'Data Cut'!U122/'Data Cut'!U123 - 1</f>
        <v>-1.5186071786333244E-2</v>
      </c>
      <c r="I121" s="18">
        <f>'Data Cut'!X122/'Data Cut'!X123 - 1</f>
        <v>-4.337349397590351E-2</v>
      </c>
      <c r="J121" s="18">
        <f>'Data Cut'!AA122/'Data Cut'!AA123 - 1</f>
        <v>2.8440546641934183E-2</v>
      </c>
      <c r="K121" s="18">
        <f>'Data Cut'!AD122/'Data Cut'!AD123 - 1</f>
        <v>8.9254950100183805E-3</v>
      </c>
    </row>
    <row r="122" spans="2:11" x14ac:dyDescent="0.25">
      <c r="B122" s="18">
        <f xml:space="preserve"> 'Data Cut'!C123/'Data Cut'!C124 - 1</f>
        <v>-4.4324241657731633E-3</v>
      </c>
      <c r="C122" s="18">
        <f>'Data Cut'!F123/'Data Cut'!F124 - 1</f>
        <v>-1.9803860500995141E-2</v>
      </c>
      <c r="D122" s="18">
        <f>'Data Cut'!I123/'Data Cut'!I124 - 1</f>
        <v>-2.9346527892400776E-2</v>
      </c>
      <c r="E122" s="18">
        <f>'Data Cut'!L123/'Data Cut'!L124 - 1</f>
        <v>2.7051523335490657E-3</v>
      </c>
      <c r="F122" s="18">
        <f>'Data Cut'!O123/'Data Cut'!O124 - 1</f>
        <v>-7.8423032076563315E-3</v>
      </c>
      <c r="G122" s="18">
        <f>'Data Cut'!R123/'Data Cut'!R124 - 1</f>
        <v>-2.9812569672975631E-3</v>
      </c>
      <c r="H122" s="18">
        <f>'Data Cut'!U123/'Data Cut'!U124 - 1</f>
        <v>-1.028121743516508E-2</v>
      </c>
      <c r="I122" s="18">
        <f>'Data Cut'!X123/'Data Cut'!X124 - 1</f>
        <v>-7.3660714285714302E-2</v>
      </c>
      <c r="J122" s="18">
        <f>'Data Cut'!AA123/'Data Cut'!AA124 - 1</f>
        <v>4.8417099669342267E-3</v>
      </c>
      <c r="K122" s="18">
        <f>'Data Cut'!AD123/'Data Cut'!AD124 - 1</f>
        <v>-5.4626605623308011E-3</v>
      </c>
    </row>
    <row r="123" spans="2:11" x14ac:dyDescent="0.25">
      <c r="B123" s="18">
        <f xml:space="preserve"> 'Data Cut'!C124/'Data Cut'!C125 - 1</f>
        <v>5.5054687211333331E-3</v>
      </c>
      <c r="C123" s="18">
        <f>'Data Cut'!F124/'Data Cut'!F125 - 1</f>
        <v>-1.4879433216814508E-3</v>
      </c>
      <c r="D123" s="18">
        <f>'Data Cut'!I124/'Data Cut'!I125 - 1</f>
        <v>1.9257684892092897E-2</v>
      </c>
      <c r="E123" s="18">
        <f>'Data Cut'!L124/'Data Cut'!L125 - 1</f>
        <v>2.2942602476829776E-3</v>
      </c>
      <c r="F123" s="18">
        <f>'Data Cut'!O124/'Data Cut'!O125 - 1</f>
        <v>1.2707079646017583E-2</v>
      </c>
      <c r="G123" s="18">
        <f>'Data Cut'!R124/'Data Cut'!R125 - 1</f>
        <v>-2.4361181258106379E-2</v>
      </c>
      <c r="H123" s="18">
        <f>'Data Cut'!U124/'Data Cut'!U125 - 1</f>
        <v>1.3504037510023714E-2</v>
      </c>
      <c r="I123" s="18">
        <f>'Data Cut'!X124/'Data Cut'!X125 - 1</f>
        <v>0.1616248919619705</v>
      </c>
      <c r="J123" s="18">
        <f>'Data Cut'!AA124/'Data Cut'!AA125 - 1</f>
        <v>-7.8500060421793361E-3</v>
      </c>
      <c r="K123" s="18">
        <f>'Data Cut'!AD124/'Data Cut'!AD125 - 1</f>
        <v>4.5730192686290749E-3</v>
      </c>
    </row>
    <row r="124" spans="2:11" x14ac:dyDescent="0.25">
      <c r="B124" s="18">
        <f xml:space="preserve"> 'Data Cut'!C125/'Data Cut'!C126 - 1</f>
        <v>3.1364931120105188E-2</v>
      </c>
      <c r="C124" s="18">
        <f>'Data Cut'!F125/'Data Cut'!F126 - 1</f>
        <v>6.1814794838925824E-3</v>
      </c>
      <c r="D124" s="18">
        <f>'Data Cut'!I125/'Data Cut'!I126 - 1</f>
        <v>1.3185838147488749E-2</v>
      </c>
      <c r="E124" s="18">
        <f>'Data Cut'!L125/'Data Cut'!L126 - 1</f>
        <v>3.0543765690376201E-3</v>
      </c>
      <c r="F124" s="18">
        <f>'Data Cut'!O125/'Data Cut'!O126 - 1</f>
        <v>3.3052039381153309E-2</v>
      </c>
      <c r="G124" s="18">
        <f>'Data Cut'!R125/'Data Cut'!R126 - 1</f>
        <v>-6.4432989690721421E-3</v>
      </c>
      <c r="H124" s="18">
        <f>'Data Cut'!U125/'Data Cut'!U126 - 1</f>
        <v>2.4559507263512304E-2</v>
      </c>
      <c r="I124" s="18">
        <f>'Data Cut'!X125/'Data Cut'!X126 - 1</f>
        <v>-5.159071367153989E-3</v>
      </c>
      <c r="J124" s="18">
        <f>'Data Cut'!AA125/'Data Cut'!AA126 - 1</f>
        <v>6.9607832241438405E-3</v>
      </c>
      <c r="K124" s="18">
        <f>'Data Cut'!AD125/'Data Cut'!AD126 - 1</f>
        <v>1.614775752444797E-2</v>
      </c>
    </row>
    <row r="125" spans="2:11" x14ac:dyDescent="0.25">
      <c r="B125" s="18">
        <f xml:space="preserve"> 'Data Cut'!C126/'Data Cut'!C127 - 1</f>
        <v>2.1631868735605408E-4</v>
      </c>
      <c r="C125" s="18">
        <f>'Data Cut'!F126/'Data Cut'!F127 - 1</f>
        <v>-3.0888711853687467E-2</v>
      </c>
      <c r="D125" s="18">
        <f>'Data Cut'!I126/'Data Cut'!I127 - 1</f>
        <v>-3.0809588630651419E-2</v>
      </c>
      <c r="E125" s="18">
        <f>'Data Cut'!L126/'Data Cut'!L127 - 1</f>
        <v>-2.4768461364592875E-2</v>
      </c>
      <c r="F125" s="18">
        <f>'Data Cut'!O126/'Data Cut'!O127 - 1</f>
        <v>2.344196842005708E-4</v>
      </c>
      <c r="G125" s="18">
        <f>'Data Cut'!R126/'Data Cut'!R127 - 1</f>
        <v>-3.0000000000000027E-2</v>
      </c>
      <c r="H125" s="18">
        <f>'Data Cut'!U126/'Data Cut'!U127 - 1</f>
        <v>1.6151036350953829E-2</v>
      </c>
      <c r="I125" s="18">
        <f>'Data Cut'!X126/'Data Cut'!X127 - 1</f>
        <v>-2.5963149078726877E-2</v>
      </c>
      <c r="J125" s="18">
        <f>'Data Cut'!AA126/'Data Cut'!AA127 - 1</f>
        <v>7.2489600178500257E-3</v>
      </c>
      <c r="K125" s="18">
        <f>'Data Cut'!AD126/'Data Cut'!AD127 - 1</f>
        <v>-1.0688426371947557E-2</v>
      </c>
    </row>
    <row r="126" spans="2:11" x14ac:dyDescent="0.25">
      <c r="B126" s="18">
        <f xml:space="preserve"> 'Data Cut'!C127/'Data Cut'!C128 - 1</f>
        <v>2.9837953346303348E-3</v>
      </c>
      <c r="C126" s="18">
        <f>'Data Cut'!F127/'Data Cut'!F128 - 1</f>
        <v>-3.0328899718634617E-3</v>
      </c>
      <c r="D126" s="18">
        <f>'Data Cut'!I127/'Data Cut'!I128 - 1</f>
        <v>0.10784780063607591</v>
      </c>
      <c r="E126" s="18">
        <f>'Data Cut'!L127/'Data Cut'!L128 - 1</f>
        <v>2.331316973415154E-3</v>
      </c>
      <c r="F126" s="18">
        <f>'Data Cut'!O127/'Data Cut'!O128 - 1</f>
        <v>3.1189578549575048E-2</v>
      </c>
      <c r="G126" s="18">
        <f>'Data Cut'!R127/'Data Cut'!R128 - 1</f>
        <v>5.4577873138130784E-3</v>
      </c>
      <c r="H126" s="18">
        <f>'Data Cut'!U127/'Data Cut'!U128 - 1</f>
        <v>4.4352974197500616E-2</v>
      </c>
      <c r="I126" s="18">
        <f>'Data Cut'!X127/'Data Cut'!X128 - 1</f>
        <v>6.7978533094812166E-2</v>
      </c>
      <c r="J126" s="18">
        <f>'Data Cut'!AA127/'Data Cut'!AA128 - 1</f>
        <v>2.5969337697000938E-2</v>
      </c>
      <c r="K126" s="18">
        <f>'Data Cut'!AD127/'Data Cut'!AD128 - 1</f>
        <v>-3.7782690074773528E-3</v>
      </c>
    </row>
    <row r="127" spans="2:11" x14ac:dyDescent="0.25">
      <c r="B127" s="18">
        <f xml:space="preserve"> 'Data Cut'!C128/'Data Cut'!C129 - 1</f>
        <v>-8.1786599458060216E-3</v>
      </c>
      <c r="C127" s="18">
        <f>'Data Cut'!F128/'Data Cut'!F129 - 1</f>
        <v>7.0009161584276836E-3</v>
      </c>
      <c r="D127" s="18">
        <f>'Data Cut'!I128/'Data Cut'!I129 - 1</f>
        <v>2.0792430901551251E-2</v>
      </c>
      <c r="E127" s="18">
        <f>'Data Cut'!L128/'Data Cut'!L129 - 1</f>
        <v>3.776984943123507E-3</v>
      </c>
      <c r="F127" s="18">
        <f>'Data Cut'!O128/'Data Cut'!O129 - 1</f>
        <v>-4.1260965258715143E-2</v>
      </c>
      <c r="G127" s="18">
        <f>'Data Cut'!R128/'Data Cut'!R129 - 1</f>
        <v>3.2949090579189821E-2</v>
      </c>
      <c r="H127" s="18">
        <f>'Data Cut'!U128/'Data Cut'!U129 - 1</f>
        <v>-2.6798506798516697E-2</v>
      </c>
      <c r="I127" s="18">
        <f>'Data Cut'!X128/'Data Cut'!X129 - 1</f>
        <v>-6.7556296914095149E-2</v>
      </c>
      <c r="J127" s="18">
        <f>'Data Cut'!AA128/'Data Cut'!AA129 - 1</f>
        <v>-4.8532032238098877E-3</v>
      </c>
      <c r="K127" s="18">
        <f>'Data Cut'!AD128/'Data Cut'!AD129 - 1</f>
        <v>-8.8516451820819242E-3</v>
      </c>
    </row>
    <row r="128" spans="2:11" x14ac:dyDescent="0.25">
      <c r="B128" s="18">
        <f xml:space="preserve"> 'Data Cut'!C129/'Data Cut'!C130 - 1</f>
        <v>1.6144117355465504E-4</v>
      </c>
      <c r="C128" s="18">
        <f>'Data Cut'!F129/'Data Cut'!F130 - 1</f>
        <v>2.1992806722689107E-2</v>
      </c>
      <c r="D128" s="18">
        <f>'Data Cut'!I129/'Data Cut'!I130 - 1</f>
        <v>-1.7253501283591599E-2</v>
      </c>
      <c r="E128" s="18">
        <f>'Data Cut'!L129/'Data Cut'!L130 - 1</f>
        <v>1.1292871330678134E-2</v>
      </c>
      <c r="F128" s="18">
        <f>'Data Cut'!O129/'Data Cut'!O130 - 1</f>
        <v>-2.3127427237398246E-3</v>
      </c>
      <c r="G128" s="18">
        <f>'Data Cut'!R129/'Data Cut'!R130 - 1</f>
        <v>2.6995582457207234E-2</v>
      </c>
      <c r="H128" s="18">
        <f>'Data Cut'!U129/'Data Cut'!U130 - 1</f>
        <v>1.4496383354251741E-2</v>
      </c>
      <c r="I128" s="18">
        <f>'Data Cut'!X129/'Data Cut'!X130 - 1</f>
        <v>6.7170445004198776E-3</v>
      </c>
      <c r="J128" s="18">
        <f>'Data Cut'!AA129/'Data Cut'!AA130 - 1</f>
        <v>3.6410972647304973E-4</v>
      </c>
      <c r="K128" s="18">
        <f>'Data Cut'!AD129/'Data Cut'!AD130 - 1</f>
        <v>3.6446468002966359E-3</v>
      </c>
    </row>
    <row r="129" spans="2:11" x14ac:dyDescent="0.25">
      <c r="B129" s="18">
        <f xml:space="preserve"> 'Data Cut'!C130/'Data Cut'!C131 - 1</f>
        <v>-1.4217469496021207E-2</v>
      </c>
      <c r="C129" s="18">
        <f>'Data Cut'!F130/'Data Cut'!F131 - 1</f>
        <v>-1.162789290405164E-2</v>
      </c>
      <c r="D129" s="18">
        <f>'Data Cut'!I130/'Data Cut'!I131 - 1</f>
        <v>1.3327603445383973E-2</v>
      </c>
      <c r="E129" s="18">
        <f>'Data Cut'!L130/'Data Cut'!L131 - 1</f>
        <v>2.4138588414095441E-3</v>
      </c>
      <c r="F129" s="18">
        <f>'Data Cut'!O130/'Data Cut'!O131 - 1</f>
        <v>-2.5906668752121553E-2</v>
      </c>
      <c r="G129" s="18">
        <f>'Data Cut'!R130/'Data Cut'!R131 - 1</f>
        <v>-1.8619292280718458E-2</v>
      </c>
      <c r="H129" s="18">
        <f>'Data Cut'!U130/'Data Cut'!U131 - 1</f>
        <v>-3.8580246727525802E-2</v>
      </c>
      <c r="I129" s="18">
        <f>'Data Cut'!X130/'Data Cut'!X131 - 1</f>
        <v>-6.9531250000000044E-2</v>
      </c>
      <c r="J129" s="18">
        <f>'Data Cut'!AA130/'Data Cut'!AA131 - 1</f>
        <v>3.2878225783796733E-3</v>
      </c>
      <c r="K129" s="18">
        <f>'Data Cut'!AD130/'Data Cut'!AD131 - 1</f>
        <v>-7.4609541878922769E-3</v>
      </c>
    </row>
    <row r="130" spans="2:11" x14ac:dyDescent="0.25">
      <c r="B130" s="18">
        <f xml:space="preserve"> 'Data Cut'!C131/'Data Cut'!C132 - 1</f>
        <v>2.71359845872714E-2</v>
      </c>
      <c r="C130" s="18">
        <f>'Data Cut'!F131/'Data Cut'!F132 - 1</f>
        <v>2.1526239249642254E-2</v>
      </c>
      <c r="D130" s="18">
        <f>'Data Cut'!I131/'Data Cut'!I132 - 1</f>
        <v>0.13479396883312855</v>
      </c>
      <c r="E130" s="18">
        <f>'Data Cut'!L131/'Data Cut'!L132 - 1</f>
        <v>2.938908859042999E-2</v>
      </c>
      <c r="F130" s="18">
        <f>'Data Cut'!O131/'Data Cut'!O132 - 1</f>
        <v>7.0325994994284713E-3</v>
      </c>
      <c r="G130" s="18">
        <f>'Data Cut'!R131/'Data Cut'!R132 - 1</f>
        <v>5.7689508761448405E-2</v>
      </c>
      <c r="H130" s="18">
        <f>'Data Cut'!U131/'Data Cut'!U132 - 1</f>
        <v>5.0455964046280721E-2</v>
      </c>
      <c r="I130" s="18">
        <f>'Data Cut'!X131/'Data Cut'!X132 - 1</f>
        <v>2.4000000000000021E-2</v>
      </c>
      <c r="J130" s="18">
        <f>'Data Cut'!AA131/'Data Cut'!AA132 - 1</f>
        <v>-4.8472372096669547E-3</v>
      </c>
      <c r="K130" s="18">
        <f>'Data Cut'!AD131/'Data Cut'!AD132 - 1</f>
        <v>1.0163286513646286E-2</v>
      </c>
    </row>
    <row r="131" spans="2:11" x14ac:dyDescent="0.25">
      <c r="B131" s="18">
        <f xml:space="preserve"> 'Data Cut'!C132/'Data Cut'!C133 - 1</f>
        <v>-6.1735079351562527E-3</v>
      </c>
      <c r="C131" s="18">
        <f>'Data Cut'!F132/'Data Cut'!F133 - 1</f>
        <v>7.6208989880932609E-3</v>
      </c>
      <c r="D131" s="18">
        <f>'Data Cut'!I132/'Data Cut'!I133 - 1</f>
        <v>7.9517342325530427E-2</v>
      </c>
      <c r="E131" s="18">
        <f>'Data Cut'!L132/'Data Cut'!L133 - 1</f>
        <v>-1.7385834341580808E-2</v>
      </c>
      <c r="F131" s="18">
        <f>'Data Cut'!O132/'Data Cut'!O133 - 1</f>
        <v>8.464951005832777E-3</v>
      </c>
      <c r="G131" s="18">
        <f>'Data Cut'!R132/'Data Cut'!R133 - 1</f>
        <v>4.0296308046867679E-3</v>
      </c>
      <c r="H131" s="18">
        <f>'Data Cut'!U132/'Data Cut'!U133 - 1</f>
        <v>-8.6052029142258402E-4</v>
      </c>
      <c r="I131" s="18">
        <f>'Data Cut'!X132/'Data Cut'!X133 - 1</f>
        <v>-2.4199843871975046E-2</v>
      </c>
      <c r="J131" s="18">
        <f>'Data Cut'!AA132/'Data Cut'!AA133 - 1</f>
        <v>6.341426829268304E-3</v>
      </c>
      <c r="K131" s="18">
        <f>'Data Cut'!AD132/'Data Cut'!AD133 - 1</f>
        <v>-3.1872283024981796E-3</v>
      </c>
    </row>
    <row r="132" spans="2:11" x14ac:dyDescent="0.25">
      <c r="B132" s="18">
        <f xml:space="preserve"> 'Data Cut'!C133/'Data Cut'!C134 - 1</f>
        <v>1.0299940313871492E-3</v>
      </c>
      <c r="C132" s="18">
        <f>'Data Cut'!F133/'Data Cut'!F134 - 1</f>
        <v>5.8473884783889485E-3</v>
      </c>
      <c r="D132" s="18">
        <f>'Data Cut'!I133/'Data Cut'!I134 - 1</f>
        <v>3.6876806006330476E-2</v>
      </c>
      <c r="E132" s="18">
        <f>'Data Cut'!L133/'Data Cut'!L134 - 1</f>
        <v>4.6153149587915498E-2</v>
      </c>
      <c r="F132" s="18">
        <f>'Data Cut'!O133/'Data Cut'!O134 - 1</f>
        <v>-2.2585017384055939E-2</v>
      </c>
      <c r="G132" s="18">
        <f>'Data Cut'!R133/'Data Cut'!R134 - 1</f>
        <v>4.3453317014221504E-2</v>
      </c>
      <c r="H132" s="18">
        <f>'Data Cut'!U133/'Data Cut'!U134 - 1</f>
        <v>-2.5295011266435186E-4</v>
      </c>
      <c r="I132" s="18">
        <f>'Data Cut'!X133/'Data Cut'!X134 - 1</f>
        <v>-1.9892884468247884E-2</v>
      </c>
      <c r="J132" s="18">
        <f>'Data Cut'!AA133/'Data Cut'!AA134 - 1</f>
        <v>2.963336300393471E-2</v>
      </c>
      <c r="K132" s="18">
        <f>'Data Cut'!AD133/'Data Cut'!AD134 - 1</f>
        <v>5.8392720787392438E-3</v>
      </c>
    </row>
    <row r="133" spans="2:11" x14ac:dyDescent="0.25">
      <c r="B133" s="18">
        <f xml:space="preserve"> 'Data Cut'!C134/'Data Cut'!C135 - 1</f>
        <v>9.1356563052134021E-3</v>
      </c>
      <c r="C133" s="18">
        <f>'Data Cut'!F134/'Data Cut'!F135 - 1</f>
        <v>2.5549248885816889E-2</v>
      </c>
      <c r="D133" s="18">
        <f>'Data Cut'!I134/'Data Cut'!I135 - 1</f>
        <v>6.9807357948366899E-2</v>
      </c>
      <c r="E133" s="18">
        <f>'Data Cut'!L134/'Data Cut'!L135 - 1</f>
        <v>2.914253095151631E-2</v>
      </c>
      <c r="F133" s="18">
        <f>'Data Cut'!O134/'Data Cut'!O135 - 1</f>
        <v>9.0252933212997544E-3</v>
      </c>
      <c r="G133" s="18">
        <f>'Data Cut'!R134/'Data Cut'!R135 - 1</f>
        <v>2.9264577568835604E-2</v>
      </c>
      <c r="H133" s="18">
        <f>'Data Cut'!U134/'Data Cut'!U135 - 1</f>
        <v>2.1450322936629185E-2</v>
      </c>
      <c r="I133" s="18">
        <f>'Data Cut'!X134/'Data Cut'!X135 - 1</f>
        <v>-1.8768768768768762E-2</v>
      </c>
      <c r="J133" s="18">
        <f>'Data Cut'!AA134/'Data Cut'!AA135 - 1</f>
        <v>8.7971597335689822E-4</v>
      </c>
      <c r="K133" s="18">
        <f>'Data Cut'!AD134/'Data Cut'!AD135 - 1</f>
        <v>1.144394798022752E-4</v>
      </c>
    </row>
    <row r="134" spans="2:11" x14ac:dyDescent="0.25">
      <c r="B134" s="18">
        <f xml:space="preserve"> 'Data Cut'!C135/'Data Cut'!C136 - 1</f>
        <v>1.7024579475225954E-2</v>
      </c>
      <c r="C134" s="18">
        <f>'Data Cut'!F135/'Data Cut'!F136 - 1</f>
        <v>1.0747211218385289E-2</v>
      </c>
      <c r="D134" s="18">
        <f>'Data Cut'!I135/'Data Cut'!I136 - 1</f>
        <v>5.1691067911007638E-2</v>
      </c>
      <c r="E134" s="18">
        <f>'Data Cut'!L135/'Data Cut'!L136 - 1</f>
        <v>2.1103280996822571E-2</v>
      </c>
      <c r="F134" s="18">
        <f>'Data Cut'!O135/'Data Cut'!O136 - 1</f>
        <v>1.6047707841533976E-2</v>
      </c>
      <c r="G134" s="18">
        <f>'Data Cut'!R135/'Data Cut'!R136 - 1</f>
        <v>-4.6382608359569755E-3</v>
      </c>
      <c r="H134" s="18">
        <f>'Data Cut'!U135/'Data Cut'!U136 - 1</f>
        <v>2.2622754663325306E-2</v>
      </c>
      <c r="I134" s="18">
        <f>'Data Cut'!X135/'Data Cut'!X136 - 1</f>
        <v>7.5928917609046742E-2</v>
      </c>
      <c r="J134" s="18">
        <f>'Data Cut'!AA135/'Data Cut'!AA136 - 1</f>
        <v>2.0128205128205012E-2</v>
      </c>
      <c r="K134" s="18">
        <f>'Data Cut'!AD135/'Data Cut'!AD136 - 1</f>
        <v>2.6406889240111475E-3</v>
      </c>
    </row>
    <row r="135" spans="2:11" x14ac:dyDescent="0.25">
      <c r="B135" s="18">
        <f xml:space="preserve"> 'Data Cut'!C136/'Data Cut'!C137 - 1</f>
        <v>-1.6524349324916532E-2</v>
      </c>
      <c r="C135" s="18">
        <f>'Data Cut'!F136/'Data Cut'!F137 - 1</f>
        <v>-2.0015943296714522E-2</v>
      </c>
      <c r="D135" s="18">
        <f>'Data Cut'!I136/'Data Cut'!I137 - 1</f>
        <v>-2.6613121090757974E-2</v>
      </c>
      <c r="E135" s="18">
        <f>'Data Cut'!L136/'Data Cut'!L137 - 1</f>
        <v>-8.3163575959542713E-2</v>
      </c>
      <c r="F135" s="18">
        <f>'Data Cut'!O136/'Data Cut'!O137 - 1</f>
        <v>-3.4314790095850811E-2</v>
      </c>
      <c r="G135" s="18">
        <f>'Data Cut'!R136/'Data Cut'!R137 - 1</f>
        <v>-2.2402674546606494E-2</v>
      </c>
      <c r="H135" s="18">
        <f>'Data Cut'!U136/'Data Cut'!U137 - 1</f>
        <v>-8.6479978180203476E-2</v>
      </c>
      <c r="I135" s="18">
        <f>'Data Cut'!X136/'Data Cut'!X137 - 1</f>
        <v>-5.9984813971146522E-2</v>
      </c>
      <c r="J135" s="18">
        <f>'Data Cut'!AA136/'Data Cut'!AA137 - 1</f>
        <v>-1.6393479833790248E-2</v>
      </c>
      <c r="K135" s="18">
        <f>'Data Cut'!AD136/'Data Cut'!AD137 - 1</f>
        <v>-2.7901786337093393E-2</v>
      </c>
    </row>
    <row r="136" spans="2:11" x14ac:dyDescent="0.25">
      <c r="B136" s="18">
        <f xml:space="preserve"> 'Data Cut'!C137/'Data Cut'!C138 - 1</f>
        <v>-8.3021219714300987E-3</v>
      </c>
      <c r="C136" s="18">
        <f>'Data Cut'!F137/'Data Cut'!F138 - 1</f>
        <v>1.2636474173806533E-2</v>
      </c>
      <c r="D136" s="18">
        <f>'Data Cut'!I137/'Data Cut'!I138 - 1</f>
        <v>2.6153931687088905E-2</v>
      </c>
      <c r="E136" s="18">
        <f>'Data Cut'!L137/'Data Cut'!L138 - 1</f>
        <v>7.0933636938148581E-3</v>
      </c>
      <c r="F136" s="18">
        <f>'Data Cut'!O137/'Data Cut'!O138 - 1</f>
        <v>1.5056134831460621E-2</v>
      </c>
      <c r="G136" s="18">
        <f>'Data Cut'!R137/'Data Cut'!R138 - 1</f>
        <v>7.3801114406271129E-3</v>
      </c>
      <c r="H136" s="18">
        <f>'Data Cut'!U137/'Data Cut'!U138 - 1</f>
        <v>4.585396331978675E-2</v>
      </c>
      <c r="I136" s="18">
        <f>'Data Cut'!X137/'Data Cut'!X138 - 1</f>
        <v>9.9693251533743421E-3</v>
      </c>
      <c r="J136" s="18">
        <f>'Data Cut'!AA137/'Data Cut'!AA138 - 1</f>
        <v>-1.7469904813156911E-2</v>
      </c>
      <c r="K136" s="18">
        <f>'Data Cut'!AD137/'Data Cut'!AD138 - 1</f>
        <v>9.0089523983460928E-3</v>
      </c>
    </row>
    <row r="137" spans="2:11" x14ac:dyDescent="0.25">
      <c r="B137" s="18">
        <f xml:space="preserve"> 'Data Cut'!C138/'Data Cut'!C139 - 1</f>
        <v>-1.2485275224661585E-2</v>
      </c>
      <c r="C137" s="18">
        <f>'Data Cut'!F138/'Data Cut'!F139 - 1</f>
        <v>-2.0157535136297478E-2</v>
      </c>
      <c r="D137" s="18">
        <f>'Data Cut'!I138/'Data Cut'!I139 - 1</f>
        <v>-4.0857298395995612E-2</v>
      </c>
      <c r="E137" s="18">
        <f>'Data Cut'!L138/'Data Cut'!L139 - 1</f>
        <v>-3.3933292727598818E-2</v>
      </c>
      <c r="F137" s="18">
        <f>'Data Cut'!O138/'Data Cut'!O139 - 1</f>
        <v>-4.7109228113292767E-2</v>
      </c>
      <c r="G137" s="18">
        <f>'Data Cut'!R138/'Data Cut'!R139 - 1</f>
        <v>-1.0855846620188236E-2</v>
      </c>
      <c r="H137" s="18">
        <f>'Data Cut'!U138/'Data Cut'!U139 - 1</f>
        <v>-3.3011011978762661E-2</v>
      </c>
      <c r="I137" s="18">
        <f>'Data Cut'!X138/'Data Cut'!X139 - 1</f>
        <v>-6.8571428571428616E-2</v>
      </c>
      <c r="J137" s="18">
        <f>'Data Cut'!AA138/'Data Cut'!AA139 - 1</f>
        <v>-2.9647684854144929E-3</v>
      </c>
      <c r="K137" s="18">
        <f>'Data Cut'!AD138/'Data Cut'!AD139 - 1</f>
        <v>-1.8350608206396224E-2</v>
      </c>
    </row>
    <row r="138" spans="2:11" x14ac:dyDescent="0.25">
      <c r="B138" s="18">
        <f xml:space="preserve"> 'Data Cut'!C139/'Data Cut'!C140 - 1</f>
        <v>-4.4810197835957188E-3</v>
      </c>
      <c r="C138" s="18">
        <f>'Data Cut'!F139/'Data Cut'!F140 - 1</f>
        <v>6.6809440755515315E-3</v>
      </c>
      <c r="D138" s="18">
        <f>'Data Cut'!I139/'Data Cut'!I140 - 1</f>
        <v>7.5026400706275087E-3</v>
      </c>
      <c r="E138" s="18">
        <f>'Data Cut'!L139/'Data Cut'!L140 - 1</f>
        <v>1.262437917973247E-2</v>
      </c>
      <c r="F138" s="18">
        <f>'Data Cut'!O139/'Data Cut'!O140 - 1</f>
        <v>6.0319476963355267E-3</v>
      </c>
      <c r="G138" s="18">
        <f>'Data Cut'!R139/'Data Cut'!R140 - 1</f>
        <v>1.8641561611445923E-2</v>
      </c>
      <c r="H138" s="18">
        <f>'Data Cut'!U139/'Data Cut'!U140 - 1</f>
        <v>6.6856799398848921E-3</v>
      </c>
      <c r="I138" s="18">
        <f>'Data Cut'!X139/'Data Cut'!X140 - 1</f>
        <v>-6.1662198391420953E-2</v>
      </c>
      <c r="J138" s="18">
        <f>'Data Cut'!AA139/'Data Cut'!AA140 - 1</f>
        <v>4.0932025269213579E-3</v>
      </c>
      <c r="K138" s="18">
        <f>'Data Cut'!AD139/'Data Cut'!AD140 - 1</f>
        <v>-1.765658736515352E-3</v>
      </c>
    </row>
    <row r="139" spans="2:11" x14ac:dyDescent="0.25">
      <c r="B139" s="18">
        <f xml:space="preserve"> 'Data Cut'!C140/'Data Cut'!C141 - 1</f>
        <v>4.8242335422836735E-3</v>
      </c>
      <c r="C139" s="18">
        <f>'Data Cut'!F140/'Data Cut'!F141 - 1</f>
        <v>2.777357502762734E-2</v>
      </c>
      <c r="D139" s="18">
        <f>'Data Cut'!I140/'Data Cut'!I141 - 1</f>
        <v>-6.5740585773723659E-3</v>
      </c>
      <c r="E139" s="18">
        <f>'Data Cut'!L140/'Data Cut'!L141 - 1</f>
        <v>1.8007789798795137E-3</v>
      </c>
      <c r="F139" s="18">
        <f>'Data Cut'!O140/'Data Cut'!O141 - 1</f>
        <v>9.5693344932579194E-3</v>
      </c>
      <c r="G139" s="18">
        <f>'Data Cut'!R140/'Data Cut'!R141 - 1</f>
        <v>1.4508378606030048E-2</v>
      </c>
      <c r="H139" s="18">
        <f>'Data Cut'!U140/'Data Cut'!U141 - 1</f>
        <v>8.8776122383174005E-3</v>
      </c>
      <c r="I139" s="18">
        <f>'Data Cut'!X140/'Data Cut'!X141 - 1</f>
        <v>-6.7500000000000004E-2</v>
      </c>
      <c r="J139" s="18">
        <f>'Data Cut'!AA140/'Data Cut'!AA141 - 1</f>
        <v>1.1416434718560131E-2</v>
      </c>
      <c r="K139" s="18">
        <f>'Data Cut'!AD140/'Data Cut'!AD141 - 1</f>
        <v>-5.2688804669348555E-3</v>
      </c>
    </row>
    <row r="140" spans="2:11" x14ac:dyDescent="0.25">
      <c r="B140" s="18">
        <f xml:space="preserve"> 'Data Cut'!C141/'Data Cut'!C142 - 1</f>
        <v>-1.5462593924149171E-2</v>
      </c>
      <c r="C140" s="18">
        <f>'Data Cut'!F141/'Data Cut'!F142 - 1</f>
        <v>-5.9597237076300935E-3</v>
      </c>
      <c r="D140" s="18">
        <f>'Data Cut'!I141/'Data Cut'!I142 - 1</f>
        <v>-3.0479998140564568E-3</v>
      </c>
      <c r="E140" s="18">
        <f>'Data Cut'!L141/'Data Cut'!L142 - 1</f>
        <v>1.2079303957961418E-2</v>
      </c>
      <c r="F140" s="18">
        <f>'Data Cut'!O141/'Data Cut'!O142 - 1</f>
        <v>-2.0034058824981216E-2</v>
      </c>
      <c r="G140" s="18">
        <f>'Data Cut'!R141/'Data Cut'!R142 - 1</f>
        <v>7.9239595469744462E-3</v>
      </c>
      <c r="H140" s="18">
        <f>'Data Cut'!U141/'Data Cut'!U142 - 1</f>
        <v>-1.0841792795168614E-2</v>
      </c>
      <c r="I140" s="18">
        <f>'Data Cut'!X141/'Data Cut'!X142 - 1</f>
        <v>-2.9714978775015055E-2</v>
      </c>
      <c r="J140" s="18">
        <f>'Data Cut'!AA141/'Data Cut'!AA142 - 1</f>
        <v>-2.5192589893332284E-2</v>
      </c>
      <c r="K140" s="18">
        <f>'Data Cut'!AD141/'Data Cut'!AD142 - 1</f>
        <v>1.6060606020048773E-2</v>
      </c>
    </row>
    <row r="141" spans="2:11" x14ac:dyDescent="0.25">
      <c r="B141" s="18">
        <f xml:space="preserve"> 'Data Cut'!C142/'Data Cut'!C143 - 1</f>
        <v>-6.8137116604434222E-3</v>
      </c>
      <c r="C141" s="18">
        <f>'Data Cut'!F142/'Data Cut'!F143 - 1</f>
        <v>1.0708411997827127E-2</v>
      </c>
      <c r="D141" s="18">
        <f>'Data Cut'!I142/'Data Cut'!I143 - 1</f>
        <v>1.2270767881600309E-2</v>
      </c>
      <c r="E141" s="18">
        <f>'Data Cut'!L142/'Data Cut'!L143 - 1</f>
        <v>1.7407676378413672E-3</v>
      </c>
      <c r="F141" s="18">
        <f>'Data Cut'!O142/'Data Cut'!O143 - 1</f>
        <v>6.2191077370983283E-3</v>
      </c>
      <c r="G141" s="18">
        <f>'Data Cut'!R142/'Data Cut'!R143 - 1</f>
        <v>4.9224152013451761E-3</v>
      </c>
      <c r="H141" s="18">
        <f>'Data Cut'!U142/'Data Cut'!U143 - 1</f>
        <v>-1.1397283947841341E-2</v>
      </c>
      <c r="I141" s="18">
        <f>'Data Cut'!X142/'Data Cut'!X143 - 1</f>
        <v>-2.8857479387514817E-2</v>
      </c>
      <c r="J141" s="18">
        <f>'Data Cut'!AA142/'Data Cut'!AA143 - 1</f>
        <v>-5.8359027355622262E-3</v>
      </c>
      <c r="K141" s="18">
        <f>'Data Cut'!AD142/'Data Cut'!AD143 - 1</f>
        <v>1.8997206816342427E-3</v>
      </c>
    </row>
    <row r="142" spans="2:11" x14ac:dyDescent="0.25">
      <c r="B142" s="18">
        <f xml:space="preserve"> 'Data Cut'!C143/'Data Cut'!C144 - 1</f>
        <v>2.4694513593623846E-3</v>
      </c>
      <c r="C142" s="18">
        <f>'Data Cut'!F143/'Data Cut'!F144 - 1</f>
        <v>3.4612696997009529E-3</v>
      </c>
      <c r="D142" s="18">
        <f>'Data Cut'!I143/'Data Cut'!I144 - 1</f>
        <v>9.8358010099426352E-3</v>
      </c>
      <c r="E142" s="18">
        <f>'Data Cut'!L143/'Data Cut'!L144 - 1</f>
        <v>-5.0920858499992061E-4</v>
      </c>
      <c r="F142" s="18">
        <f>'Data Cut'!O143/'Data Cut'!O144 - 1</f>
        <v>-3.2572613432103492E-2</v>
      </c>
      <c r="G142" s="18">
        <f>'Data Cut'!R143/'Data Cut'!R144 - 1</f>
        <v>9.8307095647431897E-3</v>
      </c>
      <c r="H142" s="18">
        <f>'Data Cut'!U143/'Data Cut'!U144 - 1</f>
        <v>-1.6222119685521785E-2</v>
      </c>
      <c r="I142" s="18">
        <f>'Data Cut'!X143/'Data Cut'!X144 - 1</f>
        <v>-2.936053849908693E-3</v>
      </c>
      <c r="J142" s="18">
        <f>'Data Cut'!AA143/'Data Cut'!AA144 - 1</f>
        <v>7.9657109795516767E-3</v>
      </c>
      <c r="K142" s="18">
        <f>'Data Cut'!AD143/'Data Cut'!AD144 - 1</f>
        <v>3.1466066586766539E-2</v>
      </c>
    </row>
    <row r="143" spans="2:11" x14ac:dyDescent="0.25">
      <c r="B143" s="18">
        <f xml:space="preserve"> 'Data Cut'!C144/'Data Cut'!C145 - 1</f>
        <v>4.3801888125973854E-3</v>
      </c>
      <c r="C143" s="18">
        <f>'Data Cut'!F144/'Data Cut'!F145 - 1</f>
        <v>2.4505160108974744E-2</v>
      </c>
      <c r="D143" s="18">
        <f>'Data Cut'!I144/'Data Cut'!I145 - 1</f>
        <v>-8.8505301339878439E-3</v>
      </c>
      <c r="E143" s="18">
        <f>'Data Cut'!L144/'Data Cut'!L145 - 1</f>
        <v>1.3548361290322442E-2</v>
      </c>
      <c r="F143" s="18">
        <f>'Data Cut'!O144/'Data Cut'!O145 - 1</f>
        <v>2.2486254189356236E-2</v>
      </c>
      <c r="G143" s="18">
        <f>'Data Cut'!R144/'Data Cut'!R145 - 1</f>
        <v>1.655475578996346E-2</v>
      </c>
      <c r="H143" s="18">
        <f>'Data Cut'!U144/'Data Cut'!U145 - 1</f>
        <v>1.5898395772365737E-2</v>
      </c>
      <c r="I143" s="18">
        <f>'Data Cut'!X144/'Data Cut'!X145 - 1</f>
        <v>1.976047785865398E-2</v>
      </c>
      <c r="J143" s="18">
        <f>'Data Cut'!AA144/'Data Cut'!AA145 - 1</f>
        <v>-1.9569960382339602E-3</v>
      </c>
      <c r="K143" s="18">
        <f>'Data Cut'!AD144/'Data Cut'!AD145 - 1</f>
        <v>1.8788139089331191E-2</v>
      </c>
    </row>
    <row r="144" spans="2:11" x14ac:dyDescent="0.25">
      <c r="B144" s="18">
        <f xml:space="preserve"> 'Data Cut'!C145/'Data Cut'!C146 - 1</f>
        <v>1.6916371696531485E-3</v>
      </c>
      <c r="C144" s="18">
        <f>'Data Cut'!F145/'Data Cut'!F146 - 1</f>
        <v>6.3918023225790765E-3</v>
      </c>
      <c r="D144" s="18">
        <f>'Data Cut'!I145/'Data Cut'!I146 - 1</f>
        <v>5.9468784748952119E-2</v>
      </c>
      <c r="E144" s="18">
        <f>'Data Cut'!L145/'Data Cut'!L146 - 1</f>
        <v>1.7149347999393161E-2</v>
      </c>
      <c r="F144" s="18">
        <f>'Data Cut'!O145/'Data Cut'!O146 - 1</f>
        <v>-6.3597628306022447E-4</v>
      </c>
      <c r="G144" s="18">
        <f>'Data Cut'!R145/'Data Cut'!R146 - 1</f>
        <v>1.0868249280019393E-2</v>
      </c>
      <c r="H144" s="18">
        <f>'Data Cut'!U145/'Data Cut'!U146 - 1</f>
        <v>2.2450188435177987E-2</v>
      </c>
      <c r="I144" s="18">
        <f>'Data Cut'!X145/'Data Cut'!X146 - 1</f>
        <v>-2.3894265232974332E-3</v>
      </c>
      <c r="J144" s="18">
        <f>'Data Cut'!AA145/'Data Cut'!AA146 - 1</f>
        <v>-4.8900976201682322E-4</v>
      </c>
      <c r="K144" s="18">
        <f>'Data Cut'!AD145/'Data Cut'!AD146 - 1</f>
        <v>9.6029166473721173E-3</v>
      </c>
    </row>
    <row r="145" spans="2:11" x14ac:dyDescent="0.25">
      <c r="B145" s="18">
        <f xml:space="preserve"> 'Data Cut'!C146/'Data Cut'!C147 - 1</f>
        <v>8.8528774159477575E-3</v>
      </c>
      <c r="C145" s="18">
        <f>'Data Cut'!F146/'Data Cut'!F147 - 1</f>
        <v>7.891775210355334E-3</v>
      </c>
      <c r="D145" s="18">
        <f>'Data Cut'!I146/'Data Cut'!I147 - 1</f>
        <v>-3.8608575255232203E-2</v>
      </c>
      <c r="E145" s="18">
        <f>'Data Cut'!L146/'Data Cut'!L147 - 1</f>
        <v>1.8491329721691985E-2</v>
      </c>
      <c r="F145" s="18">
        <f>'Data Cut'!O146/'Data Cut'!O147 - 1</f>
        <v>2.1437808575140771E-2</v>
      </c>
      <c r="G145" s="18">
        <f>'Data Cut'!R146/'Data Cut'!R147 - 1</f>
        <v>-5.0586956783097436E-3</v>
      </c>
      <c r="H145" s="18">
        <f>'Data Cut'!U146/'Data Cut'!U147 - 1</f>
        <v>3.9406551295354753E-2</v>
      </c>
      <c r="I145" s="18">
        <f>'Data Cut'!X146/'Data Cut'!X147 - 1</f>
        <v>0.16411682892906798</v>
      </c>
      <c r="J145" s="18">
        <f>'Data Cut'!AA146/'Data Cut'!AA147 - 1</f>
        <v>4.8924900955849004E-4</v>
      </c>
      <c r="K145" s="18">
        <f>'Data Cut'!AD146/'Data Cut'!AD147 - 1</f>
        <v>-5.9246444093685735E-4</v>
      </c>
    </row>
    <row r="146" spans="2:11" x14ac:dyDescent="0.25">
      <c r="B146" s="18">
        <f xml:space="preserve"> 'Data Cut'!C147/'Data Cut'!C148 - 1</f>
        <v>-4.2339161761912769E-2</v>
      </c>
      <c r="C146" s="18">
        <f>'Data Cut'!F147/'Data Cut'!F148 - 1</f>
        <v>-5.3698395726445858E-2</v>
      </c>
      <c r="D146" s="18">
        <f>'Data Cut'!I147/'Data Cut'!I148 - 1</f>
        <v>-5.0934111773428437E-2</v>
      </c>
      <c r="E146" s="18">
        <f>'Data Cut'!L147/'Data Cut'!L148 - 1</f>
        <v>-5.195794030258849E-2</v>
      </c>
      <c r="F146" s="18">
        <f>'Data Cut'!O147/'Data Cut'!O148 - 1</f>
        <v>-8.8252750710651529E-2</v>
      </c>
      <c r="G146" s="18">
        <f>'Data Cut'!R147/'Data Cut'!R148 - 1</f>
        <v>-3.3802334947332091E-2</v>
      </c>
      <c r="H146" s="18">
        <f>'Data Cut'!U147/'Data Cut'!U148 - 1</f>
        <v>-9.0811158845800599E-2</v>
      </c>
      <c r="I146" s="18">
        <f>'Data Cut'!X147/'Data Cut'!X148 - 1</f>
        <v>-0.15511163337250289</v>
      </c>
      <c r="J146" s="18">
        <f>'Data Cut'!AA147/'Data Cut'!AA148 - 1</f>
        <v>-4.2286527739726076E-2</v>
      </c>
      <c r="K146" s="18">
        <f>'Data Cut'!AD147/'Data Cut'!AD148 - 1</f>
        <v>-4.0909068181818165E-2</v>
      </c>
    </row>
    <row r="147" spans="2:11" x14ac:dyDescent="0.25">
      <c r="B147" s="18">
        <f xml:space="preserve"> 'Data Cut'!C148/'Data Cut'!C149 - 1</f>
        <v>-1.8644752031981682E-2</v>
      </c>
      <c r="C147" s="18">
        <f>'Data Cut'!F148/'Data Cut'!F149 - 1</f>
        <v>3.7091637980638081E-2</v>
      </c>
      <c r="D147" s="18">
        <f>'Data Cut'!I148/'Data Cut'!I149 - 1</f>
        <v>8.9701976946719109E-2</v>
      </c>
      <c r="E147" s="18">
        <f>'Data Cut'!L148/'Data Cut'!L149 - 1</f>
        <v>-8.1283865431631686E-3</v>
      </c>
      <c r="F147" s="18">
        <f>'Data Cut'!O148/'Data Cut'!O149 - 1</f>
        <v>-5.3624775784753442E-2</v>
      </c>
      <c r="G147" s="18">
        <f>'Data Cut'!R148/'Data Cut'!R149 - 1</f>
        <v>1.7913244881801793E-2</v>
      </c>
      <c r="H147" s="18">
        <f>'Data Cut'!U148/'Data Cut'!U149 - 1</f>
        <v>-2.0999550087128394E-2</v>
      </c>
      <c r="I147" s="18">
        <f>'Data Cut'!X148/'Data Cut'!X149 - 1</f>
        <v>-8.2479734904567947E-2</v>
      </c>
      <c r="J147" s="18">
        <f>'Data Cut'!AA148/'Data Cut'!AA149 - 1</f>
        <v>-6.2856591183491073E-3</v>
      </c>
      <c r="K147" s="18">
        <f>'Data Cut'!AD148/'Data Cut'!AD149 - 1</f>
        <v>-4.8626031889631438E-3</v>
      </c>
    </row>
    <row r="148" spans="2:11" x14ac:dyDescent="0.25">
      <c r="B148" s="18">
        <f xml:space="preserve"> 'Data Cut'!C149/'Data Cut'!C150 - 1</f>
        <v>-1.5445300235242043E-2</v>
      </c>
      <c r="C148" s="18">
        <f>'Data Cut'!F149/'Data Cut'!F150 - 1</f>
        <v>7.6449458077885168E-3</v>
      </c>
      <c r="D148" s="18">
        <f>'Data Cut'!I149/'Data Cut'!I150 - 1</f>
        <v>-9.7376150540344764E-3</v>
      </c>
      <c r="E148" s="18">
        <f>'Data Cut'!L149/'Data Cut'!L150 - 1</f>
        <v>3.1417477046261189E-2</v>
      </c>
      <c r="F148" s="18">
        <f>'Data Cut'!O149/'Data Cut'!O150 - 1</f>
        <v>-2.2287211461921252E-2</v>
      </c>
      <c r="G148" s="18">
        <f>'Data Cut'!R149/'Data Cut'!R150 - 1</f>
        <v>3.0427187231997666E-2</v>
      </c>
      <c r="H148" s="18">
        <f>'Data Cut'!U149/'Data Cut'!U150 - 1</f>
        <v>-1.2272958763398067E-2</v>
      </c>
      <c r="I148" s="18">
        <f>'Data Cut'!X149/'Data Cut'!X150 - 1</f>
        <v>-8.6656823567544339E-2</v>
      </c>
      <c r="J148" s="18">
        <f>'Data Cut'!AA149/'Data Cut'!AA150 - 1</f>
        <v>-2.2750539290158578E-2</v>
      </c>
      <c r="K148" s="18">
        <f>'Data Cut'!AD149/'Data Cut'!AD150 - 1</f>
        <v>3.221666936422718E-2</v>
      </c>
    </row>
    <row r="149" spans="2:11" x14ac:dyDescent="0.25">
      <c r="B149" s="18">
        <f xml:space="preserve"> 'Data Cut'!C150/'Data Cut'!C151 - 1</f>
        <v>2.7845353462256917E-2</v>
      </c>
      <c r="C149" s="18">
        <f>'Data Cut'!F150/'Data Cut'!F151 - 1</f>
        <v>6.1966026634072691E-3</v>
      </c>
      <c r="D149" s="18">
        <f>'Data Cut'!I150/'Data Cut'!I151 - 1</f>
        <v>7.2556001794006786E-2</v>
      </c>
      <c r="E149" s="18">
        <f>'Data Cut'!L150/'Data Cut'!L151 - 1</f>
        <v>2.7299475195223799E-3</v>
      </c>
      <c r="F149" s="18">
        <f>'Data Cut'!O150/'Data Cut'!O151 - 1</f>
        <v>3.1273548181102173E-2</v>
      </c>
      <c r="G149" s="18">
        <f>'Data Cut'!R150/'Data Cut'!R151 - 1</f>
        <v>1.6536471606927172E-2</v>
      </c>
      <c r="H149" s="18">
        <f>'Data Cut'!U150/'Data Cut'!U151 - 1</f>
        <v>1.3261747551961856E-2</v>
      </c>
      <c r="I149" s="18">
        <f>'Data Cut'!X150/'Data Cut'!X151 - 1</f>
        <v>9.252280796126966E-2</v>
      </c>
      <c r="J149" s="18">
        <f>'Data Cut'!AA150/'Data Cut'!AA151 - 1</f>
        <v>2.8066915493698552E-2</v>
      </c>
      <c r="K149" s="18">
        <f>'Data Cut'!AD150/'Data Cut'!AD151 - 1</f>
        <v>-2.5614274369708534E-3</v>
      </c>
    </row>
    <row r="150" spans="2:11" x14ac:dyDescent="0.25">
      <c r="B150" s="18">
        <f xml:space="preserve"> 'Data Cut'!C151/'Data Cut'!C152 - 1</f>
        <v>2.0285649444068188E-2</v>
      </c>
      <c r="C150" s="18">
        <f>'Data Cut'!F151/'Data Cut'!F152 - 1</f>
        <v>2.3398201655348894E-2</v>
      </c>
      <c r="D150" s="18">
        <f>'Data Cut'!I151/'Data Cut'!I152 - 1</f>
        <v>2.4618783565494962E-2</v>
      </c>
      <c r="E150" s="18">
        <f>'Data Cut'!L151/'Data Cut'!L152 - 1</f>
        <v>1.97976540659488E-2</v>
      </c>
      <c r="F150" s="18">
        <f>'Data Cut'!O151/'Data Cut'!O152 - 1</f>
        <v>8.1059147904649631E-2</v>
      </c>
      <c r="G150" s="18">
        <f>'Data Cut'!R151/'Data Cut'!R152 - 1</f>
        <v>9.103430507950927E-3</v>
      </c>
      <c r="H150" s="18">
        <f>'Data Cut'!U151/'Data Cut'!U152 - 1</f>
        <v>1.4430643790082298E-2</v>
      </c>
      <c r="I150" s="18">
        <f>'Data Cut'!X151/'Data Cut'!X152 - 1</f>
        <v>0.11184217176089528</v>
      </c>
      <c r="J150" s="18">
        <f>'Data Cut'!AA151/'Data Cut'!AA152 - 1</f>
        <v>1.3151658456121762E-2</v>
      </c>
      <c r="K150" s="18">
        <f>'Data Cut'!AD151/'Data Cut'!AD152 - 1</f>
        <v>9.0460053202772173E-3</v>
      </c>
    </row>
    <row r="151" spans="2:11" x14ac:dyDescent="0.25">
      <c r="B151" s="18">
        <f xml:space="preserve"> 'Data Cut'!C152/'Data Cut'!C153 - 1</f>
        <v>-2.5861659584214269E-4</v>
      </c>
      <c r="C151" s="18">
        <f>'Data Cut'!F152/'Data Cut'!F153 - 1</f>
        <v>-1.3163589700239675E-2</v>
      </c>
      <c r="D151" s="18">
        <f>'Data Cut'!I152/'Data Cut'!I153 - 1</f>
        <v>-2.1042788491063891E-2</v>
      </c>
      <c r="E151" s="18">
        <f>'Data Cut'!L152/'Data Cut'!L153 - 1</f>
        <v>-1.6814437490190404E-2</v>
      </c>
      <c r="F151" s="18">
        <f>'Data Cut'!O152/'Data Cut'!O153 - 1</f>
        <v>-2.8432980161129384E-3</v>
      </c>
      <c r="G151" s="18">
        <f>'Data Cut'!R152/'Data Cut'!R153 - 1</f>
        <v>-7.1819741380865221E-3</v>
      </c>
      <c r="H151" s="18">
        <f>'Data Cut'!U152/'Data Cut'!U153 - 1</f>
        <v>2.0183311291811945E-2</v>
      </c>
      <c r="I151" s="18">
        <f>'Data Cut'!X152/'Data Cut'!X153 - 1</f>
        <v>0.41097037974683559</v>
      </c>
      <c r="J151" s="18">
        <f>'Data Cut'!AA152/'Data Cut'!AA153 - 1</f>
        <v>-2.9773491890412451E-2</v>
      </c>
      <c r="K151" s="18">
        <f>'Data Cut'!AD152/'Data Cut'!AD153 - 1</f>
        <v>-6.7677248576799576E-3</v>
      </c>
    </row>
    <row r="152" spans="2:11" x14ac:dyDescent="0.25">
      <c r="B152" s="18">
        <f xml:space="preserve"> 'Data Cut'!C153/'Data Cut'!C154 - 1</f>
        <v>3.0385399656386758E-2</v>
      </c>
      <c r="C152" s="18">
        <f>'Data Cut'!F153/'Data Cut'!F154 - 1</f>
        <v>2.4336000771489896E-3</v>
      </c>
      <c r="D152" s="18">
        <f>'Data Cut'!I153/'Data Cut'!I154 - 1</f>
        <v>1.588088197923998E-3</v>
      </c>
      <c r="E152" s="18">
        <f>'Data Cut'!L153/'Data Cut'!L154 - 1</f>
        <v>-1.1000330822446225E-2</v>
      </c>
      <c r="F152" s="18">
        <f>'Data Cut'!O153/'Data Cut'!O154 - 1</f>
        <v>4.079477825417932E-2</v>
      </c>
      <c r="G152" s="18">
        <f>'Data Cut'!R153/'Data Cut'!R154 - 1</f>
        <v>2.422733370760044E-3</v>
      </c>
      <c r="H152" s="18">
        <f>'Data Cut'!U153/'Data Cut'!U154 - 1</f>
        <v>3.1498030917497921E-2</v>
      </c>
      <c r="I152" s="18">
        <f>'Data Cut'!X153/'Data Cut'!X154 - 1</f>
        <v>5.6149732620320858E-2</v>
      </c>
      <c r="J152" s="18">
        <f>'Data Cut'!AA153/'Data Cut'!AA154 - 1</f>
        <v>1.1746859324952563E-2</v>
      </c>
      <c r="K152" s="18">
        <f>'Data Cut'!AD153/'Data Cut'!AD154 - 1</f>
        <v>-8.7902152300510794E-3</v>
      </c>
    </row>
    <row r="153" spans="2:11" x14ac:dyDescent="0.25">
      <c r="B153" s="18">
        <f xml:space="preserve"> 'Data Cut'!C154/'Data Cut'!C155 - 1</f>
        <v>9.604183136351363E-4</v>
      </c>
      <c r="C153" s="18">
        <f>'Data Cut'!F154/'Data Cut'!F155 - 1</f>
        <v>1.1376699541905566E-2</v>
      </c>
      <c r="D153" s="18">
        <f>'Data Cut'!I154/'Data Cut'!I155 - 1</f>
        <v>-1.8416652333165917E-2</v>
      </c>
      <c r="E153" s="18">
        <f>'Data Cut'!L154/'Data Cut'!L155 - 1</f>
        <v>3.4927212540603048E-3</v>
      </c>
      <c r="F153" s="18">
        <f>'Data Cut'!O154/'Data Cut'!O155 - 1</f>
        <v>2.2255877749694841E-2</v>
      </c>
      <c r="G153" s="18">
        <f>'Data Cut'!R154/'Data Cut'!R155 - 1</f>
        <v>5.5437102530908611E-4</v>
      </c>
      <c r="H153" s="18">
        <f>'Data Cut'!U154/'Data Cut'!U155 - 1</f>
        <v>2.1057400827298567E-2</v>
      </c>
      <c r="I153" s="18">
        <f>'Data Cut'!X154/'Data Cut'!X155 - 1</f>
        <v>9.9009900990099098E-3</v>
      </c>
      <c r="J153" s="18">
        <f>'Data Cut'!AA154/'Data Cut'!AA155 - 1</f>
        <v>-1.8573949600348971E-3</v>
      </c>
      <c r="K153" s="18">
        <f>'Data Cut'!AD154/'Data Cut'!AD155 - 1</f>
        <v>-2.5380826026766279E-3</v>
      </c>
    </row>
    <row r="154" spans="2:11" x14ac:dyDescent="0.25">
      <c r="B154" s="18">
        <f xml:space="preserve"> 'Data Cut'!C155/'Data Cut'!C156 - 1</f>
        <v>5.8501339579704048E-3</v>
      </c>
      <c r="C154" s="18">
        <f>'Data Cut'!F155/'Data Cut'!F156 - 1</f>
        <v>-2.2919399727148182E-3</v>
      </c>
      <c r="D154" s="18">
        <f>'Data Cut'!I155/'Data Cut'!I156 - 1</f>
        <v>7.5568832335329184E-2</v>
      </c>
      <c r="E154" s="18">
        <f>'Data Cut'!L155/'Data Cut'!L156 - 1</f>
        <v>3.0299027594278272E-2</v>
      </c>
      <c r="F154" s="18">
        <f>'Data Cut'!O155/'Data Cut'!O156 - 1</f>
        <v>1.7813898882474088E-2</v>
      </c>
      <c r="G154" s="18">
        <f>'Data Cut'!R155/'Data Cut'!R156 - 1</f>
        <v>1.1738565666376433E-2</v>
      </c>
      <c r="H154" s="18">
        <f>'Data Cut'!U155/'Data Cut'!U156 - 1</f>
        <v>1.7507190760161162E-2</v>
      </c>
      <c r="I154" s="18">
        <f>'Data Cut'!X155/'Data Cut'!X156 - 1</f>
        <v>5.8095238095237978E-2</v>
      </c>
      <c r="J154" s="18">
        <f>'Data Cut'!AA155/'Data Cut'!AA156 - 1</f>
        <v>1.0439870967742015E-2</v>
      </c>
      <c r="K154" s="18">
        <f>'Data Cut'!AD155/'Data Cut'!AD156 - 1</f>
        <v>-8.57829120439213E-3</v>
      </c>
    </row>
    <row r="155" spans="2:11" x14ac:dyDescent="0.25">
      <c r="B155" s="18">
        <f xml:space="preserve"> 'Data Cut'!C156/'Data Cut'!C157 - 1</f>
        <v>-1.2769506973337674E-2</v>
      </c>
      <c r="C155" s="18">
        <f>'Data Cut'!F156/'Data Cut'!F157 - 1</f>
        <v>1.0198489863235682E-2</v>
      </c>
      <c r="D155" s="18">
        <f>'Data Cut'!I156/'Data Cut'!I157 - 1</f>
        <v>3.6224400859550032E-2</v>
      </c>
      <c r="E155" s="18">
        <f>'Data Cut'!L156/'Data Cut'!L157 - 1</f>
        <v>-1.6411380666726538E-3</v>
      </c>
      <c r="F155" s="18">
        <f>'Data Cut'!O156/'Data Cut'!O157 - 1</f>
        <v>9.5470690597898589E-3</v>
      </c>
      <c r="G155" s="18">
        <f>'Data Cut'!R156/'Data Cut'!R157 - 1</f>
        <v>1.7187962731906037E-2</v>
      </c>
      <c r="H155" s="18">
        <f>'Data Cut'!U156/'Data Cut'!U157 - 1</f>
        <v>-2.3506589685386214E-2</v>
      </c>
      <c r="I155" s="18">
        <f>'Data Cut'!X156/'Data Cut'!X157 - 1</f>
        <v>-4.3715846994535568E-2</v>
      </c>
      <c r="J155" s="18">
        <f>'Data Cut'!AA156/'Data Cut'!AA157 - 1</f>
        <v>1.7626557406029697E-3</v>
      </c>
      <c r="K155" s="18">
        <f>'Data Cut'!AD156/'Data Cut'!AD157 - 1</f>
        <v>1.3328709009373219E-2</v>
      </c>
    </row>
    <row r="156" spans="2:11" x14ac:dyDescent="0.25">
      <c r="B156" s="18">
        <f xml:space="preserve"> 'Data Cut'!C157/'Data Cut'!C158 - 1</f>
        <v>5.3803270542280845E-3</v>
      </c>
      <c r="C156" s="18">
        <f>'Data Cut'!F157/'Data Cut'!F158 - 1</f>
        <v>-2.2551235053641649E-3</v>
      </c>
      <c r="D156" s="18">
        <f>'Data Cut'!I157/'Data Cut'!I158 - 1</f>
        <v>-1.7580446411968431E-2</v>
      </c>
      <c r="E156" s="18">
        <f>'Data Cut'!L157/'Data Cut'!L158 - 1</f>
        <v>-1.6060015781007353E-2</v>
      </c>
      <c r="F156" s="18">
        <f>'Data Cut'!O157/'Data Cut'!O158 - 1</f>
        <v>-2.5951577597250086E-2</v>
      </c>
      <c r="G156" s="18">
        <f>'Data Cut'!R157/'Data Cut'!R158 - 1</f>
        <v>-3.8540632065288127E-3</v>
      </c>
      <c r="H156" s="18">
        <f>'Data Cut'!U157/'Data Cut'!U158 - 1</f>
        <v>-4.0255665548875941E-2</v>
      </c>
      <c r="I156" s="18">
        <f>'Data Cut'!X157/'Data Cut'!X158 - 1</f>
        <v>-8.347245409015025E-2</v>
      </c>
      <c r="J156" s="18">
        <f>'Data Cut'!AA157/'Data Cut'!AA158 - 1</f>
        <v>4.4941010684159677E-2</v>
      </c>
      <c r="K156" s="18">
        <f>'Data Cut'!AD157/'Data Cut'!AD158 - 1</f>
        <v>2.1669651450668681E-2</v>
      </c>
    </row>
    <row r="157" spans="2:11" x14ac:dyDescent="0.25">
      <c r="B157" s="18">
        <f xml:space="preserve"> 'Data Cut'!C158/'Data Cut'!C159 - 1</f>
        <v>1.5581070451873291E-2</v>
      </c>
      <c r="C157" s="18">
        <f>'Data Cut'!F158/'Data Cut'!F159 - 1</f>
        <v>1.3217546442017003E-3</v>
      </c>
      <c r="D157" s="18">
        <f>'Data Cut'!I158/'Data Cut'!I159 - 1</f>
        <v>1.6608435812663913E-3</v>
      </c>
      <c r="E157" s="18">
        <f>'Data Cut'!L158/'Data Cut'!L159 - 1</f>
        <v>-1.3178286130641093E-2</v>
      </c>
      <c r="F157" s="18">
        <f>'Data Cut'!O158/'Data Cut'!O159 - 1</f>
        <v>7.1880200392071547E-3</v>
      </c>
      <c r="G157" s="18">
        <f>'Data Cut'!R158/'Data Cut'!R159 - 1</f>
        <v>-4.7361174854183563E-3</v>
      </c>
      <c r="H157" s="18">
        <f>'Data Cut'!U158/'Data Cut'!U159 - 1</f>
        <v>6.936655176340456E-2</v>
      </c>
      <c r="I157" s="18">
        <f>'Data Cut'!X158/'Data Cut'!X159 - 1</f>
        <v>7.5403949730700193E-2</v>
      </c>
      <c r="J157" s="18">
        <f>'Data Cut'!AA158/'Data Cut'!AA159 - 1</f>
        <v>1.9019069545021861E-2</v>
      </c>
      <c r="K157" s="18">
        <f>'Data Cut'!AD158/'Data Cut'!AD159 - 1</f>
        <v>-7.0547440192331168E-3</v>
      </c>
    </row>
    <row r="158" spans="2:11" x14ac:dyDescent="0.25">
      <c r="B158" s="18">
        <f xml:space="preserve"> 'Data Cut'!C159/'Data Cut'!C160 - 1</f>
        <v>2.3317173183294848E-3</v>
      </c>
      <c r="C158" s="18">
        <f>'Data Cut'!F159/'Data Cut'!F160 - 1</f>
        <v>-1.0571565870294952E-2</v>
      </c>
      <c r="D158" s="18">
        <f>'Data Cut'!I159/'Data Cut'!I160 - 1</f>
        <v>2.4360676167094475E-3</v>
      </c>
      <c r="E158" s="18">
        <f>'Data Cut'!L159/'Data Cut'!L160 - 1</f>
        <v>-1.1536362665933941E-2</v>
      </c>
      <c r="F158" s="18">
        <f>'Data Cut'!O159/'Data Cut'!O160 - 1</f>
        <v>2.9372243469607318E-2</v>
      </c>
      <c r="G158" s="18">
        <f>'Data Cut'!R159/'Data Cut'!R160 - 1</f>
        <v>-6.1635274289799646E-3</v>
      </c>
      <c r="H158" s="18">
        <f>'Data Cut'!U159/'Data Cut'!U160 - 1</f>
        <v>8.9646004710287608E-2</v>
      </c>
      <c r="I158" s="18">
        <f>'Data Cut'!X159/'Data Cut'!X160 - 1</f>
        <v>0.14845360824742282</v>
      </c>
      <c r="J158" s="18">
        <f>'Data Cut'!AA159/'Data Cut'!AA160 - 1</f>
        <v>1.4470665327122045E-2</v>
      </c>
      <c r="K158" s="18">
        <f>'Data Cut'!AD159/'Data Cut'!AD160 - 1</f>
        <v>1.6487927618047404E-3</v>
      </c>
    </row>
    <row r="159" spans="2:11" x14ac:dyDescent="0.25">
      <c r="B159" s="18">
        <f xml:space="preserve"> 'Data Cut'!C160/'Data Cut'!C161 - 1</f>
        <v>-3.6200453466604943E-3</v>
      </c>
      <c r="C159" s="18">
        <f>'Data Cut'!F160/'Data Cut'!F161 - 1</f>
        <v>4.361445949572218E-4</v>
      </c>
      <c r="D159" s="18">
        <f>'Data Cut'!I160/'Data Cut'!I161 - 1</f>
        <v>-1.2953099010316715E-2</v>
      </c>
      <c r="E159" s="18">
        <f>'Data Cut'!L160/'Data Cut'!L161 - 1</f>
        <v>1.52124336194841E-2</v>
      </c>
      <c r="F159" s="18">
        <f>'Data Cut'!O160/'Data Cut'!O161 - 1</f>
        <v>8.9759872312389355E-4</v>
      </c>
      <c r="G159" s="18">
        <f>'Data Cut'!R160/'Data Cut'!R161 - 1</f>
        <v>-4.0298957144195846E-3</v>
      </c>
      <c r="H159" s="18">
        <f>'Data Cut'!U160/'Data Cut'!U161 - 1</f>
        <v>-9.4399219509189169E-4</v>
      </c>
      <c r="I159" s="18">
        <f>'Data Cut'!X160/'Data Cut'!X161 - 1</f>
        <v>-1.9211324570273081E-2</v>
      </c>
      <c r="J159" s="18">
        <f>'Data Cut'!AA160/'Data Cut'!AA161 - 1</f>
        <v>1.8224065468887218E-2</v>
      </c>
      <c r="K159" s="18">
        <f>'Data Cut'!AD160/'Data Cut'!AD161 - 1</f>
        <v>-9.4121663586810289E-4</v>
      </c>
    </row>
    <row r="160" spans="2:11" x14ac:dyDescent="0.25">
      <c r="B160" s="18">
        <f xml:space="preserve"> 'Data Cut'!C161/'Data Cut'!C162 - 1</f>
        <v>5.3231720155402229E-3</v>
      </c>
      <c r="C160" s="18">
        <f>'Data Cut'!F161/'Data Cut'!F162 - 1</f>
        <v>-1.2011262264111533E-2</v>
      </c>
      <c r="D160" s="18">
        <f>'Data Cut'!I161/'Data Cut'!I162 - 1</f>
        <v>1.4762886850752999E-2</v>
      </c>
      <c r="E160" s="18">
        <f>'Data Cut'!L161/'Data Cut'!L162 - 1</f>
        <v>6.1747097178992405E-3</v>
      </c>
      <c r="F160" s="18">
        <f>'Data Cut'!O161/'Data Cut'!O162 - 1</f>
        <v>-1.7853163276463802E-2</v>
      </c>
      <c r="G160" s="18">
        <f>'Data Cut'!R161/'Data Cut'!R162 - 1</f>
        <v>-2.0496870304857362E-2</v>
      </c>
      <c r="H160" s="18">
        <f>'Data Cut'!U161/'Data Cut'!U162 - 1</f>
        <v>-7.3853394247647142E-3</v>
      </c>
      <c r="I160" s="18">
        <f>'Data Cut'!X161/'Data Cut'!X162 - 1</f>
        <v>2.0263424518744966E-3</v>
      </c>
      <c r="J160" s="18">
        <f>'Data Cut'!AA161/'Data Cut'!AA162 - 1</f>
        <v>-4.8874212218650293E-3</v>
      </c>
      <c r="K160" s="18">
        <f>'Data Cut'!AD161/'Data Cut'!AD162 - 1</f>
        <v>-1.1169273222894849E-2</v>
      </c>
    </row>
    <row r="161" spans="2:11" x14ac:dyDescent="0.25">
      <c r="B161" s="18">
        <f xml:space="preserve"> 'Data Cut'!C162/'Data Cut'!C163 - 1</f>
        <v>2.5226924449582411E-2</v>
      </c>
      <c r="C161" s="18">
        <f>'Data Cut'!F162/'Data Cut'!F163 - 1</f>
        <v>1.1054832787266822E-2</v>
      </c>
      <c r="D161" s="18">
        <f>'Data Cut'!I162/'Data Cut'!I163 - 1</f>
        <v>9.3439125337584361E-3</v>
      </c>
      <c r="E161" s="18">
        <f>'Data Cut'!L162/'Data Cut'!L163 - 1</f>
        <v>6.0355937376523006E-2</v>
      </c>
      <c r="F161" s="18">
        <f>'Data Cut'!O162/'Data Cut'!O163 - 1</f>
        <v>3.2544379438879778E-2</v>
      </c>
      <c r="G161" s="18">
        <f>'Data Cut'!R162/'Data Cut'!R163 - 1</f>
        <v>1.9846187100961199E-2</v>
      </c>
      <c r="H161" s="18">
        <f>'Data Cut'!U162/'Data Cut'!U163 - 1</f>
        <v>2.0300286562443981E-2</v>
      </c>
      <c r="I161" s="18">
        <f>'Data Cut'!X162/'Data Cut'!X163 - 1</f>
        <v>2.3858921161825641E-2</v>
      </c>
      <c r="J161" s="18">
        <f>'Data Cut'!AA162/'Data Cut'!AA163 - 1</f>
        <v>7.9077133511500364E-3</v>
      </c>
      <c r="K161" s="18">
        <f>'Data Cut'!AD162/'Data Cut'!AD163 - 1</f>
        <v>8.4476589775550615E-3</v>
      </c>
    </row>
    <row r="162" spans="2:11" x14ac:dyDescent="0.25">
      <c r="B162" s="18">
        <f xml:space="preserve"> 'Data Cut'!C163/'Data Cut'!C164 - 1</f>
        <v>-1.4457821114854941E-3</v>
      </c>
      <c r="C162" s="18">
        <f>'Data Cut'!F163/'Data Cut'!F164 - 1</f>
        <v>-6.9222809599851498E-3</v>
      </c>
      <c r="D162" s="18">
        <f>'Data Cut'!I163/'Data Cut'!I164 - 1</f>
        <v>-6.907273661336033E-3</v>
      </c>
      <c r="E162" s="18">
        <f>'Data Cut'!L163/'Data Cut'!L164 - 1</f>
        <v>1.7308518060804801E-2</v>
      </c>
      <c r="F162" s="18">
        <f>'Data Cut'!O163/'Data Cut'!O164 - 1</f>
        <v>-3.0877834142038041E-2</v>
      </c>
      <c r="G162" s="18">
        <f>'Data Cut'!R163/'Data Cut'!R164 - 1</f>
        <v>9.5084895703325678E-3</v>
      </c>
      <c r="H162" s="18">
        <f>'Data Cut'!U163/'Data Cut'!U164 - 1</f>
        <v>-2.2267444956360127E-2</v>
      </c>
      <c r="I162" s="18">
        <f>'Data Cut'!X163/'Data Cut'!X164 - 1</f>
        <v>-2.3302938196555045E-2</v>
      </c>
      <c r="J162" s="18">
        <f>'Data Cut'!AA163/'Data Cut'!AA164 - 1</f>
        <v>-3.4301428428947012E-2</v>
      </c>
      <c r="K162" s="18">
        <f>'Data Cut'!AD163/'Data Cut'!AD164 - 1</f>
        <v>4.4785504885926919E-3</v>
      </c>
    </row>
    <row r="163" spans="2:11" x14ac:dyDescent="0.25">
      <c r="B163" s="18">
        <f xml:space="preserve"> 'Data Cut'!C164/'Data Cut'!C165 - 1</f>
        <v>3.4635544958696807E-2</v>
      </c>
      <c r="C163" s="18">
        <f>'Data Cut'!F164/'Data Cut'!F165 - 1</f>
        <v>9.5544876707909232E-3</v>
      </c>
      <c r="D163" s="18">
        <f>'Data Cut'!I164/'Data Cut'!I165 - 1</f>
        <v>1.8093759775767326E-2</v>
      </c>
      <c r="E163" s="18">
        <f>'Data Cut'!L164/'Data Cut'!L165 - 1</f>
        <v>1.0954082631020379E-2</v>
      </c>
      <c r="F163" s="18">
        <f>'Data Cut'!O164/'Data Cut'!O165 - 1</f>
        <v>7.9523809523809552E-2</v>
      </c>
      <c r="G163" s="18">
        <f>'Data Cut'!R164/'Data Cut'!R165 - 1</f>
        <v>6.8387905956872608E-3</v>
      </c>
      <c r="H163" s="18">
        <f>'Data Cut'!U164/'Data Cut'!U165 - 1</f>
        <v>5.8241754181700189E-2</v>
      </c>
      <c r="I163" s="18">
        <f>'Data Cut'!X164/'Data Cut'!X165 - 1</f>
        <v>9.1814159292035402E-2</v>
      </c>
      <c r="J163" s="18">
        <f>'Data Cut'!AA164/'Data Cut'!AA165 - 1</f>
        <v>1.8487785286242397E-2</v>
      </c>
      <c r="K163" s="18">
        <f>'Data Cut'!AD164/'Data Cut'!AD165 - 1</f>
        <v>9.8786125879055664E-3</v>
      </c>
    </row>
    <row r="164" spans="2:11" x14ac:dyDescent="0.25">
      <c r="B164" s="18">
        <f xml:space="preserve"> 'Data Cut'!C165/'Data Cut'!C166 - 1</f>
        <v>-9.1215207999195691E-3</v>
      </c>
      <c r="C164" s="18">
        <f>'Data Cut'!F165/'Data Cut'!F166 - 1</f>
        <v>1.4568243585931562E-2</v>
      </c>
      <c r="D164" s="18">
        <f>'Data Cut'!I165/'Data Cut'!I166 - 1</f>
        <v>-5.1784447238369946E-3</v>
      </c>
      <c r="E164" s="18">
        <f>'Data Cut'!L165/'Data Cut'!L166 - 1</f>
        <v>1.9679933462404486E-2</v>
      </c>
      <c r="F164" s="18">
        <f>'Data Cut'!O165/'Data Cut'!O166 - 1</f>
        <v>-7.0921751085620821E-3</v>
      </c>
      <c r="G164" s="18">
        <f>'Data Cut'!R165/'Data Cut'!R166 - 1</f>
        <v>8.7615087349026677E-3</v>
      </c>
      <c r="H164" s="18">
        <f>'Data Cut'!U165/'Data Cut'!U166 - 1</f>
        <v>-1.4789349638108629E-2</v>
      </c>
      <c r="I164" s="18">
        <f>'Data Cut'!X165/'Data Cut'!X166 - 1</f>
        <v>-1.2021857923497414E-2</v>
      </c>
      <c r="J164" s="18">
        <f>'Data Cut'!AA165/'Data Cut'!AA166 - 1</f>
        <v>4.225377829075061E-3</v>
      </c>
      <c r="K164" s="18">
        <f>'Data Cut'!AD165/'Data Cut'!AD166 - 1</f>
        <v>-1.190289196599803E-4</v>
      </c>
    </row>
    <row r="165" spans="2:11" x14ac:dyDescent="0.25">
      <c r="B165" s="18">
        <f xml:space="preserve"> 'Data Cut'!C166/'Data Cut'!C167 - 1</f>
        <v>1.4986673389036476E-2</v>
      </c>
      <c r="C165" s="18">
        <f>'Data Cut'!F166/'Data Cut'!F167 - 1</f>
        <v>4.3393546592489507E-3</v>
      </c>
      <c r="D165" s="18">
        <f>'Data Cut'!I166/'Data Cut'!I167 - 1</f>
        <v>1.5639216802118883E-2</v>
      </c>
      <c r="E165" s="18">
        <f>'Data Cut'!L166/'Data Cut'!L167 - 1</f>
        <v>8.3373571427394211E-3</v>
      </c>
      <c r="F165" s="18">
        <f>'Data Cut'!O166/'Data Cut'!O167 - 1</f>
        <v>8.8242070116861804E-3</v>
      </c>
      <c r="G165" s="18">
        <f>'Data Cut'!R166/'Data Cut'!R167 - 1</f>
        <v>8.8390556646533724E-3</v>
      </c>
      <c r="H165" s="18">
        <f>'Data Cut'!U166/'Data Cut'!U167 - 1</f>
        <v>1.5424877495491041E-2</v>
      </c>
      <c r="I165" s="18">
        <f>'Data Cut'!X166/'Data Cut'!X167 - 1</f>
        <v>4.390779363337094E-3</v>
      </c>
      <c r="J165" s="18">
        <f>'Data Cut'!AA166/'Data Cut'!AA167 - 1</f>
        <v>4.7600023892961918E-3</v>
      </c>
      <c r="K165" s="18">
        <f>'Data Cut'!AD166/'Data Cut'!AD167 - 1</f>
        <v>-1.3732371375552943E-2</v>
      </c>
    </row>
    <row r="166" spans="2:11" x14ac:dyDescent="0.25">
      <c r="B166" s="18">
        <f xml:space="preserve"> 'Data Cut'!C167/'Data Cut'!C168 - 1</f>
        <v>-2.1071633326733008E-2</v>
      </c>
      <c r="C166" s="18">
        <f>'Data Cut'!F167/'Data Cut'!F168 - 1</f>
        <v>-1.5122432061871471E-2</v>
      </c>
      <c r="D166" s="18">
        <f>'Data Cut'!I167/'Data Cut'!I168 - 1</f>
        <v>-2.2794399061182746E-2</v>
      </c>
      <c r="E166" s="18">
        <f>'Data Cut'!L167/'Data Cut'!L168 - 1</f>
        <v>-2.3798190657833729E-2</v>
      </c>
      <c r="F166" s="18">
        <f>'Data Cut'!O167/'Data Cut'!O168 - 1</f>
        <v>-4.9637331134119056E-2</v>
      </c>
      <c r="G166" s="18">
        <f>'Data Cut'!R167/'Data Cut'!R168 - 1</f>
        <v>4.6543079946799182E-3</v>
      </c>
      <c r="H166" s="18">
        <f>'Data Cut'!U167/'Data Cut'!U168 - 1</f>
        <v>-3.0528772565309947E-2</v>
      </c>
      <c r="I166" s="18">
        <f>'Data Cut'!X167/'Data Cut'!X168 - 1</f>
        <v>-5.5958549222797971E-2</v>
      </c>
      <c r="J166" s="18">
        <f>'Data Cut'!AA167/'Data Cut'!AA168 - 1</f>
        <v>-2.3103708222117492E-3</v>
      </c>
      <c r="K166" s="18">
        <f>'Data Cut'!AD167/'Data Cut'!AD168 - 1</f>
        <v>5.8714032678475192E-4</v>
      </c>
    </row>
    <row r="167" spans="2:11" x14ac:dyDescent="0.25">
      <c r="B167" s="18">
        <f xml:space="preserve"> 'Data Cut'!C168/'Data Cut'!C169 - 1</f>
        <v>-2.3993873728608062E-2</v>
      </c>
      <c r="C167" s="18">
        <f>'Data Cut'!F168/'Data Cut'!F169 - 1</f>
        <v>-2.2651868302134837E-2</v>
      </c>
      <c r="D167" s="18">
        <f>'Data Cut'!I168/'Data Cut'!I169 - 1</f>
        <v>-2.317247896984953E-3</v>
      </c>
      <c r="E167" s="18">
        <f>'Data Cut'!L168/'Data Cut'!L169 - 1</f>
        <v>-1.4447823910004431E-2</v>
      </c>
      <c r="F167" s="18">
        <f>'Data Cut'!O168/'Data Cut'!O169 - 1</f>
        <v>-3.5417641652048859E-2</v>
      </c>
      <c r="G167" s="18">
        <f>'Data Cut'!R168/'Data Cut'!R169 - 1</f>
        <v>-2.1606496056454927E-2</v>
      </c>
      <c r="H167" s="18">
        <f>'Data Cut'!U168/'Data Cut'!U169 - 1</f>
        <v>-3.248524170156708E-2</v>
      </c>
      <c r="I167" s="18">
        <f>'Data Cut'!X168/'Data Cut'!X169 - 1</f>
        <v>-4.4554455445544483E-2</v>
      </c>
      <c r="J167" s="18">
        <f>'Data Cut'!AA168/'Data Cut'!AA169 - 1</f>
        <v>-1.5915043979159993E-2</v>
      </c>
      <c r="K167" s="18">
        <f>'Data Cut'!AD168/'Data Cut'!AD169 - 1</f>
        <v>-1.6630027330177932E-2</v>
      </c>
    </row>
    <row r="168" spans="2:11" x14ac:dyDescent="0.25">
      <c r="B168" s="18">
        <f xml:space="preserve"> 'Data Cut'!C169/'Data Cut'!C170 - 1</f>
        <v>-1.9311979679125235E-3</v>
      </c>
      <c r="C168" s="18">
        <f>'Data Cut'!F169/'Data Cut'!F170 - 1</f>
        <v>1.1154494683135452E-2</v>
      </c>
      <c r="D168" s="18">
        <f>'Data Cut'!I169/'Data Cut'!I170 - 1</f>
        <v>-9.92169443164026E-3</v>
      </c>
      <c r="E168" s="18">
        <f>'Data Cut'!L169/'Data Cut'!L170 - 1</f>
        <v>3.9085800638027912E-3</v>
      </c>
      <c r="F168" s="18">
        <f>'Data Cut'!O169/'Data Cut'!O170 - 1</f>
        <v>-9.5278908618450231E-3</v>
      </c>
      <c r="G168" s="18">
        <f>'Data Cut'!R169/'Data Cut'!R170 - 1</f>
        <v>1.2350717839676673E-2</v>
      </c>
      <c r="H168" s="18">
        <f>'Data Cut'!U169/'Data Cut'!U170 - 1</f>
        <v>-1.2028669356646371E-2</v>
      </c>
      <c r="I168" s="18">
        <f>'Data Cut'!X169/'Data Cut'!X170 - 1</f>
        <v>-3.9447731755425375E-3</v>
      </c>
      <c r="J168" s="18">
        <f>'Data Cut'!AA169/'Data Cut'!AA170 - 1</f>
        <v>-8.6401576679168146E-3</v>
      </c>
      <c r="K168" s="18">
        <f>'Data Cut'!AD169/'Data Cut'!AD170 - 1</f>
        <v>1.954546096785581E-2</v>
      </c>
    </row>
    <row r="169" spans="2:11" x14ac:dyDescent="0.25">
      <c r="B169" s="18">
        <f xml:space="preserve"> 'Data Cut'!C170/'Data Cut'!C171 - 1</f>
        <v>6.0733769344456512E-4</v>
      </c>
      <c r="C169" s="18">
        <f>'Data Cut'!F170/'Data Cut'!F171 - 1</f>
        <v>5.8822819428447914E-3</v>
      </c>
      <c r="D169" s="18">
        <f>'Data Cut'!I170/'Data Cut'!I171 - 1</f>
        <v>5.0484636697724294E-2</v>
      </c>
      <c r="E169" s="18">
        <f>'Data Cut'!L170/'Data Cut'!L171 - 1</f>
        <v>5.1595712666754334E-3</v>
      </c>
      <c r="F169" s="18">
        <f>'Data Cut'!O170/'Data Cut'!O171 - 1</f>
        <v>4.3851670711949842E-2</v>
      </c>
      <c r="G169" s="18">
        <f>'Data Cut'!R170/'Data Cut'!R171 - 1</f>
        <v>5.0684020838234201E-3</v>
      </c>
      <c r="H169" s="18">
        <f>'Data Cut'!U170/'Data Cut'!U171 - 1</f>
        <v>1.683848114376163E-2</v>
      </c>
      <c r="I169" s="18">
        <f>'Data Cut'!X170/'Data Cut'!X171 - 1</f>
        <v>6.2893081761006497E-2</v>
      </c>
      <c r="J169" s="18">
        <f>'Data Cut'!AA170/'Data Cut'!AA171 - 1</f>
        <v>1.6030572926986508E-2</v>
      </c>
      <c r="K169" s="18">
        <f>'Data Cut'!AD170/'Data Cut'!AD171 - 1</f>
        <v>3.0707689399023241E-3</v>
      </c>
    </row>
    <row r="170" spans="2:11" x14ac:dyDescent="0.25">
      <c r="B170" s="18">
        <f xml:space="preserve"> 'Data Cut'!C171/'Data Cut'!C172 - 1</f>
        <v>2.3450268274564756E-2</v>
      </c>
      <c r="C170" s="18">
        <f>'Data Cut'!F171/'Data Cut'!F172 - 1</f>
        <v>5.8070178626554725E-3</v>
      </c>
      <c r="D170" s="18">
        <f>'Data Cut'!I171/'Data Cut'!I172 - 1</f>
        <v>-3.2457383304299592E-3</v>
      </c>
      <c r="E170" s="18">
        <f>'Data Cut'!L171/'Data Cut'!L172 - 1</f>
        <v>1.3383191761964897E-2</v>
      </c>
      <c r="F170" s="18">
        <f>'Data Cut'!O171/'Data Cut'!O172 - 1</f>
        <v>5.6831095392995135E-3</v>
      </c>
      <c r="G170" s="18">
        <f>'Data Cut'!R171/'Data Cut'!R172 - 1</f>
        <v>6.9537596567212923E-3</v>
      </c>
      <c r="H170" s="18">
        <f>'Data Cut'!U171/'Data Cut'!U172 - 1</f>
        <v>3.0522321168011901E-2</v>
      </c>
      <c r="I170" s="18">
        <f>'Data Cut'!X171/'Data Cut'!X172 - 1</f>
        <v>3.1351351351351253E-2</v>
      </c>
      <c r="J170" s="18">
        <f>'Data Cut'!AA171/'Data Cut'!AA172 - 1</f>
        <v>-2.7911951281399672E-3</v>
      </c>
      <c r="K170" s="18">
        <f>'Data Cut'!AD171/'Data Cut'!AD172 - 1</f>
        <v>-7.9671940941344888E-3</v>
      </c>
    </row>
    <row r="171" spans="2:11" x14ac:dyDescent="0.25">
      <c r="B171" s="18">
        <f xml:space="preserve"> 'Data Cut'!C172/'Data Cut'!C173 - 1</f>
        <v>-1.2664605761420256E-2</v>
      </c>
      <c r="C171" s="18">
        <f>'Data Cut'!F172/'Data Cut'!F173 - 1</f>
        <v>9.8473005600603347E-3</v>
      </c>
      <c r="D171" s="18">
        <f>'Data Cut'!I172/'Data Cut'!I173 - 1</f>
        <v>1.8705874939220823E-2</v>
      </c>
      <c r="E171" s="18">
        <f>'Data Cut'!L172/'Data Cut'!L173 - 1</f>
        <v>6.7609694918298047E-3</v>
      </c>
      <c r="F171" s="18">
        <f>'Data Cut'!O172/'Data Cut'!O173 - 1</f>
        <v>-1.8737451762772639E-2</v>
      </c>
      <c r="G171" s="18">
        <f>'Data Cut'!R172/'Data Cut'!R173 - 1</f>
        <v>1.4436086069821386E-2</v>
      </c>
      <c r="H171" s="18">
        <f>'Data Cut'!U172/'Data Cut'!U173 - 1</f>
        <v>-7.7397923543501834E-3</v>
      </c>
      <c r="I171" s="18">
        <f>'Data Cut'!X172/'Data Cut'!X173 - 1</f>
        <v>-2.7339642481598259E-2</v>
      </c>
      <c r="J171" s="18">
        <f>'Data Cut'!AA172/'Data Cut'!AA173 - 1</f>
        <v>-5.3895067912497097E-2</v>
      </c>
      <c r="K171" s="18">
        <f>'Data Cut'!AD172/'Data Cut'!AD173 - 1</f>
        <v>7.0796224188789392E-3</v>
      </c>
    </row>
    <row r="172" spans="2:11" x14ac:dyDescent="0.25">
      <c r="B172" s="18">
        <f xml:space="preserve"> 'Data Cut'!C173/'Data Cut'!C174 - 1</f>
        <v>-1.4460824062814681E-2</v>
      </c>
      <c r="C172" s="18">
        <f>'Data Cut'!F173/'Data Cut'!F174 - 1</f>
        <v>1.0735847925203323E-2</v>
      </c>
      <c r="D172" s="18">
        <f>'Data Cut'!I173/'Data Cut'!I174 - 1</f>
        <v>9.2223422236472619E-3</v>
      </c>
      <c r="E172" s="18">
        <f>'Data Cut'!L173/'Data Cut'!L174 - 1</f>
        <v>8.8181430580274167E-3</v>
      </c>
      <c r="F172" s="18">
        <f>'Data Cut'!O173/'Data Cut'!O174 - 1</f>
        <v>-1.1140596899719135E-3</v>
      </c>
      <c r="G172" s="18">
        <f>'Data Cut'!R173/'Data Cut'!R174 - 1</f>
        <v>7.8154871472468912E-4</v>
      </c>
      <c r="H172" s="18">
        <f>'Data Cut'!U173/'Data Cut'!U174 - 1</f>
        <v>1.2895551967821106E-2</v>
      </c>
      <c r="I172" s="18">
        <f>'Data Cut'!X173/'Data Cut'!X174 - 1</f>
        <v>-3.1568228105906315E-2</v>
      </c>
      <c r="J172" s="18">
        <f>'Data Cut'!AA173/'Data Cut'!AA174 - 1</f>
        <v>3.1305838724653423E-3</v>
      </c>
      <c r="K172" s="18">
        <f>'Data Cut'!AD173/'Data Cut'!AD174 - 1</f>
        <v>8.9285714285713969E-3</v>
      </c>
    </row>
    <row r="173" spans="2:11" x14ac:dyDescent="0.25">
      <c r="B173" s="18">
        <f xml:space="preserve"> 'Data Cut'!C174/'Data Cut'!C175 - 1</f>
        <v>-4.3250245412236321E-3</v>
      </c>
      <c r="C173" s="18">
        <f>'Data Cut'!F174/'Data Cut'!F175 - 1</f>
        <v>2.4460037972044102E-2</v>
      </c>
      <c r="D173" s="18">
        <f>'Data Cut'!I174/'Data Cut'!I175 - 1</f>
        <v>8.5367580541403143E-2</v>
      </c>
      <c r="E173" s="18">
        <f>'Data Cut'!L174/'Data Cut'!L175 - 1</f>
        <v>1.4782176995457919E-2</v>
      </c>
      <c r="F173" s="18">
        <f>'Data Cut'!O174/'Data Cut'!O175 - 1</f>
        <v>4.0333844235833194E-2</v>
      </c>
      <c r="G173" s="18">
        <f>'Data Cut'!R174/'Data Cut'!R175 - 1</f>
        <v>1.3101236412771389E-2</v>
      </c>
      <c r="H173" s="18">
        <f>'Data Cut'!U174/'Data Cut'!U175 - 1</f>
        <v>-6.041823623653686E-3</v>
      </c>
      <c r="I173" s="18">
        <f>'Data Cut'!X174/'Data Cut'!X175 - 1</f>
        <v>-7.7067669172932396E-2</v>
      </c>
      <c r="J173" s="18">
        <f>'Data Cut'!AA174/'Data Cut'!AA175 - 1</f>
        <v>2.0395675394958568E-2</v>
      </c>
      <c r="K173" s="18">
        <f>'Data Cut'!AD174/'Data Cut'!AD175 - 1</f>
        <v>7.0734440919100194E-3</v>
      </c>
    </row>
    <row r="174" spans="2:11" x14ac:dyDescent="0.25">
      <c r="B174" s="18">
        <f xml:space="preserve"> 'Data Cut'!C175/'Data Cut'!C176 - 1</f>
        <v>-2.6124941630677689E-2</v>
      </c>
      <c r="C174" s="18">
        <f>'Data Cut'!F175/'Data Cut'!F176 - 1</f>
        <v>-2.5891411298254008E-2</v>
      </c>
      <c r="D174" s="18">
        <f>'Data Cut'!I175/'Data Cut'!I176 - 1</f>
        <v>-0.1030337026063084</v>
      </c>
      <c r="E174" s="18">
        <f>'Data Cut'!L175/'Data Cut'!L176 - 1</f>
        <v>-1.191931472114105E-2</v>
      </c>
      <c r="F174" s="18">
        <f>'Data Cut'!O175/'Data Cut'!O176 - 1</f>
        <v>-7.1659176422225634E-2</v>
      </c>
      <c r="G174" s="18">
        <f>'Data Cut'!R175/'Data Cut'!R176 - 1</f>
        <v>-7.5974115198059855E-2</v>
      </c>
      <c r="H174" s="18">
        <f>'Data Cut'!U175/'Data Cut'!U176 - 1</f>
        <v>-3.4456395534362527E-2</v>
      </c>
      <c r="I174" s="18">
        <f>'Data Cut'!X175/'Data Cut'!X176 - 1</f>
        <v>-0.11407160699417151</v>
      </c>
      <c r="J174" s="18">
        <f>'Data Cut'!AA175/'Data Cut'!AA176 - 1</f>
        <v>-2.0695487658579093E-2</v>
      </c>
      <c r="K174" s="18">
        <f>'Data Cut'!AD175/'Data Cut'!AD176 - 1</f>
        <v>-1.5578885321177127E-2</v>
      </c>
    </row>
    <row r="175" spans="2:11" x14ac:dyDescent="0.25">
      <c r="B175" s="18">
        <f xml:space="preserve"> 'Data Cut'!C176/'Data Cut'!C177 - 1</f>
        <v>-1.3843519875920141E-3</v>
      </c>
      <c r="C175" s="18">
        <f>'Data Cut'!F176/'Data Cut'!F177 - 1</f>
        <v>1.0032204645355591E-2</v>
      </c>
      <c r="D175" s="18">
        <f>'Data Cut'!I176/'Data Cut'!I177 - 1</f>
        <v>-2.3272650458062705E-2</v>
      </c>
      <c r="E175" s="18">
        <f>'Data Cut'!L176/'Data Cut'!L177 - 1</f>
        <v>5.4173772550864863E-2</v>
      </c>
      <c r="F175" s="18">
        <f>'Data Cut'!O176/'Data Cut'!O177 - 1</f>
        <v>-2.0859629600919249E-2</v>
      </c>
      <c r="G175" s="18">
        <f>'Data Cut'!R176/'Data Cut'!R177 - 1</f>
        <v>4.268959993631527E-2</v>
      </c>
      <c r="H175" s="18">
        <f>'Data Cut'!U176/'Data Cut'!U177 - 1</f>
        <v>-3.4783986921980703E-2</v>
      </c>
      <c r="I175" s="18">
        <f>'Data Cut'!X176/'Data Cut'!X177 - 1</f>
        <v>-4.9089469517023088E-2</v>
      </c>
      <c r="J175" s="18">
        <f>'Data Cut'!AA176/'Data Cut'!AA177 - 1</f>
        <v>-2.405389236331823E-4</v>
      </c>
      <c r="K175" s="18">
        <f>'Data Cut'!AD176/'Data Cut'!AD177 - 1</f>
        <v>-1.1433858492986282E-2</v>
      </c>
    </row>
    <row r="176" spans="2:11" x14ac:dyDescent="0.25">
      <c r="B176" s="18">
        <f xml:space="preserve"> 'Data Cut'!C177/'Data Cut'!C178 - 1</f>
        <v>1.0165191583694666E-2</v>
      </c>
      <c r="C176" s="18">
        <f>'Data Cut'!F177/'Data Cut'!F178 - 1</f>
        <v>4.4873653434705174E-2</v>
      </c>
      <c r="D176" s="18">
        <f>'Data Cut'!I177/'Data Cut'!I178 - 1</f>
        <v>4.0812875727686215E-2</v>
      </c>
      <c r="E176" s="18">
        <f>'Data Cut'!L177/'Data Cut'!L178 - 1</f>
        <v>6.1669661326998915E-2</v>
      </c>
      <c r="F176" s="18">
        <f>'Data Cut'!O177/'Data Cut'!O178 - 1</f>
        <v>5.5370201125857221E-2</v>
      </c>
      <c r="G176" s="18">
        <f>'Data Cut'!R177/'Data Cut'!R178 - 1</f>
        <v>2.5336151310144883E-2</v>
      </c>
      <c r="H176" s="18">
        <f>'Data Cut'!U177/'Data Cut'!U178 - 1</f>
        <v>1.6148890865432142E-2</v>
      </c>
      <c r="I176" s="18">
        <f>'Data Cut'!X177/'Data Cut'!X178 - 1</f>
        <v>0.12166962699822381</v>
      </c>
      <c r="J176" s="18">
        <f>'Data Cut'!AA177/'Data Cut'!AA178 - 1</f>
        <v>-1.7724211900893683E-2</v>
      </c>
      <c r="K176" s="18">
        <f>'Data Cut'!AD177/'Data Cut'!AD178 - 1</f>
        <v>-2.646526548767314E-2</v>
      </c>
    </row>
    <row r="177" spans="2:11" x14ac:dyDescent="0.25">
      <c r="B177" s="18">
        <f xml:space="preserve"> 'Data Cut'!C178/'Data Cut'!C179 - 1</f>
        <v>2.1514874503814063E-4</v>
      </c>
      <c r="C177" s="18">
        <f>'Data Cut'!F178/'Data Cut'!F179 - 1</f>
        <v>-2.436084416499551E-2</v>
      </c>
      <c r="D177" s="18">
        <f>'Data Cut'!I178/'Data Cut'!I179 - 1</f>
        <v>-3.7095430359937454E-2</v>
      </c>
      <c r="E177" s="18">
        <f>'Data Cut'!L178/'Data Cut'!L179 - 1</f>
        <v>-2.4479978666666735E-2</v>
      </c>
      <c r="F177" s="18">
        <f>'Data Cut'!O178/'Data Cut'!O179 - 1</f>
        <v>2.3441102035528072E-2</v>
      </c>
      <c r="G177" s="18">
        <f>'Data Cut'!R178/'Data Cut'!R179 - 1</f>
        <v>-2.6060573232323248E-2</v>
      </c>
      <c r="H177" s="18">
        <f>'Data Cut'!U178/'Data Cut'!U179 - 1</f>
        <v>1.8905972171416652E-2</v>
      </c>
      <c r="I177" s="18">
        <f>'Data Cut'!X178/'Data Cut'!X179 - 1</f>
        <v>0.12375249500997998</v>
      </c>
      <c r="J177" s="18">
        <f>'Data Cut'!AA178/'Data Cut'!AA179 - 1</f>
        <v>1.2078377945047514E-2</v>
      </c>
      <c r="K177" s="18">
        <f>'Data Cut'!AD178/'Data Cut'!AD179 - 1</f>
        <v>-1.7300983024934991E-2</v>
      </c>
    </row>
    <row r="178" spans="2:11" x14ac:dyDescent="0.25">
      <c r="B178" s="18">
        <f xml:space="preserve"> 'Data Cut'!C179/'Data Cut'!C180 - 1</f>
        <v>1.0161911527835743E-2</v>
      </c>
      <c r="C178" s="18">
        <f>'Data Cut'!F179/'Data Cut'!F180 - 1</f>
        <v>-2.8645086875191961E-3</v>
      </c>
      <c r="D178" s="18">
        <f>'Data Cut'!I179/'Data Cut'!I180 - 1</f>
        <v>0.10149624975174953</v>
      </c>
      <c r="E178" s="18">
        <f>'Data Cut'!L179/'Data Cut'!L180 - 1</f>
        <v>-1.3521370575842684E-2</v>
      </c>
      <c r="F178" s="18">
        <f>'Data Cut'!O179/'Data Cut'!O180 - 1</f>
        <v>4.8021724216784634E-3</v>
      </c>
      <c r="G178" s="18">
        <f>'Data Cut'!R179/'Data Cut'!R180 - 1</f>
        <v>-1.4197862191724364E-2</v>
      </c>
      <c r="H178" s="18">
        <f>'Data Cut'!U179/'Data Cut'!U180 - 1</f>
        <v>3.6949112994350441E-2</v>
      </c>
      <c r="I178" s="18">
        <f>'Data Cut'!X179/'Data Cut'!X180 - 1</f>
        <v>-2.8128031037827461E-2</v>
      </c>
      <c r="J178" s="18">
        <f>'Data Cut'!AA179/'Data Cut'!AA180 - 1</f>
        <v>4.6858102360034515E-3</v>
      </c>
      <c r="K178" s="18">
        <f>'Data Cut'!AD179/'Data Cut'!AD180 - 1</f>
        <v>6.0639301719056515E-3</v>
      </c>
    </row>
    <row r="179" spans="2:11" x14ac:dyDescent="0.25">
      <c r="B179" s="18">
        <f xml:space="preserve"> 'Data Cut'!C180/'Data Cut'!C181 - 1</f>
        <v>1.0876791233451533E-2</v>
      </c>
      <c r="C179" s="18">
        <f>'Data Cut'!F180/'Data Cut'!F181 - 1</f>
        <v>1.8259275676808739E-2</v>
      </c>
      <c r="D179" s="18">
        <f>'Data Cut'!I180/'Data Cut'!I181 - 1</f>
        <v>2.7663164876478241E-2</v>
      </c>
      <c r="E179" s="18">
        <f>'Data Cut'!L180/'Data Cut'!L181 - 1</f>
        <v>2.6683961900179298E-2</v>
      </c>
      <c r="F179" s="18">
        <f>'Data Cut'!O180/'Data Cut'!O181 - 1</f>
        <v>6.444165559397641E-3</v>
      </c>
      <c r="G179" s="18">
        <f>'Data Cut'!R180/'Data Cut'!R181 - 1</f>
        <v>4.4885370480478581E-3</v>
      </c>
      <c r="H179" s="18">
        <f>'Data Cut'!U180/'Data Cut'!U181 - 1</f>
        <v>1.1139657049877405E-2</v>
      </c>
      <c r="I179" s="18">
        <f>'Data Cut'!X180/'Data Cut'!X181 - 1</f>
        <v>5.8536585365853711E-3</v>
      </c>
      <c r="J179" s="18">
        <f>'Data Cut'!AA180/'Data Cut'!AA181 - 1</f>
        <v>2.5295833243645927E-3</v>
      </c>
      <c r="K179" s="18">
        <f>'Data Cut'!AD180/'Data Cut'!AD181 - 1</f>
        <v>1.0783257906543886E-2</v>
      </c>
    </row>
    <row r="180" spans="2:11" x14ac:dyDescent="0.25">
      <c r="B180" s="18">
        <f xml:space="preserve"> 'Data Cut'!C181/'Data Cut'!C182 - 1</f>
        <v>-2.3809540407754959E-2</v>
      </c>
      <c r="C180" s="18">
        <f>'Data Cut'!F181/'Data Cut'!F182 - 1</f>
        <v>-1.2102385613130817E-2</v>
      </c>
      <c r="D180" s="18">
        <f>'Data Cut'!I181/'Data Cut'!I182 - 1</f>
        <v>-3.6169360536723261E-2</v>
      </c>
      <c r="E180" s="18">
        <f>'Data Cut'!L181/'Data Cut'!L182 - 1</f>
        <v>1.5635319374782242E-2</v>
      </c>
      <c r="F180" s="18">
        <f>'Data Cut'!O181/'Data Cut'!O182 - 1</f>
        <v>3.1331591945606752E-2</v>
      </c>
      <c r="G180" s="18">
        <f>'Data Cut'!R181/'Data Cut'!R182 - 1</f>
        <v>1.521477186370479E-2</v>
      </c>
      <c r="H180" s="18">
        <f>'Data Cut'!U181/'Data Cut'!U182 - 1</f>
        <v>-5.2846517850813068E-3</v>
      </c>
      <c r="I180" s="18">
        <f>'Data Cut'!X181/'Data Cut'!X182 - 1</f>
        <v>-1.9474196689386325E-3</v>
      </c>
      <c r="J180" s="18">
        <f>'Data Cut'!AA181/'Data Cut'!AA182 - 1</f>
        <v>-2.3294152941176427E-2</v>
      </c>
      <c r="K180" s="18">
        <f>'Data Cut'!AD181/'Data Cut'!AD182 - 1</f>
        <v>-2.2650622107001084E-3</v>
      </c>
    </row>
    <row r="181" spans="2:11" x14ac:dyDescent="0.25">
      <c r="B181" s="18">
        <f xml:space="preserve"> 'Data Cut'!C182/'Data Cut'!C183 - 1</f>
        <v>5.0118222208376695E-2</v>
      </c>
      <c r="C181" s="18">
        <f>'Data Cut'!F182/'Data Cut'!F183 - 1</f>
        <v>3.3964943166758355E-2</v>
      </c>
      <c r="D181" s="18">
        <f>'Data Cut'!I182/'Data Cut'!I183 - 1</f>
        <v>6.6096832745376588E-2</v>
      </c>
      <c r="E181" s="18">
        <f>'Data Cut'!L182/'Data Cut'!L183 - 1</f>
        <v>6.7213090154336852E-2</v>
      </c>
      <c r="F181" s="18">
        <f>'Data Cut'!O182/'Data Cut'!O183 - 1</f>
        <v>2.8564502650500367E-2</v>
      </c>
      <c r="G181" s="18">
        <f>'Data Cut'!R182/'Data Cut'!R183 - 1</f>
        <v>1.5192460535746521E-2</v>
      </c>
      <c r="H181" s="18">
        <f>'Data Cut'!U182/'Data Cut'!U183 - 1</f>
        <v>1.2484885938494727E-2</v>
      </c>
      <c r="I181" s="18">
        <f>'Data Cut'!X182/'Data Cut'!X183 - 1</f>
        <v>-6.6363636363636402E-2</v>
      </c>
      <c r="J181" s="18">
        <f>'Data Cut'!AA182/'Data Cut'!AA183 - 1</f>
        <v>3.0677809740780715E-2</v>
      </c>
      <c r="K181" s="18">
        <f>'Data Cut'!AD182/'Data Cut'!AD183 - 1</f>
        <v>3.3993430406487057E-4</v>
      </c>
    </row>
    <row r="182" spans="2:11" x14ac:dyDescent="0.25">
      <c r="B182" s="18">
        <f xml:space="preserve"> 'Data Cut'!C183/'Data Cut'!C184 - 1</f>
        <v>-2.2405681995232962E-2</v>
      </c>
      <c r="C182" s="18">
        <f>'Data Cut'!F183/'Data Cut'!F184 - 1</f>
        <v>-4.1357198004766338E-2</v>
      </c>
      <c r="D182" s="18">
        <f>'Data Cut'!I183/'Data Cut'!I184 - 1</f>
        <v>-7.9907877969588204E-2</v>
      </c>
      <c r="E182" s="18">
        <f>'Data Cut'!L183/'Data Cut'!L184 - 1</f>
        <v>-4.1741482222242943E-2</v>
      </c>
      <c r="F182" s="18">
        <f>'Data Cut'!O183/'Data Cut'!O184 - 1</f>
        <v>-5.3424235065564485E-3</v>
      </c>
      <c r="G182" s="18">
        <f>'Data Cut'!R183/'Data Cut'!R184 - 1</f>
        <v>-2.7360341522822629E-2</v>
      </c>
      <c r="H182" s="18">
        <f>'Data Cut'!U183/'Data Cut'!U184 - 1</f>
        <v>-3.6529912523167729E-2</v>
      </c>
      <c r="I182" s="18">
        <f>'Data Cut'!X183/'Data Cut'!X184 - 1</f>
        <v>-5.4249547920434127E-3</v>
      </c>
      <c r="J182" s="18">
        <f>'Data Cut'!AA183/'Data Cut'!AA184 - 1</f>
        <v>-5.306995281293303E-3</v>
      </c>
      <c r="K182" s="18">
        <f>'Data Cut'!AD183/'Data Cut'!AD184 - 1</f>
        <v>-1.6818913085530296E-2</v>
      </c>
    </row>
    <row r="183" spans="2:11" x14ac:dyDescent="0.25">
      <c r="B183" s="18">
        <f xml:space="preserve"> 'Data Cut'!C184/'Data Cut'!C185 - 1</f>
        <v>-2.3911939046364239E-2</v>
      </c>
      <c r="C183" s="18">
        <f>'Data Cut'!F184/'Data Cut'!F185 - 1</f>
        <v>-1.9820872794371613E-2</v>
      </c>
      <c r="D183" s="18">
        <f>'Data Cut'!I184/'Data Cut'!I185 - 1</f>
        <v>-9.9881746673916583E-3</v>
      </c>
      <c r="E183" s="18">
        <f>'Data Cut'!L184/'Data Cut'!L185 - 1</f>
        <v>-5.5791116497680981E-3</v>
      </c>
      <c r="F183" s="18">
        <f>'Data Cut'!O184/'Data Cut'!O185 - 1</f>
        <v>-4.7200392244322376E-2</v>
      </c>
      <c r="G183" s="18">
        <f>'Data Cut'!R184/'Data Cut'!R185 - 1</f>
        <v>7.8358345263158657E-3</v>
      </c>
      <c r="H183" s="18">
        <f>'Data Cut'!U184/'Data Cut'!U185 - 1</f>
        <v>-1.6840214266711673E-2</v>
      </c>
      <c r="I183" s="18">
        <f>'Data Cut'!X184/'Data Cut'!X185 - 1</f>
        <v>-4.4079515989628337E-2</v>
      </c>
      <c r="J183" s="18">
        <f>'Data Cut'!AA184/'Data Cut'!AA185 - 1</f>
        <v>-4.0171256315278625E-2</v>
      </c>
      <c r="K183" s="18">
        <f>'Data Cut'!AD184/'Data Cut'!AD185 - 1</f>
        <v>5.4877141282594355E-3</v>
      </c>
    </row>
    <row r="184" spans="2:11" x14ac:dyDescent="0.25">
      <c r="B184" s="18">
        <f xml:space="preserve"> 'Data Cut'!C185/'Data Cut'!C186 - 1</f>
        <v>3.6768835654596099E-2</v>
      </c>
      <c r="C184" s="18">
        <f>'Data Cut'!F185/'Data Cut'!F186 - 1</f>
        <v>8.811641785367641E-3</v>
      </c>
      <c r="D184" s="18">
        <f>'Data Cut'!I185/'Data Cut'!I186 - 1</f>
        <v>1.1647675946822034E-2</v>
      </c>
      <c r="E184" s="18">
        <f>'Data Cut'!L185/'Data Cut'!L186 - 1</f>
        <v>1.6964567375886475E-2</v>
      </c>
      <c r="F184" s="18">
        <f>'Data Cut'!O185/'Data Cut'!O186 - 1</f>
        <v>0.10395910069174463</v>
      </c>
      <c r="G184" s="18">
        <f>'Data Cut'!R185/'Data Cut'!R186 - 1</f>
        <v>-1.3782110968463712E-2</v>
      </c>
      <c r="H184" s="18">
        <f>'Data Cut'!U185/'Data Cut'!U186 - 1</f>
        <v>3.6432513867078464E-2</v>
      </c>
      <c r="I184" s="18">
        <f>'Data Cut'!X185/'Data Cut'!X186 - 1</f>
        <v>4.5167118337850143E-2</v>
      </c>
      <c r="J184" s="18">
        <f>'Data Cut'!AA185/'Data Cut'!AA186 - 1</f>
        <v>2.772152191356847E-2</v>
      </c>
      <c r="K184" s="18">
        <f>'Data Cut'!AD185/'Data Cut'!AD186 - 1</f>
        <v>1.9990861092176626E-2</v>
      </c>
    </row>
    <row r="185" spans="2:11" x14ac:dyDescent="0.25">
      <c r="B185" s="18">
        <f xml:space="preserve"> 'Data Cut'!C186/'Data Cut'!C187 - 1</f>
        <v>9.3342557205184917E-3</v>
      </c>
      <c r="C185" s="18">
        <f>'Data Cut'!F186/'Data Cut'!F187 - 1</f>
        <v>3.002087415578103E-2</v>
      </c>
      <c r="D185" s="18">
        <f>'Data Cut'!I186/'Data Cut'!I187 - 1</f>
        <v>2.1073427625472485E-2</v>
      </c>
      <c r="E185" s="18">
        <f>'Data Cut'!L186/'Data Cut'!L187 - 1</f>
        <v>-4.0684918117844804E-3</v>
      </c>
      <c r="F185" s="18">
        <f>'Data Cut'!O186/'Data Cut'!O187 - 1</f>
        <v>-3.285568181818177E-2</v>
      </c>
      <c r="G185" s="18">
        <f>'Data Cut'!R186/'Data Cut'!R187 - 1</f>
        <v>4.3554570807785797E-2</v>
      </c>
      <c r="H185" s="18">
        <f>'Data Cut'!U186/'Data Cut'!U187 - 1</f>
        <v>-8.2904490636241945E-3</v>
      </c>
      <c r="I185" s="18">
        <f>'Data Cut'!X186/'Data Cut'!X187 - 1</f>
        <v>-9.9267697314890047E-2</v>
      </c>
      <c r="J185" s="18">
        <f>'Data Cut'!AA186/'Data Cut'!AA187 - 1</f>
        <v>5.2625522633351629E-3</v>
      </c>
      <c r="K185" s="18">
        <f>'Data Cut'!AD186/'Data Cut'!AD187 - 1</f>
        <v>2.2544095052632995E-2</v>
      </c>
    </row>
    <row r="186" spans="2:11" x14ac:dyDescent="0.25">
      <c r="B186" s="18">
        <f xml:space="preserve"> 'Data Cut'!C187/'Data Cut'!C188 - 1</f>
        <v>-3.3425777666563961E-2</v>
      </c>
      <c r="C186" s="18">
        <f>'Data Cut'!F187/'Data Cut'!F188 - 1</f>
        <v>-1.0477789472846055E-2</v>
      </c>
      <c r="D186" s="18">
        <f>'Data Cut'!I187/'Data Cut'!I188 - 1</f>
        <v>2.8088901690872747E-2</v>
      </c>
      <c r="E186" s="18">
        <f>'Data Cut'!L187/'Data Cut'!L188 - 1</f>
        <v>-6.7351238338118069E-3</v>
      </c>
      <c r="F186" s="18">
        <f>'Data Cut'!O187/'Data Cut'!O188 - 1</f>
        <v>-4.5958048550553965E-2</v>
      </c>
      <c r="G186" s="18">
        <f>'Data Cut'!R187/'Data Cut'!R188 - 1</f>
        <v>1.066861555740517E-2</v>
      </c>
      <c r="H186" s="18">
        <f>'Data Cut'!U187/'Data Cut'!U188 - 1</f>
        <v>1.6271559586411577E-3</v>
      </c>
      <c r="I186" s="18">
        <f>'Data Cut'!X187/'Data Cut'!X188 - 1</f>
        <v>2.8451882845188292E-2</v>
      </c>
      <c r="J186" s="18">
        <f>'Data Cut'!AA187/'Data Cut'!AA188 - 1</f>
        <v>-3.0608684057971014E-2</v>
      </c>
      <c r="K186" s="18">
        <f>'Data Cut'!AD187/'Data Cut'!AD188 - 1</f>
        <v>-7.0749245294023932E-3</v>
      </c>
    </row>
    <row r="187" spans="2:11" x14ac:dyDescent="0.25">
      <c r="B187" s="18">
        <f xml:space="preserve"> 'Data Cut'!C188/'Data Cut'!C189 - 1</f>
        <v>2.1485732330827512E-2</v>
      </c>
      <c r="C187" s="18">
        <f>'Data Cut'!F188/'Data Cut'!F189 - 1</f>
        <v>4.9483428478141134E-2</v>
      </c>
      <c r="D187" s="18">
        <f>'Data Cut'!I188/'Data Cut'!I189 - 1</f>
        <v>9.0544548881718256E-2</v>
      </c>
      <c r="E187" s="18">
        <f>'Data Cut'!L188/'Data Cut'!L189 - 1</f>
        <v>1.9337520083315018E-2</v>
      </c>
      <c r="F187" s="18">
        <f>'Data Cut'!O188/'Data Cut'!O189 - 1</f>
        <v>-7.7174465723782726E-3</v>
      </c>
      <c r="G187" s="18">
        <f>'Data Cut'!R188/'Data Cut'!R189 - 1</f>
        <v>5.2769389048666682E-2</v>
      </c>
      <c r="H187" s="18">
        <f>'Data Cut'!U188/'Data Cut'!U189 - 1</f>
        <v>-5.3019144832759935E-3</v>
      </c>
      <c r="I187" s="18">
        <f>'Data Cut'!X188/'Data Cut'!X189 - 1</f>
        <v>3.3737024221453193E-2</v>
      </c>
      <c r="J187" s="18">
        <f>'Data Cut'!AA188/'Data Cut'!AA189 - 1</f>
        <v>3.2934131736527039E-2</v>
      </c>
      <c r="K187" s="18">
        <f>'Data Cut'!AD188/'Data Cut'!AD189 - 1</f>
        <v>2.3990547173059928E-2</v>
      </c>
    </row>
    <row r="188" spans="2:11" x14ac:dyDescent="0.25">
      <c r="B188" s="18">
        <f xml:space="preserve"> 'Data Cut'!C189/'Data Cut'!C190 - 1</f>
        <v>-1.9488307340582045E-2</v>
      </c>
      <c r="C188" s="18">
        <f>'Data Cut'!F189/'Data Cut'!F190 - 1</f>
        <v>2.2404989841378065E-3</v>
      </c>
      <c r="D188" s="18">
        <f>'Data Cut'!I189/'Data Cut'!I190 - 1</f>
        <v>0.13603843169351526</v>
      </c>
      <c r="E188" s="18">
        <f>'Data Cut'!L189/'Data Cut'!L190 - 1</f>
        <v>-2.2832866912119165E-3</v>
      </c>
      <c r="F188" s="18">
        <f>'Data Cut'!O189/'Data Cut'!O190 - 1</f>
        <v>-8.578784869492484E-3</v>
      </c>
      <c r="G188" s="18">
        <f>'Data Cut'!R189/'Data Cut'!R190 - 1</f>
        <v>6.1735155565337374E-2</v>
      </c>
      <c r="H188" s="18">
        <f>'Data Cut'!U189/'Data Cut'!U190 - 1</f>
        <v>-2.7569750015460581E-2</v>
      </c>
      <c r="I188" s="18">
        <f>'Data Cut'!X189/'Data Cut'!X190 - 1</f>
        <v>-7.5939248601119003E-2</v>
      </c>
      <c r="J188" s="18">
        <f>'Data Cut'!AA189/'Data Cut'!AA190 - 1</f>
        <v>-3.2557039336277072E-2</v>
      </c>
      <c r="K188" s="18">
        <f>'Data Cut'!AD189/'Data Cut'!AD190 - 1</f>
        <v>-7.6605894557593146E-3</v>
      </c>
    </row>
    <row r="189" spans="2:11" x14ac:dyDescent="0.25">
      <c r="B189" s="18">
        <f xml:space="preserve"> 'Data Cut'!C190/'Data Cut'!C191 - 1</f>
        <v>3.498784058291049E-2</v>
      </c>
      <c r="C189" s="18">
        <f>'Data Cut'!F190/'Data Cut'!F191 - 1</f>
        <v>6.0522011126717956E-5</v>
      </c>
      <c r="D189" s="18">
        <f>'Data Cut'!I190/'Data Cut'!I191 - 1</f>
        <v>4.4020115954014116E-2</v>
      </c>
      <c r="E189" s="18">
        <f>'Data Cut'!L190/'Data Cut'!L191 - 1</f>
        <v>5.2214999152024877E-3</v>
      </c>
      <c r="F189" s="18">
        <f>'Data Cut'!O190/'Data Cut'!O191 - 1</f>
        <v>-1.6419544648553885E-2</v>
      </c>
      <c r="G189" s="18">
        <f>'Data Cut'!R190/'Data Cut'!R191 - 1</f>
        <v>-1.1746940773371684E-4</v>
      </c>
      <c r="H189" s="18">
        <f>'Data Cut'!U190/'Data Cut'!U191 - 1</f>
        <v>4.1252190954083945E-2</v>
      </c>
      <c r="I189" s="18">
        <f>'Data Cut'!X190/'Data Cut'!X191 - 1</f>
        <v>0.10414827890556033</v>
      </c>
      <c r="J189" s="18">
        <f>'Data Cut'!AA190/'Data Cut'!AA191 - 1</f>
        <v>3.6134392456144138E-2</v>
      </c>
      <c r="K189" s="18">
        <f>'Data Cut'!AD190/'Data Cut'!AD191 - 1</f>
        <v>-8.9932839642623552E-3</v>
      </c>
    </row>
    <row r="190" spans="2:11" x14ac:dyDescent="0.25">
      <c r="B190" s="18">
        <f xml:space="preserve"> 'Data Cut'!C191/'Data Cut'!C192 - 1</f>
        <v>1.0820713271159077E-2</v>
      </c>
      <c r="C190" s="18">
        <f>'Data Cut'!F191/'Data Cut'!F192 - 1</f>
        <v>1.0031194261692189E-2</v>
      </c>
      <c r="D190" s="18">
        <f>'Data Cut'!I191/'Data Cut'!I192 - 1</f>
        <v>6.2150703534722407E-3</v>
      </c>
      <c r="E190" s="18">
        <f>'Data Cut'!L191/'Data Cut'!L192 - 1</f>
        <v>3.2280974562802989E-2</v>
      </c>
      <c r="F190" s="18">
        <f>'Data Cut'!O191/'Data Cut'!O192 - 1</f>
        <v>6.3287969772649388E-2</v>
      </c>
      <c r="G190" s="18">
        <f>'Data Cut'!R191/'Data Cut'!R192 - 1</f>
        <v>1.5609477219441059E-2</v>
      </c>
      <c r="H190" s="18">
        <f>'Data Cut'!U191/'Data Cut'!U192 - 1</f>
        <v>6.5895691702308357E-2</v>
      </c>
      <c r="I190" s="18">
        <f>'Data Cut'!X191/'Data Cut'!X192 - 1</f>
        <v>0.10861056751467713</v>
      </c>
      <c r="J190" s="18">
        <f>'Data Cut'!AA191/'Data Cut'!AA192 - 1</f>
        <v>5.7777815873016003E-2</v>
      </c>
      <c r="K190" s="18">
        <f>'Data Cut'!AD191/'Data Cut'!AD192 - 1</f>
        <v>1.9407132263534521E-2</v>
      </c>
    </row>
    <row r="191" spans="2:11" x14ac:dyDescent="0.25">
      <c r="B191" s="18">
        <f xml:space="preserve"> 'Data Cut'!C192/'Data Cut'!C193 - 1</f>
        <v>-8.1902228724105575E-3</v>
      </c>
      <c r="C191" s="18">
        <f>'Data Cut'!F192/'Data Cut'!F193 - 1</f>
        <v>-1.0770248423301321E-2</v>
      </c>
      <c r="D191" s="18">
        <f>'Data Cut'!I192/'Data Cut'!I193 - 1</f>
        <v>5.658216084977763E-2</v>
      </c>
      <c r="E191" s="18">
        <f>'Data Cut'!L192/'Data Cut'!L193 - 1</f>
        <v>1.981273899463476E-2</v>
      </c>
      <c r="F191" s="18">
        <f>'Data Cut'!O192/'Data Cut'!O193 - 1</f>
        <v>1.9026463577304975E-2</v>
      </c>
      <c r="G191" s="18">
        <f>'Data Cut'!R192/'Data Cut'!R193 - 1</f>
        <v>7.0134563341113232E-3</v>
      </c>
      <c r="H191" s="18">
        <f>'Data Cut'!U192/'Data Cut'!U193 - 1</f>
        <v>4.923218224691106E-2</v>
      </c>
      <c r="I191" s="18">
        <f>'Data Cut'!X192/'Data Cut'!X193 - 1</f>
        <v>7.5789473684210629E-2</v>
      </c>
      <c r="J191" s="18">
        <f>'Data Cut'!AA192/'Data Cut'!AA193 - 1</f>
        <v>2.0359334284736352E-3</v>
      </c>
      <c r="K191" s="18">
        <f>'Data Cut'!AD192/'Data Cut'!AD193 - 1</f>
        <v>-2.0296336627913081E-2</v>
      </c>
    </row>
    <row r="192" spans="2:11" x14ac:dyDescent="0.25">
      <c r="B192" s="18">
        <f xml:space="preserve"> 'Data Cut'!C193/'Data Cut'!C194 - 1</f>
        <v>0.10422248357484576</v>
      </c>
      <c r="C192" s="18">
        <f>'Data Cut'!F193/'Data Cut'!F194 - 1</f>
        <v>7.4367820654386962E-2</v>
      </c>
      <c r="D192" s="18">
        <f>'Data Cut'!I193/'Data Cut'!I194 - 1</f>
        <v>7.5477615835895406E-2</v>
      </c>
      <c r="E192" s="18">
        <f>'Data Cut'!L193/'Data Cut'!L194 - 1</f>
        <v>7.3745041615094653E-2</v>
      </c>
      <c r="F192" s="18">
        <f>'Data Cut'!O193/'Data Cut'!O194 - 1</f>
        <v>3.2134711352581169E-2</v>
      </c>
      <c r="G192" s="18">
        <f>'Data Cut'!R193/'Data Cut'!R194 - 1</f>
        <v>4.7729192759215389E-2</v>
      </c>
      <c r="H192" s="18">
        <f>'Data Cut'!U193/'Data Cut'!U194 - 1</f>
        <v>7.6907394938758422E-2</v>
      </c>
      <c r="I192" s="18">
        <f>'Data Cut'!X193/'Data Cut'!X194 - 1</f>
        <v>1.1714589989350266E-2</v>
      </c>
      <c r="J192" s="18">
        <f>'Data Cut'!AA193/'Data Cut'!AA194 - 1</f>
        <v>8.3999944827586104E-2</v>
      </c>
      <c r="K192" s="18">
        <f>'Data Cut'!AD193/'Data Cut'!AD194 - 1</f>
        <v>2.498809212085229E-2</v>
      </c>
    </row>
    <row r="193" spans="2:11" x14ac:dyDescent="0.25">
      <c r="B193" s="18">
        <f xml:space="preserve"> 'Data Cut'!C194/'Data Cut'!C195 - 1</f>
        <v>-7.2445696594426456E-3</v>
      </c>
      <c r="C193" s="18">
        <f>'Data Cut'!F194/'Data Cut'!F195 - 1</f>
        <v>-9.210312031763257E-3</v>
      </c>
      <c r="D193" s="18">
        <f>'Data Cut'!I194/'Data Cut'!I195 - 1</f>
        <v>5.6197352615046769E-2</v>
      </c>
      <c r="E193" s="18">
        <f>'Data Cut'!L194/'Data Cut'!L195 - 1</f>
        <v>-2.5349320116956564E-2</v>
      </c>
      <c r="F193" s="18">
        <f>'Data Cut'!O194/'Data Cut'!O195 - 1</f>
        <v>-2.9455518343786125E-2</v>
      </c>
      <c r="G193" s="18">
        <f>'Data Cut'!R194/'Data Cut'!R195 - 1</f>
        <v>-6.3788820691103032E-3</v>
      </c>
      <c r="H193" s="18">
        <f>'Data Cut'!U194/'Data Cut'!U195 - 1</f>
        <v>-2.0009338625127548E-2</v>
      </c>
      <c r="I193" s="18">
        <f>'Data Cut'!X194/'Data Cut'!X195 - 1</f>
        <v>-6.6600397614314133E-2</v>
      </c>
      <c r="J193" s="18">
        <f>'Data Cut'!AA194/'Data Cut'!AA195 - 1</f>
        <v>-5.586666159829845E-2</v>
      </c>
      <c r="K193" s="18">
        <f>'Data Cut'!AD194/'Data Cut'!AD195 - 1</f>
        <v>4.7848087269097839E-4</v>
      </c>
    </row>
    <row r="194" spans="2:11" x14ac:dyDescent="0.25">
      <c r="B194" s="18">
        <f xml:space="preserve"> 'Data Cut'!C195/'Data Cut'!C196 - 1</f>
        <v>2.1053309996248437E-2</v>
      </c>
      <c r="C194" s="18">
        <f>'Data Cut'!F195/'Data Cut'!F196 - 1</f>
        <v>2.0708658071733277E-2</v>
      </c>
      <c r="D194" s="18">
        <f>'Data Cut'!I195/'Data Cut'!I196 - 1</f>
        <v>-5.6254664268405308E-2</v>
      </c>
      <c r="E194" s="18">
        <f>'Data Cut'!L195/'Data Cut'!L196 - 1</f>
        <v>-8.8346111966939311E-3</v>
      </c>
      <c r="F194" s="18">
        <f>'Data Cut'!O195/'Data Cut'!O196 - 1</f>
        <v>7.6472237582527081E-2</v>
      </c>
      <c r="G194" s="18">
        <f>'Data Cut'!R195/'Data Cut'!R196 - 1</f>
        <v>5.8342534391562229E-3</v>
      </c>
      <c r="H194" s="18">
        <f>'Data Cut'!U195/'Data Cut'!U196 - 1</f>
        <v>3.1936129283177683E-2</v>
      </c>
      <c r="I194" s="18">
        <f>'Data Cut'!X195/'Data Cut'!X196 - 1</f>
        <v>-5.8933582787651928E-2</v>
      </c>
      <c r="J194" s="18">
        <f>'Data Cut'!AA195/'Data Cut'!AA196 - 1</f>
        <v>2.9770698672388463E-2</v>
      </c>
      <c r="K194" s="18">
        <f>'Data Cut'!AD195/'Data Cut'!AD196 - 1</f>
        <v>3.2991449400716633E-2</v>
      </c>
    </row>
    <row r="195" spans="2:11" x14ac:dyDescent="0.25">
      <c r="B195" s="18">
        <f xml:space="preserve"> 'Data Cut'!C196/'Data Cut'!C197 - 1</f>
        <v>-4.3423088838593804E-2</v>
      </c>
      <c r="C195" s="18">
        <f>'Data Cut'!F196/'Data Cut'!F197 - 1</f>
        <v>-3.5508247742326082E-2</v>
      </c>
      <c r="D195" s="18">
        <f>'Data Cut'!I196/'Data Cut'!I197 - 1</f>
        <v>-8.0992430887621314E-2</v>
      </c>
      <c r="E195" s="18">
        <f>'Data Cut'!L196/'Data Cut'!L197 - 1</f>
        <v>-4.31654488639307E-2</v>
      </c>
      <c r="F195" s="18">
        <f>'Data Cut'!O196/'Data Cut'!O197 - 1</f>
        <v>-1.1588148233127704E-2</v>
      </c>
      <c r="G195" s="18">
        <f>'Data Cut'!R196/'Data Cut'!R197 - 1</f>
        <v>-2.1551823146401916E-2</v>
      </c>
      <c r="H195" s="18">
        <f>'Data Cut'!U196/'Data Cut'!U197 - 1</f>
        <v>-6.0159151566314795E-2</v>
      </c>
      <c r="I195" s="18">
        <f>'Data Cut'!X196/'Data Cut'!X197 - 1</f>
        <v>-0.12305168170631664</v>
      </c>
      <c r="J195" s="18">
        <f>'Data Cut'!AA196/'Data Cut'!AA197 - 1</f>
        <v>-6.764194544978952E-2</v>
      </c>
      <c r="K195" s="18">
        <f>'Data Cut'!AD196/'Data Cut'!AD197 - 1</f>
        <v>-1.8435379688370279E-2</v>
      </c>
    </row>
    <row r="196" spans="2:11" x14ac:dyDescent="0.25">
      <c r="B196" s="18">
        <f xml:space="preserve"> 'Data Cut'!C197/'Data Cut'!C198 - 1</f>
        <v>-1.6534817803639523E-2</v>
      </c>
      <c r="C196" s="18">
        <f>'Data Cut'!F197/'Data Cut'!F198 - 1</f>
        <v>-1.57273236154859E-2</v>
      </c>
      <c r="D196" s="18">
        <f>'Data Cut'!I197/'Data Cut'!I198 - 1</f>
        <v>4.3554456707791234E-2</v>
      </c>
      <c r="E196" s="18">
        <f>'Data Cut'!L197/'Data Cut'!L198 - 1</f>
        <v>5.1220609543005668E-3</v>
      </c>
      <c r="F196" s="18">
        <f>'Data Cut'!O197/'Data Cut'!O198 - 1</f>
        <v>1.253336000000016E-2</v>
      </c>
      <c r="G196" s="18">
        <f>'Data Cut'!R197/'Data Cut'!R198 - 1</f>
        <v>-7.2455919728272589E-3</v>
      </c>
      <c r="H196" s="18">
        <f>'Data Cut'!U197/'Data Cut'!U198 - 1</f>
        <v>-3.1512336534028629E-2</v>
      </c>
      <c r="I196" s="18">
        <f>'Data Cut'!X197/'Data Cut'!X198 - 1</f>
        <v>-4.8979591836735281E-3</v>
      </c>
      <c r="J196" s="18">
        <f>'Data Cut'!AA197/'Data Cut'!AA198 - 1</f>
        <v>-4.4558547898202683E-2</v>
      </c>
      <c r="K196" s="18">
        <f>'Data Cut'!AD197/'Data Cut'!AD198 - 1</f>
        <v>6.7154455014541981E-3</v>
      </c>
    </row>
    <row r="197" spans="2:11" x14ac:dyDescent="0.25">
      <c r="B197" s="18">
        <f xml:space="preserve"> 'Data Cut'!C198/'Data Cut'!C199 - 1</f>
        <v>2.5120481224330415E-2</v>
      </c>
      <c r="C197" s="18">
        <f>'Data Cut'!F198/'Data Cut'!F199 - 1</f>
        <v>7.0340676092331522E-2</v>
      </c>
      <c r="D197" s="18">
        <f>'Data Cut'!I198/'Data Cut'!I199 - 1</f>
        <v>-2.3777110899426246E-2</v>
      </c>
      <c r="E197" s="18">
        <f>'Data Cut'!L198/'Data Cut'!L199 - 1</f>
        <v>5.8422121365870439E-2</v>
      </c>
      <c r="F197" s="18">
        <f>'Data Cut'!O198/'Data Cut'!O199 - 1</f>
        <v>1.4884952235860505E-2</v>
      </c>
      <c r="G197" s="18">
        <f>'Data Cut'!R198/'Data Cut'!R199 - 1</f>
        <v>3.3603481820158709E-2</v>
      </c>
      <c r="H197" s="18">
        <f>'Data Cut'!U198/'Data Cut'!U199 - 1</f>
        <v>8.0838640415272778E-3</v>
      </c>
      <c r="I197" s="18">
        <f>'Data Cut'!X198/'Data Cut'!X199 - 1</f>
        <v>-0.12749287749287741</v>
      </c>
      <c r="J197" s="18">
        <f>'Data Cut'!AA198/'Data Cut'!AA199 - 1</f>
        <v>3.7169903185374498E-3</v>
      </c>
      <c r="K197" s="18">
        <f>'Data Cut'!AD198/'Data Cut'!AD199 - 1</f>
        <v>3.3047465098984041E-2</v>
      </c>
    </row>
    <row r="198" spans="2:11" x14ac:dyDescent="0.25">
      <c r="B198" s="18">
        <f xml:space="preserve"> 'Data Cut'!C199/'Data Cut'!C200 - 1</f>
        <v>-1.9958236511805061E-2</v>
      </c>
      <c r="C198" s="18">
        <f>'Data Cut'!F199/'Data Cut'!F200 - 1</f>
        <v>-4.1060815828192987E-2</v>
      </c>
      <c r="D198" s="18">
        <f>'Data Cut'!I199/'Data Cut'!I200 - 1</f>
        <v>-2.6128463869718899E-2</v>
      </c>
      <c r="E198" s="18">
        <f>'Data Cut'!L199/'Data Cut'!L200 - 1</f>
        <v>-4.0100423413748643E-2</v>
      </c>
      <c r="F198" s="18">
        <f>'Data Cut'!O199/'Data Cut'!O200 - 1</f>
        <v>-4.8171020092735661E-2</v>
      </c>
      <c r="G198" s="18">
        <f>'Data Cut'!R199/'Data Cut'!R200 - 1</f>
        <v>-2.8325388666397666E-2</v>
      </c>
      <c r="H198" s="18">
        <f>'Data Cut'!U199/'Data Cut'!U200 - 1</f>
        <v>-4.4936349083505855E-2</v>
      </c>
      <c r="I198" s="18">
        <f>'Data Cut'!X199/'Data Cut'!X200 - 1</f>
        <v>-0.10344827586206906</v>
      </c>
      <c r="J198" s="18">
        <f>'Data Cut'!AA199/'Data Cut'!AA200 - 1</f>
        <v>1.955988925819474E-2</v>
      </c>
      <c r="K198" s="18">
        <f>'Data Cut'!AD199/'Data Cut'!AD200 - 1</f>
        <v>-5.7687360363364304E-3</v>
      </c>
    </row>
    <row r="199" spans="2:11" x14ac:dyDescent="0.25">
      <c r="B199" s="18">
        <f xml:space="preserve"> 'Data Cut'!C200/'Data Cut'!C201 - 1</f>
        <v>2.6813167917859149E-2</v>
      </c>
      <c r="C199" s="18">
        <f>'Data Cut'!F200/'Data Cut'!F201 - 1</f>
        <v>6.2551069460265118E-2</v>
      </c>
      <c r="D199" s="18">
        <f>'Data Cut'!I200/'Data Cut'!I201 - 1</f>
        <v>-2.0565545119435313E-2</v>
      </c>
      <c r="E199" s="18">
        <f>'Data Cut'!L200/'Data Cut'!L201 - 1</f>
        <v>4.5643612319920202E-2</v>
      </c>
      <c r="F199" s="18">
        <f>'Data Cut'!O200/'Data Cut'!O201 - 1</f>
        <v>4.1029738776354741E-2</v>
      </c>
      <c r="G199" s="18">
        <f>'Data Cut'!R200/'Data Cut'!R201 - 1</f>
        <v>3.6933157243312031E-2</v>
      </c>
      <c r="H199" s="18">
        <f>'Data Cut'!U200/'Data Cut'!U201 - 1</f>
        <v>6.8716480734980934E-2</v>
      </c>
      <c r="I199" s="18">
        <f>'Data Cut'!X200/'Data Cut'!X201 - 1</f>
        <v>1.7543859649122862E-2</v>
      </c>
      <c r="J199" s="18">
        <f>'Data Cut'!AA200/'Data Cut'!AA201 - 1</f>
        <v>0.11611409310800802</v>
      </c>
      <c r="K199" s="18">
        <f>'Data Cut'!AD200/'Data Cut'!AD201 - 1</f>
        <v>3.706592582996393E-2</v>
      </c>
    </row>
    <row r="200" spans="2:11" x14ac:dyDescent="0.25">
      <c r="B200" s="18">
        <f xml:space="preserve"> 'Data Cut'!C201/'Data Cut'!C202 - 1</f>
        <v>6.3599815935779791E-3</v>
      </c>
      <c r="C200" s="18">
        <f>'Data Cut'!F201/'Data Cut'!F202 - 1</f>
        <v>-9.5725902540810814E-3</v>
      </c>
      <c r="D200" s="18">
        <f>'Data Cut'!I201/'Data Cut'!I202 - 1</f>
        <v>6.7821762376237604E-2</v>
      </c>
      <c r="E200" s="18">
        <f>'Data Cut'!L201/'Data Cut'!L202 - 1</f>
        <v>-2.9630942468156118E-2</v>
      </c>
      <c r="F200" s="18">
        <f>'Data Cut'!O201/'Data Cut'!O202 - 1</f>
        <v>5.220096084088488E-2</v>
      </c>
      <c r="G200" s="18">
        <f>'Data Cut'!R201/'Data Cut'!R202 - 1</f>
        <v>-2.7967636034855525E-2</v>
      </c>
      <c r="H200" s="18">
        <f>'Data Cut'!U201/'Data Cut'!U202 - 1</f>
        <v>9.9609306004844189E-3</v>
      </c>
      <c r="I200" s="18">
        <f>'Data Cut'!X201/'Data Cut'!X202 - 1</f>
        <v>0.1056034482758621</v>
      </c>
      <c r="J200" s="18">
        <f>'Data Cut'!AA201/'Data Cut'!AA202 - 1</f>
        <v>1.7210242170288215E-2</v>
      </c>
      <c r="K200" s="18">
        <f>'Data Cut'!AD201/'Data Cut'!AD202 - 1</f>
        <v>4.5269182851255696E-2</v>
      </c>
    </row>
    <row r="201" spans="2:11" x14ac:dyDescent="0.25">
      <c r="B201" s="18">
        <f xml:space="preserve"> 'Data Cut'!C202/'Data Cut'!C203 - 1</f>
        <v>0.1812544851383886</v>
      </c>
      <c r="C201" s="18">
        <f>'Data Cut'!F202/'Data Cut'!F203 - 1</f>
        <v>9.0895722632614362E-2</v>
      </c>
      <c r="D201" s="18">
        <f>'Data Cut'!I202/'Data Cut'!I203 - 1</f>
        <v>0.16281744542086063</v>
      </c>
      <c r="E201" s="18">
        <f>'Data Cut'!L202/'Data Cut'!L203 - 1</f>
        <v>8.6968193640721392E-2</v>
      </c>
      <c r="F201" s="18">
        <f>'Data Cut'!O202/'Data Cut'!O203 - 1</f>
        <v>0.12686797688814067</v>
      </c>
      <c r="G201" s="18">
        <f>'Data Cut'!R202/'Data Cut'!R203 - 1</f>
        <v>1.958662668857003E-2</v>
      </c>
      <c r="H201" s="18">
        <f>'Data Cut'!U202/'Data Cut'!U203 - 1</f>
        <v>0.1380307095055886</v>
      </c>
      <c r="I201" s="18">
        <f>'Data Cut'!X202/'Data Cut'!X203 - 1</f>
        <v>0.35804878048780497</v>
      </c>
      <c r="J201" s="18">
        <f>'Data Cut'!AA202/'Data Cut'!AA203 - 1</f>
        <v>2.9285757142857305E-2</v>
      </c>
      <c r="K201" s="18">
        <f>'Data Cut'!AD202/'Data Cut'!AD203 - 1</f>
        <v>4.089429859613114E-2</v>
      </c>
    </row>
    <row r="202" spans="2:11" x14ac:dyDescent="0.25">
      <c r="B202" s="18">
        <f xml:space="preserve"> 'Data Cut'!C203/'Data Cut'!C204 - 1</f>
        <v>-7.6705492736699576E-2</v>
      </c>
      <c r="C202" s="18">
        <f>'Data Cut'!F203/'Data Cut'!F204 - 1</f>
        <v>-9.9745900265924003E-3</v>
      </c>
      <c r="D202" s="18">
        <f>'Data Cut'!I203/'Data Cut'!I204 - 1</f>
        <v>1.581181493036099E-2</v>
      </c>
      <c r="E202" s="18">
        <f>'Data Cut'!L203/'Data Cut'!L204 - 1</f>
        <v>-1.0886195442094238E-2</v>
      </c>
      <c r="F202" s="18">
        <f>'Data Cut'!O203/'Data Cut'!O204 - 1</f>
        <v>-3.940137205855998E-2</v>
      </c>
      <c r="G202" s="18">
        <f>'Data Cut'!R203/'Data Cut'!R204 - 1</f>
        <v>3.0735224742562739E-2</v>
      </c>
      <c r="H202" s="18">
        <f>'Data Cut'!U203/'Data Cut'!U204 - 1</f>
        <v>-2.4853716498700384E-2</v>
      </c>
      <c r="I202" s="18">
        <f>'Data Cut'!X203/'Data Cut'!X204 - 1</f>
        <v>-1.2524084778420153E-2</v>
      </c>
      <c r="J202" s="18">
        <f>'Data Cut'!AA203/'Data Cut'!AA204 - 1</f>
        <v>-2.0293870691135196E-2</v>
      </c>
      <c r="K202" s="18">
        <f>'Data Cut'!AD203/'Data Cut'!AD204 - 1</f>
        <v>-2.4164596082976941E-2</v>
      </c>
    </row>
    <row r="203" spans="2:11" x14ac:dyDescent="0.25">
      <c r="B203" s="18">
        <f xml:space="preserve"> 'Data Cut'!C204/'Data Cut'!C205 - 1</f>
        <v>-6.7558193979933012E-3</v>
      </c>
      <c r="C203" s="18">
        <f>'Data Cut'!F204/'Data Cut'!F205 - 1</f>
        <v>-3.7558690610953294E-2</v>
      </c>
      <c r="D203" s="18">
        <f>'Data Cut'!I204/'Data Cut'!I205 - 1</f>
        <v>-2.5726078009558062E-4</v>
      </c>
      <c r="E203" s="18">
        <f>'Data Cut'!L204/'Data Cut'!L205 - 1</f>
        <v>-2.2203414673695132E-2</v>
      </c>
      <c r="F203" s="18">
        <f>'Data Cut'!O204/'Data Cut'!O205 - 1</f>
        <v>-4.9085042114435207E-2</v>
      </c>
      <c r="G203" s="18">
        <f>'Data Cut'!R204/'Data Cut'!R205 - 1</f>
        <v>-1.8522798296464416E-2</v>
      </c>
      <c r="H203" s="18">
        <f>'Data Cut'!U204/'Data Cut'!U205 - 1</f>
        <v>-7.4118674355519665E-2</v>
      </c>
      <c r="I203" s="18">
        <f>'Data Cut'!X204/'Data Cut'!X205 - 1</f>
        <v>8.7463556851312685E-3</v>
      </c>
      <c r="J203" s="18">
        <f>'Data Cut'!AA204/'Data Cut'!AA205 - 1</f>
        <v>-0.11582726434419655</v>
      </c>
      <c r="K203" s="18">
        <f>'Data Cut'!AD204/'Data Cut'!AD205 - 1</f>
        <v>-4.1556380136484217E-2</v>
      </c>
    </row>
    <row r="204" spans="2:11" x14ac:dyDescent="0.25">
      <c r="B204" s="18">
        <f xml:space="preserve"> 'Data Cut'!C205/'Data Cut'!C206 - 1</f>
        <v>8.8856494780994222E-2</v>
      </c>
      <c r="C204" s="18">
        <f>'Data Cut'!F205/'Data Cut'!F206 - 1</f>
        <v>1.6453084748707214E-2</v>
      </c>
      <c r="D204" s="18">
        <f>'Data Cut'!I205/'Data Cut'!I206 - 1</f>
        <v>0.18387681258470678</v>
      </c>
      <c r="E204" s="18">
        <f>'Data Cut'!L205/'Data Cut'!L206 - 1</f>
        <v>4.1984197782462207E-2</v>
      </c>
      <c r="F204" s="18">
        <f>'Data Cut'!O205/'Data Cut'!O206 - 1</f>
        <v>3.9553171484093319E-2</v>
      </c>
      <c r="G204" s="18">
        <f>'Data Cut'!R205/'Data Cut'!R206 - 1</f>
        <v>2.7830630601092921E-2</v>
      </c>
      <c r="H204" s="18">
        <f>'Data Cut'!U205/'Data Cut'!U206 - 1</f>
        <v>6.7633200467555943E-2</v>
      </c>
      <c r="I204" s="18">
        <f>'Data Cut'!X205/'Data Cut'!X206 - 1</f>
        <v>-0.11673819742489278</v>
      </c>
      <c r="J204" s="18">
        <f>'Data Cut'!AA205/'Data Cut'!AA206 - 1</f>
        <v>-8.4617139608259562E-2</v>
      </c>
      <c r="K204" s="18">
        <f>'Data Cut'!AD205/'Data Cut'!AD206 - 1</f>
        <v>8.0042557097685929E-3</v>
      </c>
    </row>
    <row r="205" spans="2:11" x14ac:dyDescent="0.25">
      <c r="B205" s="18">
        <f xml:space="preserve"> 'Data Cut'!C206/'Data Cut'!C207 - 1</f>
        <v>-6.9909174566765042E-2</v>
      </c>
      <c r="C205" s="18">
        <f>'Data Cut'!F206/'Data Cut'!F207 - 1</f>
        <v>-4.2096013545254274E-2</v>
      </c>
      <c r="D205" s="18">
        <f>'Data Cut'!I206/'Data Cut'!I207 - 1</f>
        <v>-0.16034400092580192</v>
      </c>
      <c r="E205" s="18">
        <f>'Data Cut'!L206/'Data Cut'!L207 - 1</f>
        <v>-1.6463599470801782E-2</v>
      </c>
      <c r="F205" s="18">
        <f>'Data Cut'!O206/'Data Cut'!O207 - 1</f>
        <v>-0.10024455038727109</v>
      </c>
      <c r="G205" s="18">
        <f>'Data Cut'!R206/'Data Cut'!R207 - 1</f>
        <v>1.2257740959799035E-2</v>
      </c>
      <c r="H205" s="18">
        <f>'Data Cut'!U206/'Data Cut'!U207 - 1</f>
        <v>-0.11753951115572581</v>
      </c>
      <c r="I205" s="18">
        <f>'Data Cut'!X206/'Data Cut'!X207 - 1</f>
        <v>-0.25224646983311938</v>
      </c>
      <c r="J205" s="18">
        <f>'Data Cut'!AA206/'Data Cut'!AA207 - 1</f>
        <v>-3.2017522983032509E-2</v>
      </c>
      <c r="K205" s="18">
        <f>'Data Cut'!AD206/'Data Cut'!AD207 - 1</f>
        <v>-2.5860923685286141E-2</v>
      </c>
    </row>
    <row r="206" spans="2:11" x14ac:dyDescent="0.25">
      <c r="B206" s="18">
        <f xml:space="preserve"> 'Data Cut'!C207/'Data Cut'!C208 - 1</f>
        <v>-9.3282333175034315E-3</v>
      </c>
      <c r="C206" s="18">
        <f>'Data Cut'!F207/'Data Cut'!F208 - 1</f>
        <v>8.2336502471370698E-2</v>
      </c>
      <c r="D206" s="18">
        <f>'Data Cut'!I207/'Data Cut'!I208 - 1</f>
        <v>-3.3410463522591916E-2</v>
      </c>
      <c r="E206" s="18">
        <f>'Data Cut'!L207/'Data Cut'!L208 - 1</f>
        <v>2.3354586102136254E-2</v>
      </c>
      <c r="F206" s="18">
        <f>'Data Cut'!O207/'Data Cut'!O208 - 1</f>
        <v>6.7265841271914262E-2</v>
      </c>
      <c r="G206" s="18">
        <f>'Data Cut'!R207/'Data Cut'!R208 - 1</f>
        <v>7.0266074838595927E-2</v>
      </c>
      <c r="H206" s="18">
        <f>'Data Cut'!U207/'Data Cut'!U208 - 1</f>
        <v>2.5927802251964227E-2</v>
      </c>
      <c r="I206" s="18">
        <f>'Data Cut'!X207/'Data Cut'!X208 - 1</f>
        <v>-2.1356783919597944E-2</v>
      </c>
      <c r="J206" s="18">
        <f>'Data Cut'!AA207/'Data Cut'!AA208 - 1</f>
        <v>0.11682577189195342</v>
      </c>
      <c r="K206" s="18">
        <f>'Data Cut'!AD207/'Data Cut'!AD208 - 1</f>
        <v>5.2091851956410196E-2</v>
      </c>
    </row>
    <row r="207" spans="2:11" x14ac:dyDescent="0.25">
      <c r="B207" s="18">
        <f xml:space="preserve"> 'Data Cut'!C208/'Data Cut'!C209 - 1</f>
        <v>-0.15875350988670722</v>
      </c>
      <c r="C207" s="18">
        <f>'Data Cut'!F208/'Data Cut'!F209 - 1</f>
        <v>-0.14739031483485099</v>
      </c>
      <c r="D207" s="18">
        <f>'Data Cut'!I208/'Data Cut'!I209 - 1</f>
        <v>-0.18577803188077735</v>
      </c>
      <c r="E207" s="18">
        <f>'Data Cut'!L208/'Data Cut'!L209 - 1</f>
        <v>-0.14252997499723974</v>
      </c>
      <c r="F207" s="18">
        <f>'Data Cut'!O208/'Data Cut'!O209 - 1</f>
        <v>-9.5225527157018153E-2</v>
      </c>
      <c r="G207" s="18">
        <f>'Data Cut'!R208/'Data Cut'!R209 - 1</f>
        <v>-5.3697465546218459E-2</v>
      </c>
      <c r="H207" s="18">
        <f>'Data Cut'!U208/'Data Cut'!U209 - 1</f>
        <v>-0.12705308039795771</v>
      </c>
      <c r="I207" s="18">
        <f>'Data Cut'!X208/'Data Cut'!X209 - 1</f>
        <v>0.11250873515024451</v>
      </c>
      <c r="J207" s="18">
        <f>'Data Cut'!AA208/'Data Cut'!AA209 - 1</f>
        <v>-5.5626193412441349E-2</v>
      </c>
      <c r="K207" s="18">
        <f>'Data Cut'!AD208/'Data Cut'!AD209 - 1</f>
        <v>-8.1271221187398268E-2</v>
      </c>
    </row>
    <row r="208" spans="2:11" x14ac:dyDescent="0.25">
      <c r="B208" s="18">
        <f xml:space="preserve"> 'Data Cut'!C209/'Data Cut'!C210 - 1</f>
        <v>4.1145005550314195E-2</v>
      </c>
      <c r="C208" s="18">
        <f>'Data Cut'!F209/'Data Cut'!F210 - 1</f>
        <v>0.14216887878856443</v>
      </c>
      <c r="D208" s="18">
        <f>'Data Cut'!I209/'Data Cut'!I210 - 1</f>
        <v>-2.4850628625005422E-2</v>
      </c>
      <c r="E208" s="18">
        <f>'Data Cut'!L209/'Data Cut'!L210 - 1</f>
        <v>0.10234995725804397</v>
      </c>
      <c r="F208" s="18">
        <f>'Data Cut'!O209/'Data Cut'!O210 - 1</f>
        <v>2.5282383001613784E-2</v>
      </c>
      <c r="G208" s="18">
        <f>'Data Cut'!R209/'Data Cut'!R210 - 1</f>
        <v>6.4648317718327242E-2</v>
      </c>
      <c r="H208" s="18">
        <f>'Data Cut'!U209/'Data Cut'!U210 - 1</f>
        <v>0.17580306763088305</v>
      </c>
      <c r="I208" s="18">
        <f>'Data Cut'!X209/'Data Cut'!X210 - 1</f>
        <v>6.3940520446096771E-2</v>
      </c>
      <c r="J208" s="18">
        <f>'Data Cut'!AA209/'Data Cut'!AA210 - 1</f>
        <v>4.7613277833616685E-2</v>
      </c>
      <c r="K208" s="18">
        <f>'Data Cut'!AD209/'Data Cut'!AD210 - 1</f>
        <v>7.479412717699474E-2</v>
      </c>
    </row>
    <row r="209" spans="2:11" x14ac:dyDescent="0.25">
      <c r="B209" s="18">
        <f xml:space="preserve"> 'Data Cut'!C210/'Data Cut'!C211 - 1</f>
        <v>-9.6254953519256281E-2</v>
      </c>
      <c r="C209" s="18">
        <f>'Data Cut'!F210/'Data Cut'!F211 - 1</f>
        <v>-9.4838290215508381E-2</v>
      </c>
      <c r="D209" s="18">
        <f>'Data Cut'!I210/'Data Cut'!I211 - 1</f>
        <v>-0.11617236557579769</v>
      </c>
      <c r="E209" s="18">
        <f>'Data Cut'!L210/'Data Cut'!L211 - 1</f>
        <v>-9.2633949346982214E-2</v>
      </c>
      <c r="F209" s="18">
        <f>'Data Cut'!O210/'Data Cut'!O211 - 1</f>
        <v>-0.11434016198189612</v>
      </c>
      <c r="G209" s="18">
        <f>'Data Cut'!R210/'Data Cut'!R211 - 1</f>
        <v>-7.9220808402794329E-2</v>
      </c>
      <c r="H209" s="18">
        <f>'Data Cut'!U210/'Data Cut'!U211 - 1</f>
        <v>-0.12339290315546514</v>
      </c>
      <c r="I209" s="18">
        <f>'Data Cut'!X210/'Data Cut'!X211 - 1</f>
        <v>-0.17281672816728177</v>
      </c>
      <c r="J209" s="18">
        <f>'Data Cut'!AA210/'Data Cut'!AA211 - 1</f>
        <v>-8.002674899658091E-2</v>
      </c>
      <c r="K209" s="18">
        <f>'Data Cut'!AD210/'Data Cut'!AD211 - 1</f>
        <v>-9.8246884565947101E-2</v>
      </c>
    </row>
    <row r="210" spans="2:11" x14ac:dyDescent="0.25">
      <c r="B210" s="18">
        <f xml:space="preserve"> 'Data Cut'!C211/'Data Cut'!C212 - 1</f>
        <v>-5.8090668177270821E-2</v>
      </c>
      <c r="C210" s="18">
        <f>'Data Cut'!F211/'Data Cut'!F212 - 1</f>
        <v>-4.530197048598017E-2</v>
      </c>
      <c r="D210" s="18">
        <f>'Data Cut'!I211/'Data Cut'!I212 - 1</f>
        <v>-1.7200448632503362E-2</v>
      </c>
      <c r="E210" s="18">
        <f>'Data Cut'!L211/'Data Cut'!L212 - 1</f>
        <v>-4.4615280940397573E-2</v>
      </c>
      <c r="F210" s="18">
        <f>'Data Cut'!O211/'Data Cut'!O212 - 1</f>
        <v>-3.294171849804195E-2</v>
      </c>
      <c r="G210" s="18">
        <f>'Data Cut'!R211/'Data Cut'!R212 - 1</f>
        <v>-3.7508834363457977E-2</v>
      </c>
      <c r="H210" s="18">
        <f>'Data Cut'!U211/'Data Cut'!U212 - 1</f>
        <v>-6.7588861374921927E-2</v>
      </c>
      <c r="I210" s="18">
        <f>'Data Cut'!X211/'Data Cut'!X212 - 1</f>
        <v>-4.3529411764705817E-2</v>
      </c>
      <c r="J210" s="18">
        <f>'Data Cut'!AA211/'Data Cut'!AA212 - 1</f>
        <v>-5.2787161604865296E-2</v>
      </c>
      <c r="K210" s="18">
        <f>'Data Cut'!AD211/'Data Cut'!AD212 - 1</f>
        <v>-3.3078258966860119E-2</v>
      </c>
    </row>
    <row r="211" spans="2:11" x14ac:dyDescent="0.25">
      <c r="B211" s="18">
        <f xml:space="preserve"> 'Data Cut'!C212/'Data Cut'!C213 - 1</f>
        <v>6.9570801297384133E-2</v>
      </c>
      <c r="C211" s="18">
        <f>'Data Cut'!F212/'Data Cut'!F213 - 1</f>
        <v>6.8384034935069504E-2</v>
      </c>
      <c r="D211" s="18">
        <f>'Data Cut'!I212/'Data Cut'!I213 - 1</f>
        <v>6.1397994430888003E-2</v>
      </c>
      <c r="E211" s="18">
        <f>'Data Cut'!L212/'Data Cut'!L213 - 1</f>
        <v>5.1268448377581155E-2</v>
      </c>
      <c r="F211" s="18">
        <f>'Data Cut'!O212/'Data Cut'!O213 - 1</f>
        <v>3.7028164428376309E-2</v>
      </c>
      <c r="G211" s="18">
        <f>'Data Cut'!R212/'Data Cut'!R213 - 1</f>
        <v>5.0655034549305755E-2</v>
      </c>
      <c r="H211" s="18">
        <f>'Data Cut'!U212/'Data Cut'!U213 - 1</f>
        <v>6.6778589974869407E-2</v>
      </c>
      <c r="I211" s="18">
        <f>'Data Cut'!X212/'Data Cut'!X213 - 1</f>
        <v>0.15254237288135597</v>
      </c>
      <c r="J211" s="18">
        <f>'Data Cut'!AA212/'Data Cut'!AA213 - 1</f>
        <v>-2.5273589145677899E-3</v>
      </c>
      <c r="K211" s="18">
        <f>'Data Cut'!AD212/'Data Cut'!AD213 - 1</f>
        <v>4.2843089158397962E-2</v>
      </c>
    </row>
    <row r="212" spans="2:11" x14ac:dyDescent="0.25">
      <c r="B212" s="18">
        <f xml:space="preserve"> 'Data Cut'!C213/'Data Cut'!C214 - 1</f>
        <v>-6.0343960271829644E-2</v>
      </c>
      <c r="C212" s="18">
        <f>'Data Cut'!F213/'Data Cut'!F214 - 1</f>
        <v>-6.7772553850294792E-2</v>
      </c>
      <c r="D212" s="18">
        <f>'Data Cut'!I213/'Data Cut'!I214 - 1</f>
        <v>-0.13572525967849303</v>
      </c>
      <c r="E212" s="18">
        <f>'Data Cut'!L213/'Data Cut'!L214 - 1</f>
        <v>-6.4001304633084288E-2</v>
      </c>
      <c r="F212" s="18">
        <f>'Data Cut'!O213/'Data Cut'!O214 - 1</f>
        <v>-0.12224781132832485</v>
      </c>
      <c r="G212" s="18">
        <f>'Data Cut'!R213/'Data Cut'!R214 - 1</f>
        <v>-5.2853880035680478E-2</v>
      </c>
      <c r="H212" s="18">
        <f>'Data Cut'!U213/'Data Cut'!U214 - 1</f>
        <v>-0.1039149980633135</v>
      </c>
      <c r="I212" s="18">
        <f>'Data Cut'!X213/'Data Cut'!X214 - 1</f>
        <v>-7.6393237319974938E-2</v>
      </c>
      <c r="J212" s="18">
        <f>'Data Cut'!AA213/'Data Cut'!AA214 - 1</f>
        <v>-2.8045016214278906E-2</v>
      </c>
      <c r="K212" s="18">
        <f>'Data Cut'!AD213/'Data Cut'!AD214 - 1</f>
        <v>-4.9696709639562409E-2</v>
      </c>
    </row>
    <row r="213" spans="2:11" x14ac:dyDescent="0.25">
      <c r="B213" s="18">
        <f xml:space="preserve"> 'Data Cut'!C214/'Data Cut'!C215 - 1</f>
        <v>2.7228417756157697E-3</v>
      </c>
      <c r="C213" s="18">
        <f>'Data Cut'!F214/'Data Cut'!F215 - 1</f>
        <v>-2.8267257394184009E-2</v>
      </c>
      <c r="D213" s="18">
        <f>'Data Cut'!I214/'Data Cut'!I215 - 1</f>
        <v>-2.9066758596255626E-2</v>
      </c>
      <c r="E213" s="18">
        <f>'Data Cut'!L214/'Data Cut'!L215 - 1</f>
        <v>-2.2033817811025647E-2</v>
      </c>
      <c r="F213" s="18">
        <f>'Data Cut'!O214/'Data Cut'!O215 - 1</f>
        <v>-4.8293792690205617E-2</v>
      </c>
      <c r="G213" s="18">
        <f>'Data Cut'!R214/'Data Cut'!R215 - 1</f>
        <v>-1.1922923579276379E-2</v>
      </c>
      <c r="H213" s="18">
        <f>'Data Cut'!U214/'Data Cut'!U215 - 1</f>
        <v>-2.9880714367749861E-2</v>
      </c>
      <c r="I213" s="18">
        <f>'Data Cut'!X214/'Data Cut'!X215 - 1</f>
        <v>-4.3641518476214003E-3</v>
      </c>
      <c r="J213" s="18">
        <f>'Data Cut'!AA214/'Data Cut'!AA215 - 1</f>
        <v>-1.103354579376925E-2</v>
      </c>
      <c r="K213" s="18">
        <f>'Data Cut'!AD214/'Data Cut'!AD215 - 1</f>
        <v>-1.048793871315512E-3</v>
      </c>
    </row>
    <row r="214" spans="2:11" x14ac:dyDescent="0.25">
      <c r="B214" s="18">
        <f xml:space="preserve"> 'Data Cut'!C215/'Data Cut'!C216 - 1</f>
        <v>-4.2024909824656342E-2</v>
      </c>
      <c r="C214" s="18">
        <f>'Data Cut'!F215/'Data Cut'!F216 - 1</f>
        <v>-2.5095273671733698E-2</v>
      </c>
      <c r="D214" s="18">
        <f>'Data Cut'!I215/'Data Cut'!I216 - 1</f>
        <v>-3.3302129418363968E-2</v>
      </c>
      <c r="E214" s="18">
        <f>'Data Cut'!L215/'Data Cut'!L216 - 1</f>
        <v>-3.4365859260686804E-2</v>
      </c>
      <c r="F214" s="18">
        <f>'Data Cut'!O215/'Data Cut'!O216 - 1</f>
        <v>-4.4067094394013573E-2</v>
      </c>
      <c r="G214" s="18">
        <f>'Data Cut'!R215/'Data Cut'!R216 - 1</f>
        <v>-2.6216794032654089E-2</v>
      </c>
      <c r="H214" s="18">
        <f>'Data Cut'!U215/'Data Cut'!U216 - 1</f>
        <v>-4.7667010451590164E-2</v>
      </c>
      <c r="I214" s="18">
        <f>'Data Cut'!X215/'Data Cut'!X216 - 1</f>
        <v>-0.13437667920255369</v>
      </c>
      <c r="J214" s="18">
        <f>'Data Cut'!AA215/'Data Cut'!AA216 - 1</f>
        <v>-1.0318563414145387E-2</v>
      </c>
      <c r="K214" s="18">
        <f>'Data Cut'!AD215/'Data Cut'!AD216 - 1</f>
        <v>-2.0992629298513976E-2</v>
      </c>
    </row>
    <row r="215" spans="2:11" x14ac:dyDescent="0.25">
      <c r="B215" s="18">
        <f xml:space="preserve"> 'Data Cut'!C216/'Data Cut'!C217 - 1</f>
        <v>3.764226950133498E-2</v>
      </c>
      <c r="C215" s="18">
        <f>'Data Cut'!F216/'Data Cut'!F217 - 1</f>
        <v>3.67151430525543E-2</v>
      </c>
      <c r="D215" s="18">
        <f>'Data Cut'!I216/'Data Cut'!I217 - 1</f>
        <v>5.3519669302903861E-3</v>
      </c>
      <c r="E215" s="18">
        <f>'Data Cut'!L216/'Data Cut'!L217 - 1</f>
        <v>3.157779348850287E-2</v>
      </c>
      <c r="F215" s="18">
        <f>'Data Cut'!O216/'Data Cut'!O217 - 1</f>
        <v>2.1832339606868256E-2</v>
      </c>
      <c r="G215" s="18">
        <f>'Data Cut'!R216/'Data Cut'!R217 - 1</f>
        <v>3.501326164628038E-2</v>
      </c>
      <c r="H215" s="18">
        <f>'Data Cut'!U216/'Data Cut'!U217 - 1</f>
        <v>2.6102404673434831E-2</v>
      </c>
      <c r="I215" s="18">
        <f>'Data Cut'!X216/'Data Cut'!X217 - 1</f>
        <v>3.8095294117646894E-2</v>
      </c>
      <c r="J215" s="18">
        <f>'Data Cut'!AA216/'Data Cut'!AA217 - 1</f>
        <v>4.57831653991565E-2</v>
      </c>
      <c r="K215" s="18">
        <f>'Data Cut'!AD216/'Data Cut'!AD217 - 1</f>
        <v>4.8194198223121321E-2</v>
      </c>
    </row>
    <row r="216" spans="2:11" x14ac:dyDescent="0.25">
      <c r="B216" s="18">
        <f xml:space="preserve"> 'Data Cut'!C217/'Data Cut'!C218 - 1</f>
        <v>-1.5008679116139012E-2</v>
      </c>
      <c r="C216" s="18">
        <f>'Data Cut'!F217/'Data Cut'!F218 - 1</f>
        <v>-4.7919430148943953E-2</v>
      </c>
      <c r="D216" s="18">
        <f>'Data Cut'!I217/'Data Cut'!I218 - 1</f>
        <v>2.5416610805362172E-3</v>
      </c>
      <c r="E216" s="18">
        <f>'Data Cut'!L217/'Data Cut'!L218 - 1</f>
        <v>-5.3705980923376306E-2</v>
      </c>
      <c r="F216" s="18">
        <f>'Data Cut'!O217/'Data Cut'!O218 - 1</f>
        <v>-4.7884223313210406E-2</v>
      </c>
      <c r="G216" s="18">
        <f>'Data Cut'!R217/'Data Cut'!R218 - 1</f>
        <v>-2.3009781277657737E-2</v>
      </c>
      <c r="H216" s="18">
        <f>'Data Cut'!U217/'Data Cut'!U218 - 1</f>
        <v>-2.8834716050820108E-2</v>
      </c>
      <c r="I216" s="18">
        <f>'Data Cut'!X217/'Data Cut'!X218 - 1</f>
        <v>-5.3552542229451605E-2</v>
      </c>
      <c r="J216" s="18">
        <f>'Data Cut'!AA217/'Data Cut'!AA218 - 1</f>
        <v>3.7858977299778385E-3</v>
      </c>
      <c r="K216" s="18">
        <f>'Data Cut'!AD217/'Data Cut'!AD218 - 1</f>
        <v>-3.7412223872030914E-2</v>
      </c>
    </row>
    <row r="217" spans="2:11" x14ac:dyDescent="0.25">
      <c r="B217" s="18">
        <f xml:space="preserve"> 'Data Cut'!C218/'Data Cut'!C219 - 1</f>
        <v>4.3158083567575778E-2</v>
      </c>
      <c r="C217" s="18">
        <f>'Data Cut'!F218/'Data Cut'!F219 - 1</f>
        <v>6.6539092233167452E-2</v>
      </c>
      <c r="D217" s="18">
        <f>'Data Cut'!I218/'Data Cut'!I219 - 1</f>
        <v>0.11322019197486988</v>
      </c>
      <c r="E217" s="18">
        <f>'Data Cut'!L218/'Data Cut'!L219 - 1</f>
        <v>2.0626596245510553E-2</v>
      </c>
      <c r="F217" s="18">
        <f>'Data Cut'!O218/'Data Cut'!O219 - 1</f>
        <v>4.7433943379353583E-2</v>
      </c>
      <c r="G217" s="18">
        <f>'Data Cut'!R218/'Data Cut'!R219 - 1</f>
        <v>3.7266065560716655E-2</v>
      </c>
      <c r="H217" s="18">
        <f>'Data Cut'!U218/'Data Cut'!U219 - 1</f>
        <v>4.3333151500061673E-2</v>
      </c>
      <c r="I217" s="18">
        <f>'Data Cut'!X218/'Data Cut'!X219 - 1</f>
        <v>-9.9736488175142801E-3</v>
      </c>
      <c r="J217" s="18">
        <f>'Data Cut'!AA218/'Data Cut'!AA219 - 1</f>
        <v>6.5314741982640756E-2</v>
      </c>
      <c r="K217" s="18">
        <f>'Data Cut'!AD218/'Data Cut'!AD219 - 1</f>
        <v>3.4659409655305007E-2</v>
      </c>
    </row>
    <row r="218" spans="2:11" x14ac:dyDescent="0.25">
      <c r="B218" s="18">
        <f xml:space="preserve"> 'Data Cut'!C219/'Data Cut'!C220 - 1</f>
        <v>-3.3980109452736329E-2</v>
      </c>
      <c r="C218" s="18">
        <f>'Data Cut'!F219/'Data Cut'!F220 - 1</f>
        <v>2.4212935702936811E-2</v>
      </c>
      <c r="D218" s="18">
        <f>'Data Cut'!I219/'Data Cut'!I220 - 1</f>
        <v>-1.6214992278019369E-2</v>
      </c>
      <c r="E218" s="18">
        <f>'Data Cut'!L219/'Data Cut'!L220 - 1</f>
        <v>1.4334656126482104E-2</v>
      </c>
      <c r="F218" s="18">
        <f>'Data Cut'!O219/'Data Cut'!O220 - 1</f>
        <v>3.2517041348855802E-2</v>
      </c>
      <c r="G218" s="18">
        <f>'Data Cut'!R219/'Data Cut'!R220 - 1</f>
        <v>-2.9191157761310205E-4</v>
      </c>
      <c r="H218" s="18">
        <f>'Data Cut'!U219/'Data Cut'!U220 - 1</f>
        <v>-2.3919480539457583E-2</v>
      </c>
      <c r="I218" s="18">
        <f>'Data Cut'!X219/'Data Cut'!X220 - 1</f>
        <v>-7.524276699029131E-2</v>
      </c>
      <c r="J218" s="18">
        <f>'Data Cut'!AA219/'Data Cut'!AA220 - 1</f>
        <v>-2.8303929585195564E-2</v>
      </c>
      <c r="K218" s="18">
        <f>'Data Cut'!AD219/'Data Cut'!AD220 - 1</f>
        <v>-2.3947896673374713E-2</v>
      </c>
    </row>
    <row r="219" spans="2:11" x14ac:dyDescent="0.25">
      <c r="B219" s="18">
        <f xml:space="preserve"> 'Data Cut'!C220/'Data Cut'!C221 - 1</f>
        <v>-4.3312735555086079E-2</v>
      </c>
      <c r="C219" s="18">
        <f>'Data Cut'!F220/'Data Cut'!F221 - 1</f>
        <v>-7.0458983022377408E-2</v>
      </c>
      <c r="D219" s="18">
        <f>'Data Cut'!I220/'Data Cut'!I221 - 1</f>
        <v>-0.12814581818649906</v>
      </c>
      <c r="E219" s="18">
        <f>'Data Cut'!L220/'Data Cut'!L221 - 1</f>
        <v>-3.7778890027062251E-2</v>
      </c>
      <c r="F219" s="18">
        <f>'Data Cut'!O220/'Data Cut'!O221 - 1</f>
        <v>-6.0177289574695036E-2</v>
      </c>
      <c r="G219" s="18">
        <f>'Data Cut'!R220/'Data Cut'!R221 - 1</f>
        <v>-4.8136189128370255E-2</v>
      </c>
      <c r="H219" s="18">
        <f>'Data Cut'!U220/'Data Cut'!U221 - 1</f>
        <v>-4.6760575802950122E-2</v>
      </c>
      <c r="I219" s="18">
        <f>'Data Cut'!X220/'Data Cut'!X221 - 1</f>
        <v>-7.6647202001219217E-2</v>
      </c>
      <c r="J219" s="18">
        <f>'Data Cut'!AA220/'Data Cut'!AA221 - 1</f>
        <v>-5.7169239453967013E-2</v>
      </c>
      <c r="K219" s="18">
        <f>'Data Cut'!AD220/'Data Cut'!AD221 - 1</f>
        <v>-1.2512960480852153E-2</v>
      </c>
    </row>
    <row r="220" spans="2:11" x14ac:dyDescent="0.25">
      <c r="B220" s="18">
        <f xml:space="preserve"> 'Data Cut'!C221/'Data Cut'!C222 - 1</f>
        <v>-9.4295141132622051E-3</v>
      </c>
      <c r="C220" s="18">
        <f>'Data Cut'!F221/'Data Cut'!F222 - 1</f>
        <v>1.249473976638793E-2</v>
      </c>
      <c r="D220" s="18">
        <f>'Data Cut'!I221/'Data Cut'!I222 - 1</f>
        <v>-2.6390469752549439E-2</v>
      </c>
      <c r="E220" s="18">
        <f>'Data Cut'!L221/'Data Cut'!L222 - 1</f>
        <v>2.185256854494888E-3</v>
      </c>
      <c r="F220" s="18">
        <f>'Data Cut'!O221/'Data Cut'!O222 - 1</f>
        <v>-2.1955774502660952E-2</v>
      </c>
      <c r="G220" s="18">
        <f>'Data Cut'!R221/'Data Cut'!R222 - 1</f>
        <v>3.4723156800811061E-3</v>
      </c>
      <c r="H220" s="18">
        <f>'Data Cut'!U221/'Data Cut'!U222 - 1</f>
        <v>-8.4095491548663581E-3</v>
      </c>
      <c r="I220" s="18">
        <f>'Data Cut'!X221/'Data Cut'!X222 - 1</f>
        <v>-3.503468706597368E-2</v>
      </c>
      <c r="J220" s="18">
        <f>'Data Cut'!AA221/'Data Cut'!AA222 - 1</f>
        <v>-7.5379241629403015E-3</v>
      </c>
      <c r="K220" s="18">
        <f>'Data Cut'!AD221/'Data Cut'!AD222 - 1</f>
        <v>-9.5508360278852011E-3</v>
      </c>
    </row>
    <row r="221" spans="2:11" x14ac:dyDescent="0.25">
      <c r="B221" s="18">
        <f xml:space="preserve"> 'Data Cut'!C222/'Data Cut'!C223 - 1</f>
        <v>-6.6504213815956614E-3</v>
      </c>
      <c r="C221" s="18">
        <f>'Data Cut'!F222/'Data Cut'!F223 - 1</f>
        <v>-1.6501796573829886E-2</v>
      </c>
      <c r="D221" s="18">
        <f>'Data Cut'!I222/'Data Cut'!I223 - 1</f>
        <v>-4.0633739685861814E-2</v>
      </c>
      <c r="E221" s="18">
        <f>'Data Cut'!L222/'Data Cut'!L223 - 1</f>
        <v>-1.9679139997612838E-2</v>
      </c>
      <c r="F221" s="18">
        <f>'Data Cut'!O222/'Data Cut'!O223 - 1</f>
        <v>-3.8325052549236016E-2</v>
      </c>
      <c r="G221" s="18">
        <f>'Data Cut'!R222/'Data Cut'!R223 - 1</f>
        <v>-1.8190529137441236E-2</v>
      </c>
      <c r="H221" s="18">
        <f>'Data Cut'!U222/'Data Cut'!U223 - 1</f>
        <v>-3.0863063222772991E-2</v>
      </c>
      <c r="I221" s="18">
        <f>'Data Cut'!X222/'Data Cut'!X223 - 1</f>
        <v>-9.1552059271039044E-2</v>
      </c>
      <c r="J221" s="18">
        <f>'Data Cut'!AA222/'Data Cut'!AA223 - 1</f>
        <v>-1.8692552791957695E-2</v>
      </c>
      <c r="K221" s="18">
        <f>'Data Cut'!AD222/'Data Cut'!AD223 - 1</f>
        <v>-2.3645703293834308E-2</v>
      </c>
    </row>
    <row r="222" spans="2:11" x14ac:dyDescent="0.25">
      <c r="B222" s="18">
        <f xml:space="preserve"> 'Data Cut'!C223/'Data Cut'!C224 - 1</f>
        <v>-1.0886140058510629E-2</v>
      </c>
      <c r="C222" s="18">
        <f>'Data Cut'!F223/'Data Cut'!F224 - 1</f>
        <v>-4.3115500153771302E-2</v>
      </c>
      <c r="D222" s="18">
        <f>'Data Cut'!I223/'Data Cut'!I224 - 1</f>
        <v>-7.4594901352856291E-2</v>
      </c>
      <c r="E222" s="18">
        <f>'Data Cut'!L223/'Data Cut'!L224 - 1</f>
        <v>-4.5009003306989315E-2</v>
      </c>
      <c r="F222" s="18">
        <f>'Data Cut'!O223/'Data Cut'!O224 - 1</f>
        <v>-4.684593189842845E-2</v>
      </c>
      <c r="G222" s="18">
        <f>'Data Cut'!R223/'Data Cut'!R224 - 1</f>
        <v>-4.1355521882140533E-2</v>
      </c>
      <c r="H222" s="18">
        <f>'Data Cut'!U223/'Data Cut'!U224 - 1</f>
        <v>-2.6363724446355929E-2</v>
      </c>
      <c r="I222" s="18">
        <f>'Data Cut'!X223/'Data Cut'!X224 - 1</f>
        <v>-8.5190474478792244E-2</v>
      </c>
      <c r="J222" s="18">
        <f>'Data Cut'!AA223/'Data Cut'!AA224 - 1</f>
        <v>-1.6419211645061438E-2</v>
      </c>
      <c r="K222" s="18">
        <f>'Data Cut'!AD223/'Data Cut'!AD224 - 1</f>
        <v>-6.9036790635866319E-2</v>
      </c>
    </row>
    <row r="223" spans="2:11" x14ac:dyDescent="0.25">
      <c r="B223" s="18">
        <f xml:space="preserve"> 'Data Cut'!C224/'Data Cut'!C225 - 1</f>
        <v>3.6730193074854256E-3</v>
      </c>
      <c r="C223" s="18">
        <f>'Data Cut'!F224/'Data Cut'!F225 - 1</f>
        <v>-3.161263454736607E-2</v>
      </c>
      <c r="D223" s="18">
        <f>'Data Cut'!I224/'Data Cut'!I225 - 1</f>
        <v>1.7677866208338777E-3</v>
      </c>
      <c r="E223" s="18">
        <f>'Data Cut'!L224/'Data Cut'!L225 - 1</f>
        <v>-2.0505214647169256E-2</v>
      </c>
      <c r="F223" s="18">
        <f>'Data Cut'!O224/'Data Cut'!O225 - 1</f>
        <v>-1.2195121747492044E-2</v>
      </c>
      <c r="G223" s="18">
        <f>'Data Cut'!R224/'Data Cut'!R225 - 1</f>
        <v>-2.6533892712683249E-2</v>
      </c>
      <c r="H223" s="18">
        <f>'Data Cut'!U224/'Data Cut'!U225 - 1</f>
        <v>-9.0663044569467832E-3</v>
      </c>
      <c r="I223" s="18">
        <f>'Data Cut'!X224/'Data Cut'!X225 - 1</f>
        <v>-2.4202034373903891E-2</v>
      </c>
      <c r="J223" s="18">
        <f>'Data Cut'!AA224/'Data Cut'!AA225 - 1</f>
        <v>-6.5442275799246774E-3</v>
      </c>
      <c r="K223" s="18">
        <f>'Data Cut'!AD224/'Data Cut'!AD225 - 1</f>
        <v>4.8810987134582096E-3</v>
      </c>
    </row>
    <row r="224" spans="2:11" x14ac:dyDescent="0.25">
      <c r="B224" s="18">
        <f xml:space="preserve"> 'Data Cut'!C225/'Data Cut'!C226 - 1</f>
        <v>-2.5506793453907717E-3</v>
      </c>
      <c r="C224" s="18">
        <f>'Data Cut'!F225/'Data Cut'!F226 - 1</f>
        <v>-1.5271257023020457E-2</v>
      </c>
      <c r="D224" s="18">
        <f>'Data Cut'!I225/'Data Cut'!I226 - 1</f>
        <v>-1.9631085641181323E-2</v>
      </c>
      <c r="E224" s="18">
        <f>'Data Cut'!L225/'Data Cut'!L226 - 1</f>
        <v>-1.3379938999955376E-2</v>
      </c>
      <c r="F224" s="18">
        <f>'Data Cut'!O225/'Data Cut'!O226 - 1</f>
        <v>-7.9549055353000941E-3</v>
      </c>
      <c r="G224" s="18">
        <f>'Data Cut'!R225/'Data Cut'!R226 - 1</f>
        <v>-7.8885427416427456E-3</v>
      </c>
      <c r="H224" s="18">
        <f>'Data Cut'!U225/'Data Cut'!U226 - 1</f>
        <v>-1.9382319813067705E-2</v>
      </c>
      <c r="I224" s="18">
        <f>'Data Cut'!X225/'Data Cut'!X226 - 1</f>
        <v>6.3536886692552308E-3</v>
      </c>
      <c r="J224" s="18">
        <f>'Data Cut'!AA225/'Data Cut'!AA226 - 1</f>
        <v>-1.0821285024154581E-2</v>
      </c>
      <c r="K224" s="18">
        <f>'Data Cut'!AD225/'Data Cut'!AD226 - 1</f>
        <v>-9.5659328372151853E-3</v>
      </c>
    </row>
    <row r="225" spans="2:11" x14ac:dyDescent="0.25">
      <c r="B225" s="18">
        <f xml:space="preserve"> 'Data Cut'!C226/'Data Cut'!C227 - 1</f>
        <v>-2.4056859330746638E-3</v>
      </c>
      <c r="C225" s="18">
        <f>'Data Cut'!F226/'Data Cut'!F227 - 1</f>
        <v>2.6706724920289027E-4</v>
      </c>
      <c r="D225" s="18">
        <f>'Data Cut'!I226/'Data Cut'!I227 - 1</f>
        <v>6.8755833418516099E-2</v>
      </c>
      <c r="E225" s="18">
        <f>'Data Cut'!L226/'Data Cut'!L227 - 1</f>
        <v>-1.4233149482555385E-3</v>
      </c>
      <c r="F225" s="18">
        <f>'Data Cut'!O226/'Data Cut'!O227 - 1</f>
        <v>7.6820138997659715E-3</v>
      </c>
      <c r="G225" s="18">
        <f>'Data Cut'!R226/'Data Cut'!R227 - 1</f>
        <v>6.7496646177169772E-3</v>
      </c>
      <c r="H225" s="18">
        <f>'Data Cut'!U226/'Data Cut'!U227 - 1</f>
        <v>1.7666458883987879E-2</v>
      </c>
      <c r="I225" s="18">
        <f>'Data Cut'!X226/'Data Cut'!X227 - 1</f>
        <v>-1.0478484473576244E-2</v>
      </c>
      <c r="J225" s="18">
        <f>'Data Cut'!AA226/'Data Cut'!AA227 - 1</f>
        <v>-7.95554475308069E-3</v>
      </c>
      <c r="K225" s="18">
        <f>'Data Cut'!AD226/'Data Cut'!AD227 - 1</f>
        <v>2.0580247548762642E-4</v>
      </c>
    </row>
    <row r="226" spans="2:11" x14ac:dyDescent="0.25">
      <c r="B226" s="18">
        <f xml:space="preserve"> 'Data Cut'!C227/'Data Cut'!C228 - 1</f>
        <v>-4.330010674467144E-3</v>
      </c>
      <c r="C226" s="18">
        <f>'Data Cut'!F227/'Data Cut'!F228 - 1</f>
        <v>1.0142918473927676E-2</v>
      </c>
      <c r="D226" s="18">
        <f>'Data Cut'!I227/'Data Cut'!I228 - 1</f>
        <v>7.2959740377730897E-2</v>
      </c>
      <c r="E226" s="18">
        <f>'Data Cut'!L227/'Data Cut'!L228 - 1</f>
        <v>1.6901718733364657E-2</v>
      </c>
      <c r="F226" s="18">
        <f>'Data Cut'!O227/'Data Cut'!O228 - 1</f>
        <v>-1.269581161761546E-2</v>
      </c>
      <c r="G226" s="18">
        <f>'Data Cut'!R227/'Data Cut'!R228 - 1</f>
        <v>9.7428901338638685E-3</v>
      </c>
      <c r="H226" s="18">
        <f>'Data Cut'!U227/'Data Cut'!U228 - 1</f>
        <v>-1.6323582619170107E-2</v>
      </c>
      <c r="I226" s="18">
        <f>'Data Cut'!X227/'Data Cut'!X228 - 1</f>
        <v>-1.9520615769841876E-2</v>
      </c>
      <c r="J226" s="18">
        <f>'Data Cut'!AA227/'Data Cut'!AA228 - 1</f>
        <v>5.4934463089157948E-3</v>
      </c>
      <c r="K226" s="18">
        <f>'Data Cut'!AD227/'Data Cut'!AD228 - 1</f>
        <v>-4.4043840337310014E-3</v>
      </c>
    </row>
    <row r="227" spans="2:11" x14ac:dyDescent="0.25">
      <c r="B227" s="18">
        <f xml:space="preserve"> 'Data Cut'!C228/'Data Cut'!C229 - 1</f>
        <v>-1.5178088631937481E-3</v>
      </c>
      <c r="C227" s="18">
        <f>'Data Cut'!F228/'Data Cut'!F229 - 1</f>
        <v>8.9271076017105599E-3</v>
      </c>
      <c r="D227" s="18">
        <f>'Data Cut'!I228/'Data Cut'!I229 - 1</f>
        <v>-4.9378481665823815E-3</v>
      </c>
      <c r="E227" s="18">
        <f>'Data Cut'!L228/'Data Cut'!L229 - 1</f>
        <v>4.8793938485474087E-3</v>
      </c>
      <c r="F227" s="18">
        <f>'Data Cut'!O228/'Data Cut'!O229 - 1</f>
        <v>-4.5954045626128703E-3</v>
      </c>
      <c r="G227" s="18">
        <f>'Data Cut'!R228/'Data Cut'!R229 - 1</f>
        <v>-6.9771656814930916E-3</v>
      </c>
      <c r="H227" s="18">
        <f>'Data Cut'!U228/'Data Cut'!U229 - 1</f>
        <v>-5.328315368282377E-3</v>
      </c>
      <c r="I227" s="18">
        <f>'Data Cut'!X228/'Data Cut'!X229 - 1</f>
        <v>-2.9577899634430027E-2</v>
      </c>
      <c r="J227" s="18">
        <f>'Data Cut'!AA228/'Data Cut'!AA229 - 1</f>
        <v>8.8478757189669466E-3</v>
      </c>
      <c r="K227" s="18">
        <f>'Data Cut'!AD228/'Data Cut'!AD229 - 1</f>
        <v>-1.4319321294445908E-3</v>
      </c>
    </row>
    <row r="228" spans="2:11" x14ac:dyDescent="0.25">
      <c r="B228" s="18">
        <f xml:space="preserve"> 'Data Cut'!C229/'Data Cut'!C230 - 1</f>
        <v>-1.8398325536705951E-4</v>
      </c>
      <c r="C228" s="18">
        <f>'Data Cut'!F229/'Data Cut'!F230 - 1</f>
        <v>-5.4138918418209503E-3</v>
      </c>
      <c r="D228" s="18">
        <f>'Data Cut'!I229/'Data Cut'!I230 - 1</f>
        <v>4.7843777026329359E-2</v>
      </c>
      <c r="E228" s="18">
        <f>'Data Cut'!L229/'Data Cut'!L230 - 1</f>
        <v>1.1292484610279097E-2</v>
      </c>
      <c r="F228" s="18">
        <f>'Data Cut'!O229/'Data Cut'!O230 - 1</f>
        <v>-5.5492084217398929E-3</v>
      </c>
      <c r="G228" s="18">
        <f>'Data Cut'!R229/'Data Cut'!R230 - 1</f>
        <v>-4.689760648148189E-3</v>
      </c>
      <c r="H228" s="18">
        <f>'Data Cut'!U229/'Data Cut'!U230 - 1</f>
        <v>-1.2570207732751637E-3</v>
      </c>
      <c r="I228" s="18">
        <f>'Data Cut'!X229/'Data Cut'!X230 - 1</f>
        <v>-1.2471250819535706E-2</v>
      </c>
      <c r="J228" s="18">
        <f>'Data Cut'!AA229/'Data Cut'!AA230 - 1</f>
        <v>1.0413567045745475E-2</v>
      </c>
      <c r="K228" s="18">
        <f>'Data Cut'!AD229/'Data Cut'!AD230 - 1</f>
        <v>-1.2524037722976722E-2</v>
      </c>
    </row>
    <row r="229" spans="2:11" x14ac:dyDescent="0.25">
      <c r="B229" s="18">
        <f xml:space="preserve"> 'Data Cut'!C230/'Data Cut'!C231 - 1</f>
        <v>8.0193345018186868E-3</v>
      </c>
      <c r="C229" s="18">
        <f>'Data Cut'!F230/'Data Cut'!F231 - 1</f>
        <v>1.4639177893740474E-3</v>
      </c>
      <c r="D229" s="18">
        <f>'Data Cut'!I230/'Data Cut'!I231 - 1</f>
        <v>-9.1558016471847692E-3</v>
      </c>
      <c r="E229" s="18">
        <f>'Data Cut'!L230/'Data Cut'!L231 - 1</f>
        <v>1.7230527368786941E-2</v>
      </c>
      <c r="F229" s="18">
        <f>'Data Cut'!O230/'Data Cut'!O231 - 1</f>
        <v>1.2225359527926027E-2</v>
      </c>
      <c r="G229" s="18">
        <f>'Data Cut'!R230/'Data Cut'!R231 - 1</f>
        <v>4.2774552679956113E-3</v>
      </c>
      <c r="H229" s="18">
        <f>'Data Cut'!U230/'Data Cut'!U231 - 1</f>
        <v>9.261553476990203E-3</v>
      </c>
      <c r="I229" s="18">
        <f>'Data Cut'!X230/'Data Cut'!X231 - 1</f>
        <v>2.1112567024128781E-2</v>
      </c>
      <c r="J229" s="18">
        <f>'Data Cut'!AA230/'Data Cut'!AA231 - 1</f>
        <v>-4.2066131460906098E-3</v>
      </c>
      <c r="K229" s="18">
        <f>'Data Cut'!AD230/'Data Cut'!AD231 - 1</f>
        <v>7.9405372714893563E-3</v>
      </c>
    </row>
    <row r="230" spans="2:11" x14ac:dyDescent="0.25">
      <c r="B230" s="18">
        <f xml:space="preserve"> 'Data Cut'!C231/'Data Cut'!C232 - 1</f>
        <v>1.1819281071549392E-2</v>
      </c>
      <c r="C230" s="18">
        <f>'Data Cut'!F231/'Data Cut'!F232 - 1</f>
        <v>-2.2575490554989308E-2</v>
      </c>
      <c r="D230" s="18">
        <f>'Data Cut'!I231/'Data Cut'!I232 - 1</f>
        <v>4.0193575099707335E-3</v>
      </c>
      <c r="E230" s="18">
        <f>'Data Cut'!L231/'Data Cut'!L232 - 1</f>
        <v>-2.7550906106739048E-2</v>
      </c>
      <c r="F230" s="18">
        <f>'Data Cut'!O231/'Data Cut'!O232 - 1</f>
        <v>9.5063377169168906E-3</v>
      </c>
      <c r="G230" s="18">
        <f>'Data Cut'!R231/'Data Cut'!R232 - 1</f>
        <v>7.9151124914029758E-3</v>
      </c>
      <c r="H230" s="18">
        <f>'Data Cut'!U231/'Data Cut'!U232 - 1</f>
        <v>-3.7916835027314022E-3</v>
      </c>
      <c r="I230" s="18">
        <f>'Data Cut'!X231/'Data Cut'!X232 - 1</f>
        <v>3.6470960872839076E-2</v>
      </c>
      <c r="J230" s="18">
        <f>'Data Cut'!AA231/'Data Cut'!AA232 - 1</f>
        <v>2.9435145789542538E-3</v>
      </c>
      <c r="K230" s="18">
        <f>'Data Cut'!AD231/'Data Cut'!AD232 - 1</f>
        <v>8.3145659682726247E-3</v>
      </c>
    </row>
    <row r="231" spans="2:11" x14ac:dyDescent="0.25">
      <c r="B231" s="18">
        <f xml:space="preserve"> 'Data Cut'!C232/'Data Cut'!C233 - 1</f>
        <v>7.5611076623924856E-3</v>
      </c>
      <c r="C231" s="18">
        <f>'Data Cut'!F232/'Data Cut'!F233 - 1</f>
        <v>2.6156930916074517E-2</v>
      </c>
      <c r="D231" s="18">
        <f>'Data Cut'!I232/'Data Cut'!I233 - 1</f>
        <v>3.1026501945359497E-2</v>
      </c>
      <c r="E231" s="18">
        <f>'Data Cut'!L232/'Data Cut'!L233 - 1</f>
        <v>3.4380256823056676E-3</v>
      </c>
      <c r="F231" s="18">
        <f>'Data Cut'!O232/'Data Cut'!O233 - 1</f>
        <v>-2.4564860508136332E-2</v>
      </c>
      <c r="G231" s="18">
        <f>'Data Cut'!R232/'Data Cut'!R233 - 1</f>
        <v>2.627346112022888E-2</v>
      </c>
      <c r="H231" s="18">
        <f>'Data Cut'!U232/'Data Cut'!U233 - 1</f>
        <v>-2.6890714285713324E-3</v>
      </c>
      <c r="I231" s="18">
        <f>'Data Cut'!X232/'Data Cut'!X233 - 1</f>
        <v>1.4446864497775325E-2</v>
      </c>
      <c r="J231" s="18">
        <f>'Data Cut'!AA232/'Data Cut'!AA233 - 1</f>
        <v>5.7233276385761922E-3</v>
      </c>
      <c r="K231" s="18">
        <f>'Data Cut'!AD232/'Data Cut'!AD233 - 1</f>
        <v>1.6591839369887618E-2</v>
      </c>
    </row>
    <row r="232" spans="2:11" x14ac:dyDescent="0.25">
      <c r="B232" s="18">
        <f xml:space="preserve"> 'Data Cut'!C233/'Data Cut'!C234 - 1</f>
        <v>-5.9190775101957138E-3</v>
      </c>
      <c r="C232" s="18">
        <f>'Data Cut'!F233/'Data Cut'!F234 - 1</f>
        <v>1.4158579367242741E-3</v>
      </c>
      <c r="D232" s="18">
        <f>'Data Cut'!I233/'Data Cut'!I234 - 1</f>
        <v>-1.1883744905026861E-3</v>
      </c>
      <c r="E232" s="18">
        <f>'Data Cut'!L233/'Data Cut'!L234 - 1</f>
        <v>7.0191887971775557E-3</v>
      </c>
      <c r="F232" s="18">
        <f>'Data Cut'!O233/'Data Cut'!O234 - 1</f>
        <v>-6.6257271068886903E-3</v>
      </c>
      <c r="G232" s="18">
        <f>'Data Cut'!R233/'Data Cut'!R234 - 1</f>
        <v>1.4169166036680503E-2</v>
      </c>
      <c r="H232" s="18">
        <f>'Data Cut'!U233/'Data Cut'!U234 - 1</f>
        <v>-1.5796902197592E-2</v>
      </c>
      <c r="I232" s="18">
        <f>'Data Cut'!X233/'Data Cut'!X234 - 1</f>
        <v>2.8268552235639621E-3</v>
      </c>
      <c r="J232" s="18">
        <f>'Data Cut'!AA233/'Data Cut'!AA234 - 1</f>
        <v>-8.8997946210268575E-3</v>
      </c>
      <c r="K232" s="18">
        <f>'Data Cut'!AD233/'Data Cut'!AD234 - 1</f>
        <v>-1.1654259608645412E-2</v>
      </c>
    </row>
    <row r="233" spans="2:11" x14ac:dyDescent="0.25">
      <c r="B233" s="18">
        <f xml:space="preserve"> 'Data Cut'!C234/'Data Cut'!C235 - 1</f>
        <v>-6.9972479124235099E-3</v>
      </c>
      <c r="C233" s="18">
        <f>'Data Cut'!F234/'Data Cut'!F235 - 1</f>
        <v>2.0733802803795554E-2</v>
      </c>
      <c r="D233" s="18">
        <f>'Data Cut'!I234/'Data Cut'!I235 - 1</f>
        <v>1.9409316463736115E-2</v>
      </c>
      <c r="E233" s="18">
        <f>'Data Cut'!L234/'Data Cut'!L235 - 1</f>
        <v>3.5219884654609235E-3</v>
      </c>
      <c r="F233" s="18">
        <f>'Data Cut'!O234/'Data Cut'!O235 - 1</f>
        <v>-1.3550119560019058E-2</v>
      </c>
      <c r="G233" s="18">
        <f>'Data Cut'!R234/'Data Cut'!R235 - 1</f>
        <v>5.0787476777411911E-3</v>
      </c>
      <c r="H233" s="18">
        <f>'Data Cut'!U234/'Data Cut'!U235 - 1</f>
        <v>-1.0151436633424882E-2</v>
      </c>
      <c r="I233" s="18">
        <f>'Data Cut'!X234/'Data Cut'!X235 - 1</f>
        <v>-2.7491443298969132E-2</v>
      </c>
      <c r="J233" s="18">
        <f>'Data Cut'!AA234/'Data Cut'!AA235 - 1</f>
        <v>1.2729827279773787E-3</v>
      </c>
      <c r="K233" s="18">
        <f>'Data Cut'!AD234/'Data Cut'!AD235 - 1</f>
        <v>6.1221955134731498E-3</v>
      </c>
    </row>
    <row r="234" spans="2:11" x14ac:dyDescent="0.25">
      <c r="B234" s="18">
        <f xml:space="preserve"> 'Data Cut'!C235/'Data Cut'!C236 - 1</f>
        <v>-1.1648495285818683E-3</v>
      </c>
      <c r="C234" s="18">
        <f>'Data Cut'!F235/'Data Cut'!F236 - 1</f>
        <v>-1.2214135360152367E-3</v>
      </c>
      <c r="D234" s="18">
        <f>'Data Cut'!I235/'Data Cut'!I236 - 1</f>
        <v>-0.17175839562557671</v>
      </c>
      <c r="E234" s="18">
        <f>'Data Cut'!L235/'Data Cut'!L236 - 1</f>
        <v>1.334408794410713E-3</v>
      </c>
      <c r="F234" s="18">
        <f>'Data Cut'!O235/'Data Cut'!O236 - 1</f>
        <v>4.6022994063315004E-2</v>
      </c>
      <c r="G234" s="18">
        <f>'Data Cut'!R235/'Data Cut'!R236 - 1</f>
        <v>-4.7812220371744596E-3</v>
      </c>
      <c r="H234" s="18">
        <f>'Data Cut'!U235/'Data Cut'!U236 - 1</f>
        <v>9.7544886355751537E-3</v>
      </c>
      <c r="I234" s="18">
        <f>'Data Cut'!X235/'Data Cut'!X236 - 1</f>
        <v>2.3566654941962861E-2</v>
      </c>
      <c r="J234" s="18">
        <f>'Data Cut'!AA235/'Data Cut'!AA236 - 1</f>
        <v>-7.2907551096309531E-3</v>
      </c>
      <c r="K234" s="18">
        <f>'Data Cut'!AD235/'Data Cut'!AD236 - 1</f>
        <v>1.3354416684635551E-2</v>
      </c>
    </row>
    <row r="235" spans="2:11" x14ac:dyDescent="0.25">
      <c r="B235" s="18">
        <f xml:space="preserve"> 'Data Cut'!C236/'Data Cut'!C237 - 1</f>
        <v>-2.6024631388477104E-3</v>
      </c>
      <c r="C235" s="18">
        <f>'Data Cut'!F236/'Data Cut'!F237 - 1</f>
        <v>3.2916560588468702E-2</v>
      </c>
      <c r="D235" s="18">
        <f>'Data Cut'!I236/'Data Cut'!I237 - 1</f>
        <v>0.13725642948717942</v>
      </c>
      <c r="E235" s="18">
        <f>'Data Cut'!L236/'Data Cut'!L237 - 1</f>
        <v>2.762133280159329E-2</v>
      </c>
      <c r="F235" s="18">
        <f>'Data Cut'!O236/'Data Cut'!O237 - 1</f>
        <v>-1.2514391569240835E-2</v>
      </c>
      <c r="G235" s="18">
        <f>'Data Cut'!R236/'Data Cut'!R237 - 1</f>
        <v>2.2687342636303676E-2</v>
      </c>
      <c r="H235" s="18">
        <f>'Data Cut'!U236/'Data Cut'!U237 - 1</f>
        <v>1.2258930845130411E-2</v>
      </c>
      <c r="I235" s="18">
        <f>'Data Cut'!X236/'Data Cut'!X237 - 1</f>
        <v>4.6759941089838053E-2</v>
      </c>
      <c r="J235" s="18">
        <f>'Data Cut'!AA236/'Data Cut'!AA237 - 1</f>
        <v>-1.2953348561184574E-2</v>
      </c>
      <c r="K235" s="18">
        <f>'Data Cut'!AD236/'Data Cut'!AD237 - 1</f>
        <v>9.0185464190981612E-3</v>
      </c>
    </row>
    <row r="236" spans="2:11" x14ac:dyDescent="0.25">
      <c r="B236" s="18">
        <f xml:space="preserve"> 'Data Cut'!C237/'Data Cut'!C238 - 1</f>
        <v>5.6549609494089825E-3</v>
      </c>
      <c r="C236" s="18">
        <f>'Data Cut'!F237/'Data Cut'!F238 - 1</f>
        <v>2.4378835090849815E-2</v>
      </c>
      <c r="D236" s="18">
        <f>'Data Cut'!I237/'Data Cut'!I238 - 1</f>
        <v>0.19894863272128482</v>
      </c>
      <c r="E236" s="18">
        <f>'Data Cut'!L237/'Data Cut'!L238 - 1</f>
        <v>1.1292149744100977E-2</v>
      </c>
      <c r="F236" s="18">
        <f>'Data Cut'!O237/'Data Cut'!O238 - 1</f>
        <v>-2.2376030624211785E-2</v>
      </c>
      <c r="G236" s="18">
        <f>'Data Cut'!R237/'Data Cut'!R238 - 1</f>
        <v>-2.2501991642716046E-3</v>
      </c>
      <c r="H236" s="18">
        <f>'Data Cut'!U237/'Data Cut'!U238 - 1</f>
        <v>5.299663512092545E-3</v>
      </c>
      <c r="I236" s="18">
        <f>'Data Cut'!X237/'Data Cut'!X238 - 1</f>
        <v>1.1922503725782407E-2</v>
      </c>
      <c r="J236" s="18">
        <f>'Data Cut'!AA237/'Data Cut'!AA238 - 1</f>
        <v>0</v>
      </c>
      <c r="K236" s="18">
        <f>'Data Cut'!AD237/'Data Cut'!AD238 - 1</f>
        <v>-2.7510527404284169E-3</v>
      </c>
    </row>
    <row r="237" spans="2:11" x14ac:dyDescent="0.25">
      <c r="B237" s="18">
        <f xml:space="preserve"> 'Data Cut'!C238/'Data Cut'!C239 - 1</f>
        <v>-1.0222925671017125E-2</v>
      </c>
      <c r="C237" s="18">
        <f>'Data Cut'!F238/'Data Cut'!F239 - 1</f>
        <v>-1.4758670070370794E-2</v>
      </c>
      <c r="D237" s="18">
        <f>'Data Cut'!I238/'Data Cut'!I239 - 1</f>
        <v>1.5230684245782333E-2</v>
      </c>
      <c r="E237" s="18">
        <f>'Data Cut'!L238/'Data Cut'!L239 - 1</f>
        <v>-3.6367083646098863E-2</v>
      </c>
      <c r="F237" s="18">
        <f>'Data Cut'!O238/'Data Cut'!O239 - 1</f>
        <v>-4.1210093514275514E-2</v>
      </c>
      <c r="G237" s="18">
        <f>'Data Cut'!R238/'Data Cut'!R239 - 1</f>
        <v>7.3791302101519074E-2</v>
      </c>
      <c r="H237" s="18">
        <f>'Data Cut'!U238/'Data Cut'!U239 - 1</f>
        <v>-2.6133637280677635E-2</v>
      </c>
      <c r="I237" s="18">
        <f>'Data Cut'!X238/'Data Cut'!X239 - 1</f>
        <v>-3.174599681623369E-2</v>
      </c>
      <c r="J237" s="18">
        <f>'Data Cut'!AA238/'Data Cut'!AA239 - 1</f>
        <v>1.15276659275243E-3</v>
      </c>
      <c r="K237" s="18">
        <f>'Data Cut'!AD238/'Data Cut'!AD239 - 1</f>
        <v>-1.4699708396574418E-2</v>
      </c>
    </row>
    <row r="238" spans="2:11" x14ac:dyDescent="0.25">
      <c r="B238" s="18">
        <f xml:space="preserve"> 'Data Cut'!C239/'Data Cut'!C240 - 1</f>
        <v>8.1141157609203596E-3</v>
      </c>
      <c r="C238" s="18">
        <f>'Data Cut'!F239/'Data Cut'!F240 - 1</f>
        <v>2.8207606507100857E-2</v>
      </c>
      <c r="D238" s="18">
        <f>'Data Cut'!I239/'Data Cut'!I240 - 1</f>
        <v>0.10296223003773264</v>
      </c>
      <c r="E238" s="18">
        <f>'Data Cut'!L239/'Data Cut'!L240 - 1</f>
        <v>-6.1371667094416771E-2</v>
      </c>
      <c r="F238" s="18">
        <f>'Data Cut'!O239/'Data Cut'!O240 - 1</f>
        <v>1.0606769449278408E-2</v>
      </c>
      <c r="G238" s="18">
        <f>'Data Cut'!R239/'Data Cut'!R240 - 1</f>
        <v>6.8245715823465058E-3</v>
      </c>
      <c r="H238" s="18">
        <f>'Data Cut'!U239/'Data Cut'!U240 - 1</f>
        <v>1.6700025335249613E-2</v>
      </c>
      <c r="I238" s="18">
        <f>'Data Cut'!X239/'Data Cut'!X240 - 1</f>
        <v>3.4328359489864235E-2</v>
      </c>
      <c r="J238" s="18">
        <f>'Data Cut'!AA239/'Data Cut'!AA240 - 1</f>
        <v>1.2547417810474082E-2</v>
      </c>
      <c r="K238" s="18">
        <f>'Data Cut'!AD239/'Data Cut'!AD240 - 1</f>
        <v>1.8800919548798145E-3</v>
      </c>
    </row>
    <row r="239" spans="2:11" x14ac:dyDescent="0.25">
      <c r="B239" s="18">
        <f xml:space="preserve"> 'Data Cut'!C240/'Data Cut'!C241 - 1</f>
        <v>1.9249978702647441E-2</v>
      </c>
      <c r="C239" s="18">
        <f>'Data Cut'!F240/'Data Cut'!F241 - 1</f>
        <v>1.5592807269735109E-2</v>
      </c>
      <c r="D239" s="18">
        <f>'Data Cut'!I240/'Data Cut'!I241 - 1</f>
        <v>2.4854481165667908E-2</v>
      </c>
      <c r="E239" s="18">
        <f>'Data Cut'!L240/'Data Cut'!L241 - 1</f>
        <v>2.4978204577103646E-2</v>
      </c>
      <c r="F239" s="18">
        <f>'Data Cut'!O240/'Data Cut'!O241 - 1</f>
        <v>-8.3526834229642466E-3</v>
      </c>
      <c r="G239" s="18">
        <f>'Data Cut'!R240/'Data Cut'!R241 - 1</f>
        <v>2.5630648860111016E-3</v>
      </c>
      <c r="H239" s="18">
        <f>'Data Cut'!U240/'Data Cut'!U241 - 1</f>
        <v>-1.0141013190361869E-2</v>
      </c>
      <c r="I239" s="18">
        <f>'Data Cut'!X240/'Data Cut'!X241 - 1</f>
        <v>-3.71750929368031E-3</v>
      </c>
      <c r="J239" s="18">
        <f>'Data Cut'!AA240/'Data Cut'!AA241 - 1</f>
        <v>6.0670905946356157E-3</v>
      </c>
      <c r="K239" s="18">
        <f>'Data Cut'!AD240/'Data Cut'!AD241 - 1</f>
        <v>2.0933326136347574E-3</v>
      </c>
    </row>
    <row r="240" spans="2:11" x14ac:dyDescent="0.25">
      <c r="B240" s="18">
        <f xml:space="preserve"> 'Data Cut'!C241/'Data Cut'!C242 - 1</f>
        <v>5.0157782557709307E-3</v>
      </c>
      <c r="C240" s="18">
        <f>'Data Cut'!F241/'Data Cut'!F242 - 1</f>
        <v>1.9595809832362532E-2</v>
      </c>
      <c r="D240" s="18">
        <f>'Data Cut'!I241/'Data Cut'!I242 - 1</f>
        <v>1.5913417652178019E-2</v>
      </c>
      <c r="E240" s="18">
        <f>'Data Cut'!L241/'Data Cut'!L242 - 1</f>
        <v>1.358960333200554E-2</v>
      </c>
      <c r="F240" s="18">
        <f>'Data Cut'!O241/'Data Cut'!O242 - 1</f>
        <v>-1.3901143463118659E-3</v>
      </c>
      <c r="G240" s="18">
        <f>'Data Cut'!R241/'Data Cut'!R242 - 1</f>
        <v>1.3624399435132162E-2</v>
      </c>
      <c r="H240" s="18">
        <f>'Data Cut'!U241/'Data Cut'!U242 - 1</f>
        <v>1.864450751089497E-2</v>
      </c>
      <c r="I240" s="18">
        <f>'Data Cut'!X241/'Data Cut'!X242 - 1</f>
        <v>3.0256567205799723E-2</v>
      </c>
      <c r="J240" s="18">
        <f>'Data Cut'!AA241/'Data Cut'!AA242 - 1</f>
        <v>4.0283258403255306E-3</v>
      </c>
      <c r="K240" s="18">
        <f>'Data Cut'!AD241/'Data Cut'!AD242 - 1</f>
        <v>1.9637183126057112E-2</v>
      </c>
    </row>
    <row r="241" spans="2:11" x14ac:dyDescent="0.25">
      <c r="B241" s="18">
        <f xml:space="preserve"> 'Data Cut'!C242/'Data Cut'!C243 - 1</f>
        <v>-8.9945510084606939E-3</v>
      </c>
      <c r="C241" s="18">
        <f>'Data Cut'!F242/'Data Cut'!F243 - 1</f>
        <v>-1.6723182968142791E-2</v>
      </c>
      <c r="D241" s="18">
        <f>'Data Cut'!I242/'Data Cut'!I243 - 1</f>
        <v>-1.2039242910287684E-2</v>
      </c>
      <c r="E241" s="18">
        <f>'Data Cut'!L242/'Data Cut'!L243 - 1</f>
        <v>-1.4086477800436148E-2</v>
      </c>
      <c r="F241" s="18">
        <f>'Data Cut'!O242/'Data Cut'!O243 - 1</f>
        <v>-2.3823914354644038E-2</v>
      </c>
      <c r="G241" s="18">
        <f>'Data Cut'!R242/'Data Cut'!R243 - 1</f>
        <v>-1.7887480249504595E-2</v>
      </c>
      <c r="H241" s="18">
        <f>'Data Cut'!U242/'Data Cut'!U243 - 1</f>
        <v>-1.5624995995576985E-2</v>
      </c>
      <c r="I241" s="18">
        <f>'Data Cut'!X242/'Data Cut'!X243 - 1</f>
        <v>-5.5354488254503842E-2</v>
      </c>
      <c r="J241" s="18">
        <f>'Data Cut'!AA242/'Data Cut'!AA243 - 1</f>
        <v>-3.719704239635635E-3</v>
      </c>
      <c r="K241" s="18">
        <f>'Data Cut'!AD242/'Data Cut'!AD243 - 1</f>
        <v>-1.811079094138357E-3</v>
      </c>
    </row>
    <row r="242" spans="2:11" x14ac:dyDescent="0.25">
      <c r="B242" s="18">
        <f xml:space="preserve"> 'Data Cut'!C243/'Data Cut'!C244 - 1</f>
        <v>-1.0214567615167924E-2</v>
      </c>
      <c r="C242" s="18">
        <f>'Data Cut'!F243/'Data Cut'!F244 - 1</f>
        <v>-1.0076823356065079E-2</v>
      </c>
      <c r="D242" s="18">
        <f>'Data Cut'!I243/'Data Cut'!I244 - 1</f>
        <v>-1.2897631721467517E-2</v>
      </c>
      <c r="E242" s="18">
        <f>'Data Cut'!L243/'Data Cut'!L244 - 1</f>
        <v>-8.2817302575931562E-3</v>
      </c>
      <c r="F242" s="18">
        <f>'Data Cut'!O243/'Data Cut'!O244 - 1</f>
        <v>-6.7395090642284883E-3</v>
      </c>
      <c r="G242" s="18">
        <f>'Data Cut'!R243/'Data Cut'!R244 - 1</f>
        <v>-1.2172442419842944E-2</v>
      </c>
      <c r="H242" s="18">
        <f>'Data Cut'!U243/'Data Cut'!U244 - 1</f>
        <v>-1.49035099364484E-2</v>
      </c>
      <c r="I242" s="18">
        <f>'Data Cut'!X243/'Data Cut'!X244 - 1</f>
        <v>-4.0277779176311812E-2</v>
      </c>
      <c r="J242" s="18">
        <f>'Data Cut'!AA243/'Data Cut'!AA244 - 1</f>
        <v>1.1785708509599813E-2</v>
      </c>
      <c r="K242" s="18">
        <f>'Data Cut'!AD243/'Data Cut'!AD244 - 1</f>
        <v>-1.1061894459795552E-2</v>
      </c>
    </row>
    <row r="243" spans="2:11" x14ac:dyDescent="0.25">
      <c r="B243" s="18">
        <f xml:space="preserve"> 'Data Cut'!C244/'Data Cut'!C245 - 1</f>
        <v>9.364339676841249E-3</v>
      </c>
      <c r="C243" s="18">
        <f>'Data Cut'!F244/'Data Cut'!F245 - 1</f>
        <v>6.155727329313132E-3</v>
      </c>
      <c r="D243" s="18">
        <f>'Data Cut'!I244/'Data Cut'!I245 - 1</f>
        <v>4.6351480624917674E-3</v>
      </c>
      <c r="E243" s="18">
        <f>'Data Cut'!L244/'Data Cut'!L245 - 1</f>
        <v>-7.0486713837850656E-3</v>
      </c>
      <c r="F243" s="18">
        <f>'Data Cut'!O244/'Data Cut'!O245 - 1</f>
        <v>-6.2510044277124255E-3</v>
      </c>
      <c r="G243" s="18">
        <f>'Data Cut'!R244/'Data Cut'!R245 - 1</f>
        <v>-1.5258628312698752E-3</v>
      </c>
      <c r="H243" s="18">
        <f>'Data Cut'!U244/'Data Cut'!U245 - 1</f>
        <v>-5.9502164830979032E-3</v>
      </c>
      <c r="I243" s="18">
        <f>'Data Cut'!X244/'Data Cut'!X245 - 1</f>
        <v>5.4172730600292818E-2</v>
      </c>
      <c r="J243" s="18">
        <f>'Data Cut'!AA244/'Data Cut'!AA245 - 1</f>
        <v>9.7000099999999811E-3</v>
      </c>
      <c r="K243" s="18">
        <f>'Data Cut'!AD244/'Data Cut'!AD245 - 1</f>
        <v>-3.0459090751591145E-3</v>
      </c>
    </row>
    <row r="244" spans="2:11" x14ac:dyDescent="0.25">
      <c r="B244" s="18">
        <f xml:space="preserve"> 'Data Cut'!C245/'Data Cut'!C246 - 1</f>
        <v>1.3259992171623658E-3</v>
      </c>
      <c r="C244" s="18">
        <f>'Data Cut'!F245/'Data Cut'!F246 - 1</f>
        <v>-4.8048228228227963E-3</v>
      </c>
      <c r="D244" s="18">
        <f>'Data Cut'!I245/'Data Cut'!I246 - 1</f>
        <v>4.086258149008426E-2</v>
      </c>
      <c r="E244" s="18">
        <f>'Data Cut'!L245/'Data Cut'!L246 - 1</f>
        <v>-5.4188493007689686E-4</v>
      </c>
      <c r="F244" s="18">
        <f>'Data Cut'!O245/'Data Cut'!O246 - 1</f>
        <v>-5.7709379765923385E-3</v>
      </c>
      <c r="G244" s="18">
        <f>'Data Cut'!R245/'Data Cut'!R246 - 1</f>
        <v>-2.3995977801268831E-3</v>
      </c>
      <c r="H244" s="18">
        <f>'Data Cut'!U245/'Data Cut'!U246 - 1</f>
        <v>5.4945299816182569E-3</v>
      </c>
      <c r="I244" s="18">
        <f>'Data Cut'!X245/'Data Cut'!X246 - 1</f>
        <v>4.4117277789805787E-3</v>
      </c>
      <c r="J244" s="18">
        <f>'Data Cut'!AA245/'Data Cut'!AA246 - 1</f>
        <v>6.6438899393552742E-3</v>
      </c>
      <c r="K244" s="18">
        <f>'Data Cut'!AD245/'Data Cut'!AD246 - 1</f>
        <v>2.1007458325295048E-4</v>
      </c>
    </row>
    <row r="245" spans="2:11" x14ac:dyDescent="0.25">
      <c r="B245" s="18">
        <f xml:space="preserve"> 'Data Cut'!C246/'Data Cut'!C247 - 1</f>
        <v>-3.8682517948533945E-3</v>
      </c>
      <c r="C245" s="18">
        <f>'Data Cut'!F246/'Data Cut'!F247 - 1</f>
        <v>-3.590700050603246E-3</v>
      </c>
      <c r="D245" s="18">
        <f>'Data Cut'!I246/'Data Cut'!I247 - 1</f>
        <v>7.1890344209409429E-2</v>
      </c>
      <c r="E245" s="18">
        <f>'Data Cut'!L246/'Data Cut'!L247 - 1</f>
        <v>-3.1511524405831715E-3</v>
      </c>
      <c r="F245" s="18">
        <f>'Data Cut'!O246/'Data Cut'!O247 - 1</f>
        <v>-1.4293991082088398E-2</v>
      </c>
      <c r="G245" s="18">
        <f>'Data Cut'!R246/'Data Cut'!R247 - 1</f>
        <v>1.4629558016354904E-2</v>
      </c>
      <c r="H245" s="18">
        <f>'Data Cut'!U246/'Data Cut'!U247 - 1</f>
        <v>-1.507259638616143E-2</v>
      </c>
      <c r="I245" s="18">
        <f>'Data Cut'!X246/'Data Cut'!X247 - 1</f>
        <v>-4.2253485915492939E-2</v>
      </c>
      <c r="J245" s="18">
        <f>'Data Cut'!AA246/'Data Cut'!AA247 - 1</f>
        <v>7.913940907344541E-3</v>
      </c>
      <c r="K245" s="18">
        <f>'Data Cut'!AD246/'Data Cut'!AD247 - 1</f>
        <v>-7.7139372459085198E-3</v>
      </c>
    </row>
    <row r="246" spans="2:11" x14ac:dyDescent="0.25">
      <c r="B246" s="18">
        <f xml:space="preserve"> 'Data Cut'!C247/'Data Cut'!C248 - 1</f>
        <v>5.3592125579544625E-3</v>
      </c>
      <c r="C246" s="18">
        <f>'Data Cut'!F247/'Data Cut'!F248 - 1</f>
        <v>5.5967263115692667E-3</v>
      </c>
      <c r="D246" s="18">
        <f>'Data Cut'!I247/'Data Cut'!I248 - 1</f>
        <v>-5.8228983197899931E-3</v>
      </c>
      <c r="E246" s="18">
        <f>'Data Cut'!L247/'Data Cut'!L248 - 1</f>
        <v>1.6683726082269423E-3</v>
      </c>
      <c r="F246" s="18">
        <f>'Data Cut'!O247/'Data Cut'!O248 - 1</f>
        <v>-3.7780005812263484E-3</v>
      </c>
      <c r="G246" s="18">
        <f>'Data Cut'!R247/'Data Cut'!R248 - 1</f>
        <v>-7.0396127753481474E-3</v>
      </c>
      <c r="H246" s="18">
        <f>'Data Cut'!U247/'Data Cut'!U248 - 1</f>
        <v>-1.0411420749594225E-3</v>
      </c>
      <c r="I246" s="18">
        <f>'Data Cut'!X247/'Data Cut'!X248 - 1</f>
        <v>6.0219624512929393E-3</v>
      </c>
      <c r="J246" s="18">
        <f>'Data Cut'!AA247/'Data Cut'!AA248 - 1</f>
        <v>1.2845545428949556E-2</v>
      </c>
      <c r="K246" s="18">
        <f>'Data Cut'!AD247/'Data Cut'!AD248 - 1</f>
        <v>8.727676313936561E-3</v>
      </c>
    </row>
    <row r="247" spans="2:11" x14ac:dyDescent="0.25">
      <c r="B247" s="18">
        <f xml:space="preserve"> 'Data Cut'!C248/'Data Cut'!C249 - 1</f>
        <v>5.1485054078561632E-3</v>
      </c>
      <c r="C247" s="18">
        <f>'Data Cut'!F248/'Data Cut'!F249 - 1</f>
        <v>1.8323355363791372E-2</v>
      </c>
      <c r="D247" s="18">
        <f>'Data Cut'!I248/'Data Cut'!I249 - 1</f>
        <v>-9.66247858232816E-3</v>
      </c>
      <c r="E247" s="18">
        <f>'Data Cut'!L248/'Data Cut'!L249 - 1</f>
        <v>2.8035723121024869E-3</v>
      </c>
      <c r="F247" s="18">
        <f>'Data Cut'!O248/'Data Cut'!O249 - 1</f>
        <v>-3.9078884879368836E-3</v>
      </c>
      <c r="G247" s="18">
        <f>'Data Cut'!R248/'Data Cut'!R249 - 1</f>
        <v>8.5498119402604988E-3</v>
      </c>
      <c r="H247" s="18">
        <f>'Data Cut'!U248/'Data Cut'!U249 - 1</f>
        <v>1.8392373358563585E-2</v>
      </c>
      <c r="I247" s="18">
        <f>'Data Cut'!X248/'Data Cut'!X249 - 1</f>
        <v>2.3567802755620093E-2</v>
      </c>
      <c r="J247" s="18">
        <f>'Data Cut'!AA248/'Data Cut'!AA249 - 1</f>
        <v>7.3498966325029613E-3</v>
      </c>
      <c r="K247" s="18">
        <f>'Data Cut'!AD248/'Data Cut'!AD249 - 1</f>
        <v>5.2854123738987902E-3</v>
      </c>
    </row>
    <row r="248" spans="2:11" x14ac:dyDescent="0.25">
      <c r="B248" s="18">
        <f xml:space="preserve"> 'Data Cut'!C249/'Data Cut'!C250 - 1</f>
        <v>1.1817465354416967E-2</v>
      </c>
      <c r="C248" s="18">
        <f>'Data Cut'!F249/'Data Cut'!F250 - 1</f>
        <v>6.4762102486828343E-3</v>
      </c>
      <c r="D248" s="18">
        <f>'Data Cut'!I249/'Data Cut'!I250 - 1</f>
        <v>-3.6102050490779414E-2</v>
      </c>
      <c r="E248" s="18">
        <f>'Data Cut'!L249/'Data Cut'!L250 - 1</f>
        <v>9.540746914459497E-3</v>
      </c>
      <c r="F248" s="18">
        <f>'Data Cut'!O249/'Data Cut'!O250 - 1</f>
        <v>-1.5896098955032745E-3</v>
      </c>
      <c r="G248" s="18">
        <f>'Data Cut'!R249/'Data Cut'!R250 - 1</f>
        <v>-3.9690609135221155E-3</v>
      </c>
      <c r="H248" s="18">
        <f>'Data Cut'!U249/'Data Cut'!U250 - 1</f>
        <v>-1.8317878070213123E-3</v>
      </c>
      <c r="I248" s="18">
        <f>'Data Cut'!X249/'Data Cut'!X250 - 1</f>
        <v>1.8161641185556743E-3</v>
      </c>
      <c r="J248" s="18">
        <f>'Data Cut'!AA249/'Data Cut'!AA250 - 1</f>
        <v>1.7056169181211889E-2</v>
      </c>
      <c r="K248" s="18">
        <f>'Data Cut'!AD249/'Data Cut'!AD250 - 1</f>
        <v>2.3310130005620433E-3</v>
      </c>
    </row>
    <row r="249" spans="2:11" x14ac:dyDescent="0.25">
      <c r="B249" s="18">
        <f xml:space="preserve"> 'Data Cut'!C250/'Data Cut'!C251 - 1</f>
        <v>3.9223864200859104E-3</v>
      </c>
      <c r="C249" s="18">
        <f>'Data Cut'!F250/'Data Cut'!F251 - 1</f>
        <v>-7.0430794159913601E-3</v>
      </c>
      <c r="D249" s="18">
        <f>'Data Cut'!I250/'Data Cut'!I251 - 1</f>
        <v>2.4882825896429539E-2</v>
      </c>
      <c r="E249" s="18">
        <f>'Data Cut'!L250/'Data Cut'!L251 - 1</f>
        <v>-1.2843071283978658E-2</v>
      </c>
      <c r="F249" s="18">
        <f>'Data Cut'!O250/'Data Cut'!O251 - 1</f>
        <v>-8.5960741291086773E-3</v>
      </c>
      <c r="G249" s="18">
        <f>'Data Cut'!R250/'Data Cut'!R251 - 1</f>
        <v>-1.1558244294213482E-2</v>
      </c>
      <c r="H249" s="18">
        <f>'Data Cut'!U250/'Data Cut'!U251 - 1</f>
        <v>1.8351494113371114E-3</v>
      </c>
      <c r="I249" s="18">
        <f>'Data Cut'!X250/'Data Cut'!X251 - 1</f>
        <v>5.1114277149115761E-3</v>
      </c>
      <c r="J249" s="18">
        <f>'Data Cut'!AA250/'Data Cut'!AA251 - 1</f>
        <v>3.6986791830924126E-3</v>
      </c>
      <c r="K249" s="18">
        <f>'Data Cut'!AD250/'Data Cut'!AD251 - 1</f>
        <v>7.1496959465340293E-3</v>
      </c>
    </row>
    <row r="250" spans="2:11" x14ac:dyDescent="0.25">
      <c r="B250" s="18">
        <f xml:space="preserve"> 'Data Cut'!C251/'Data Cut'!C252 - 1</f>
        <v>-3.6667582637764928E-3</v>
      </c>
      <c r="C250" s="18">
        <f>'Data Cut'!F251/'Data Cut'!F252 - 1</f>
        <v>1.2024315409056907E-2</v>
      </c>
      <c r="D250" s="18">
        <f>'Data Cut'!I251/'Data Cut'!I252 - 1</f>
        <v>9.7689044160484295E-2</v>
      </c>
      <c r="E250" s="18">
        <f>'Data Cut'!L251/'Data Cut'!L252 - 1</f>
        <v>1.7655718771491413E-2</v>
      </c>
      <c r="F250" s="18">
        <f>'Data Cut'!O251/'Data Cut'!O252 - 1</f>
        <v>9.5459069937215979E-3</v>
      </c>
      <c r="G250" s="18">
        <f>'Data Cut'!R251/'Data Cut'!R252 - 1</f>
        <v>4.322529606105574E-3</v>
      </c>
      <c r="H250" s="18">
        <f>'Data Cut'!U251/'Data Cut'!U252 - 1</f>
        <v>1.2804122040377841E-2</v>
      </c>
      <c r="I250" s="18">
        <f>'Data Cut'!X251/'Data Cut'!X252 - 1</f>
        <v>2.5621888726208297E-3</v>
      </c>
      <c r="J250" s="18">
        <f>'Data Cut'!AA251/'Data Cut'!AA252 - 1</f>
        <v>3.0739984343437499E-3</v>
      </c>
      <c r="K250" s="18">
        <f>'Data Cut'!AD251/'Data Cut'!AD252 - 1</f>
        <v>-1.5981461581275891E-3</v>
      </c>
    </row>
    <row r="251" spans="2:11" x14ac:dyDescent="0.25">
      <c r="B251" s="18">
        <f xml:space="preserve"> 'Data Cut'!C252/'Data Cut'!C253 - 1</f>
        <v>-5.1835947631314605E-3</v>
      </c>
      <c r="C251" s="18">
        <f>'Data Cut'!F252/'Data Cut'!F253 - 1</f>
        <v>-4.6270591554583573E-3</v>
      </c>
      <c r="D251" s="18">
        <f>'Data Cut'!I252/'Data Cut'!I253 - 1</f>
        <v>-6.6273425567653366E-3</v>
      </c>
      <c r="E251" s="18">
        <f>'Data Cut'!L252/'Data Cut'!L253 - 1</f>
        <v>-1.0994273783861974E-3</v>
      </c>
      <c r="F251" s="18">
        <f>'Data Cut'!O252/'Data Cut'!O253 - 1</f>
        <v>-8.8876574286794741E-3</v>
      </c>
      <c r="G251" s="18">
        <f>'Data Cut'!R252/'Data Cut'!R253 - 1</f>
        <v>-9.4105965329058794E-3</v>
      </c>
      <c r="H251" s="18">
        <f>'Data Cut'!U252/'Data Cut'!U253 - 1</f>
        <v>-2.0198062155035723E-3</v>
      </c>
      <c r="I251" s="18">
        <f>'Data Cut'!X252/'Data Cut'!X253 - 1</f>
        <v>-2.2540285418952255E-2</v>
      </c>
      <c r="J251" s="18">
        <f>'Data Cut'!AA252/'Data Cut'!AA253 - 1</f>
        <v>4.8998616819300178E-3</v>
      </c>
      <c r="K251" s="18">
        <f>'Data Cut'!AD252/'Data Cut'!AD253 - 1</f>
        <v>-9.6021528838922121E-3</v>
      </c>
    </row>
    <row r="252" spans="2:11" x14ac:dyDescent="0.25">
      <c r="B252" s="18">
        <f xml:space="preserve"> 'Data Cut'!C253/'Data Cut'!C254 - 1</f>
        <v>1.1849846790348284E-2</v>
      </c>
      <c r="C252" s="18">
        <f>'Data Cut'!F253/'Data Cut'!F254 - 1</f>
        <v>1.2492973015003406E-2</v>
      </c>
      <c r="D252" s="18">
        <f>'Data Cut'!I253/'Data Cut'!I254 - 1</f>
        <v>-2.1945005263288686E-2</v>
      </c>
      <c r="E252" s="18">
        <f>'Data Cut'!L253/'Data Cut'!L254 - 1</f>
        <v>1.4310946871522345E-2</v>
      </c>
      <c r="F252" s="18">
        <f>'Data Cut'!O253/'Data Cut'!O254 - 1</f>
        <v>7.6556258418767342E-3</v>
      </c>
      <c r="G252" s="18">
        <f>'Data Cut'!R253/'Data Cut'!R254 - 1</f>
        <v>4.7992717322045131E-3</v>
      </c>
      <c r="H252" s="18">
        <f>'Data Cut'!U253/'Data Cut'!U254 - 1</f>
        <v>2.0356708873584983E-2</v>
      </c>
      <c r="I252" s="18">
        <f>'Data Cut'!X253/'Data Cut'!X254 - 1</f>
        <v>3.9511853448275236E-3</v>
      </c>
      <c r="J252" s="18">
        <f>'Data Cut'!AA253/'Data Cut'!AA254 - 1</f>
        <v>5.0315060472538864E-3</v>
      </c>
      <c r="K252" s="18">
        <f>'Data Cut'!AD253/'Data Cut'!AD254 - 1</f>
        <v>3.0693690812013674E-3</v>
      </c>
    </row>
    <row r="253" spans="2:11" x14ac:dyDescent="0.25">
      <c r="B253" s="18">
        <f xml:space="preserve"> 'Data Cut'!C254/'Data Cut'!C255 - 1</f>
        <v>1.6187133786035091E-2</v>
      </c>
      <c r="C253" s="18">
        <f>'Data Cut'!F254/'Data Cut'!F255 - 1</f>
        <v>1.5928379033781193E-2</v>
      </c>
      <c r="D253" s="18">
        <f>'Data Cut'!I254/'Data Cut'!I255 - 1</f>
        <v>4.9204847959956055E-2</v>
      </c>
      <c r="E253" s="18">
        <f>'Data Cut'!L254/'Data Cut'!L255 - 1</f>
        <v>1.0138003474495338E-2</v>
      </c>
      <c r="F253" s="18">
        <f>'Data Cut'!O254/'Data Cut'!O255 - 1</f>
        <v>-1.508035260947016E-2</v>
      </c>
      <c r="G253" s="18">
        <f>'Data Cut'!R254/'Data Cut'!R255 - 1</f>
        <v>-7.8086561767145568E-3</v>
      </c>
      <c r="H253" s="18">
        <f>'Data Cut'!U254/'Data Cut'!U255 - 1</f>
        <v>9.6394324676327692E-3</v>
      </c>
      <c r="I253" s="18">
        <f>'Data Cut'!X254/'Data Cut'!X255 - 1</f>
        <v>2.2777407155672558E-2</v>
      </c>
      <c r="J253" s="18">
        <f>'Data Cut'!AA254/'Data Cut'!AA255 - 1</f>
        <v>-2.9885579466633061E-3</v>
      </c>
      <c r="K253" s="18">
        <f>'Data Cut'!AD254/'Data Cut'!AD255 - 1</f>
        <v>0</v>
      </c>
    </row>
    <row r="254" spans="2:11" x14ac:dyDescent="0.25">
      <c r="B254" s="18">
        <f xml:space="preserve"> 'Data Cut'!C255/'Data Cut'!C256 - 1</f>
        <v>1.482741051917813E-3</v>
      </c>
      <c r="C254" s="18">
        <f>'Data Cut'!F255/'Data Cut'!F256 - 1</f>
        <v>-9.1177577131217324E-3</v>
      </c>
      <c r="D254" s="18">
        <f>'Data Cut'!I255/'Data Cut'!I256 - 1</f>
        <v>3.8800516441517052E-2</v>
      </c>
      <c r="E254" s="18">
        <f>'Data Cut'!L255/'Data Cut'!L256 - 1</f>
        <v>2.1636499859740699E-3</v>
      </c>
      <c r="F254" s="18">
        <f>'Data Cut'!O255/'Data Cut'!O256 - 1</f>
        <v>-8.1840267454199589E-3</v>
      </c>
      <c r="G254" s="18">
        <f>'Data Cut'!R255/'Data Cut'!R256 - 1</f>
        <v>2.0915559517900029E-3</v>
      </c>
      <c r="H254" s="18">
        <f>'Data Cut'!U255/'Data Cut'!U256 - 1</f>
        <v>6.5826374000765853E-3</v>
      </c>
      <c r="I254" s="18">
        <f>'Data Cut'!X255/'Data Cut'!X256 - 1</f>
        <v>-3.6603587115665581E-3</v>
      </c>
      <c r="J254" s="18">
        <f>'Data Cut'!AA255/'Data Cut'!AA256 - 1</f>
        <v>2.1355824092150755E-4</v>
      </c>
      <c r="K254" s="18">
        <f>'Data Cut'!AD255/'Data Cut'!AD256 - 1</f>
        <v>-9.9549093576444259E-3</v>
      </c>
    </row>
    <row r="255" spans="2:11" x14ac:dyDescent="0.25">
      <c r="B255" s="18">
        <f xml:space="preserve"> 'Data Cut'!C256/'Data Cut'!C257 - 1</f>
        <v>1.1245501686870218E-2</v>
      </c>
      <c r="C255" s="18">
        <f>'Data Cut'!F256/'Data Cut'!F257 - 1</f>
        <v>2.5848191459092451E-3</v>
      </c>
      <c r="D255" s="18">
        <f>'Data Cut'!I256/'Data Cut'!I257 - 1</f>
        <v>1.9254667589490015E-2</v>
      </c>
      <c r="E255" s="18">
        <f>'Data Cut'!L256/'Data Cut'!L257 - 1</f>
        <v>1.8833603477582894E-2</v>
      </c>
      <c r="F255" s="18">
        <f>'Data Cut'!O256/'Data Cut'!O257 - 1</f>
        <v>7.6781030092960556E-3</v>
      </c>
      <c r="G255" s="18">
        <f>'Data Cut'!R256/'Data Cut'!R257 - 1</f>
        <v>1.4885589866334925E-2</v>
      </c>
      <c r="H255" s="18">
        <f>'Data Cut'!U256/'Data Cut'!U257 - 1</f>
        <v>1.0234022711512081E-2</v>
      </c>
      <c r="I255" s="18">
        <f>'Data Cut'!X256/'Data Cut'!X257 - 1</f>
        <v>-1.1934900542495464E-2</v>
      </c>
      <c r="J255" s="18">
        <f>'Data Cut'!AA256/'Data Cut'!AA257 - 1</f>
        <v>3.3204476936543603E-3</v>
      </c>
      <c r="K255" s="18">
        <f>'Data Cut'!AD256/'Data Cut'!AD257 - 1</f>
        <v>6.7517564431716082E-3</v>
      </c>
    </row>
    <row r="256" spans="2:11" x14ac:dyDescent="0.25">
      <c r="B256" s="18">
        <f xml:space="preserve"> 'Data Cut'!C257/'Data Cut'!C258 - 1</f>
        <v>-3.5359879712730802E-3</v>
      </c>
      <c r="C256" s="18">
        <f>'Data Cut'!F257/'Data Cut'!F258 - 1</f>
        <v>-1.2451749858415795E-2</v>
      </c>
      <c r="D256" s="18">
        <f>'Data Cut'!I257/'Data Cut'!I258 - 1</f>
        <v>2.9633186221512897E-2</v>
      </c>
      <c r="E256" s="18">
        <f>'Data Cut'!L257/'Data Cut'!L258 - 1</f>
        <v>-5.2912622999869985E-3</v>
      </c>
      <c r="F256" s="18">
        <f>'Data Cut'!O257/'Data Cut'!O258 - 1</f>
        <v>-8.0394920158113337E-3</v>
      </c>
      <c r="G256" s="18">
        <f>'Data Cut'!R257/'Data Cut'!R258 - 1</f>
        <v>-1.2139050309855848E-2</v>
      </c>
      <c r="H256" s="18">
        <f>'Data Cut'!U257/'Data Cut'!U258 - 1</f>
        <v>-1.1693431709397295E-2</v>
      </c>
      <c r="I256" s="18">
        <f>'Data Cut'!X257/'Data Cut'!X258 - 1</f>
        <v>-4.9501546923341411E-2</v>
      </c>
      <c r="J256" s="18">
        <f>'Data Cut'!AA257/'Data Cut'!AA258 - 1</f>
        <v>-1.0699550724369011E-3</v>
      </c>
      <c r="K256" s="18">
        <f>'Data Cut'!AD257/'Data Cut'!AD258 - 1</f>
        <v>-1.6850553454993422E-3</v>
      </c>
    </row>
    <row r="257" spans="2:11" x14ac:dyDescent="0.25">
      <c r="B257" s="18">
        <f xml:space="preserve"> 'Data Cut'!C258/'Data Cut'!C259 - 1</f>
        <v>1.6092262455886575E-2</v>
      </c>
      <c r="C257" s="18">
        <f>'Data Cut'!F258/'Data Cut'!F259 - 1</f>
        <v>1.8516157612862738E-2</v>
      </c>
      <c r="D257" s="18">
        <f>'Data Cut'!I258/'Data Cut'!I259 - 1</f>
        <v>2.8518179427724499E-2</v>
      </c>
      <c r="E257" s="18">
        <f>'Data Cut'!L258/'Data Cut'!L259 - 1</f>
        <v>2.2070640682094966E-2</v>
      </c>
      <c r="F257" s="18">
        <f>'Data Cut'!O258/'Data Cut'!O259 - 1</f>
        <v>1.6050487475644637E-2</v>
      </c>
      <c r="G257" s="18">
        <f>'Data Cut'!R258/'Data Cut'!R259 - 1</f>
        <v>2.7150643412374276E-2</v>
      </c>
      <c r="H257" s="18">
        <f>'Data Cut'!U258/'Data Cut'!U259 - 1</f>
        <v>1.9092828833339848E-2</v>
      </c>
      <c r="I257" s="18">
        <f>'Data Cut'!X258/'Data Cut'!X259 - 1</f>
        <v>1.4295676429567639E-2</v>
      </c>
      <c r="J257" s="18">
        <f>'Data Cut'!AA258/'Data Cut'!AA259 - 1</f>
        <v>-1.1109966964131468E-2</v>
      </c>
      <c r="K257" s="18">
        <f>'Data Cut'!AD258/'Data Cut'!AD259 - 1</f>
        <v>2.7457492291529384E-3</v>
      </c>
    </row>
    <row r="258" spans="2:11" x14ac:dyDescent="0.25">
      <c r="B258" s="18">
        <f xml:space="preserve"> 'Data Cut'!C259/'Data Cut'!C260 - 1</f>
        <v>3.5549082615426997E-3</v>
      </c>
      <c r="C258" s="18">
        <f>'Data Cut'!F259/'Data Cut'!F260 - 1</f>
        <v>6.9802019666265203E-4</v>
      </c>
      <c r="D258" s="18">
        <f>'Data Cut'!I259/'Data Cut'!I260 - 1</f>
        <v>8.7532913249748212E-3</v>
      </c>
      <c r="E258" s="18">
        <f>'Data Cut'!L259/'Data Cut'!L260 - 1</f>
        <v>4.1093683457880115E-3</v>
      </c>
      <c r="F258" s="18">
        <f>'Data Cut'!O259/'Data Cut'!O260 - 1</f>
        <v>4.3177315349283152E-3</v>
      </c>
      <c r="G258" s="18">
        <f>'Data Cut'!R259/'Data Cut'!R260 - 1</f>
        <v>5.1435168975122458E-4</v>
      </c>
      <c r="H258" s="18">
        <f>'Data Cut'!U259/'Data Cut'!U260 - 1</f>
        <v>5.6566578895989039E-4</v>
      </c>
      <c r="I258" s="18">
        <f>'Data Cut'!X259/'Data Cut'!X260 - 1</f>
        <v>1.3427597647618361E-2</v>
      </c>
      <c r="J258" s="18">
        <f>'Data Cut'!AA259/'Data Cut'!AA260 - 1</f>
        <v>5.104785760978281E-3</v>
      </c>
      <c r="K258" s="18">
        <f>'Data Cut'!AD259/'Data Cut'!AD260 - 1</f>
        <v>1.4806874199675413E-3</v>
      </c>
    </row>
    <row r="259" spans="2:11" x14ac:dyDescent="0.25">
      <c r="B259" s="18">
        <f xml:space="preserve"> 'Data Cut'!C260/'Data Cut'!C261 - 1</f>
        <v>-6.3581471096346709E-3</v>
      </c>
      <c r="C259" s="18">
        <f>'Data Cut'!F260/'Data Cut'!F261 - 1</f>
        <v>-8.6185892027544897E-3</v>
      </c>
      <c r="D259" s="18">
        <f>'Data Cut'!I260/'Data Cut'!I261 - 1</f>
        <v>-3.6432851732554949E-2</v>
      </c>
      <c r="E259" s="18">
        <f>'Data Cut'!L260/'Data Cut'!L261 - 1</f>
        <v>-1.7731868782358551E-2</v>
      </c>
      <c r="F259" s="18">
        <f>'Data Cut'!O260/'Data Cut'!O261 - 1</f>
        <v>-5.8663042762385764E-3</v>
      </c>
      <c r="G259" s="18">
        <f>'Data Cut'!R260/'Data Cut'!R261 - 1</f>
        <v>-1.2252665204631197E-2</v>
      </c>
      <c r="H259" s="18">
        <f>'Data Cut'!U260/'Data Cut'!U261 - 1</f>
        <v>-3.7284357282850733E-3</v>
      </c>
      <c r="I259" s="18">
        <f>'Data Cut'!X260/'Data Cut'!X261 - 1</f>
        <v>-4.9227143135472939E-3</v>
      </c>
      <c r="J259" s="18">
        <f>'Data Cut'!AA260/'Data Cut'!AA261 - 1</f>
        <v>-1.6987259433332014E-3</v>
      </c>
      <c r="K259" s="18">
        <f>'Data Cut'!AD260/'Data Cut'!AD261 - 1</f>
        <v>-8.5980913726090291E-3</v>
      </c>
    </row>
    <row r="260" spans="2:11" x14ac:dyDescent="0.25">
      <c r="B260" s="18">
        <f xml:space="preserve"> 'Data Cut'!C261/'Data Cut'!C262 - 1</f>
        <v>5.6328022493941088E-3</v>
      </c>
      <c r="C260" s="18">
        <f>'Data Cut'!F261/'Data Cut'!F262 - 1</f>
        <v>1.8277494400673611E-3</v>
      </c>
      <c r="D260" s="18">
        <f>'Data Cut'!I261/'Data Cut'!I262 - 1</f>
        <v>-1.2995776071110798E-3</v>
      </c>
      <c r="E260" s="18">
        <f>'Data Cut'!L261/'Data Cut'!L262 - 1</f>
        <v>1.4919534647657162E-3</v>
      </c>
      <c r="F260" s="18">
        <f>'Data Cut'!O261/'Data Cut'!O262 - 1</f>
        <v>-3.4221875127129486E-3</v>
      </c>
      <c r="G260" s="18">
        <f>'Data Cut'!R261/'Data Cut'!R262 - 1</f>
        <v>5.5118018213917708E-4</v>
      </c>
      <c r="H260" s="18">
        <f>'Data Cut'!U261/'Data Cut'!U262 - 1</f>
        <v>-2.3788027479277885E-3</v>
      </c>
      <c r="I260" s="18">
        <f>'Data Cut'!X261/'Data Cut'!X262 - 1</f>
        <v>-4.1455982473879383E-2</v>
      </c>
      <c r="J260" s="18">
        <f>'Data Cut'!AA261/'Data Cut'!AA262 - 1</f>
        <v>3.302141136625858E-3</v>
      </c>
      <c r="K260" s="18">
        <f>'Data Cut'!AD261/'Data Cut'!AD262 - 1</f>
        <v>5.9066028036409701E-3</v>
      </c>
    </row>
    <row r="261" spans="2:11" x14ac:dyDescent="0.25">
      <c r="B261" s="18">
        <f xml:space="preserve"> 'Data Cut'!C262/'Data Cut'!C263 - 1</f>
        <v>1.9830172571619897E-3</v>
      </c>
      <c r="C261" s="18">
        <f>'Data Cut'!F262/'Data Cut'!F263 - 1</f>
        <v>8.1966765727321533E-3</v>
      </c>
      <c r="D261" s="18">
        <f>'Data Cut'!I262/'Data Cut'!I263 - 1</f>
        <v>1.338037577729434E-2</v>
      </c>
      <c r="E261" s="18">
        <f>'Data Cut'!L262/'Data Cut'!L263 - 1</f>
        <v>1.301676123773321E-2</v>
      </c>
      <c r="F261" s="18">
        <f>'Data Cut'!O262/'Data Cut'!O263 - 1</f>
        <v>1.5709797873884046E-3</v>
      </c>
      <c r="G261" s="18">
        <f>'Data Cut'!R262/'Data Cut'!R263 - 1</f>
        <v>4.4466586221961979E-2</v>
      </c>
      <c r="H261" s="18">
        <f>'Data Cut'!U262/'Data Cut'!U263 - 1</f>
        <v>5.6543994492732619E-3</v>
      </c>
      <c r="I261" s="18">
        <f>'Data Cut'!X262/'Data Cut'!X263 - 1</f>
        <v>1.6792323509253082E-2</v>
      </c>
      <c r="J261" s="18">
        <f>'Data Cut'!AA262/'Data Cut'!AA263 - 1</f>
        <v>4.2626813411206221E-4</v>
      </c>
      <c r="K261" s="18">
        <f>'Data Cut'!AD262/'Data Cut'!AD263 - 1</f>
        <v>-1.0548407508959023E-4</v>
      </c>
    </row>
    <row r="262" spans="2:11" x14ac:dyDescent="0.25">
      <c r="B262" s="18">
        <f xml:space="preserve"> 'Data Cut'!C263/'Data Cut'!C264 - 1</f>
        <v>2.3955199143046446E-3</v>
      </c>
      <c r="C262" s="18">
        <f>'Data Cut'!F263/'Data Cut'!F264 - 1</f>
        <v>-1.9057873856587193E-4</v>
      </c>
      <c r="D262" s="18">
        <f>'Data Cut'!I263/'Data Cut'!I264 - 1</f>
        <v>1.4383867315875598E-2</v>
      </c>
      <c r="E262" s="18">
        <f>'Data Cut'!L263/'Data Cut'!L264 - 1</f>
        <v>-5.1411292850320756E-3</v>
      </c>
      <c r="F262" s="18">
        <f>'Data Cut'!O263/'Data Cut'!O264 - 1</f>
        <v>-3.8412860457919251E-3</v>
      </c>
      <c r="G262" s="18">
        <f>'Data Cut'!R263/'Data Cut'!R264 - 1</f>
        <v>-2.1137975460122638E-3</v>
      </c>
      <c r="H262" s="18">
        <f>'Data Cut'!U263/'Data Cut'!U264 - 1</f>
        <v>3.5794142665224182E-3</v>
      </c>
      <c r="I262" s="18">
        <f>'Data Cut'!X263/'Data Cut'!X264 - 1</f>
        <v>-4.0955291500180957E-3</v>
      </c>
      <c r="J262" s="18">
        <f>'Data Cut'!AA263/'Data Cut'!AA264 - 1</f>
        <v>9.599573333334277E-4</v>
      </c>
      <c r="K262" s="18">
        <f>'Data Cut'!AD263/'Data Cut'!AD264 - 1</f>
        <v>-5.270686035501182E-4</v>
      </c>
    </row>
    <row r="263" spans="2:11" x14ac:dyDescent="0.25">
      <c r="B263" s="18">
        <f xml:space="preserve"> 'Data Cut'!C264/'Data Cut'!C265 - 1</f>
        <v>-4.7681952154214891E-3</v>
      </c>
      <c r="C263" s="18">
        <f>'Data Cut'!F264/'Data Cut'!F265 - 1</f>
        <v>0</v>
      </c>
      <c r="D263" s="18">
        <f>'Data Cut'!I264/'Data Cut'!I265 - 1</f>
        <v>3.3605440647227036E-2</v>
      </c>
      <c r="E263" s="18">
        <f>'Data Cut'!L264/'Data Cut'!L265 - 1</f>
        <v>-5.8172563380920472E-4</v>
      </c>
      <c r="F263" s="18">
        <f>'Data Cut'!O264/'Data Cut'!O265 - 1</f>
        <v>5.0042749498349082E-3</v>
      </c>
      <c r="G263" s="18">
        <f>'Data Cut'!R264/'Data Cut'!R265 - 1</f>
        <v>3.6383991043940078E-3</v>
      </c>
      <c r="H263" s="18">
        <f>'Data Cut'!U264/'Data Cut'!U265 - 1</f>
        <v>6.9891672079869238E-4</v>
      </c>
      <c r="I263" s="18">
        <f>'Data Cut'!X264/'Data Cut'!X265 - 1</f>
        <v>8.9530988652513077E-3</v>
      </c>
      <c r="J263" s="18">
        <f>'Data Cut'!AA264/'Data Cut'!AA265 - 1</f>
        <v>-1.2118039786764179E-2</v>
      </c>
      <c r="K263" s="18">
        <f>'Data Cut'!AD264/'Data Cut'!AD265 - 1</f>
        <v>6.1512566958186188E-3</v>
      </c>
    </row>
    <row r="264" spans="2:11" x14ac:dyDescent="0.25">
      <c r="B264" s="18">
        <f xml:space="preserve"> 'Data Cut'!C265/'Data Cut'!C266 - 1</f>
        <v>4.0597280428267268E-4</v>
      </c>
      <c r="C264" s="18">
        <f>'Data Cut'!F265/'Data Cut'!F266 - 1</f>
        <v>1.0917711923293494E-2</v>
      </c>
      <c r="D264" s="18">
        <f>'Data Cut'!I265/'Data Cut'!I266 - 1</f>
        <v>3.8362167586900586E-3</v>
      </c>
      <c r="E264" s="18">
        <f>'Data Cut'!L265/'Data Cut'!L266 - 1</f>
        <v>1.164733584050559E-3</v>
      </c>
      <c r="F264" s="18">
        <f>'Data Cut'!O265/'Data Cut'!O266 - 1</f>
        <v>7.9262575000180746E-3</v>
      </c>
      <c r="G264" s="18">
        <f>'Data Cut'!R265/'Data Cut'!R266 - 1</f>
        <v>-3.2249586596269086E-3</v>
      </c>
      <c r="H264" s="18">
        <f>'Data Cut'!U265/'Data Cut'!U266 - 1</f>
        <v>-4.3924893068409965E-3</v>
      </c>
      <c r="I264" s="18">
        <f>'Data Cut'!X265/'Data Cut'!X266 - 1</f>
        <v>1.7162942807808834E-2</v>
      </c>
      <c r="J264" s="18">
        <f>'Data Cut'!AA265/'Data Cut'!AA266 - 1</f>
        <v>9.8967861030458959E-3</v>
      </c>
      <c r="K264" s="18">
        <f>'Data Cut'!AD265/'Data Cut'!AD266 - 1</f>
        <v>2.1219900961710891E-4</v>
      </c>
    </row>
    <row r="265" spans="2:11" x14ac:dyDescent="0.25">
      <c r="B265" s="18">
        <f xml:space="preserve"> 'Data Cut'!C266/'Data Cut'!C267 - 1</f>
        <v>7.3096813548616524E-3</v>
      </c>
      <c r="C265" s="18">
        <f>'Data Cut'!F266/'Data Cut'!F267 - 1</f>
        <v>8.6805211077449762E-3</v>
      </c>
      <c r="D265" s="18">
        <f>'Data Cut'!I266/'Data Cut'!I267 - 1</f>
        <v>2.7699377885007426E-2</v>
      </c>
      <c r="E265" s="18">
        <f>'Data Cut'!L266/'Data Cut'!L267 - 1</f>
        <v>1.7580237037037039E-2</v>
      </c>
      <c r="F265" s="18">
        <f>'Data Cut'!O266/'Data Cut'!O267 - 1</f>
        <v>-6.8699581993719727E-3</v>
      </c>
      <c r="G265" s="18">
        <f>'Data Cut'!R266/'Data Cut'!R267 - 1</f>
        <v>4.6243616227830131E-3</v>
      </c>
      <c r="H265" s="18">
        <f>'Data Cut'!U266/'Data Cut'!U267 - 1</f>
        <v>-2.2130397337345453E-3</v>
      </c>
      <c r="I265" s="18">
        <f>'Data Cut'!X266/'Data Cut'!X267 - 1</f>
        <v>1.9642821428571322E-2</v>
      </c>
      <c r="J265" s="18">
        <f>'Data Cut'!AA266/'Data Cut'!AA267 - 1</f>
        <v>2.3466773333333801E-3</v>
      </c>
      <c r="K265" s="18">
        <f>'Data Cut'!AD266/'Data Cut'!AD267 - 1</f>
        <v>1.0938305630026957E-2</v>
      </c>
    </row>
    <row r="266" spans="2:11" x14ac:dyDescent="0.25">
      <c r="B266" s="18">
        <f xml:space="preserve"> 'Data Cut'!C267/'Data Cut'!C268 - 1</f>
        <v>-4.528795959112597E-3</v>
      </c>
      <c r="C266" s="18">
        <f>'Data Cut'!F267/'Data Cut'!F268 - 1</f>
        <v>-2.0686986609516067E-3</v>
      </c>
      <c r="D266" s="18">
        <f>'Data Cut'!I267/'Data Cut'!I268 - 1</f>
        <v>3.7362464868299972E-2</v>
      </c>
      <c r="E266" s="18">
        <f>'Data Cut'!L267/'Data Cut'!L268 - 1</f>
        <v>2.071677514348913E-2</v>
      </c>
      <c r="F266" s="18">
        <f>'Data Cut'!O267/'Data Cut'!O268 - 1</f>
        <v>2.7267939150399378E-3</v>
      </c>
      <c r="G266" s="18">
        <f>'Data Cut'!R267/'Data Cut'!R268 - 1</f>
        <v>-3.7025481521413273E-3</v>
      </c>
      <c r="H266" s="18">
        <f>'Data Cut'!U267/'Data Cut'!U268 - 1</f>
        <v>-3.0283236780009881E-3</v>
      </c>
      <c r="I266" s="18">
        <f>'Data Cut'!X267/'Data Cut'!X268 - 1</f>
        <v>-9.9010251095817958E-3</v>
      </c>
      <c r="J266" s="18">
        <f>'Data Cut'!AA267/'Data Cut'!AA268 - 1</f>
        <v>5.6854644316084446E-3</v>
      </c>
      <c r="K266" s="18">
        <f>'Data Cut'!AD267/'Data Cut'!AD268 - 1</f>
        <v>-3.8457536177143314E-3</v>
      </c>
    </row>
    <row r="267" spans="2:11" x14ac:dyDescent="0.25">
      <c r="B267" s="18">
        <f xml:space="preserve"> 'Data Cut'!C268/'Data Cut'!C269 - 1</f>
        <v>-6.8728571135826533E-3</v>
      </c>
      <c r="C267" s="18">
        <f>'Data Cut'!F268/'Data Cut'!F269 - 1</f>
        <v>-5.4008680344684867E-3</v>
      </c>
      <c r="D267" s="18">
        <f>'Data Cut'!I268/'Data Cut'!I269 - 1</f>
        <v>-6.5793706456342971E-3</v>
      </c>
      <c r="E267" s="18">
        <f>'Data Cut'!L268/'Data Cut'!L269 - 1</f>
        <v>2.3747019237541078E-3</v>
      </c>
      <c r="F267" s="18">
        <f>'Data Cut'!O268/'Data Cut'!O269 - 1</f>
        <v>-4.5714285714284486E-3</v>
      </c>
      <c r="G267" s="18">
        <f>'Data Cut'!R268/'Data Cut'!R269 - 1</f>
        <v>1.2124096897959902E-2</v>
      </c>
      <c r="H267" s="18">
        <f>'Data Cut'!U268/'Data Cut'!U269 - 1</f>
        <v>1.3637963056769564E-2</v>
      </c>
      <c r="I267" s="18">
        <f>'Data Cut'!X268/'Data Cut'!X269 - 1</f>
        <v>1.289401862464179E-2</v>
      </c>
      <c r="J267" s="18">
        <f>'Data Cut'!AA268/'Data Cut'!AA269 - 1</f>
        <v>2.0423734498802304E-3</v>
      </c>
      <c r="K267" s="18">
        <f>'Data Cut'!AD268/'Data Cut'!AD269 - 1</f>
        <v>5.8020951971635704E-3</v>
      </c>
    </row>
    <row r="268" spans="2:11" x14ac:dyDescent="0.25">
      <c r="B268" s="18">
        <f xml:space="preserve"> 'Data Cut'!C269/'Data Cut'!C270 - 1</f>
        <v>3.8555703088365423E-3</v>
      </c>
      <c r="C268" s="18">
        <f>'Data Cut'!F269/'Data Cut'!F270 - 1</f>
        <v>6.4712354007068207E-3</v>
      </c>
      <c r="D268" s="18">
        <f>'Data Cut'!I269/'Data Cut'!I270 - 1</f>
        <v>6.4482852974652616E-2</v>
      </c>
      <c r="E268" s="18">
        <f>'Data Cut'!L269/'Data Cut'!L270 - 1</f>
        <v>1.9628030397052854E-2</v>
      </c>
      <c r="F268" s="18">
        <f>'Data Cut'!O269/'Data Cut'!O270 - 1</f>
        <v>1.1122301988055749E-2</v>
      </c>
      <c r="G268" s="18">
        <f>'Data Cut'!R269/'Data Cut'!R270 - 1</f>
        <v>4.6963668705837236E-3</v>
      </c>
      <c r="H268" s="18">
        <f>'Data Cut'!U269/'Data Cut'!U270 - 1</f>
        <v>1.3511080000000009E-2</v>
      </c>
      <c r="I268" s="18">
        <f>'Data Cut'!X269/'Data Cut'!X270 - 1</f>
        <v>1.6011644832605532E-2</v>
      </c>
      <c r="J268" s="18">
        <f>'Data Cut'!AA269/'Data Cut'!AA270 - 1</f>
        <v>1.0646344031080668E-2</v>
      </c>
      <c r="K268" s="18">
        <f>'Data Cut'!AD269/'Data Cut'!AD270 - 1</f>
        <v>8.6032908614530612E-4</v>
      </c>
    </row>
    <row r="269" spans="2:11" x14ac:dyDescent="0.25">
      <c r="B269" s="18">
        <f xml:space="preserve"> 'Data Cut'!C270/'Data Cut'!C271 - 1</f>
        <v>4.1261118040456513E-3</v>
      </c>
      <c r="C269" s="18">
        <f>'Data Cut'!F270/'Data Cut'!F271 - 1</f>
        <v>8.4181281513271422E-3</v>
      </c>
      <c r="D269" s="18">
        <f>'Data Cut'!I270/'Data Cut'!I271 - 1</f>
        <v>-3.5864658969000374E-3</v>
      </c>
      <c r="E269" s="18">
        <f>'Data Cut'!L270/'Data Cut'!L271 - 1</f>
        <v>-1.3418038119440867E-2</v>
      </c>
      <c r="F269" s="18">
        <f>'Data Cut'!O270/'Data Cut'!O271 - 1</f>
        <v>-1.5780396120579909E-2</v>
      </c>
      <c r="G269" s="18">
        <f>'Data Cut'!R270/'Data Cut'!R271 - 1</f>
        <v>3.4651742300972899E-4</v>
      </c>
      <c r="H269" s="18">
        <f>'Data Cut'!U270/'Data Cut'!U271 - 1</f>
        <v>-4.6450032562043164E-3</v>
      </c>
      <c r="I269" s="18">
        <f>'Data Cut'!X270/'Data Cut'!X271 - 1</f>
        <v>-8.6579728953093404E-3</v>
      </c>
      <c r="J269" s="18">
        <f>'Data Cut'!AA270/'Data Cut'!AA271 - 1</f>
        <v>9.9846830149734611E-3</v>
      </c>
      <c r="K269" s="18">
        <f>'Data Cut'!AD270/'Data Cut'!AD271 - 1</f>
        <v>-7.5220289602839774E-4</v>
      </c>
    </row>
    <row r="270" spans="2:11" x14ac:dyDescent="0.25">
      <c r="B270" s="18">
        <f xml:space="preserve"> 'Data Cut'!C271/'Data Cut'!C272 - 1</f>
        <v>8.1655556277446806E-3</v>
      </c>
      <c r="C270" s="18">
        <f>'Data Cut'!F271/'Data Cut'!F272 - 1</f>
        <v>1.0151667966084466E-2</v>
      </c>
      <c r="D270" s="18">
        <f>'Data Cut'!I271/'Data Cut'!I272 - 1</f>
        <v>1.9790132977174135E-2</v>
      </c>
      <c r="E270" s="18">
        <f>'Data Cut'!L271/'Data Cut'!L272 - 1</f>
        <v>-2.7242139504650931E-2</v>
      </c>
      <c r="F270" s="18">
        <f>'Data Cut'!O271/'Data Cut'!O272 - 1</f>
        <v>2.00115577147848E-2</v>
      </c>
      <c r="G270" s="18">
        <f>'Data Cut'!R271/'Data Cut'!R272 - 1</f>
        <v>6.6391333046655898E-3</v>
      </c>
      <c r="H270" s="18">
        <f>'Data Cut'!U271/'Data Cut'!U272 - 1</f>
        <v>2.1972064542049363E-2</v>
      </c>
      <c r="I270" s="18">
        <f>'Data Cut'!X271/'Data Cut'!X272 - 1</f>
        <v>3.2017794787126075E-2</v>
      </c>
      <c r="J270" s="18">
        <f>'Data Cut'!AA271/'Data Cut'!AA272 - 1</f>
        <v>-1.0960422985123675E-2</v>
      </c>
      <c r="K270" s="18">
        <f>'Data Cut'!AD271/'Data Cut'!AD272 - 1</f>
        <v>2.1492906045850191E-4</v>
      </c>
    </row>
    <row r="271" spans="2:11" x14ac:dyDescent="0.25">
      <c r="B271" s="18">
        <f xml:space="preserve"> 'Data Cut'!C272/'Data Cut'!C273 - 1</f>
        <v>-1.1797691897373896E-3</v>
      </c>
      <c r="C271" s="18">
        <f>'Data Cut'!F272/'Data Cut'!F273 - 1</f>
        <v>3.7715343157700421E-3</v>
      </c>
      <c r="D271" s="18">
        <f>'Data Cut'!I272/'Data Cut'!I273 - 1</f>
        <v>1.1065288128233153E-2</v>
      </c>
      <c r="E271" s="18">
        <f>'Data Cut'!L272/'Data Cut'!L273 - 1</f>
        <v>6.9198986140264207E-3</v>
      </c>
      <c r="F271" s="18">
        <f>'Data Cut'!O272/'Data Cut'!O273 - 1</f>
        <v>-1.4480017795540645E-3</v>
      </c>
      <c r="G271" s="18">
        <f>'Data Cut'!R272/'Data Cut'!R273 - 1</f>
        <v>5.4680057113587477E-3</v>
      </c>
      <c r="H271" s="18">
        <f>'Data Cut'!U272/'Data Cut'!U273 - 1</f>
        <v>-3.109802525919414E-3</v>
      </c>
      <c r="I271" s="18">
        <f>'Data Cut'!X272/'Data Cut'!X273 - 1</f>
        <v>-5.1851481481480777E-3</v>
      </c>
      <c r="J271" s="18">
        <f>'Data Cut'!AA272/'Data Cut'!AA273 - 1</f>
        <v>2.2840982753078443E-3</v>
      </c>
      <c r="K271" s="18">
        <f>'Data Cut'!AD272/'Data Cut'!AD273 - 1</f>
        <v>2.5861852612225622E-3</v>
      </c>
    </row>
    <row r="272" spans="2:11" x14ac:dyDescent="0.25">
      <c r="B272" s="18">
        <f xml:space="preserve"> 'Data Cut'!C273/'Data Cut'!C274 - 1</f>
        <v>1.3869119052207779E-3</v>
      </c>
      <c r="C272" s="18">
        <f>'Data Cut'!F273/'Data Cut'!F274 - 1</f>
        <v>-1.5195295882695081E-3</v>
      </c>
      <c r="D272" s="18">
        <f>'Data Cut'!I273/'Data Cut'!I274 - 1</f>
        <v>2.7420258222256244E-2</v>
      </c>
      <c r="E272" s="18">
        <f>'Data Cut'!L273/'Data Cut'!L274 - 1</f>
        <v>-2.3343648025105912E-3</v>
      </c>
      <c r="F272" s="18">
        <f>'Data Cut'!O273/'Data Cut'!O274 - 1</f>
        <v>-8.6133500652685324E-3</v>
      </c>
      <c r="G272" s="18">
        <f>'Data Cut'!R273/'Data Cut'!R274 - 1</f>
        <v>-5.8873907214740395E-3</v>
      </c>
      <c r="H272" s="18">
        <f>'Data Cut'!U273/'Data Cut'!U274 - 1</f>
        <v>3.1561697232418418E-4</v>
      </c>
      <c r="I272" s="18">
        <f>'Data Cut'!X273/'Data Cut'!X274 - 1</f>
        <v>-1.7824663514005024E-2</v>
      </c>
      <c r="J272" s="18">
        <f>'Data Cut'!AA273/'Data Cut'!AA274 - 1</f>
        <v>8.7090136217193859E-4</v>
      </c>
      <c r="K272" s="18">
        <f>'Data Cut'!AD273/'Data Cut'!AD274 - 1</f>
        <v>2.9180158102022347E-3</v>
      </c>
    </row>
    <row r="273" spans="2:11" x14ac:dyDescent="0.25">
      <c r="B273" s="18">
        <f xml:space="preserve"> 'Data Cut'!C274/'Data Cut'!C275 - 1</f>
        <v>-3.4298079315134844E-3</v>
      </c>
      <c r="C273" s="18">
        <f>'Data Cut'!F274/'Data Cut'!F275 - 1</f>
        <v>-2.5700098846787034E-3</v>
      </c>
      <c r="D273" s="18">
        <f>'Data Cut'!I274/'Data Cut'!I275 - 1</f>
        <v>1.0836836303003361E-2</v>
      </c>
      <c r="E273" s="18">
        <f>'Data Cut'!L274/'Data Cut'!L275 - 1</f>
        <v>1.4423924181687919E-3</v>
      </c>
      <c r="F273" s="18">
        <f>'Data Cut'!O274/'Data Cut'!O275 - 1</f>
        <v>2.1579915937852689E-3</v>
      </c>
      <c r="G273" s="18">
        <f>'Data Cut'!R274/'Data Cut'!R275 - 1</f>
        <v>-1.1931753988559946E-3</v>
      </c>
      <c r="H273" s="18">
        <f>'Data Cut'!U274/'Data Cut'!U275 - 1</f>
        <v>-1.2466065569359919E-2</v>
      </c>
      <c r="I273" s="18">
        <f>'Data Cut'!X274/'Data Cut'!X275 - 1</f>
        <v>-8.6548864046159801E-3</v>
      </c>
      <c r="J273" s="18">
        <f>'Data Cut'!AA274/'Data Cut'!AA275 - 1</f>
        <v>-5.7365299895717481E-3</v>
      </c>
      <c r="K273" s="18">
        <f>'Data Cut'!AD274/'Data Cut'!AD275 - 1</f>
        <v>4.9961876832844698E-3</v>
      </c>
    </row>
    <row r="274" spans="2:11" x14ac:dyDescent="0.25">
      <c r="B274" s="18">
        <f xml:space="preserve"> 'Data Cut'!C275/'Data Cut'!C276 - 1</f>
        <v>5.869929246230976E-3</v>
      </c>
      <c r="C274" s="18">
        <f>'Data Cut'!F275/'Data Cut'!F276 - 1</f>
        <v>1.2139045454367503E-2</v>
      </c>
      <c r="D274" s="18">
        <f>'Data Cut'!I275/'Data Cut'!I276 - 1</f>
        <v>1.6708600207733681E-2</v>
      </c>
      <c r="E274" s="18">
        <f>'Data Cut'!L275/'Data Cut'!L276 - 1</f>
        <v>8.4771367953593302E-3</v>
      </c>
      <c r="F274" s="18">
        <f>'Data Cut'!O275/'Data Cut'!O276 - 1</f>
        <v>1.6079490362257642E-2</v>
      </c>
      <c r="G274" s="18">
        <f>'Data Cut'!R275/'Data Cut'!R276 - 1</f>
        <v>6.3890398785282354E-3</v>
      </c>
      <c r="H274" s="18">
        <f>'Data Cut'!U275/'Data Cut'!U276 - 1</f>
        <v>3.440177781340048E-2</v>
      </c>
      <c r="I274" s="18">
        <f>'Data Cut'!X275/'Data Cut'!X276 - 1</f>
        <v>1.798825256975034E-2</v>
      </c>
      <c r="J274" s="18">
        <f>'Data Cut'!AA275/'Data Cut'!AA276 - 1</f>
        <v>-7.5708415268305185E-4</v>
      </c>
      <c r="K274" s="18">
        <f>'Data Cut'!AD275/'Data Cut'!AD276 - 1</f>
        <v>4.692285079575198E-3</v>
      </c>
    </row>
    <row r="275" spans="2:11" x14ac:dyDescent="0.25">
      <c r="B275" s="18">
        <f xml:space="preserve"> 'Data Cut'!C276/'Data Cut'!C277 - 1</f>
        <v>-5.1459523971597587E-4</v>
      </c>
      <c r="C275" s="18">
        <f>'Data Cut'!F276/'Data Cut'!F277 - 1</f>
        <v>5.3378042574103723E-4</v>
      </c>
      <c r="D275" s="18">
        <f>'Data Cut'!I276/'Data Cut'!I277 - 1</f>
        <v>-7.9873581364729995E-3</v>
      </c>
      <c r="E275" s="18">
        <f>'Data Cut'!L276/'Data Cut'!L277 - 1</f>
        <v>3.2710682758922971E-3</v>
      </c>
      <c r="F275" s="18">
        <f>'Data Cut'!O276/'Data Cut'!O277 - 1</f>
        <v>-3.4959649382093616E-3</v>
      </c>
      <c r="G275" s="18">
        <f>'Data Cut'!R276/'Data Cut'!R277 - 1</f>
        <v>-1.1478432703785235E-2</v>
      </c>
      <c r="H275" s="18">
        <f>'Data Cut'!U276/'Data Cut'!U277 - 1</f>
        <v>5.5570852500037571E-3</v>
      </c>
      <c r="I275" s="18">
        <f>'Data Cut'!X276/'Data Cut'!X277 - 1</f>
        <v>-5.1131849931770335E-3</v>
      </c>
      <c r="J275" s="18">
        <f>'Data Cut'!AA276/'Data Cut'!AA277 - 1</f>
        <v>4.672389488996842E-3</v>
      </c>
      <c r="K275" s="18">
        <f>'Data Cut'!AD276/'Data Cut'!AD277 - 1</f>
        <v>8.7375493389596492E-4</v>
      </c>
    </row>
    <row r="276" spans="2:11" x14ac:dyDescent="0.25">
      <c r="B276" s="18">
        <f xml:space="preserve"> 'Data Cut'!C277/'Data Cut'!C278 - 1</f>
        <v>6.1619875249065981E-3</v>
      </c>
      <c r="C276" s="18">
        <f>'Data Cut'!F277/'Data Cut'!F278 - 1</f>
        <v>3.6166901562746379E-3</v>
      </c>
      <c r="D276" s="18">
        <f>'Data Cut'!I277/'Data Cut'!I278 - 1</f>
        <v>-9.4288372822378674E-3</v>
      </c>
      <c r="E276" s="18">
        <f>'Data Cut'!L277/'Data Cut'!L278 - 1</f>
        <v>-5.5326423964974225E-4</v>
      </c>
      <c r="F276" s="18">
        <f>'Data Cut'!O277/'Data Cut'!O278 - 1</f>
        <v>1.134362159739033E-2</v>
      </c>
      <c r="G276" s="18">
        <f>'Data Cut'!R277/'Data Cut'!R278 - 1</f>
        <v>-5.2374179101557505E-3</v>
      </c>
      <c r="H276" s="18">
        <f>'Data Cut'!U277/'Data Cut'!U278 - 1</f>
        <v>1.7433080064241491E-2</v>
      </c>
      <c r="I276" s="18">
        <f>'Data Cut'!X277/'Data Cut'!X278 - 1</f>
        <v>3.2978379150665482E-3</v>
      </c>
      <c r="J276" s="18">
        <f>'Data Cut'!AA277/'Data Cut'!AA278 - 1</f>
        <v>1.265407172053501E-2</v>
      </c>
      <c r="K276" s="18">
        <f>'Data Cut'!AD277/'Data Cut'!AD278 - 1</f>
        <v>5.9327732124621058E-3</v>
      </c>
    </row>
    <row r="277" spans="2:11" x14ac:dyDescent="0.25">
      <c r="B277" s="18">
        <f xml:space="preserve"> 'Data Cut'!C278/'Data Cut'!C279 - 1</f>
        <v>-1.0554350209450059E-2</v>
      </c>
      <c r="C277" s="18">
        <f>'Data Cut'!F278/'Data Cut'!F279 - 1</f>
        <v>-1.6048478447706627E-3</v>
      </c>
      <c r="D277" s="18">
        <f>'Data Cut'!I278/'Data Cut'!I279 - 1</f>
        <v>3.9716756348981974E-3</v>
      </c>
      <c r="E277" s="18">
        <f>'Data Cut'!L278/'Data Cut'!L279 - 1</f>
        <v>-4.4065599059572857E-3</v>
      </c>
      <c r="F277" s="18">
        <f>'Data Cut'!O278/'Data Cut'!O279 - 1</f>
        <v>-7.8924439606093966E-3</v>
      </c>
      <c r="G277" s="18">
        <f>'Data Cut'!R278/'Data Cut'!R279 - 1</f>
        <v>-6.5334615832975951E-3</v>
      </c>
      <c r="H277" s="18">
        <f>'Data Cut'!U278/'Data Cut'!U279 - 1</f>
        <v>-2.4811588057395584E-2</v>
      </c>
      <c r="I277" s="18">
        <f>'Data Cut'!X278/'Data Cut'!X279 - 1</f>
        <v>-2.8133867521367484E-2</v>
      </c>
      <c r="J277" s="18">
        <f>'Data Cut'!AA278/'Data Cut'!AA279 - 1</f>
        <v>6.6459681728618936E-3</v>
      </c>
      <c r="K277" s="18">
        <f>'Data Cut'!AD278/'Data Cut'!AD279 - 1</f>
        <v>-4.4843377447227883E-3</v>
      </c>
    </row>
    <row r="278" spans="2:11" x14ac:dyDescent="0.25">
      <c r="B278" s="18">
        <f xml:space="preserve"> 'Data Cut'!C279/'Data Cut'!C280 - 1</f>
        <v>3.5993264829150551E-3</v>
      </c>
      <c r="C278" s="18">
        <f>'Data Cut'!F279/'Data Cut'!F280 - 1</f>
        <v>-1.2088796007108105E-2</v>
      </c>
      <c r="D278" s="18">
        <f>'Data Cut'!I279/'Data Cut'!I280 - 1</f>
        <v>1.494211091322839E-2</v>
      </c>
      <c r="E278" s="18">
        <f>'Data Cut'!L279/'Data Cut'!L280 - 1</f>
        <v>-9.6211168896107591E-3</v>
      </c>
      <c r="F278" s="18">
        <f>'Data Cut'!O279/'Data Cut'!O280 - 1</f>
        <v>4.2565831905145846E-3</v>
      </c>
      <c r="G278" s="18">
        <f>'Data Cut'!R279/'Data Cut'!R280 - 1</f>
        <v>-1.0661968279411127E-2</v>
      </c>
      <c r="H278" s="18">
        <f>'Data Cut'!U279/'Data Cut'!U280 - 1</f>
        <v>-1.6760817255184635E-2</v>
      </c>
      <c r="I278" s="18">
        <f>'Data Cut'!X279/'Data Cut'!X280 - 1</f>
        <v>-2.2964509394572064E-2</v>
      </c>
      <c r="J278" s="18">
        <f>'Data Cut'!AA279/'Data Cut'!AA280 - 1</f>
        <v>-1.1713180333074558E-2</v>
      </c>
      <c r="K278" s="18">
        <f>'Data Cut'!AD279/'Data Cut'!AD280 - 1</f>
        <v>-9.4258176784673964E-3</v>
      </c>
    </row>
    <row r="279" spans="2:11" x14ac:dyDescent="0.25">
      <c r="B279" s="18">
        <f xml:space="preserve"> 'Data Cut'!C280/'Data Cut'!C281 - 1</f>
        <v>-9.2715586968177277E-3</v>
      </c>
      <c r="C279" s="18">
        <f>'Data Cut'!F280/'Data Cut'!F281 - 1</f>
        <v>-6.1712313340426261E-3</v>
      </c>
      <c r="D279" s="18">
        <f>'Data Cut'!I280/'Data Cut'!I281 - 1</f>
        <v>-4.0750398106625951E-3</v>
      </c>
      <c r="E279" s="18">
        <f>'Data Cut'!L280/'Data Cut'!L281 - 1</f>
        <v>-1.7821831683169087E-3</v>
      </c>
      <c r="F279" s="18">
        <f>'Data Cut'!O280/'Data Cut'!O281 - 1</f>
        <v>-8.2969435937528813E-3</v>
      </c>
      <c r="G279" s="18">
        <f>'Data Cut'!R280/'Data Cut'!R281 - 1</f>
        <v>-9.7387206573583684E-3</v>
      </c>
      <c r="H279" s="18">
        <f>'Data Cut'!U280/'Data Cut'!U281 - 1</f>
        <v>-7.1764567011857183E-3</v>
      </c>
      <c r="I279" s="18">
        <f>'Data Cut'!X280/'Data Cut'!X281 - 1</f>
        <v>-7.2539203021099175E-3</v>
      </c>
      <c r="J279" s="18">
        <f>'Data Cut'!AA280/'Data Cut'!AA281 - 1</f>
        <v>-2.6203516812032257E-3</v>
      </c>
      <c r="K279" s="18">
        <f>'Data Cut'!AD280/'Data Cut'!AD281 - 1</f>
        <v>1.1931988026205875E-3</v>
      </c>
    </row>
    <row r="280" spans="2:11" x14ac:dyDescent="0.25">
      <c r="B280" s="18">
        <f xml:space="preserve"> 'Data Cut'!C281/'Data Cut'!C282 - 1</f>
        <v>1.1803556821905037E-2</v>
      </c>
      <c r="C280" s="18">
        <f>'Data Cut'!F281/'Data Cut'!F282 - 1</f>
        <v>1.9075708867168917E-3</v>
      </c>
      <c r="D280" s="18">
        <f>'Data Cut'!I281/'Data Cut'!I282 - 1</f>
        <v>7.2054910254237825E-3</v>
      </c>
      <c r="E280" s="18">
        <f>'Data Cut'!L281/'Data Cut'!L282 - 1</f>
        <v>1.5228421293519645E-2</v>
      </c>
      <c r="F280" s="18">
        <f>'Data Cut'!O281/'Data Cut'!O282 - 1</f>
        <v>-5.819173867303018E-4</v>
      </c>
      <c r="G280" s="18">
        <f>'Data Cut'!R281/'Data Cut'!R282 - 1</f>
        <v>1.2003778483545835E-2</v>
      </c>
      <c r="H280" s="18">
        <f>'Data Cut'!U281/'Data Cut'!U282 - 1</f>
        <v>2.2476961417985386E-3</v>
      </c>
      <c r="I280" s="18">
        <f>'Data Cut'!X281/'Data Cut'!X282 - 1</f>
        <v>-3.4422720634172954E-3</v>
      </c>
      <c r="J280" s="18">
        <f>'Data Cut'!AA281/'Data Cut'!AA282 - 1</f>
        <v>9.8356284153000573E-4</v>
      </c>
      <c r="K280" s="18">
        <f>'Data Cut'!AD281/'Data Cut'!AD282 - 1</f>
        <v>7.5986753930101791E-4</v>
      </c>
    </row>
    <row r="281" spans="2:11" x14ac:dyDescent="0.25">
      <c r="B281" s="18">
        <f xml:space="preserve"> 'Data Cut'!C282/'Data Cut'!C283 - 1</f>
        <v>1.1047975460148907E-2</v>
      </c>
      <c r="C281" s="18">
        <f>'Data Cut'!F282/'Data Cut'!F283 - 1</f>
        <v>5.2899756738735704E-3</v>
      </c>
      <c r="D281" s="18">
        <f>'Data Cut'!I282/'Data Cut'!I283 - 1</f>
        <v>-2.2061025214397012E-2</v>
      </c>
      <c r="E281" s="18">
        <f>'Data Cut'!L282/'Data Cut'!L283 - 1</f>
        <v>-4.104269626757584E-3</v>
      </c>
      <c r="F281" s="18">
        <f>'Data Cut'!O282/'Data Cut'!O283 - 1</f>
        <v>-2.4670728505544748E-3</v>
      </c>
      <c r="G281" s="18">
        <f>'Data Cut'!R282/'Data Cut'!R283 - 1</f>
        <v>1.3022581203923522E-2</v>
      </c>
      <c r="H281" s="18">
        <f>'Data Cut'!U282/'Data Cut'!U283 - 1</f>
        <v>-1.3468148148148007E-3</v>
      </c>
      <c r="I281" s="18">
        <f>'Data Cut'!X282/'Data Cut'!X283 - 1</f>
        <v>2.0696447050707611E-3</v>
      </c>
      <c r="J281" s="18">
        <f>'Data Cut'!AA282/'Data Cut'!AA283 - 1</f>
        <v>6.7114204721248072E-3</v>
      </c>
      <c r="K281" s="18">
        <f>'Data Cut'!AD282/'Data Cut'!AD283 - 1</f>
        <v>8.9813797706008724E-3</v>
      </c>
    </row>
    <row r="282" spans="2:11" x14ac:dyDescent="0.25">
      <c r="B282" s="18">
        <f xml:space="preserve"> 'Data Cut'!C283/'Data Cut'!C284 - 1</f>
        <v>-6.4719892641191823E-3</v>
      </c>
      <c r="C282" s="18">
        <f>'Data Cut'!F283/'Data Cut'!F284 - 1</f>
        <v>1.0963299978963725E-2</v>
      </c>
      <c r="D282" s="18">
        <f>'Data Cut'!I283/'Data Cut'!I284 - 1</f>
        <v>9.9086593229444908E-3</v>
      </c>
      <c r="E282" s="18">
        <f>'Data Cut'!L283/'Data Cut'!L284 - 1</f>
        <v>4.8787142432804576E-3</v>
      </c>
      <c r="F282" s="18">
        <f>'Data Cut'!O283/'Data Cut'!O284 - 1</f>
        <v>-6.6310938461398017E-3</v>
      </c>
      <c r="G282" s="18">
        <f>'Data Cut'!R283/'Data Cut'!R284 - 1</f>
        <v>1.6107964316803836E-2</v>
      </c>
      <c r="H282" s="18">
        <f>'Data Cut'!U283/'Data Cut'!U284 - 1</f>
        <v>1.1213006224863875E-2</v>
      </c>
      <c r="I282" s="18">
        <f>'Data Cut'!X283/'Data Cut'!X284 - 1</f>
        <v>1.0808926080892567E-2</v>
      </c>
      <c r="J282" s="18">
        <f>'Data Cut'!AA283/'Data Cut'!AA284 - 1</f>
        <v>-7.100742767088275E-3</v>
      </c>
      <c r="K282" s="18">
        <f>'Data Cut'!AD283/'Data Cut'!AD284 - 1</f>
        <v>9.0627760036656735E-3</v>
      </c>
    </row>
    <row r="283" spans="2:11" x14ac:dyDescent="0.25">
      <c r="B283" s="18">
        <f xml:space="preserve"> 'Data Cut'!C284/'Data Cut'!C285 - 1</f>
        <v>4.1070599186774359E-3</v>
      </c>
      <c r="C283" s="18">
        <f>'Data Cut'!F284/'Data Cut'!F285 - 1</f>
        <v>7.3588441894267831E-4</v>
      </c>
      <c r="D283" s="18">
        <f>'Data Cut'!I284/'Data Cut'!I285 - 1</f>
        <v>-6.1409700642151122E-2</v>
      </c>
      <c r="E283" s="18">
        <f>'Data Cut'!L284/'Data Cut'!L285 - 1</f>
        <v>4.4966100716226087E-3</v>
      </c>
      <c r="F283" s="18">
        <f>'Data Cut'!O284/'Data Cut'!O285 - 1</f>
        <v>-4.3059424230212917E-3</v>
      </c>
      <c r="G283" s="18">
        <f>'Data Cut'!R284/'Data Cut'!R285 - 1</f>
        <v>6.3468880951447204E-3</v>
      </c>
      <c r="H283" s="18">
        <f>'Data Cut'!U284/'Data Cut'!U285 - 1</f>
        <v>9.3937727973931739E-3</v>
      </c>
      <c r="I283" s="18">
        <f>'Data Cut'!X284/'Data Cut'!X285 - 1</f>
        <v>2.6852846401718589E-2</v>
      </c>
      <c r="J283" s="18">
        <f>'Data Cut'!AA284/'Data Cut'!AA285 - 1</f>
        <v>5.1608762490393811E-3</v>
      </c>
      <c r="K283" s="18">
        <f>'Data Cut'!AD284/'Data Cut'!AD285 - 1</f>
        <v>-5.5225892579546798E-4</v>
      </c>
    </row>
    <row r="284" spans="2:11" x14ac:dyDescent="0.25">
      <c r="B284" s="18">
        <f xml:space="preserve"> 'Data Cut'!C285/'Data Cut'!C286 - 1</f>
        <v>-9.1691080933109514E-3</v>
      </c>
      <c r="C284" s="18">
        <f>'Data Cut'!F285/'Data Cut'!F286 - 1</f>
        <v>-9.3569713058727633E-4</v>
      </c>
      <c r="D284" s="18">
        <f>'Data Cut'!I285/'Data Cut'!I286 - 1</f>
        <v>7.4101839759241894E-3</v>
      </c>
      <c r="E284" s="18">
        <f>'Data Cut'!L285/'Data Cut'!L286 - 1</f>
        <v>2.1264645366427803E-3</v>
      </c>
      <c r="F284" s="18">
        <f>'Data Cut'!O285/'Data Cut'!O286 - 1</f>
        <v>2.4106997267484997E-2</v>
      </c>
      <c r="G284" s="18">
        <f>'Data Cut'!R285/'Data Cut'!R286 - 1</f>
        <v>-6.1987292227786428E-3</v>
      </c>
      <c r="H284" s="18">
        <f>'Data Cut'!U285/'Data Cut'!U286 - 1</f>
        <v>1.4684594287832642E-3</v>
      </c>
      <c r="I284" s="18">
        <f>'Data Cut'!X285/'Data Cut'!X286 - 1</f>
        <v>-1.062699256110522E-2</v>
      </c>
      <c r="J284" s="18">
        <f>'Data Cut'!AA285/'Data Cut'!AA286 - 1</f>
        <v>-4.2641483081582443E-3</v>
      </c>
      <c r="K284" s="18">
        <f>'Data Cut'!AD285/'Data Cut'!AD286 - 1</f>
        <v>0</v>
      </c>
    </row>
    <row r="285" spans="2:11" x14ac:dyDescent="0.25">
      <c r="B285" s="18">
        <f xml:space="preserve"> 'Data Cut'!C286/'Data Cut'!C287 - 1</f>
        <v>3.5670129904155079E-3</v>
      </c>
      <c r="C285" s="18">
        <f>'Data Cut'!F286/'Data Cut'!F287 - 1</f>
        <v>-5.1200479095687701E-3</v>
      </c>
      <c r="D285" s="18">
        <f>'Data Cut'!I286/'Data Cut'!I287 - 1</f>
        <v>-2.0304837287283495E-2</v>
      </c>
      <c r="E285" s="18">
        <f>'Data Cut'!L286/'Data Cut'!L287 - 1</f>
        <v>-9.0809348606936124E-3</v>
      </c>
      <c r="F285" s="18">
        <f>'Data Cut'!O286/'Data Cut'!O287 - 1</f>
        <v>3.0964169861398272E-3</v>
      </c>
      <c r="G285" s="18">
        <f>'Data Cut'!R286/'Data Cut'!R287 - 1</f>
        <v>-4.1419735612725495E-3</v>
      </c>
      <c r="H285" s="18">
        <f>'Data Cut'!U286/'Data Cut'!U287 - 1</f>
        <v>-9.6800084882752158E-3</v>
      </c>
      <c r="I285" s="18">
        <f>'Data Cut'!X286/'Data Cut'!X287 - 1</f>
        <v>-3.6189858784914319E-2</v>
      </c>
      <c r="J285" s="18">
        <f>'Data Cut'!AA286/'Data Cut'!AA287 - 1</f>
        <v>8.7129261875575903E-3</v>
      </c>
      <c r="K285" s="18">
        <f>'Data Cut'!AD286/'Data Cut'!AD287 - 1</f>
        <v>1.4380198796899446E-3</v>
      </c>
    </row>
    <row r="286" spans="2:11" x14ac:dyDescent="0.25">
      <c r="B286" s="18">
        <f xml:space="preserve"> 'Data Cut'!C287/'Data Cut'!C288 - 1</f>
        <v>-4.3236411587587176E-3</v>
      </c>
      <c r="C286" s="18">
        <f>'Data Cut'!F287/'Data Cut'!F288 - 1</f>
        <v>3.3259945011554493E-4</v>
      </c>
      <c r="D286" s="18">
        <f>'Data Cut'!I287/'Data Cut'!I288 - 1</f>
        <v>2.7229320448736827E-2</v>
      </c>
      <c r="E286" s="18">
        <f>'Data Cut'!L287/'Data Cut'!L288 - 1</f>
        <v>9.7265099207652916E-3</v>
      </c>
      <c r="F286" s="18">
        <f>'Data Cut'!O287/'Data Cut'!O288 - 1</f>
        <v>-1.021595199427705E-2</v>
      </c>
      <c r="G286" s="18">
        <f>'Data Cut'!R287/'Data Cut'!R288 - 1</f>
        <v>1.4836265039530616E-4</v>
      </c>
      <c r="H286" s="18">
        <f>'Data Cut'!U287/'Data Cut'!U288 - 1</f>
        <v>1.4108087454751672E-3</v>
      </c>
      <c r="I286" s="18">
        <f>'Data Cut'!X287/'Data Cut'!X288 - 1</f>
        <v>2.4125909090908948E-2</v>
      </c>
      <c r="J286" s="18">
        <f>'Data Cut'!AA287/'Data Cut'!AA288 - 1</f>
        <v>5.7681196723657902E-3</v>
      </c>
      <c r="K286" s="18">
        <f>'Data Cut'!AD287/'Data Cut'!AD288 - 1</f>
        <v>7.7493632735681217E-4</v>
      </c>
    </row>
    <row r="287" spans="2:11" x14ac:dyDescent="0.25">
      <c r="B287" s="18">
        <f xml:space="preserve"> 'Data Cut'!C288/'Data Cut'!C289 - 1</f>
        <v>1.5981749672724366E-3</v>
      </c>
      <c r="C287" s="18">
        <f>'Data Cut'!F288/'Data Cut'!F289 - 1</f>
        <v>2.4671267422344823E-3</v>
      </c>
      <c r="D287" s="18">
        <f>'Data Cut'!I288/'Data Cut'!I289 - 1</f>
        <v>-6.1901498194096849E-3</v>
      </c>
      <c r="E287" s="18">
        <f>'Data Cut'!L288/'Data Cut'!L289 - 1</f>
        <v>1.1788764373487526E-2</v>
      </c>
      <c r="F287" s="18">
        <f>'Data Cut'!O288/'Data Cut'!O289 - 1</f>
        <v>-9.6835522565819065E-3</v>
      </c>
      <c r="G287" s="18">
        <f>'Data Cut'!R288/'Data Cut'!R289 - 1</f>
        <v>7.4964725724002701E-3</v>
      </c>
      <c r="H287" s="18">
        <f>'Data Cut'!U288/'Data Cut'!U289 - 1</f>
        <v>-2.3609716231555167E-3</v>
      </c>
      <c r="I287" s="18">
        <f>'Data Cut'!X288/'Data Cut'!X289 - 1</f>
        <v>-9.009043346879908E-3</v>
      </c>
      <c r="J287" s="18">
        <f>'Data Cut'!AA288/'Data Cut'!AA289 - 1</f>
        <v>6.5878072038367819E-3</v>
      </c>
      <c r="K287" s="18">
        <f>'Data Cut'!AD288/'Data Cut'!AD289 - 1</f>
        <v>3.2208018300665664E-3</v>
      </c>
    </row>
    <row r="288" spans="2:11" x14ac:dyDescent="0.25">
      <c r="B288" s="18">
        <f xml:space="preserve"> 'Data Cut'!C289/'Data Cut'!C290 - 1</f>
        <v>-1.5463402061854925E-4</v>
      </c>
      <c r="C288" s="18">
        <f>'Data Cut'!F289/'Data Cut'!F290 - 1</f>
        <v>1.2900196040796841E-2</v>
      </c>
      <c r="D288" s="18">
        <f>'Data Cut'!I289/'Data Cut'!I290 - 1</f>
        <v>8.0720620550138733E-3</v>
      </c>
      <c r="E288" s="18">
        <f>'Data Cut'!L289/'Data Cut'!L290 - 1</f>
        <v>1.0095842922987597E-2</v>
      </c>
      <c r="F288" s="18">
        <f>'Data Cut'!O289/'Data Cut'!O290 - 1</f>
        <v>1.007302189781023E-2</v>
      </c>
      <c r="G288" s="18">
        <f>'Data Cut'!R289/'Data Cut'!R290 - 1</f>
        <v>-8.6116415175421235E-3</v>
      </c>
      <c r="H288" s="18">
        <f>'Data Cut'!U289/'Data Cut'!U290 - 1</f>
        <v>3.7369868575805043E-3</v>
      </c>
      <c r="I288" s="18">
        <f>'Data Cut'!X289/'Data Cut'!X290 - 1</f>
        <v>3.1282933611400665E-3</v>
      </c>
      <c r="J288" s="18">
        <f>'Data Cut'!AA289/'Data Cut'!AA290 - 1</f>
        <v>-4.4642858139354313E-4</v>
      </c>
      <c r="K288" s="18">
        <f>'Data Cut'!AD289/'Data Cut'!AD290 - 1</f>
        <v>5.9211148269218139E-3</v>
      </c>
    </row>
    <row r="289" spans="2:11" x14ac:dyDescent="0.25">
      <c r="B289" s="18">
        <f xml:space="preserve"> 'Data Cut'!C290/'Data Cut'!C291 - 1</f>
        <v>-5.12820512820511E-3</v>
      </c>
      <c r="C289" s="18">
        <f>'Data Cut'!F290/'Data Cut'!F291 - 1</f>
        <v>5.0913041218016986E-3</v>
      </c>
      <c r="D289" s="18">
        <f>'Data Cut'!I290/'Data Cut'!I291 - 1</f>
        <v>9.3612290890179306E-3</v>
      </c>
      <c r="E289" s="18">
        <f>'Data Cut'!L290/'Data Cut'!L291 - 1</f>
        <v>-2.0709146221764563E-4</v>
      </c>
      <c r="F289" s="18">
        <f>'Data Cut'!O290/'Data Cut'!O291 - 1</f>
        <v>-4.3605085307918401E-3</v>
      </c>
      <c r="G289" s="18">
        <f>'Data Cut'!R290/'Data Cut'!R291 - 1</f>
        <v>8.4991301900538829E-4</v>
      </c>
      <c r="H289" s="18">
        <f>'Data Cut'!U290/'Data Cut'!U291 - 1</f>
        <v>5.0148639654201688E-4</v>
      </c>
      <c r="I289" s="18">
        <f>'Data Cut'!X290/'Data Cut'!X291 - 1</f>
        <v>3.8381018841591175E-3</v>
      </c>
      <c r="J289" s="18">
        <f>'Data Cut'!AA290/'Data Cut'!AA291 - 1</f>
        <v>-2.8934230704047437E-3</v>
      </c>
      <c r="K289" s="18">
        <f>'Data Cut'!AD290/'Data Cut'!AD291 - 1</f>
        <v>-3.8949365246501166E-3</v>
      </c>
    </row>
    <row r="290" spans="2:11" x14ac:dyDescent="0.25">
      <c r="B290" s="18">
        <f xml:space="preserve"> 'Data Cut'!C291/'Data Cut'!C292 - 1</f>
        <v>8.8990118423997178E-3</v>
      </c>
      <c r="C290" s="18">
        <f>'Data Cut'!F291/'Data Cut'!F292 - 1</f>
        <v>1.6318147044080966E-3</v>
      </c>
      <c r="D290" s="18">
        <f>'Data Cut'!I291/'Data Cut'!I292 - 1</f>
        <v>-1.0916469008087515E-2</v>
      </c>
      <c r="E290" s="18">
        <f>'Data Cut'!L291/'Data Cut'!L292 - 1</f>
        <v>-6.5819869050136592E-3</v>
      </c>
      <c r="F290" s="18">
        <f>'Data Cut'!O291/'Data Cut'!O292 - 1</f>
        <v>-8.2168080632776253E-3</v>
      </c>
      <c r="G290" s="18">
        <f>'Data Cut'!R291/'Data Cut'!R292 - 1</f>
        <v>-1.3998883577052812E-2</v>
      </c>
      <c r="H290" s="18">
        <f>'Data Cut'!U291/'Data Cut'!U292 - 1</f>
        <v>-4.9453154585487047E-3</v>
      </c>
      <c r="I290" s="18">
        <f>'Data Cut'!X291/'Data Cut'!X292 - 1</f>
        <v>-2.9132791327913243E-2</v>
      </c>
      <c r="J290" s="18">
        <f>'Data Cut'!AA291/'Data Cut'!AA292 - 1</f>
        <v>1.5367242937853076E-2</v>
      </c>
      <c r="K290" s="18">
        <f>'Data Cut'!AD291/'Data Cut'!AD292 - 1</f>
        <v>6.3836935112140392E-3</v>
      </c>
    </row>
    <row r="291" spans="2:11" x14ac:dyDescent="0.25">
      <c r="B291" s="18">
        <f xml:space="preserve"> 'Data Cut'!C292/'Data Cut'!C293 - 1</f>
        <v>3.3222591534587398E-3</v>
      </c>
      <c r="C291" s="18">
        <f>'Data Cut'!F292/'Data Cut'!F293 - 1</f>
        <v>6.570433190264513E-3</v>
      </c>
      <c r="D291" s="18">
        <f>'Data Cut'!I292/'Data Cut'!I293 - 1</f>
        <v>1.4025356110735077E-2</v>
      </c>
      <c r="E291" s="18">
        <f>'Data Cut'!L292/'Data Cut'!L293 - 1</f>
        <v>2.5631559381722679E-2</v>
      </c>
      <c r="F291" s="18">
        <f>'Data Cut'!O292/'Data Cut'!O293 - 1</f>
        <v>-1.3790063337507208E-2</v>
      </c>
      <c r="G291" s="18">
        <f>'Data Cut'!R292/'Data Cut'!R293 - 1</f>
        <v>3.5842157954328879E-3</v>
      </c>
      <c r="H291" s="18">
        <f>'Data Cut'!U292/'Data Cut'!U293 - 1</f>
        <v>6.3005296365818975E-3</v>
      </c>
      <c r="I291" s="18">
        <f>'Data Cut'!X292/'Data Cut'!X293 - 1</f>
        <v>-3.4978751225890781E-2</v>
      </c>
      <c r="J291" s="18">
        <f>'Data Cut'!AA292/'Data Cut'!AA293 - 1</f>
        <v>-3.041534404918389E-3</v>
      </c>
      <c r="K291" s="18">
        <f>'Data Cut'!AD292/'Data Cut'!AD293 - 1</f>
        <v>7.4467338637054237E-3</v>
      </c>
    </row>
    <row r="292" spans="2:11" x14ac:dyDescent="0.25">
      <c r="B292" s="18">
        <f xml:space="preserve"> 'Data Cut'!C293/'Data Cut'!C294 - 1</f>
        <v>-5.0100820979801508E-3</v>
      </c>
      <c r="C292" s="18">
        <f>'Data Cut'!F293/'Data Cut'!F294 - 1</f>
        <v>1.027637659677616E-3</v>
      </c>
      <c r="D292" s="18">
        <f>'Data Cut'!I293/'Data Cut'!I294 - 1</f>
        <v>2.3580663469468854E-2</v>
      </c>
      <c r="E292" s="18">
        <f>'Data Cut'!L293/'Data Cut'!L294 - 1</f>
        <v>-6.4451636228288756E-3</v>
      </c>
      <c r="F292" s="18">
        <f>'Data Cut'!O293/'Data Cut'!O294 - 1</f>
        <v>-6.0760353006656942E-3</v>
      </c>
      <c r="G292" s="18">
        <f>'Data Cut'!R293/'Data Cut'!R294 - 1</f>
        <v>-7.9680499026584251E-3</v>
      </c>
      <c r="H292" s="18">
        <f>'Data Cut'!U293/'Data Cut'!U294 - 1</f>
        <v>-1.7406150151968891E-2</v>
      </c>
      <c r="I292" s="18">
        <f>'Data Cut'!X293/'Data Cut'!X294 - 1</f>
        <v>-5.5266579973992647E-3</v>
      </c>
      <c r="J292" s="18">
        <f>'Data Cut'!AA293/'Data Cut'!AA294 - 1</f>
        <v>-3.368171101380768E-3</v>
      </c>
      <c r="K292" s="18">
        <f>'Data Cut'!AD293/'Data Cut'!AD294 - 1</f>
        <v>2.9421069500248365E-3</v>
      </c>
    </row>
    <row r="293" spans="2:11" x14ac:dyDescent="0.25">
      <c r="B293" s="18">
        <f xml:space="preserve"> 'Data Cut'!C294/'Data Cut'!C295 - 1</f>
        <v>2.7449709680447132E-3</v>
      </c>
      <c r="C293" s="18">
        <f>'Data Cut'!F294/'Data Cut'!F295 - 1</f>
        <v>1.1784361977830393E-2</v>
      </c>
      <c r="D293" s="18">
        <f>'Data Cut'!I294/'Data Cut'!I295 - 1</f>
        <v>4.7684179302491803E-3</v>
      </c>
      <c r="E293" s="18">
        <f>'Data Cut'!L294/'Data Cut'!L295 - 1</f>
        <v>2.2056401870145237E-3</v>
      </c>
      <c r="F293" s="18">
        <f>'Data Cut'!O294/'Data Cut'!O295 - 1</f>
        <v>-3.0680796310620484E-2</v>
      </c>
      <c r="G293" s="18">
        <f>'Data Cut'!R294/'Data Cut'!R295 - 1</f>
        <v>-1.2973638650994879E-3</v>
      </c>
      <c r="H293" s="18">
        <f>'Data Cut'!U294/'Data Cut'!U295 - 1</f>
        <v>-1.7017735317856886E-3</v>
      </c>
      <c r="I293" s="18">
        <f>'Data Cut'!X294/'Data Cut'!X295 - 1</f>
        <v>-4.2084494725945776E-3</v>
      </c>
      <c r="J293" s="18">
        <f>'Data Cut'!AA294/'Data Cut'!AA295 - 1</f>
        <v>-3.0221178877152255E-3</v>
      </c>
      <c r="K293" s="18">
        <f>'Data Cut'!AD294/'Data Cut'!AD295 - 1</f>
        <v>1.5863950244026981E-2</v>
      </c>
    </row>
    <row r="294" spans="2:11" x14ac:dyDescent="0.25">
      <c r="B294" s="18">
        <f xml:space="preserve"> 'Data Cut'!C295/'Data Cut'!C296 - 1</f>
        <v>-5.6648009045915382E-3</v>
      </c>
      <c r="C294" s="18">
        <f>'Data Cut'!F295/'Data Cut'!F296 - 1</f>
        <v>1.3882896208285977E-3</v>
      </c>
      <c r="D294" s="18">
        <f>'Data Cut'!I295/'Data Cut'!I296 - 1</f>
        <v>2.7435849487542185E-2</v>
      </c>
      <c r="E294" s="18">
        <f>'Data Cut'!L295/'Data Cut'!L296 - 1</f>
        <v>-5.8992690279415783E-3</v>
      </c>
      <c r="F294" s="18">
        <f>'Data Cut'!O295/'Data Cut'!O296 - 1</f>
        <v>2.12617714718637E-2</v>
      </c>
      <c r="G294" s="18">
        <f>'Data Cut'!R295/'Data Cut'!R296 - 1</f>
        <v>-4.2155002676790287E-3</v>
      </c>
      <c r="H294" s="18">
        <f>'Data Cut'!U295/'Data Cut'!U296 - 1</f>
        <v>2.2296470307631822E-2</v>
      </c>
      <c r="I294" s="18">
        <f>'Data Cut'!X295/'Data Cut'!X296 - 1</f>
        <v>-2.2609819851738822E-3</v>
      </c>
      <c r="J294" s="18">
        <f>'Data Cut'!AA295/'Data Cut'!AA296 - 1</f>
        <v>-2.87019668829539E-2</v>
      </c>
      <c r="K294" s="18">
        <f>'Data Cut'!AD295/'Data Cut'!AD296 - 1</f>
        <v>-5.3738966999072879E-3</v>
      </c>
    </row>
    <row r="295" spans="2:11" x14ac:dyDescent="0.25">
      <c r="B295" s="18">
        <f xml:space="preserve"> 'Data Cut'!C296/'Data Cut'!C297 - 1</f>
        <v>1.0406910567428262E-2</v>
      </c>
      <c r="C295" s="18">
        <f>'Data Cut'!F296/'Data Cut'!F297 - 1</f>
        <v>-2.7689947432992801E-3</v>
      </c>
      <c r="D295" s="18">
        <f>'Data Cut'!I296/'Data Cut'!I297 - 1</f>
        <v>2.9506367820439916E-2</v>
      </c>
      <c r="E295" s="18">
        <f>'Data Cut'!L296/'Data Cut'!L297 - 1</f>
        <v>-1.425485745273769E-2</v>
      </c>
      <c r="F295" s="18">
        <f>'Data Cut'!O296/'Data Cut'!O297 - 1</f>
        <v>-2.1890793372050577E-2</v>
      </c>
      <c r="G295" s="18">
        <f>'Data Cut'!R296/'Data Cut'!R297 - 1</f>
        <v>-3.2968353001185946E-3</v>
      </c>
      <c r="H295" s="18">
        <f>'Data Cut'!U296/'Data Cut'!U297 - 1</f>
        <v>-1.0062248490954051E-3</v>
      </c>
      <c r="I295" s="18">
        <f>'Data Cut'!X296/'Data Cut'!X297 - 1</f>
        <v>-7.0558370750480881E-3</v>
      </c>
      <c r="J295" s="18">
        <f>'Data Cut'!AA296/'Data Cut'!AA297 - 1</f>
        <v>6.3457438436378411E-3</v>
      </c>
      <c r="K295" s="18">
        <f>'Data Cut'!AD296/'Data Cut'!AD297 - 1</f>
        <v>6.5600184895846514E-3</v>
      </c>
    </row>
    <row r="296" spans="2:11" x14ac:dyDescent="0.25">
      <c r="B296" s="18">
        <f xml:space="preserve"> 'Data Cut'!C297/'Data Cut'!C298 - 1</f>
        <v>1.8657844404583068E-2</v>
      </c>
      <c r="C296" s="18">
        <f>'Data Cut'!F297/'Data Cut'!F298 - 1</f>
        <v>-6.2259424512089989E-4</v>
      </c>
      <c r="D296" s="18">
        <f>'Data Cut'!I297/'Data Cut'!I298 - 1</f>
        <v>-7.8746024486497923E-4</v>
      </c>
      <c r="E296" s="18">
        <f>'Data Cut'!L297/'Data Cut'!L298 - 1</f>
        <v>-2.0542008933124301E-3</v>
      </c>
      <c r="F296" s="18">
        <f>'Data Cut'!O297/'Data Cut'!O298 - 1</f>
        <v>1.9813004599218642E-2</v>
      </c>
      <c r="G296" s="18">
        <f>'Data Cut'!R297/'Data Cut'!R298 - 1</f>
        <v>-1.6346973637251239E-3</v>
      </c>
      <c r="H296" s="18">
        <f>'Data Cut'!U297/'Data Cut'!U298 - 1</f>
        <v>-5.5941966979168312E-3</v>
      </c>
      <c r="I296" s="18">
        <f>'Data Cut'!X297/'Data Cut'!X298 - 1</f>
        <v>7.4313083220902687E-3</v>
      </c>
      <c r="J296" s="18">
        <f>'Data Cut'!AA297/'Data Cut'!AA298 - 1</f>
        <v>-1.5086217184712813E-2</v>
      </c>
      <c r="K296" s="18">
        <f>'Data Cut'!AD297/'Data Cut'!AD298 - 1</f>
        <v>-1.1827601501194218E-2</v>
      </c>
    </row>
    <row r="297" spans="2:11" x14ac:dyDescent="0.25">
      <c r="B297" s="18">
        <f xml:space="preserve"> 'Data Cut'!C298/'Data Cut'!C299 - 1</f>
        <v>-2.7224904328917221E-2</v>
      </c>
      <c r="C297" s="18">
        <f>'Data Cut'!F298/'Data Cut'!F299 - 1</f>
        <v>5.7751321613197515E-3</v>
      </c>
      <c r="D297" s="18">
        <f>'Data Cut'!I298/'Data Cut'!I299 - 1</f>
        <v>1.3277584712865664E-2</v>
      </c>
      <c r="E297" s="18">
        <f>'Data Cut'!L298/'Data Cut'!L299 - 1</f>
        <v>5.6812624130064826E-3</v>
      </c>
      <c r="F297" s="18">
        <f>'Data Cut'!O298/'Data Cut'!O299 - 1</f>
        <v>2.9741380164982401E-2</v>
      </c>
      <c r="G297" s="18">
        <f>'Data Cut'!R298/'Data Cut'!R299 - 1</f>
        <v>7.3795904051465744E-3</v>
      </c>
      <c r="H297" s="18">
        <f>'Data Cut'!U298/'Data Cut'!U299 - 1</f>
        <v>1.1408050100777611E-2</v>
      </c>
      <c r="I297" s="18">
        <f>'Data Cut'!X298/'Data Cut'!X299 - 1</f>
        <v>1.2761845967337759E-2</v>
      </c>
      <c r="J297" s="18">
        <f>'Data Cut'!AA298/'Data Cut'!AA299 - 1</f>
        <v>-8.1230762745418961E-3</v>
      </c>
      <c r="K297" s="18">
        <f>'Data Cut'!AD298/'Data Cut'!AD299 - 1</f>
        <v>3.4235194598946084E-3</v>
      </c>
    </row>
    <row r="298" spans="2:11" x14ac:dyDescent="0.25">
      <c r="B298" s="18">
        <f xml:space="preserve"> 'Data Cut'!C299/'Data Cut'!C300 - 1</f>
        <v>-1.4031494875925254E-2</v>
      </c>
      <c r="C298" s="18">
        <f>'Data Cut'!F299/'Data Cut'!F300 - 1</f>
        <v>2.4412778977918048E-3</v>
      </c>
      <c r="D298" s="18">
        <f>'Data Cut'!I299/'Data Cut'!I300 - 1</f>
        <v>-5.1124411737514253E-3</v>
      </c>
      <c r="E298" s="18">
        <f>'Data Cut'!L299/'Data Cut'!L300 - 1</f>
        <v>1.0279160248760633E-2</v>
      </c>
      <c r="F298" s="18">
        <f>'Data Cut'!O299/'Data Cut'!O300 - 1</f>
        <v>3.0042888856001371E-2</v>
      </c>
      <c r="G298" s="18">
        <f>'Data Cut'!R299/'Data Cut'!R300 - 1</f>
        <v>8.3189280544146982E-3</v>
      </c>
      <c r="H298" s="18">
        <f>'Data Cut'!U299/'Data Cut'!U300 - 1</f>
        <v>1.8792735523649462E-2</v>
      </c>
      <c r="I298" s="18">
        <f>'Data Cut'!X299/'Data Cut'!X300 - 1</f>
        <v>1.6633400420272837E-2</v>
      </c>
      <c r="J298" s="18">
        <f>'Data Cut'!AA299/'Data Cut'!AA300 - 1</f>
        <v>-8.7933150629656565E-3</v>
      </c>
      <c r="K298" s="18">
        <f>'Data Cut'!AD299/'Data Cut'!AD300 - 1</f>
        <v>2.1728613409683906E-3</v>
      </c>
    </row>
    <row r="299" spans="2:11" x14ac:dyDescent="0.25">
      <c r="B299" s="18">
        <f xml:space="preserve"> 'Data Cut'!C300/'Data Cut'!C301 - 1</f>
        <v>-9.6501600368226192E-4</v>
      </c>
      <c r="C299" s="18">
        <f>'Data Cut'!F300/'Data Cut'!F301 - 1</f>
        <v>-8.5748287907142506E-3</v>
      </c>
      <c r="D299" s="18">
        <f>'Data Cut'!I300/'Data Cut'!I301 - 1</f>
        <v>-2.8567347521779585E-4</v>
      </c>
      <c r="E299" s="18">
        <f>'Data Cut'!L300/'Data Cut'!L301 - 1</f>
        <v>1.8061057104913569E-2</v>
      </c>
      <c r="F299" s="18">
        <f>'Data Cut'!O300/'Data Cut'!O301 - 1</f>
        <v>-2.2150176873152461E-3</v>
      </c>
      <c r="G299" s="18">
        <f>'Data Cut'!R300/'Data Cut'!R301 - 1</f>
        <v>-1.8707723182196379E-3</v>
      </c>
      <c r="H299" s="18">
        <f>'Data Cut'!U300/'Data Cut'!U301 - 1</f>
        <v>-1.1259872214075983E-2</v>
      </c>
      <c r="I299" s="18">
        <f>'Data Cut'!X300/'Data Cut'!X301 - 1</f>
        <v>-7.5933308816992229E-3</v>
      </c>
      <c r="J299" s="18">
        <f>'Data Cut'!AA300/'Data Cut'!AA301 - 1</f>
        <v>3.0818385352144873E-3</v>
      </c>
      <c r="K299" s="18">
        <f>'Data Cut'!AD300/'Data Cut'!AD301 - 1</f>
        <v>-1.9404063241591496E-3</v>
      </c>
    </row>
    <row r="300" spans="2:11" x14ac:dyDescent="0.25">
      <c r="B300" s="18">
        <f xml:space="preserve"> 'Data Cut'!C301/'Data Cut'!C302 - 1</f>
        <v>2.2168020511058595E-2</v>
      </c>
      <c r="C300" s="18">
        <f>'Data Cut'!F301/'Data Cut'!F302 - 1</f>
        <v>1.246236067405504E-2</v>
      </c>
      <c r="D300" s="18">
        <f>'Data Cut'!I301/'Data Cut'!I302 - 1</f>
        <v>-3.8264500004182578E-3</v>
      </c>
      <c r="E300" s="18">
        <f>'Data Cut'!L301/'Data Cut'!L302 - 1</f>
        <v>-5.5992710960781622E-3</v>
      </c>
      <c r="F300" s="18">
        <f>'Data Cut'!O301/'Data Cut'!O302 - 1</f>
        <v>-1.0520177950900877E-2</v>
      </c>
      <c r="G300" s="18">
        <f>'Data Cut'!R301/'Data Cut'!R302 - 1</f>
        <v>9.8031039605612769E-3</v>
      </c>
      <c r="H300" s="18">
        <f>'Data Cut'!U301/'Data Cut'!U302 - 1</f>
        <v>-8.4083854457285279E-3</v>
      </c>
      <c r="I300" s="18">
        <f>'Data Cut'!X301/'Data Cut'!X302 - 1</f>
        <v>-2.0375129366106082E-2</v>
      </c>
      <c r="J300" s="18">
        <f>'Data Cut'!AA301/'Data Cut'!AA302 - 1</f>
        <v>9.9817539976763126E-3</v>
      </c>
      <c r="K300" s="18">
        <f>'Data Cut'!AD301/'Data Cut'!AD302 - 1</f>
        <v>-8.8245051343422976E-3</v>
      </c>
    </row>
    <row r="301" spans="2:11" x14ac:dyDescent="0.25">
      <c r="B301" s="18">
        <f xml:space="preserve"> 'Data Cut'!C302/'Data Cut'!C303 - 1</f>
        <v>4.3799979371152986E-3</v>
      </c>
      <c r="C301" s="18">
        <f>'Data Cut'!F302/'Data Cut'!F303 - 1</f>
        <v>-9.4319993143490155E-3</v>
      </c>
      <c r="D301" s="18">
        <f>'Data Cut'!I302/'Data Cut'!I303 - 1</f>
        <v>-3.5061502547984458E-2</v>
      </c>
      <c r="E301" s="18">
        <f>'Data Cut'!L302/'Data Cut'!L303 - 1</f>
        <v>-4.7516368981503909E-4</v>
      </c>
      <c r="F301" s="18">
        <f>'Data Cut'!O302/'Data Cut'!O303 - 1</f>
        <v>-2.9137092499083028E-3</v>
      </c>
      <c r="G301" s="18">
        <f>'Data Cut'!R302/'Data Cut'!R303 - 1</f>
        <v>-8.0862962589174359E-3</v>
      </c>
      <c r="H301" s="18">
        <f>'Data Cut'!U302/'Data Cut'!U303 - 1</f>
        <v>-5.0517106773828591E-4</v>
      </c>
      <c r="I301" s="18">
        <f>'Data Cut'!X302/'Data Cut'!X303 - 1</f>
        <v>-1.4030643685247313E-2</v>
      </c>
      <c r="J301" s="18">
        <f>'Data Cut'!AA302/'Data Cut'!AA303 - 1</f>
        <v>-2.1420691182797436E-3</v>
      </c>
      <c r="K301" s="18">
        <f>'Data Cut'!AD302/'Data Cut'!AD303 - 1</f>
        <v>1.6912114977269077E-2</v>
      </c>
    </row>
    <row r="302" spans="2:11" x14ac:dyDescent="0.25">
      <c r="B302" s="18">
        <f xml:space="preserve"> 'Data Cut'!C303/'Data Cut'!C304 - 1</f>
        <v>-1.4541914523704347E-2</v>
      </c>
      <c r="C302" s="18">
        <f>'Data Cut'!F303/'Data Cut'!F304 - 1</f>
        <v>2.4586130166592168E-2</v>
      </c>
      <c r="D302" s="18">
        <f>'Data Cut'!I303/'Data Cut'!I304 - 1</f>
        <v>-1.2799652771761094E-3</v>
      </c>
      <c r="E302" s="18">
        <f>'Data Cut'!L303/'Data Cut'!L304 - 1</f>
        <v>8.0365906010781973E-3</v>
      </c>
      <c r="F302" s="18">
        <f>'Data Cut'!O303/'Data Cut'!O304 - 1</f>
        <v>-8.8086787003609501E-3</v>
      </c>
      <c r="G302" s="18">
        <f>'Data Cut'!R303/'Data Cut'!R304 - 1</f>
        <v>8.9421064726387112E-3</v>
      </c>
      <c r="H302" s="18">
        <f>'Data Cut'!U303/'Data Cut'!U304 - 1</f>
        <v>1.643095768904379E-2</v>
      </c>
      <c r="I302" s="18">
        <f>'Data Cut'!X303/'Data Cut'!X304 - 1</f>
        <v>1.6202202974653135E-2</v>
      </c>
      <c r="J302" s="18">
        <f>'Data Cut'!AA303/'Data Cut'!AA304 - 1</f>
        <v>-1.03868046716864E-2</v>
      </c>
      <c r="K302" s="18">
        <f>'Data Cut'!AD303/'Data Cut'!AD304 - 1</f>
        <v>-4.4668423884282049E-3</v>
      </c>
    </row>
    <row r="303" spans="2:11" x14ac:dyDescent="0.25">
      <c r="B303" s="18">
        <f xml:space="preserve"> 'Data Cut'!C304/'Data Cut'!C305 - 1</f>
        <v>-7.1931587145563913E-3</v>
      </c>
      <c r="C303" s="18">
        <f>'Data Cut'!F304/'Data Cut'!F305 - 1</f>
        <v>5.6452335908927509E-3</v>
      </c>
      <c r="D303" s="18">
        <f>'Data Cut'!I304/'Data Cut'!I305 - 1</f>
        <v>9.4934561950504426E-2</v>
      </c>
      <c r="E303" s="18">
        <f>'Data Cut'!L304/'Data Cut'!L305 - 1</f>
        <v>8.1016952435428724E-3</v>
      </c>
      <c r="F303" s="18">
        <f>'Data Cut'!O304/'Data Cut'!O305 - 1</f>
        <v>2.3158779745768854E-3</v>
      </c>
      <c r="G303" s="18">
        <f>'Data Cut'!R304/'Data Cut'!R305 - 1</f>
        <v>-1.0922220983645148E-2</v>
      </c>
      <c r="H303" s="18">
        <f>'Data Cut'!U304/'Data Cut'!U305 - 1</f>
        <v>1.5067486163456767E-2</v>
      </c>
      <c r="I303" s="18">
        <f>'Data Cut'!X304/'Data Cut'!X305 - 1</f>
        <v>4.9302992179530714E-2</v>
      </c>
      <c r="J303" s="18">
        <f>'Data Cut'!AA304/'Data Cut'!AA305 - 1</f>
        <v>-1.4312609545417798E-2</v>
      </c>
      <c r="K303" s="18">
        <f>'Data Cut'!AD304/'Data Cut'!AD305 - 1</f>
        <v>8.0238424581335899E-4</v>
      </c>
    </row>
    <row r="304" spans="2:11" x14ac:dyDescent="0.25">
      <c r="B304" s="18">
        <f xml:space="preserve"> 'Data Cut'!C305/'Data Cut'!C306 - 1</f>
        <v>-1.6013266843567742E-2</v>
      </c>
      <c r="C304" s="18">
        <f>'Data Cut'!F305/'Data Cut'!F306 - 1</f>
        <v>1.9673541982164755E-2</v>
      </c>
      <c r="D304" s="18">
        <f>'Data Cut'!I305/'Data Cut'!I306 - 1</f>
        <v>0.17669231630492543</v>
      </c>
      <c r="E304" s="18">
        <f>'Data Cut'!L305/'Data Cut'!L306 - 1</f>
        <v>1.235621850194768E-3</v>
      </c>
      <c r="F304" s="18">
        <f>'Data Cut'!O305/'Data Cut'!O306 - 1</f>
        <v>-9.4624229390680714E-3</v>
      </c>
      <c r="G304" s="18">
        <f>'Data Cut'!R305/'Data Cut'!R306 - 1</f>
        <v>1.0560833821551485E-2</v>
      </c>
      <c r="H304" s="18">
        <f>'Data Cut'!U305/'Data Cut'!U306 - 1</f>
        <v>-1.2777020208976086E-3</v>
      </c>
      <c r="I304" s="18">
        <f>'Data Cut'!X305/'Data Cut'!X306 - 1</f>
        <v>3.9589924369391127E-2</v>
      </c>
      <c r="J304" s="18">
        <f>'Data Cut'!AA305/'Data Cut'!AA306 - 1</f>
        <v>1.3553568116188686E-2</v>
      </c>
      <c r="K304" s="18">
        <f>'Data Cut'!AD305/'Data Cut'!AD306 - 1</f>
        <v>7.0414523966795262E-3</v>
      </c>
    </row>
    <row r="305" spans="2:11" x14ac:dyDescent="0.25">
      <c r="B305" s="18">
        <f xml:space="preserve"> 'Data Cut'!C306/'Data Cut'!C307 - 1</f>
        <v>-3.0108395039729619E-4</v>
      </c>
      <c r="C305" s="18">
        <f>'Data Cut'!F306/'Data Cut'!F307 - 1</f>
        <v>6.37977584438576E-3</v>
      </c>
      <c r="D305" s="18">
        <f>'Data Cut'!I306/'Data Cut'!I307 - 1</f>
        <v>-3.5214022317591187E-3</v>
      </c>
      <c r="E305" s="18">
        <f>'Data Cut'!L306/'Data Cut'!L307 - 1</f>
        <v>2.0895020750137494E-2</v>
      </c>
      <c r="F305" s="18">
        <f>'Data Cut'!O306/'Data Cut'!O307 - 1</f>
        <v>9.552815721685759E-3</v>
      </c>
      <c r="G305" s="18">
        <f>'Data Cut'!R306/'Data Cut'!R307 - 1</f>
        <v>-2.0161270637768514E-3</v>
      </c>
      <c r="H305" s="18">
        <f>'Data Cut'!U306/'Data Cut'!U307 - 1</f>
        <v>8.2061114063136653E-3</v>
      </c>
      <c r="I305" s="18">
        <f>'Data Cut'!X306/'Data Cut'!X307 - 1</f>
        <v>1.0616065109694262E-3</v>
      </c>
      <c r="J305" s="18">
        <f>'Data Cut'!AA306/'Data Cut'!AA307 - 1</f>
        <v>3.0801911188489406E-3</v>
      </c>
      <c r="K305" s="18">
        <f>'Data Cut'!AD306/'Data Cut'!AD307 - 1</f>
        <v>-3.9094399918426781E-3</v>
      </c>
    </row>
    <row r="306" spans="2:11" x14ac:dyDescent="0.25">
      <c r="B306" s="18">
        <f xml:space="preserve"> 'Data Cut'!C307/'Data Cut'!C308 - 1</f>
        <v>-5.0416972587553843E-2</v>
      </c>
      <c r="C306" s="18">
        <f>'Data Cut'!F307/'Data Cut'!F308 - 1</f>
        <v>-1.4881153681774784E-2</v>
      </c>
      <c r="D306" s="18">
        <f>'Data Cut'!I307/'Data Cut'!I308 - 1</f>
        <v>8.2051280432913209E-3</v>
      </c>
      <c r="E306" s="18">
        <f>'Data Cut'!L307/'Data Cut'!L308 - 1</f>
        <v>-3.9102019369256391E-2</v>
      </c>
      <c r="F306" s="18">
        <f>'Data Cut'!O307/'Data Cut'!O308 - 1</f>
        <v>5.0916207475013575E-3</v>
      </c>
      <c r="G306" s="18">
        <f>'Data Cut'!R307/'Data Cut'!R308 - 1</f>
        <v>-1.1161169327038811E-2</v>
      </c>
      <c r="H306" s="18">
        <f>'Data Cut'!U307/'Data Cut'!U308 - 1</f>
        <v>1.6726690561530422E-3</v>
      </c>
      <c r="I306" s="18">
        <f>'Data Cut'!X307/'Data Cut'!X308 - 1</f>
        <v>-1.2578650853296458E-2</v>
      </c>
      <c r="J306" s="18">
        <f>'Data Cut'!AA307/'Data Cut'!AA308 - 1</f>
        <v>-3.4928131829122799E-3</v>
      </c>
      <c r="K306" s="18">
        <f>'Data Cut'!AD307/'Data Cut'!AD308 - 1</f>
        <v>4.7366336584251378E-3</v>
      </c>
    </row>
    <row r="307" spans="2:11" x14ac:dyDescent="0.25">
      <c r="B307" s="18">
        <f xml:space="preserve"> 'Data Cut'!C308/'Data Cut'!C309 - 1</f>
        <v>6.474848920863252E-3</v>
      </c>
      <c r="C307" s="18">
        <f>'Data Cut'!F308/'Data Cut'!F309 - 1</f>
        <v>7.422960267143397E-3</v>
      </c>
      <c r="D307" s="18">
        <f>'Data Cut'!I308/'Data Cut'!I309 - 1</f>
        <v>-1.3426698062399267E-2</v>
      </c>
      <c r="E307" s="18">
        <f>'Data Cut'!L308/'Data Cut'!L309 - 1</f>
        <v>2.1038412019206421E-2</v>
      </c>
      <c r="F307" s="18">
        <f>'Data Cut'!O308/'Data Cut'!O309 - 1</f>
        <v>1.6713459300200295E-2</v>
      </c>
      <c r="G307" s="18">
        <f>'Data Cut'!R308/'Data Cut'!R309 - 1</f>
        <v>1.6016992130815755E-2</v>
      </c>
      <c r="H307" s="18">
        <f>'Data Cut'!U308/'Data Cut'!U309 - 1</f>
        <v>1.3219039062191795E-2</v>
      </c>
      <c r="I307" s="18">
        <f>'Data Cut'!X308/'Data Cut'!X309 - 1</f>
        <v>1.4174415810574548E-2</v>
      </c>
      <c r="J307" s="18">
        <f>'Data Cut'!AA308/'Data Cut'!AA309 - 1</f>
        <v>3.6116847632428062E-3</v>
      </c>
      <c r="K307" s="18">
        <f>'Data Cut'!AD308/'Data Cut'!AD309 - 1</f>
        <v>-3.6832298693565413E-3</v>
      </c>
    </row>
    <row r="308" spans="2:11" x14ac:dyDescent="0.25">
      <c r="B308" s="18">
        <f xml:space="preserve"> 'Data Cut'!C309/'Data Cut'!C310 - 1</f>
        <v>7.9767655409204163E-3</v>
      </c>
      <c r="C308" s="18">
        <f>'Data Cut'!F309/'Data Cut'!F310 - 1</f>
        <v>-1.632184098615741E-2</v>
      </c>
      <c r="D308" s="18">
        <f>'Data Cut'!I309/'Data Cut'!I310 - 1</f>
        <v>-1.9162537329416751E-2</v>
      </c>
      <c r="E308" s="18">
        <f>'Data Cut'!L309/'Data Cut'!L310 - 1</f>
        <v>-2.3845753578684459E-2</v>
      </c>
      <c r="F308" s="18">
        <f>'Data Cut'!O309/'Data Cut'!O310 - 1</f>
        <v>-7.7780746665406797E-3</v>
      </c>
      <c r="G308" s="18">
        <f>'Data Cut'!R309/'Data Cut'!R310 - 1</f>
        <v>-1.6766604569187993E-2</v>
      </c>
      <c r="H308" s="18">
        <f>'Data Cut'!U309/'Data Cut'!U310 - 1</f>
        <v>2.9059865332659029E-4</v>
      </c>
      <c r="I308" s="18">
        <f>'Data Cut'!X309/'Data Cut'!X310 - 1</f>
        <v>1.038306480486928E-2</v>
      </c>
      <c r="J308" s="18">
        <f>'Data Cut'!AA309/'Data Cut'!AA310 - 1</f>
        <v>1.2258053763440913E-2</v>
      </c>
      <c r="K308" s="18">
        <f>'Data Cut'!AD309/'Data Cut'!AD310 - 1</f>
        <v>-4.012449707241128E-3</v>
      </c>
    </row>
    <row r="309" spans="2:11" x14ac:dyDescent="0.25">
      <c r="B309" s="18">
        <f xml:space="preserve"> 'Data Cut'!C310/'Data Cut'!C311 - 1</f>
        <v>-6.9610992756442558E-3</v>
      </c>
      <c r="C309" s="18">
        <f>'Data Cut'!F310/'Data Cut'!F311 - 1</f>
        <v>-5.1278539953605318E-3</v>
      </c>
      <c r="D309" s="18">
        <f>'Data Cut'!I310/'Data Cut'!I311 - 1</f>
        <v>8.5466793350013059E-3</v>
      </c>
      <c r="E309" s="18">
        <f>'Data Cut'!L310/'Data Cut'!L311 - 1</f>
        <v>4.4315272313659726E-3</v>
      </c>
      <c r="F309" s="18">
        <f>'Data Cut'!O310/'Data Cut'!O311 - 1</f>
        <v>-1.3191264259506674E-3</v>
      </c>
      <c r="G309" s="18">
        <f>'Data Cut'!R310/'Data Cut'!R311 - 1</f>
        <v>5.6541893040367164E-3</v>
      </c>
      <c r="H309" s="18">
        <f>'Data Cut'!U310/'Data Cut'!U311 - 1</f>
        <v>-4.6282470796282782E-3</v>
      </c>
      <c r="I309" s="18">
        <f>'Data Cut'!X310/'Data Cut'!X311 - 1</f>
        <v>-4.2780393682010365E-3</v>
      </c>
      <c r="J309" s="18">
        <f>'Data Cut'!AA310/'Data Cut'!AA311 - 1</f>
        <v>4.3196761192154653E-3</v>
      </c>
      <c r="K309" s="18">
        <f>'Data Cut'!AD310/'Data Cut'!AD311 - 1</f>
        <v>2.6437126436780201E-3</v>
      </c>
    </row>
    <row r="310" spans="2:11" x14ac:dyDescent="0.25">
      <c r="B310" s="18">
        <f xml:space="preserve"> 'Data Cut'!C311/'Data Cut'!C312 - 1</f>
        <v>5.2118617642513687E-3</v>
      </c>
      <c r="C310" s="18">
        <f>'Data Cut'!F311/'Data Cut'!F312 - 1</f>
        <v>-8.1938471614260155E-3</v>
      </c>
      <c r="D310" s="18">
        <f>'Data Cut'!I311/'Data Cut'!I312 - 1</f>
        <v>7.2124162862541308E-3</v>
      </c>
      <c r="E310" s="18">
        <f>'Data Cut'!L311/'Data Cut'!L312 - 1</f>
        <v>3.4941182883907462E-3</v>
      </c>
      <c r="F310" s="18">
        <f>'Data Cut'!O311/'Data Cut'!O312 - 1</f>
        <v>-1.714196246447619E-2</v>
      </c>
      <c r="G310" s="18">
        <f>'Data Cut'!R311/'Data Cut'!R312 - 1</f>
        <v>5.686410942506992E-3</v>
      </c>
      <c r="H310" s="18">
        <f>'Data Cut'!U311/'Data Cut'!U312 - 1</f>
        <v>4.6497673517951199E-3</v>
      </c>
      <c r="I310" s="18">
        <f>'Data Cut'!X311/'Data Cut'!X312 - 1</f>
        <v>-7.7821365405023046E-3</v>
      </c>
      <c r="J310" s="18">
        <f>'Data Cut'!AA311/'Data Cut'!AA312 - 1</f>
        <v>9.3743189312038844E-3</v>
      </c>
      <c r="K310" s="18">
        <f>'Data Cut'!AD311/'Data Cut'!AD312 - 1</f>
        <v>3.4602423342644517E-3</v>
      </c>
    </row>
    <row r="311" spans="2:11" x14ac:dyDescent="0.25">
      <c r="B311" s="18">
        <f xml:space="preserve"> 'Data Cut'!C312/'Data Cut'!C313 - 1</f>
        <v>-5.5667721094450062E-3</v>
      </c>
      <c r="C311" s="18">
        <f>'Data Cut'!F312/'Data Cut'!F313 - 1</f>
        <v>1.4475126883372491E-2</v>
      </c>
      <c r="D311" s="18">
        <f>'Data Cut'!I312/'Data Cut'!I313 - 1</f>
        <v>3.6192599478228615E-3</v>
      </c>
      <c r="E311" s="18">
        <f>'Data Cut'!L312/'Data Cut'!L313 - 1</f>
        <v>3.0608904575561313E-2</v>
      </c>
      <c r="F311" s="18">
        <f>'Data Cut'!O312/'Data Cut'!O313 - 1</f>
        <v>3.4691818444636535E-3</v>
      </c>
      <c r="G311" s="18">
        <f>'Data Cut'!R312/'Data Cut'!R313 - 1</f>
        <v>1.7823897328144378E-2</v>
      </c>
      <c r="H311" s="18">
        <f>'Data Cut'!U312/'Data Cut'!U313 - 1</f>
        <v>3.1095130610891974E-3</v>
      </c>
      <c r="I311" s="18">
        <f>'Data Cut'!X312/'Data Cut'!X313 - 1</f>
        <v>2.3533634195016973E-2</v>
      </c>
      <c r="J311" s="18">
        <f>'Data Cut'!AA312/'Data Cut'!AA313 - 1</f>
        <v>-3.1511572655782416E-3</v>
      </c>
      <c r="K311" s="18">
        <f>'Data Cut'!AD312/'Data Cut'!AD313 - 1</f>
        <v>8.9607471197485911E-3</v>
      </c>
    </row>
    <row r="312" spans="2:11" x14ac:dyDescent="0.25">
      <c r="B312" s="18">
        <f xml:space="preserve"> 'Data Cut'!C313/'Data Cut'!C314 - 1</f>
        <v>-3.0619031085655779E-3</v>
      </c>
      <c r="C312" s="18">
        <f>'Data Cut'!F313/'Data Cut'!F314 - 1</f>
        <v>-9.3062719440417663E-4</v>
      </c>
      <c r="D312" s="18">
        <f>'Data Cut'!I313/'Data Cut'!I314 - 1</f>
        <v>3.6588790120392067E-2</v>
      </c>
      <c r="E312" s="18">
        <f>'Data Cut'!L313/'Data Cut'!L314 - 1</f>
        <v>-4.940566752369091E-3</v>
      </c>
      <c r="F312" s="18">
        <f>'Data Cut'!O313/'Data Cut'!O314 - 1</f>
        <v>2.8993475109011513E-3</v>
      </c>
      <c r="G312" s="18">
        <f>'Data Cut'!R313/'Data Cut'!R314 - 1</f>
        <v>2.6040520840580061E-3</v>
      </c>
      <c r="H312" s="18">
        <f>'Data Cut'!U313/'Data Cut'!U314 - 1</f>
        <v>5.5697383182928828E-3</v>
      </c>
      <c r="I312" s="18">
        <f>'Data Cut'!X313/'Data Cut'!X314 - 1</f>
        <v>9.5029236292789587E-3</v>
      </c>
      <c r="J312" s="18">
        <f>'Data Cut'!AA313/'Data Cut'!AA314 - 1</f>
        <v>-3.3571259847140489E-3</v>
      </c>
      <c r="K312" s="18">
        <f>'Data Cut'!AD313/'Data Cut'!AD314 - 1</f>
        <v>-7.7366976382607922E-3</v>
      </c>
    </row>
    <row r="313" spans="2:11" x14ac:dyDescent="0.25">
      <c r="B313" s="18">
        <f xml:space="preserve"> 'Data Cut'!C314/'Data Cut'!C315 - 1</f>
        <v>-1.2939134230712468E-2</v>
      </c>
      <c r="C313" s="18">
        <f>'Data Cut'!F314/'Data Cut'!F315 - 1</f>
        <v>4.1695684757914186E-3</v>
      </c>
      <c r="D313" s="18">
        <f>'Data Cut'!I314/'Data Cut'!I315 - 1</f>
        <v>1.2870739851648993E-2</v>
      </c>
      <c r="E313" s="18">
        <f>'Data Cut'!L314/'Data Cut'!L315 - 1</f>
        <v>2.3107276693369316E-2</v>
      </c>
      <c r="F313" s="18">
        <f>'Data Cut'!O314/'Data Cut'!O315 - 1</f>
        <v>1.0696014652014529E-2</v>
      </c>
      <c r="G313" s="18">
        <f>'Data Cut'!R314/'Data Cut'!R315 - 1</f>
        <v>6.7780649042699093E-3</v>
      </c>
      <c r="H313" s="18">
        <f>'Data Cut'!U314/'Data Cut'!U315 - 1</f>
        <v>2.4065633263262054E-2</v>
      </c>
      <c r="I313" s="18">
        <f>'Data Cut'!X314/'Data Cut'!X315 - 1</f>
        <v>6.6225533480501753E-3</v>
      </c>
      <c r="J313" s="18">
        <f>'Data Cut'!AA314/'Data Cut'!AA315 - 1</f>
        <v>-2.9155058534120482E-3</v>
      </c>
      <c r="K313" s="18">
        <f>'Data Cut'!AD314/'Data Cut'!AD315 - 1</f>
        <v>7.7970208309088296E-3</v>
      </c>
    </row>
    <row r="314" spans="2:11" x14ac:dyDescent="0.25">
      <c r="B314" s="18">
        <f xml:space="preserve"> 'Data Cut'!C315/'Data Cut'!C316 - 1</f>
        <v>-5.0275195693509911E-3</v>
      </c>
      <c r="C314" s="18">
        <f>'Data Cut'!F315/'Data Cut'!F316 - 1</f>
        <v>6.2210718236013207E-3</v>
      </c>
      <c r="D314" s="18">
        <f>'Data Cut'!I315/'Data Cut'!I316 - 1</f>
        <v>8.5887215715341192E-4</v>
      </c>
      <c r="E314" s="18">
        <f>'Data Cut'!L315/'Data Cut'!L316 - 1</f>
        <v>1.0007950736459215E-3</v>
      </c>
      <c r="F314" s="18">
        <f>'Data Cut'!O315/'Data Cut'!O316 - 1</f>
        <v>1.201064614440539E-2</v>
      </c>
      <c r="G314" s="18">
        <f>'Data Cut'!R315/'Data Cut'!R316 - 1</f>
        <v>-1.0046399863219424E-3</v>
      </c>
      <c r="H314" s="18">
        <f>'Data Cut'!U315/'Data Cut'!U316 - 1</f>
        <v>1.53415743355374E-2</v>
      </c>
      <c r="I314" s="18">
        <f>'Data Cut'!X315/'Data Cut'!X316 - 1</f>
        <v>4.0635389730327987E-3</v>
      </c>
      <c r="J314" s="18">
        <f>'Data Cut'!AA315/'Data Cut'!AA316 - 1</f>
        <v>-2.9069337717572141E-3</v>
      </c>
      <c r="K314" s="18">
        <f>'Data Cut'!AD315/'Data Cut'!AD316 - 1</f>
        <v>2.8007701528587337E-3</v>
      </c>
    </row>
    <row r="315" spans="2:11" x14ac:dyDescent="0.25">
      <c r="B315" s="18">
        <f xml:space="preserve"> 'Data Cut'!C316/'Data Cut'!C317 - 1</f>
        <v>8.1474160004384455E-3</v>
      </c>
      <c r="C315" s="18">
        <f>'Data Cut'!F316/'Data Cut'!F317 - 1</f>
        <v>1.8943075387972019E-2</v>
      </c>
      <c r="D315" s="18">
        <f>'Data Cut'!I316/'Data Cut'!I317 - 1</f>
        <v>1.866277936524785E-2</v>
      </c>
      <c r="E315" s="18">
        <f>'Data Cut'!L316/'Data Cut'!L317 - 1</f>
        <v>1.1814379746835524E-2</v>
      </c>
      <c r="F315" s="18">
        <f>'Data Cut'!O316/'Data Cut'!O317 - 1</f>
        <v>1.1094528235136458E-2</v>
      </c>
      <c r="G315" s="18">
        <f>'Data Cut'!R316/'Data Cut'!R317 - 1</f>
        <v>9.6627870275589611E-3</v>
      </c>
      <c r="H315" s="18">
        <f>'Data Cut'!U316/'Data Cut'!U317 - 1</f>
        <v>-2.6345899233567449E-3</v>
      </c>
      <c r="I315" s="18">
        <f>'Data Cut'!X316/'Data Cut'!X317 - 1</f>
        <v>3.0845392231530822E-2</v>
      </c>
      <c r="J315" s="18">
        <f>'Data Cut'!AA316/'Data Cut'!AA317 - 1</f>
        <v>3.4572062112621094E-3</v>
      </c>
      <c r="K315" s="18">
        <f>'Data Cut'!AD316/'Data Cut'!AD317 - 1</f>
        <v>4.3366385372716199E-3</v>
      </c>
    </row>
    <row r="316" spans="2:11" x14ac:dyDescent="0.25">
      <c r="B316" s="18">
        <f xml:space="preserve"> 'Data Cut'!C317/'Data Cut'!C318 - 1</f>
        <v>-3.8221829352791392E-3</v>
      </c>
      <c r="C316" s="18">
        <f>'Data Cut'!F317/'Data Cut'!F318 - 1</f>
        <v>-1.0574657620137762E-2</v>
      </c>
      <c r="D316" s="18">
        <f>'Data Cut'!I317/'Data Cut'!I318 - 1</f>
        <v>9.801426253605694E-3</v>
      </c>
      <c r="E316" s="18">
        <f>'Data Cut'!L317/'Data Cut'!L318 - 1</f>
        <v>-1.0741279358798761E-2</v>
      </c>
      <c r="F316" s="18">
        <f>'Data Cut'!O317/'Data Cut'!O318 - 1</f>
        <v>-1.9406057897944473E-2</v>
      </c>
      <c r="G316" s="18">
        <f>'Data Cut'!R317/'Data Cut'!R318 - 1</f>
        <v>-1.566956209945114E-2</v>
      </c>
      <c r="H316" s="18">
        <f>'Data Cut'!U317/'Data Cut'!U318 - 1</f>
        <v>-1.5119755941709223E-2</v>
      </c>
      <c r="I316" s="18">
        <f>'Data Cut'!X317/'Data Cut'!X318 - 1</f>
        <v>1.6647309330236393E-2</v>
      </c>
      <c r="J316" s="18">
        <f>'Data Cut'!AA317/'Data Cut'!AA318 - 1</f>
        <v>-1.2271913480652152E-2</v>
      </c>
      <c r="K316" s="18">
        <f>'Data Cut'!AD317/'Data Cut'!AD318 - 1</f>
        <v>-1.04384248383389E-2</v>
      </c>
    </row>
    <row r="317" spans="2:11" x14ac:dyDescent="0.25">
      <c r="B317" s="18">
        <f xml:space="preserve"> 'Data Cut'!C318/'Data Cut'!C319 - 1</f>
        <v>1.0864754963721968E-3</v>
      </c>
      <c r="C317" s="18">
        <f>'Data Cut'!F318/'Data Cut'!F319 - 1</f>
        <v>-7.2400813510020701E-3</v>
      </c>
      <c r="D317" s="18">
        <f>'Data Cut'!I318/'Data Cut'!I319 - 1</f>
        <v>2.7178845162227239E-2</v>
      </c>
      <c r="E317" s="18">
        <f>'Data Cut'!L318/'Data Cut'!L319 - 1</f>
        <v>-4.2671322405175571E-3</v>
      </c>
      <c r="F317" s="18">
        <f>'Data Cut'!O318/'Data Cut'!O319 - 1</f>
        <v>-1.3774162479713303E-2</v>
      </c>
      <c r="G317" s="18">
        <f>'Data Cut'!R318/'Data Cut'!R319 - 1</f>
        <v>-4.0180438039645328E-3</v>
      </c>
      <c r="H317" s="18">
        <f>'Data Cut'!U318/'Data Cut'!U319 - 1</f>
        <v>-1.9920766634650144E-3</v>
      </c>
      <c r="I317" s="18">
        <f>'Data Cut'!X318/'Data Cut'!X319 - 1</f>
        <v>0</v>
      </c>
      <c r="J317" s="18">
        <f>'Data Cut'!AA318/'Data Cut'!AA319 - 1</f>
        <v>1.0682405611768253E-3</v>
      </c>
      <c r="K317" s="18">
        <f>'Data Cut'!AD318/'Data Cut'!AD319 - 1</f>
        <v>3.258075325620613E-3</v>
      </c>
    </row>
    <row r="318" spans="2:11" x14ac:dyDescent="0.25">
      <c r="B318" s="18">
        <f xml:space="preserve"> 'Data Cut'!C319/'Data Cut'!C320 - 1</f>
        <v>7.9036471356646043E-3</v>
      </c>
      <c r="C318" s="18">
        <f>'Data Cut'!F319/'Data Cut'!F320 - 1</f>
        <v>1.3501585071188593E-2</v>
      </c>
      <c r="D318" s="18">
        <f>'Data Cut'!I319/'Data Cut'!I320 - 1</f>
        <v>-6.8660688938348979E-3</v>
      </c>
      <c r="E318" s="18">
        <f>'Data Cut'!L319/'Data Cut'!L320 - 1</f>
        <v>5.9649457585866372E-3</v>
      </c>
      <c r="F318" s="18">
        <f>'Data Cut'!O319/'Data Cut'!O320 - 1</f>
        <v>1.456307673302093E-2</v>
      </c>
      <c r="G318" s="18">
        <f>'Data Cut'!R319/'Data Cut'!R320 - 1</f>
        <v>8.831943268690079E-3</v>
      </c>
      <c r="H318" s="18">
        <f>'Data Cut'!U319/'Data Cut'!U320 - 1</f>
        <v>1.8049066668802904E-2</v>
      </c>
      <c r="I318" s="18">
        <f>'Data Cut'!X319/'Data Cut'!X320 - 1</f>
        <v>2.2160664819944609E-2</v>
      </c>
      <c r="J318" s="18">
        <f>'Data Cut'!AA319/'Data Cut'!AA320 - 1</f>
        <v>1.2000010810810702E-2</v>
      </c>
      <c r="K318" s="18">
        <f>'Data Cut'!AD319/'Data Cut'!AD320 - 1</f>
        <v>8.8038500104741235E-3</v>
      </c>
    </row>
    <row r="319" spans="2:11" x14ac:dyDescent="0.25">
      <c r="B319" s="18">
        <f xml:space="preserve"> 'Data Cut'!C320/'Data Cut'!C321 - 1</f>
        <v>1.8228510821185706E-2</v>
      </c>
      <c r="C319" s="18">
        <f>'Data Cut'!F320/'Data Cut'!F321 - 1</f>
        <v>1.2105496269090077E-2</v>
      </c>
      <c r="D319" s="18">
        <f>'Data Cut'!I320/'Data Cut'!I321 - 1</f>
        <v>-4.154156298156475E-2</v>
      </c>
      <c r="E319" s="18">
        <f>'Data Cut'!L320/'Data Cut'!L321 - 1</f>
        <v>2.7376854729317834E-2</v>
      </c>
      <c r="F319" s="18">
        <f>'Data Cut'!O320/'Data Cut'!O321 - 1</f>
        <v>1.2360401716741576E-2</v>
      </c>
      <c r="G319" s="18">
        <f>'Data Cut'!R320/'Data Cut'!R321 - 1</f>
        <v>6.5315597617547905E-3</v>
      </c>
      <c r="H319" s="18">
        <f>'Data Cut'!U320/'Data Cut'!U321 - 1</f>
        <v>-5.0945523329130049E-3</v>
      </c>
      <c r="I319" s="18">
        <f>'Data Cut'!X320/'Data Cut'!X321 - 1</f>
        <v>-3.9417026432123636E-3</v>
      </c>
      <c r="J319" s="18">
        <f>'Data Cut'!AA320/'Data Cut'!AA321 - 1</f>
        <v>4.0160969504861033E-3</v>
      </c>
      <c r="K319" s="18">
        <f>'Data Cut'!AD320/'Data Cut'!AD321 - 1</f>
        <v>9.9585538816493457E-3</v>
      </c>
    </row>
    <row r="320" spans="2:11" x14ac:dyDescent="0.25">
      <c r="B320" s="18">
        <f xml:space="preserve"> 'Data Cut'!C321/'Data Cut'!C322 - 1</f>
        <v>-1.3156635476860856E-2</v>
      </c>
      <c r="C320" s="18">
        <f>'Data Cut'!F321/'Data Cut'!F322 - 1</f>
        <v>-1.7655306605477983E-2</v>
      </c>
      <c r="D320" s="18">
        <f>'Data Cut'!I321/'Data Cut'!I322 - 1</f>
        <v>-6.3754342228943273E-3</v>
      </c>
      <c r="E320" s="18">
        <f>'Data Cut'!L321/'Data Cut'!L322 - 1</f>
        <v>-6.882384470535019E-3</v>
      </c>
      <c r="F320" s="18">
        <f>'Data Cut'!O321/'Data Cut'!O322 - 1</f>
        <v>-2.6105802441151571E-2</v>
      </c>
      <c r="G320" s="18">
        <f>'Data Cut'!R321/'Data Cut'!R322 - 1</f>
        <v>-1.2917376020501248E-2</v>
      </c>
      <c r="H320" s="18">
        <f>'Data Cut'!U321/'Data Cut'!U322 - 1</f>
        <v>-2.1905382387829797E-2</v>
      </c>
      <c r="I320" s="18">
        <f>'Data Cut'!X321/'Data Cut'!X322 - 1</f>
        <v>-5.3358136319333505E-2</v>
      </c>
      <c r="J320" s="18">
        <f>'Data Cut'!AA321/'Data Cut'!AA322 - 1</f>
        <v>-1.1692812575704536E-2</v>
      </c>
      <c r="K320" s="18">
        <f>'Data Cut'!AD321/'Data Cut'!AD322 - 1</f>
        <v>-1.9642061603416305E-2</v>
      </c>
    </row>
    <row r="321" spans="2:11" x14ac:dyDescent="0.25">
      <c r="B321" s="18">
        <f xml:space="preserve"> 'Data Cut'!C322/'Data Cut'!C323 - 1</f>
        <v>-2.6500874735661428E-2</v>
      </c>
      <c r="C321" s="18">
        <f>'Data Cut'!F322/'Data Cut'!F323 - 1</f>
        <v>-1.4097619320273425E-2</v>
      </c>
      <c r="D321" s="18">
        <f>'Data Cut'!I322/'Data Cut'!I323 - 1</f>
        <v>1.5859177149499804E-2</v>
      </c>
      <c r="E321" s="18">
        <f>'Data Cut'!L322/'Data Cut'!L323 - 1</f>
        <v>-1.2747102282714473E-2</v>
      </c>
      <c r="F321" s="18">
        <f>'Data Cut'!O322/'Data Cut'!O323 - 1</f>
        <v>-2.3509474245723361E-2</v>
      </c>
      <c r="G321" s="18">
        <f>'Data Cut'!R322/'Data Cut'!R323 - 1</f>
        <v>-1.4978310794189209E-4</v>
      </c>
      <c r="H321" s="18">
        <f>'Data Cut'!U322/'Data Cut'!U323 - 1</f>
        <v>-2.1907996369405991E-2</v>
      </c>
      <c r="I321" s="18">
        <f>'Data Cut'!X322/'Data Cut'!X323 - 1</f>
        <v>-6.3033001966370517E-3</v>
      </c>
      <c r="J321" s="18">
        <f>'Data Cut'!AA322/'Data Cut'!AA323 - 1</f>
        <v>-5.0165544878525425E-3</v>
      </c>
      <c r="K321" s="18">
        <f>'Data Cut'!AD322/'Data Cut'!AD323 - 1</f>
        <v>-9.896443960956347E-3</v>
      </c>
    </row>
    <row r="322" spans="2:11" x14ac:dyDescent="0.25">
      <c r="B322" s="18">
        <f xml:space="preserve"> 'Data Cut'!C323/'Data Cut'!C324 - 1</f>
        <v>7.2715470581432573E-3</v>
      </c>
      <c r="C322" s="18">
        <f>'Data Cut'!F323/'Data Cut'!F324 - 1</f>
        <v>9.4387790441814445E-3</v>
      </c>
      <c r="D322" s="18">
        <f>'Data Cut'!I323/'Data Cut'!I324 - 1</f>
        <v>-5.2037955892246801E-3</v>
      </c>
      <c r="E322" s="18">
        <f>'Data Cut'!L323/'Data Cut'!L324 - 1</f>
        <v>5.5335740643622788E-3</v>
      </c>
      <c r="F322" s="18">
        <f>'Data Cut'!O323/'Data Cut'!O324 - 1</f>
        <v>-1.2171264178598262E-2</v>
      </c>
      <c r="G322" s="18">
        <f>'Data Cut'!R323/'Data Cut'!R324 - 1</f>
        <v>6.0622349514904972E-3</v>
      </c>
      <c r="H322" s="18">
        <f>'Data Cut'!U323/'Data Cut'!U324 - 1</f>
        <v>-8.3265779378542959E-3</v>
      </c>
      <c r="I322" s="18">
        <f>'Data Cut'!X323/'Data Cut'!X324 - 1</f>
        <v>-1.4809700111070301E-3</v>
      </c>
      <c r="J322" s="18">
        <f>'Data Cut'!AA323/'Data Cut'!AA324 - 1</f>
        <v>-5.4139598327161975E-3</v>
      </c>
      <c r="K322" s="18">
        <f>'Data Cut'!AD323/'Data Cut'!AD324 - 1</f>
        <v>-5.7208236677157576E-3</v>
      </c>
    </row>
    <row r="323" spans="2:11" x14ac:dyDescent="0.25">
      <c r="B323" s="18">
        <f xml:space="preserve"> 'Data Cut'!C324/'Data Cut'!C325 - 1</f>
        <v>2.6340450808828297E-3</v>
      </c>
      <c r="C323" s="18">
        <f>'Data Cut'!F324/'Data Cut'!F325 - 1</f>
        <v>-1.2971170207812799E-2</v>
      </c>
      <c r="D323" s="18">
        <f>'Data Cut'!I324/'Data Cut'!I325 - 1</f>
        <v>-1.7727984463060675E-3</v>
      </c>
      <c r="E323" s="18">
        <f>'Data Cut'!L324/'Data Cut'!L325 - 1</f>
        <v>-1.6711981474032633E-2</v>
      </c>
      <c r="F323" s="18">
        <f>'Data Cut'!O324/'Data Cut'!O325 - 1</f>
        <v>7.186163066279283E-3</v>
      </c>
      <c r="G323" s="18">
        <f>'Data Cut'!R324/'Data Cut'!R325 - 1</f>
        <v>-8.2708842659152682E-3</v>
      </c>
      <c r="H323" s="18">
        <f>'Data Cut'!U324/'Data Cut'!U325 - 1</f>
        <v>3.6019594486507156E-3</v>
      </c>
      <c r="I323" s="18">
        <f>'Data Cut'!X324/'Data Cut'!X325 - 1</f>
        <v>-6.6201174468510926E-3</v>
      </c>
      <c r="J323" s="18">
        <f>'Data Cut'!AA324/'Data Cut'!AA325 - 1</f>
        <v>-9.5454448027854077E-4</v>
      </c>
      <c r="K323" s="18">
        <f>'Data Cut'!AD324/'Data Cut'!AD325 - 1</f>
        <v>5.9853247923109532E-3</v>
      </c>
    </row>
    <row r="324" spans="2:11" x14ac:dyDescent="0.25">
      <c r="B324" s="18">
        <f xml:space="preserve"> 'Data Cut'!C325/'Data Cut'!C326 - 1</f>
        <v>-1.4108545028723718E-4</v>
      </c>
      <c r="C324" s="18">
        <f>'Data Cut'!F325/'Data Cut'!F326 - 1</f>
        <v>1.2915614143831355E-3</v>
      </c>
      <c r="D324" s="18">
        <f>'Data Cut'!I325/'Data Cut'!I326 - 1</f>
        <v>6.0603386068938114E-2</v>
      </c>
      <c r="E324" s="18">
        <f>'Data Cut'!L325/'Data Cut'!L326 - 1</f>
        <v>-1.471554680444942E-2</v>
      </c>
      <c r="F324" s="18">
        <f>'Data Cut'!O325/'Data Cut'!O326 - 1</f>
        <v>-5.3258165473250019E-3</v>
      </c>
      <c r="G324" s="18">
        <f>'Data Cut'!R325/'Data Cut'!R326 - 1</f>
        <v>-1.611124094987626E-2</v>
      </c>
      <c r="H324" s="18">
        <f>'Data Cut'!U325/'Data Cut'!U326 - 1</f>
        <v>-8.6178070209865787E-3</v>
      </c>
      <c r="I324" s="18">
        <f>'Data Cut'!X325/'Data Cut'!X326 - 1</f>
        <v>-9.110786839985896E-3</v>
      </c>
      <c r="J324" s="18">
        <f>'Data Cut'!AA325/'Data Cut'!AA326 - 1</f>
        <v>6.3671864682013357E-4</v>
      </c>
      <c r="K324" s="18">
        <f>'Data Cut'!AD325/'Data Cut'!AD326 - 1</f>
        <v>1.5665138933070644E-2</v>
      </c>
    </row>
    <row r="325" spans="2:11" x14ac:dyDescent="0.25">
      <c r="B325" s="18">
        <f xml:space="preserve"> 'Data Cut'!C326/'Data Cut'!C327 - 1</f>
        <v>2.8770917295144471E-3</v>
      </c>
      <c r="C325" s="18">
        <f>'Data Cut'!F326/'Data Cut'!F327 - 1</f>
        <v>1.4412548609239018E-2</v>
      </c>
      <c r="D325" s="18">
        <f>'Data Cut'!I326/'Data Cut'!I327 - 1</f>
        <v>2.4595762940538446E-2</v>
      </c>
      <c r="E325" s="18">
        <f>'Data Cut'!L326/'Data Cut'!L327 - 1</f>
        <v>8.3848411759974706E-3</v>
      </c>
      <c r="F325" s="18">
        <f>'Data Cut'!O326/'Data Cut'!O327 - 1</f>
        <v>2.9519117648566517E-3</v>
      </c>
      <c r="G325" s="18">
        <f>'Data Cut'!R326/'Data Cut'!R327 - 1</f>
        <v>1.5342109444784757E-2</v>
      </c>
      <c r="H325" s="18">
        <f>'Data Cut'!U326/'Data Cut'!U327 - 1</f>
        <v>1.0974724428399529E-2</v>
      </c>
      <c r="I325" s="18">
        <f>'Data Cut'!X326/'Data Cut'!X327 - 1</f>
        <v>1.6296333333333246E-2</v>
      </c>
      <c r="J325" s="18">
        <f>'Data Cut'!AA326/'Data Cut'!AA327 - 1</f>
        <v>-3.8058253010181398E-3</v>
      </c>
      <c r="K325" s="18">
        <f>'Data Cut'!AD326/'Data Cut'!AD327 - 1</f>
        <v>-1.0526269885237749E-2</v>
      </c>
    </row>
    <row r="326" spans="2:11" x14ac:dyDescent="0.25">
      <c r="B326" s="18">
        <f xml:space="preserve"> 'Data Cut'!C327/'Data Cut'!C328 - 1</f>
        <v>2.2691264814402867E-3</v>
      </c>
      <c r="C326" s="18">
        <f>'Data Cut'!F327/'Data Cut'!F328 - 1</f>
        <v>-1.2649087341160437E-2</v>
      </c>
      <c r="D326" s="18">
        <f>'Data Cut'!I327/'Data Cut'!I328 - 1</f>
        <v>-7.4700496401794769E-2</v>
      </c>
      <c r="E326" s="18">
        <f>'Data Cut'!L327/'Data Cut'!L328 - 1</f>
        <v>-2.9654254321915374E-2</v>
      </c>
      <c r="F326" s="18">
        <f>'Data Cut'!O327/'Data Cut'!O328 - 1</f>
        <v>-1.3725191198884934E-2</v>
      </c>
      <c r="G326" s="18">
        <f>'Data Cut'!R327/'Data Cut'!R328 - 1</f>
        <v>-2.4472112698631254E-2</v>
      </c>
      <c r="H326" s="18">
        <f>'Data Cut'!U327/'Data Cut'!U328 - 1</f>
        <v>-2.6749774256308312E-2</v>
      </c>
      <c r="I326" s="18">
        <f>'Data Cut'!X327/'Data Cut'!X328 - 1</f>
        <v>-1.8181818181818188E-2</v>
      </c>
      <c r="J326" s="18">
        <f>'Data Cut'!AA327/'Data Cut'!AA328 - 1</f>
        <v>1.2740834844950033E-2</v>
      </c>
      <c r="K326" s="18">
        <f>'Data Cut'!AD327/'Data Cut'!AD328 - 1</f>
        <v>-1.847407899233211E-3</v>
      </c>
    </row>
    <row r="327" spans="2:11" x14ac:dyDescent="0.25">
      <c r="B327" s="18">
        <f xml:space="preserve"> 'Data Cut'!C328/'Data Cut'!C329 - 1</f>
        <v>1.0267892498533326E-2</v>
      </c>
      <c r="C327" s="18">
        <f>'Data Cut'!F328/'Data Cut'!F329 - 1</f>
        <v>-2.1514844786075793E-3</v>
      </c>
      <c r="D327" s="18">
        <f>'Data Cut'!I328/'Data Cut'!I329 - 1</f>
        <v>2.5350552211982347E-3</v>
      </c>
      <c r="E327" s="18">
        <f>'Data Cut'!L328/'Data Cut'!L329 - 1</f>
        <v>-1.6374380638238595E-2</v>
      </c>
      <c r="F327" s="18">
        <f>'Data Cut'!O328/'Data Cut'!O329 - 1</f>
        <v>6.9360430927867256E-4</v>
      </c>
      <c r="G327" s="18">
        <f>'Data Cut'!R328/'Data Cut'!R329 - 1</f>
        <v>-4.9382356267557714E-3</v>
      </c>
      <c r="H327" s="18">
        <f>'Data Cut'!U328/'Data Cut'!U329 - 1</f>
        <v>-1.3099934193414597E-3</v>
      </c>
      <c r="I327" s="18">
        <f>'Data Cut'!X328/'Data Cut'!X329 - 1</f>
        <v>-1.7506252232940334E-2</v>
      </c>
      <c r="J327" s="18">
        <f>'Data Cut'!AA328/'Data Cut'!AA329 - 1</f>
        <v>2.3610431423051192E-3</v>
      </c>
      <c r="K327" s="18">
        <f>'Data Cut'!AD328/'Data Cut'!AD329 - 1</f>
        <v>-5.2830940622486944E-3</v>
      </c>
    </row>
    <row r="328" spans="2:11" x14ac:dyDescent="0.25">
      <c r="B328" s="18">
        <f xml:space="preserve"> 'Data Cut'!C329/'Data Cut'!C330 - 1</f>
        <v>-5.3676846785544186E-3</v>
      </c>
      <c r="C328" s="18">
        <f>'Data Cut'!F329/'Data Cut'!F330 - 1</f>
        <v>-1.1554582257871537E-2</v>
      </c>
      <c r="D328" s="18">
        <f>'Data Cut'!I329/'Data Cut'!I330 - 1</f>
        <v>-2.4249776966747794E-2</v>
      </c>
      <c r="E328" s="18">
        <f>'Data Cut'!L329/'Data Cut'!L330 - 1</f>
        <v>-1.1044809146127932E-3</v>
      </c>
      <c r="F328" s="18">
        <f>'Data Cut'!O329/'Data Cut'!O330 - 1</f>
        <v>-3.4563803827905026E-3</v>
      </c>
      <c r="G328" s="18">
        <f>'Data Cut'!R329/'Data Cut'!R330 - 1</f>
        <v>-1.5009588800439233E-2</v>
      </c>
      <c r="H328" s="18">
        <f>'Data Cut'!U329/'Data Cut'!U330 - 1</f>
        <v>-6.9227850564100857E-3</v>
      </c>
      <c r="I328" s="18">
        <f>'Data Cut'!X329/'Data Cut'!X330 - 1</f>
        <v>-1.0954028655619452E-2</v>
      </c>
      <c r="J328" s="18">
        <f>'Data Cut'!AA329/'Data Cut'!AA330 - 1</f>
        <v>0</v>
      </c>
      <c r="K328" s="18">
        <f>'Data Cut'!AD329/'Data Cut'!AD330 - 1</f>
        <v>8.3381820113068716E-3</v>
      </c>
    </row>
    <row r="329" spans="2:11" x14ac:dyDescent="0.25">
      <c r="B329" s="18">
        <f xml:space="preserve"> 'Data Cut'!C330/'Data Cut'!C331 - 1</f>
        <v>4.2774795891387107E-4</v>
      </c>
      <c r="C329" s="18">
        <f>'Data Cut'!F330/'Data Cut'!F331 - 1</f>
        <v>1.8408915148457661E-2</v>
      </c>
      <c r="D329" s="18">
        <f>'Data Cut'!I330/'Data Cut'!I331 - 1</f>
        <v>1.2772556869992346E-2</v>
      </c>
      <c r="E329" s="18">
        <f>'Data Cut'!L330/'Data Cut'!L331 - 1</f>
        <v>1.0630381687203094E-2</v>
      </c>
      <c r="F329" s="18">
        <f>'Data Cut'!O330/'Data Cut'!O331 - 1</f>
        <v>-6.7288931612194958E-3</v>
      </c>
      <c r="G329" s="18">
        <f>'Data Cut'!R330/'Data Cut'!R331 - 1</f>
        <v>2.2229039905654613E-3</v>
      </c>
      <c r="H329" s="18">
        <f>'Data Cut'!U330/'Data Cut'!U331 - 1</f>
        <v>-8.5222313568985575E-3</v>
      </c>
      <c r="I329" s="18">
        <f>'Data Cut'!X330/'Data Cut'!X331 - 1</f>
        <v>-1.0489545454545501E-2</v>
      </c>
      <c r="J329" s="18">
        <f>'Data Cut'!AA330/'Data Cut'!AA331 - 1</f>
        <v>1.7200925087108576E-3</v>
      </c>
      <c r="K329" s="18">
        <f>'Data Cut'!AD330/'Data Cut'!AD331 - 1</f>
        <v>8.1130042664923074E-4</v>
      </c>
    </row>
    <row r="330" spans="2:11" x14ac:dyDescent="0.25">
      <c r="B330" s="18">
        <f xml:space="preserve"> 'Data Cut'!C331/'Data Cut'!C332 - 1</f>
        <v>2.763816933128771E-3</v>
      </c>
      <c r="C330" s="18">
        <f>'Data Cut'!F331/'Data Cut'!F332 - 1</f>
        <v>8.2247980800991272E-3</v>
      </c>
      <c r="D330" s="18">
        <f>'Data Cut'!I331/'Data Cut'!I332 - 1</f>
        <v>-5.3106336043138302E-3</v>
      </c>
      <c r="E330" s="18">
        <f>'Data Cut'!L331/'Data Cut'!L332 - 1</f>
        <v>3.1899723182671202E-4</v>
      </c>
      <c r="F330" s="18">
        <f>'Data Cut'!O331/'Data Cut'!O332 - 1</f>
        <v>-4.7833539642848644E-3</v>
      </c>
      <c r="G330" s="18">
        <f>'Data Cut'!R331/'Data Cut'!R332 - 1</f>
        <v>-2.79283853016421E-3</v>
      </c>
      <c r="H330" s="18">
        <f>'Data Cut'!U331/'Data Cut'!U332 - 1</f>
        <v>5.4189151883856645E-3</v>
      </c>
      <c r="I330" s="18">
        <f>'Data Cut'!X331/'Data Cut'!X332 - 1</f>
        <v>-1.3966131772560342E-3</v>
      </c>
      <c r="J330" s="18">
        <f>'Data Cut'!AA331/'Data Cut'!AA332 - 1</f>
        <v>3.1272941940916343E-3</v>
      </c>
      <c r="K330" s="18">
        <f>'Data Cut'!AD331/'Data Cut'!AD332 - 1</f>
        <v>-2.8891714190358853E-3</v>
      </c>
    </row>
    <row r="331" spans="2:11" x14ac:dyDescent="0.25">
      <c r="B331" s="18">
        <f xml:space="preserve"> 'Data Cut'!C332/'Data Cut'!C333 - 1</f>
        <v>1.1812980091021608E-2</v>
      </c>
      <c r="C331" s="18">
        <f>'Data Cut'!F332/'Data Cut'!F333 - 1</f>
        <v>7.7752291091435222E-3</v>
      </c>
      <c r="D331" s="18">
        <f>'Data Cut'!I332/'Data Cut'!I333 - 1</f>
        <v>8.1545241135043689E-3</v>
      </c>
      <c r="E331" s="18">
        <f>'Data Cut'!L332/'Data Cut'!L333 - 1</f>
        <v>9.9881913328956351E-3</v>
      </c>
      <c r="F331" s="18">
        <f>'Data Cut'!O332/'Data Cut'!O333 - 1</f>
        <v>-7.5953475819062755E-3</v>
      </c>
      <c r="G331" s="18">
        <f>'Data Cut'!R332/'Data Cut'!R333 - 1</f>
        <v>8.1368280802793791E-3</v>
      </c>
      <c r="H331" s="18">
        <f>'Data Cut'!U332/'Data Cut'!U333 - 1</f>
        <v>-6.0307383941131665E-3</v>
      </c>
      <c r="I331" s="18">
        <f>'Data Cut'!X332/'Data Cut'!X333 - 1</f>
        <v>3.1328736046092986E-2</v>
      </c>
      <c r="J331" s="18">
        <f>'Data Cut'!AA332/'Data Cut'!AA333 - 1</f>
        <v>1.1122058784451605E-2</v>
      </c>
      <c r="K331" s="18">
        <f>'Data Cut'!AD332/'Data Cut'!AD333 - 1</f>
        <v>4.5275134029199027E-3</v>
      </c>
    </row>
    <row r="332" spans="2:11" x14ac:dyDescent="0.25">
      <c r="B332" s="18">
        <f xml:space="preserve"> 'Data Cut'!C333/'Data Cut'!C334 - 1</f>
        <v>-1.1486602273357849E-2</v>
      </c>
      <c r="C332" s="18">
        <f>'Data Cut'!F333/'Data Cut'!F334 - 1</f>
        <v>-7.2094738532892944E-3</v>
      </c>
      <c r="D332" s="18">
        <f>'Data Cut'!I333/'Data Cut'!I334 - 1</f>
        <v>-9.7471653803595792E-3</v>
      </c>
      <c r="E332" s="18">
        <f>'Data Cut'!L333/'Data Cut'!L334 - 1</f>
        <v>-5.1819060293615271E-3</v>
      </c>
      <c r="F332" s="18">
        <f>'Data Cut'!O333/'Data Cut'!O334 - 1</f>
        <v>1.5005561880583107E-2</v>
      </c>
      <c r="G332" s="18">
        <f>'Data Cut'!R333/'Data Cut'!R334 - 1</f>
        <v>-1.7125708451006361E-2</v>
      </c>
      <c r="H332" s="18">
        <f>'Data Cut'!U333/'Data Cut'!U334 - 1</f>
        <v>-1.2187326389831554E-2</v>
      </c>
      <c r="I332" s="18">
        <f>'Data Cut'!X333/'Data Cut'!X334 - 1</f>
        <v>-7.2788010925275093E-2</v>
      </c>
      <c r="J332" s="18">
        <f>'Data Cut'!AA333/'Data Cut'!AA334 - 1</f>
        <v>1.85708977652288E-3</v>
      </c>
      <c r="K332" s="18">
        <f>'Data Cut'!AD333/'Data Cut'!AD334 - 1</f>
        <v>-9.7712268024192639E-3</v>
      </c>
    </row>
    <row r="333" spans="2:11" x14ac:dyDescent="0.25">
      <c r="B333" s="18">
        <f xml:space="preserve"> 'Data Cut'!C334/'Data Cut'!C335 - 1</f>
        <v>-1.1029913109495415E-2</v>
      </c>
      <c r="C333" s="18">
        <f>'Data Cut'!F334/'Data Cut'!F335 - 1</f>
        <v>-1.4543120577570345E-3</v>
      </c>
      <c r="D333" s="18">
        <f>'Data Cut'!I334/'Data Cut'!I335 - 1</f>
        <v>-2.7249969496075943E-3</v>
      </c>
      <c r="E333" s="18">
        <f>'Data Cut'!L334/'Data Cut'!L335 - 1</f>
        <v>-1.4935669627483827E-3</v>
      </c>
      <c r="F333" s="18">
        <f>'Data Cut'!O334/'Data Cut'!O335 - 1</f>
        <v>9.1691577173178551E-3</v>
      </c>
      <c r="G333" s="18">
        <f>'Data Cut'!R334/'Data Cut'!R335 - 1</f>
        <v>-2.2836825082582779E-3</v>
      </c>
      <c r="H333" s="18">
        <f>'Data Cut'!U334/'Data Cut'!U335 - 1</f>
        <v>5.3030491610348562E-3</v>
      </c>
      <c r="I333" s="18">
        <f>'Data Cut'!X334/'Data Cut'!X335 - 1</f>
        <v>3.3400132484961986E-4</v>
      </c>
      <c r="J333" s="18">
        <f>'Data Cut'!AA334/'Data Cut'!AA335 - 1</f>
        <v>-5.2162140366077692E-3</v>
      </c>
      <c r="K333" s="18">
        <f>'Data Cut'!AD334/'Data Cut'!AD335 - 1</f>
        <v>-2.7936082868165846E-2</v>
      </c>
    </row>
    <row r="334" spans="2:11" x14ac:dyDescent="0.25">
      <c r="B334" s="18">
        <f xml:space="preserve"> 'Data Cut'!C335/'Data Cut'!C336 - 1</f>
        <v>9.2768650229808625E-3</v>
      </c>
      <c r="C334" s="18">
        <f>'Data Cut'!F335/'Data Cut'!F336 - 1</f>
        <v>1.0285109105389045E-2</v>
      </c>
      <c r="D334" s="18">
        <f>'Data Cut'!I335/'Data Cut'!I336 - 1</f>
        <v>-4.9777015369365518E-3</v>
      </c>
      <c r="E334" s="18">
        <f>'Data Cut'!L335/'Data Cut'!L336 - 1</f>
        <v>-5.4114487396824673E-3</v>
      </c>
      <c r="F334" s="18">
        <f>'Data Cut'!O335/'Data Cut'!O336 - 1</f>
        <v>6.9516196301955269E-4</v>
      </c>
      <c r="G334" s="18">
        <f>'Data Cut'!R335/'Data Cut'!R336 - 1</f>
        <v>1.1278207292844122E-2</v>
      </c>
      <c r="H334" s="18">
        <f>'Data Cut'!U335/'Data Cut'!U336 - 1</f>
        <v>8.9483485846630906E-3</v>
      </c>
      <c r="I334" s="18">
        <f>'Data Cut'!X335/'Data Cut'!X336 - 1</f>
        <v>6.0484206989246392E-3</v>
      </c>
      <c r="J334" s="18">
        <f>'Data Cut'!AA335/'Data Cut'!AA336 - 1</f>
        <v>3.5990292594823003E-3</v>
      </c>
      <c r="K334" s="18">
        <f>'Data Cut'!AD335/'Data Cut'!AD336 - 1</f>
        <v>6.8631978014130901E-3</v>
      </c>
    </row>
    <row r="335" spans="2:11" x14ac:dyDescent="0.25">
      <c r="B335" s="18">
        <f xml:space="preserve"> 'Data Cut'!C336/'Data Cut'!C337 - 1</f>
        <v>2.479988636779451E-3</v>
      </c>
      <c r="C335" s="18">
        <f>'Data Cut'!F336/'Data Cut'!F337 - 1</f>
        <v>2.938932937404104E-4</v>
      </c>
      <c r="D335" s="18">
        <f>'Data Cut'!I336/'Data Cut'!I337 - 1</f>
        <v>4.9078625750249349E-2</v>
      </c>
      <c r="E335" s="18">
        <f>'Data Cut'!L336/'Data Cut'!L337 - 1</f>
        <v>1.2461766261607776E-2</v>
      </c>
      <c r="F335" s="18">
        <f>'Data Cut'!O336/'Data Cut'!O337 - 1</f>
        <v>-1.942555848480465E-3</v>
      </c>
      <c r="G335" s="18">
        <f>'Data Cut'!R336/'Data Cut'!R337 - 1</f>
        <v>1.3402218748890249E-3</v>
      </c>
      <c r="H335" s="18">
        <f>'Data Cut'!U336/'Data Cut'!U337 - 1</f>
        <v>5.4259517361694432E-3</v>
      </c>
      <c r="I335" s="18">
        <f>'Data Cut'!X336/'Data Cut'!X337 - 1</f>
        <v>2.1977986882624201E-2</v>
      </c>
      <c r="J335" s="18">
        <f>'Data Cut'!AA336/'Data Cut'!AA337 - 1</f>
        <v>6.5869582429227691E-3</v>
      </c>
      <c r="K335" s="18">
        <f>'Data Cut'!AD336/'Data Cut'!AD337 - 1</f>
        <v>3.8400270630221112E-3</v>
      </c>
    </row>
    <row r="336" spans="2:11" x14ac:dyDescent="0.25">
      <c r="B336" s="18">
        <f xml:space="preserve"> 'Data Cut'!C337/'Data Cut'!C338 - 1</f>
        <v>-3.4889083008586175E-2</v>
      </c>
      <c r="C336" s="18">
        <f>'Data Cut'!F337/'Data Cut'!F338 - 1</f>
        <v>-1.0471218427247853E-2</v>
      </c>
      <c r="D336" s="18">
        <f>'Data Cut'!I337/'Data Cut'!I338 - 1</f>
        <v>1.6178436680683417E-2</v>
      </c>
      <c r="E336" s="18">
        <f>'Data Cut'!L337/'Data Cut'!L338 - 1</f>
        <v>-1.3721111827747268E-2</v>
      </c>
      <c r="F336" s="18">
        <f>'Data Cut'!O337/'Data Cut'!O338 - 1</f>
        <v>8.1130510033025072E-3</v>
      </c>
      <c r="G336" s="18">
        <f>'Data Cut'!R337/'Data Cut'!R338 - 1</f>
        <v>-5.8972491012280193E-3</v>
      </c>
      <c r="H336" s="18">
        <f>'Data Cut'!U337/'Data Cut'!U338 - 1</f>
        <v>1.7218648310569851E-2</v>
      </c>
      <c r="I336" s="18">
        <f>'Data Cut'!X337/'Data Cut'!X338 - 1</f>
        <v>2.390998509458564E-2</v>
      </c>
      <c r="J336" s="18">
        <f>'Data Cut'!AA337/'Data Cut'!AA338 - 1</f>
        <v>-3.1735720017588287E-3</v>
      </c>
      <c r="K336" s="18">
        <f>'Data Cut'!AD337/'Data Cut'!AD338 - 1</f>
        <v>-1.2050903412712421E-2</v>
      </c>
    </row>
    <row r="337" spans="2:11" x14ac:dyDescent="0.25">
      <c r="B337" s="18">
        <f xml:space="preserve"> 'Data Cut'!C338/'Data Cut'!C339 - 1</f>
        <v>-1.2589210619411983E-2</v>
      </c>
      <c r="C337" s="18">
        <f>'Data Cut'!F338/'Data Cut'!F339 - 1</f>
        <v>-1.1358748611412728E-2</v>
      </c>
      <c r="D337" s="18">
        <f>'Data Cut'!I338/'Data Cut'!I339 - 1</f>
        <v>1.9081115890036804E-2</v>
      </c>
      <c r="E337" s="18">
        <f>'Data Cut'!L338/'Data Cut'!L339 - 1</f>
        <v>6.7736410802272662E-3</v>
      </c>
      <c r="F337" s="18">
        <f>'Data Cut'!O338/'Data Cut'!O339 - 1</f>
        <v>7.8950796559986713E-3</v>
      </c>
      <c r="G337" s="18">
        <f>'Data Cut'!R338/'Data Cut'!R339 - 1</f>
        <v>-1.1780868324793303E-3</v>
      </c>
      <c r="H337" s="18">
        <f>'Data Cut'!U338/'Data Cut'!U339 - 1</f>
        <v>2.3020070647456814E-2</v>
      </c>
      <c r="I337" s="18">
        <f>'Data Cut'!X338/'Data Cut'!X339 - 1</f>
        <v>2.3389707686588324E-2</v>
      </c>
      <c r="J337" s="18">
        <f>'Data Cut'!AA338/'Data Cut'!AA339 - 1</f>
        <v>3.183675625586746E-3</v>
      </c>
      <c r="K337" s="18">
        <f>'Data Cut'!AD338/'Data Cut'!AD339 - 1</f>
        <v>-1.003188061567184E-3</v>
      </c>
    </row>
    <row r="338" spans="2:11" x14ac:dyDescent="0.25">
      <c r="B338" s="18">
        <f xml:space="preserve"> 'Data Cut'!C339/'Data Cut'!C340 - 1</f>
        <v>2.4602213663442729E-3</v>
      </c>
      <c r="C338" s="18">
        <f>'Data Cut'!F339/'Data Cut'!F340 - 1</f>
        <v>-6.7832701153173192E-3</v>
      </c>
      <c r="D338" s="18">
        <f>'Data Cut'!I339/'Data Cut'!I340 - 1</f>
        <v>-9.2777680982664146E-3</v>
      </c>
      <c r="E338" s="18">
        <f>'Data Cut'!L339/'Data Cut'!L340 - 1</f>
        <v>-1.7862698308937608E-2</v>
      </c>
      <c r="F338" s="18">
        <f>'Data Cut'!O339/'Data Cut'!O340 - 1</f>
        <v>9.3923869101630864E-3</v>
      </c>
      <c r="G338" s="18">
        <f>'Data Cut'!R339/'Data Cut'!R340 - 1</f>
        <v>-3.9169244173968831E-3</v>
      </c>
      <c r="H338" s="18">
        <f>'Data Cut'!U339/'Data Cut'!U340 - 1</f>
        <v>7.72779510657573E-4</v>
      </c>
      <c r="I338" s="18">
        <f>'Data Cut'!X339/'Data Cut'!X340 - 1</f>
        <v>3.6114119316934534E-3</v>
      </c>
      <c r="J338" s="18">
        <f>'Data Cut'!AA339/'Data Cut'!AA340 - 1</f>
        <v>-4.8071998777144964E-3</v>
      </c>
      <c r="K338" s="18">
        <f>'Data Cut'!AD339/'Data Cut'!AD340 - 1</f>
        <v>2.0104992964424806E-3</v>
      </c>
    </row>
    <row r="339" spans="2:11" x14ac:dyDescent="0.25">
      <c r="B339" s="18">
        <f xml:space="preserve"> 'Data Cut'!C340/'Data Cut'!C341 - 1</f>
        <v>4.5309153318078277E-3</v>
      </c>
      <c r="C339" s="18">
        <f>'Data Cut'!F340/'Data Cut'!F341 - 1</f>
        <v>1.7583360546997051E-2</v>
      </c>
      <c r="D339" s="18">
        <f>'Data Cut'!I340/'Data Cut'!I341 - 1</f>
        <v>4.0329842290654172E-2</v>
      </c>
      <c r="E339" s="18">
        <f>'Data Cut'!L340/'Data Cut'!L341 - 1</f>
        <v>2.0091883189547355E-2</v>
      </c>
      <c r="F339" s="18">
        <f>'Data Cut'!O340/'Data Cut'!O341 - 1</f>
        <v>1.4143397111511025E-2</v>
      </c>
      <c r="G339" s="18">
        <f>'Data Cut'!R340/'Data Cut'!R341 - 1</f>
        <v>2.2270093696254767E-2</v>
      </c>
      <c r="H339" s="18">
        <f>'Data Cut'!U340/'Data Cut'!U341 - 1</f>
        <v>2.6371918432992913E-2</v>
      </c>
      <c r="I339" s="18">
        <f>'Data Cut'!X340/'Data Cut'!X341 - 1</f>
        <v>2.5555592592592546E-2</v>
      </c>
      <c r="J339" s="18">
        <f>'Data Cut'!AA340/'Data Cut'!AA341 - 1</f>
        <v>-1.6335346061192468E-2</v>
      </c>
      <c r="K339" s="18">
        <f>'Data Cut'!AD340/'Data Cut'!AD341 - 1</f>
        <v>3.6995741154566275E-3</v>
      </c>
    </row>
    <row r="340" spans="2:11" x14ac:dyDescent="0.25">
      <c r="B340" s="18">
        <f xml:space="preserve"> 'Data Cut'!C341/'Data Cut'!C342 - 1</f>
        <v>6.3095609471384151E-3</v>
      </c>
      <c r="C340" s="18">
        <f>'Data Cut'!F341/'Data Cut'!F342 - 1</f>
        <v>1.1687827711076126E-2</v>
      </c>
      <c r="D340" s="18">
        <f>'Data Cut'!I341/'Data Cut'!I342 - 1</f>
        <v>-1.9243522937725466E-2</v>
      </c>
      <c r="E340" s="18">
        <f>'Data Cut'!L341/'Data Cut'!L342 - 1</f>
        <v>2.6043094610686435E-2</v>
      </c>
      <c r="F340" s="18">
        <f>'Data Cut'!O341/'Data Cut'!O342 - 1</f>
        <v>1.0647652002557129E-2</v>
      </c>
      <c r="G340" s="18">
        <f>'Data Cut'!R341/'Data Cut'!R342 - 1</f>
        <v>6.0229010441037456E-3</v>
      </c>
      <c r="H340" s="18">
        <f>'Data Cut'!U341/'Data Cut'!U342 - 1</f>
        <v>1.3871412706079278E-2</v>
      </c>
      <c r="I340" s="18">
        <f>'Data Cut'!X341/'Data Cut'!X342 - 1</f>
        <v>1.8483591097698815E-2</v>
      </c>
      <c r="J340" s="18">
        <f>'Data Cut'!AA341/'Data Cut'!AA342 - 1</f>
        <v>2.9101530815924814E-3</v>
      </c>
      <c r="K340" s="18">
        <f>'Data Cut'!AD341/'Data Cut'!AD342 - 1</f>
        <v>-7.5656433321866778E-3</v>
      </c>
    </row>
    <row r="341" spans="2:11" x14ac:dyDescent="0.25">
      <c r="B341" s="18">
        <f xml:space="preserve"> 'Data Cut'!C342/'Data Cut'!C343 - 1</f>
        <v>-3.85372297172204E-3</v>
      </c>
      <c r="C341" s="18">
        <f>'Data Cut'!F342/'Data Cut'!F343 - 1</f>
        <v>-1.3201856860569738E-2</v>
      </c>
      <c r="D341" s="18">
        <f>'Data Cut'!I342/'Data Cut'!I343 - 1</f>
        <v>-2.6595229529045028E-3</v>
      </c>
      <c r="E341" s="18">
        <f>'Data Cut'!L342/'Data Cut'!L343 - 1</f>
        <v>-1.7665745868107319E-2</v>
      </c>
      <c r="F341" s="18">
        <f>'Data Cut'!O342/'Data Cut'!O343 - 1</f>
        <v>1.168151233871928E-3</v>
      </c>
      <c r="G341" s="18">
        <f>'Data Cut'!R342/'Data Cut'!R343 - 1</f>
        <v>7.6282176347890474E-3</v>
      </c>
      <c r="H341" s="18">
        <f>'Data Cut'!U342/'Data Cut'!U343 - 1</f>
        <v>-2.4226388617990424E-2</v>
      </c>
      <c r="I341" s="18">
        <f>'Data Cut'!X342/'Data Cut'!X343 - 1</f>
        <v>7.6017106652113142E-3</v>
      </c>
      <c r="J341" s="18">
        <f>'Data Cut'!AA342/'Data Cut'!AA343 - 1</f>
        <v>1.7882577775478303E-2</v>
      </c>
      <c r="K341" s="18">
        <f>'Data Cut'!AD342/'Data Cut'!AD343 - 1</f>
        <v>-2.552480273526947E-3</v>
      </c>
    </row>
    <row r="342" spans="2:11" x14ac:dyDescent="0.25">
      <c r="B342" s="18">
        <f xml:space="preserve"> 'Data Cut'!C343/'Data Cut'!C344 - 1</f>
        <v>-1.1653178931587349E-2</v>
      </c>
      <c r="C342" s="18">
        <f>'Data Cut'!F343/'Data Cut'!F344 - 1</f>
        <v>-1.882377710772265E-3</v>
      </c>
      <c r="D342" s="18">
        <f>'Data Cut'!I343/'Data Cut'!I344 - 1</f>
        <v>1.7590614261661974E-2</v>
      </c>
      <c r="E342" s="18">
        <f>'Data Cut'!L343/'Data Cut'!L344 - 1</f>
        <v>5.388316873857768E-4</v>
      </c>
      <c r="F342" s="18">
        <f>'Data Cut'!O343/'Data Cut'!O344 - 1</f>
        <v>7.3071752155473568E-4</v>
      </c>
      <c r="G342" s="18">
        <f>'Data Cut'!R343/'Data Cut'!R344 - 1</f>
        <v>-5.6594183073074289E-3</v>
      </c>
      <c r="H342" s="18">
        <f>'Data Cut'!U343/'Data Cut'!U344 - 1</f>
        <v>2.3102732765407641E-3</v>
      </c>
      <c r="I342" s="18">
        <f>'Data Cut'!X343/'Data Cut'!X344 - 1</f>
        <v>-3.7997720364735255E-4</v>
      </c>
      <c r="J342" s="18">
        <f>'Data Cut'!AA343/'Data Cut'!AA344 - 1</f>
        <v>4.7398698772060932E-3</v>
      </c>
      <c r="K342" s="18">
        <f>'Data Cut'!AD343/'Data Cut'!AD344 - 1</f>
        <v>1.2358150491896369E-2</v>
      </c>
    </row>
    <row r="343" spans="2:11" x14ac:dyDescent="0.25">
      <c r="B343" s="18">
        <f xml:space="preserve"> 'Data Cut'!C344/'Data Cut'!C345 - 1</f>
        <v>1.1326573672279405E-2</v>
      </c>
      <c r="C343" s="18">
        <f>'Data Cut'!F344/'Data Cut'!F345 - 1</f>
        <v>1.8884604881743705E-2</v>
      </c>
      <c r="D343" s="18">
        <f>'Data Cut'!I344/'Data Cut'!I345 - 1</f>
        <v>2.8387193283547552E-2</v>
      </c>
      <c r="E343" s="18">
        <f>'Data Cut'!L344/'Data Cut'!L345 - 1</f>
        <v>2.0961774344238959E-2</v>
      </c>
      <c r="F343" s="18">
        <f>'Data Cut'!O344/'Data Cut'!O345 - 1</f>
        <v>1.1081560283688008E-2</v>
      </c>
      <c r="G343" s="18">
        <f>'Data Cut'!R344/'Data Cut'!R345 - 1</f>
        <v>1.2554923621935776E-2</v>
      </c>
      <c r="H343" s="18">
        <f>'Data Cut'!U344/'Data Cut'!U345 - 1</f>
        <v>1.5068376559908003E-2</v>
      </c>
      <c r="I343" s="18">
        <f>'Data Cut'!X344/'Data Cut'!X345 - 1</f>
        <v>3.9084090011843653E-2</v>
      </c>
      <c r="J343" s="18">
        <f>'Data Cut'!AA344/'Data Cut'!AA345 - 1</f>
        <v>1.2161151807245973E-2</v>
      </c>
      <c r="K343" s="18">
        <f>'Data Cut'!AD344/'Data Cut'!AD345 - 1</f>
        <v>3.3714316687549761E-4</v>
      </c>
    </row>
    <row r="344" spans="2:11" x14ac:dyDescent="0.25">
      <c r="B344" s="18">
        <f xml:space="preserve"> 'Data Cut'!C345/'Data Cut'!C346 - 1</f>
        <v>9.3497059567271279E-3</v>
      </c>
      <c r="C344" s="18">
        <f>'Data Cut'!F345/'Data Cut'!F346 - 1</f>
        <v>-1.3261160554693951E-3</v>
      </c>
      <c r="D344" s="18">
        <f>'Data Cut'!I345/'Data Cut'!I346 - 1</f>
        <v>7.0533909261309979E-3</v>
      </c>
      <c r="E344" s="18">
        <f>'Data Cut'!L345/'Data Cut'!L346 - 1</f>
        <v>2.5371869409180903E-3</v>
      </c>
      <c r="F344" s="18">
        <f>'Data Cut'!O345/'Data Cut'!O346 - 1</f>
        <v>7.2927219141918354E-3</v>
      </c>
      <c r="G344" s="18">
        <f>'Data Cut'!R345/'Data Cut'!R346 - 1</f>
        <v>1.3735968058428139E-3</v>
      </c>
      <c r="H344" s="18">
        <f>'Data Cut'!U345/'Data Cut'!U346 - 1</f>
        <v>1.1864446493405678E-2</v>
      </c>
      <c r="I344" s="18">
        <f>'Data Cut'!X345/'Data Cut'!X346 - 1</f>
        <v>3.5991777669047931E-2</v>
      </c>
      <c r="J344" s="18">
        <f>'Data Cut'!AA345/'Data Cut'!AA346 - 1</f>
        <v>-1.1470177820010585E-2</v>
      </c>
      <c r="K344" s="18">
        <f>'Data Cut'!AD345/'Data Cut'!AD346 - 1</f>
        <v>-4.3638803503228685E-3</v>
      </c>
    </row>
    <row r="345" spans="2:11" x14ac:dyDescent="0.25">
      <c r="B345" s="18">
        <f xml:space="preserve"> 'Data Cut'!C346/'Data Cut'!C347 - 1</f>
        <v>-3.9647825556260452E-3</v>
      </c>
      <c r="C345" s="18">
        <f>'Data Cut'!F346/'Data Cut'!F347 - 1</f>
        <v>2.1410705531430541E-3</v>
      </c>
      <c r="D345" s="18">
        <f>'Data Cut'!I346/'Data Cut'!I347 - 1</f>
        <v>-4.279023255813974E-3</v>
      </c>
      <c r="E345" s="18">
        <f>'Data Cut'!L346/'Data Cut'!L347 - 1</f>
        <v>5.2118096850086726E-3</v>
      </c>
      <c r="F345" s="18">
        <f>'Data Cut'!O346/'Data Cut'!O347 - 1</f>
        <v>-9.7272810531253695E-3</v>
      </c>
      <c r="G345" s="18">
        <f>'Data Cut'!R346/'Data Cut'!R347 - 1</f>
        <v>-3.9799640560922445E-3</v>
      </c>
      <c r="H345" s="18">
        <f>'Data Cut'!U346/'Data Cut'!U347 - 1</f>
        <v>-7.9137843600435298E-3</v>
      </c>
      <c r="I345" s="18">
        <f>'Data Cut'!X346/'Data Cut'!X347 - 1</f>
        <v>-2.9376735634111251E-2</v>
      </c>
      <c r="J345" s="18">
        <f>'Data Cut'!AA346/'Data Cut'!AA347 - 1</f>
        <v>-1.7615765328287125E-3</v>
      </c>
      <c r="K345" s="18">
        <f>'Data Cut'!AD346/'Data Cut'!AD347 - 1</f>
        <v>9.6024178581930464E-3</v>
      </c>
    </row>
    <row r="346" spans="2:11" x14ac:dyDescent="0.25">
      <c r="B346" s="18">
        <f xml:space="preserve"> 'Data Cut'!C347/'Data Cut'!C348 - 1</f>
        <v>1.0481691782694647E-2</v>
      </c>
      <c r="C346" s="18">
        <f>'Data Cut'!F347/'Data Cut'!F348 - 1</f>
        <v>1.5443421661619494E-2</v>
      </c>
      <c r="D346" s="18">
        <f>'Data Cut'!I347/'Data Cut'!I348 - 1</f>
        <v>1.7029352342226911E-2</v>
      </c>
      <c r="E346" s="18">
        <f>'Data Cut'!L347/'Data Cut'!L348 - 1</f>
        <v>1.4683549929676465E-2</v>
      </c>
      <c r="F346" s="18">
        <f>'Data Cut'!O347/'Data Cut'!O348 - 1</f>
        <v>5.3341237319342039E-3</v>
      </c>
      <c r="G346" s="18">
        <f>'Data Cut'!R347/'Data Cut'!R348 - 1</f>
        <v>1.100238912164464E-2</v>
      </c>
      <c r="H346" s="18">
        <f>'Data Cut'!U347/'Data Cut'!U348 - 1</f>
        <v>1.7584082837676984E-2</v>
      </c>
      <c r="I346" s="18">
        <f>'Data Cut'!X347/'Data Cut'!X348 - 1</f>
        <v>-9.0479543666405204E-3</v>
      </c>
      <c r="J346" s="18">
        <f>'Data Cut'!AA347/'Data Cut'!AA348 - 1</f>
        <v>1.3954007279437297E-2</v>
      </c>
      <c r="K346" s="18">
        <f>'Data Cut'!AD347/'Data Cut'!AD348 - 1</f>
        <v>9.0451151278814201E-4</v>
      </c>
    </row>
    <row r="347" spans="2:11" x14ac:dyDescent="0.25">
      <c r="B347" s="18">
        <f xml:space="preserve"> 'Data Cut'!C348/'Data Cut'!C349 - 1</f>
        <v>-2.2005562394515454E-2</v>
      </c>
      <c r="C347" s="18">
        <f>'Data Cut'!F348/'Data Cut'!F349 - 1</f>
        <v>-3.1862389547557046E-2</v>
      </c>
      <c r="D347" s="18">
        <f>'Data Cut'!I348/'Data Cut'!I349 - 1</f>
        <v>-4.8390749493585461E-2</v>
      </c>
      <c r="E347" s="18">
        <f>'Data Cut'!L348/'Data Cut'!L349 - 1</f>
        <v>-2.3566211629111655E-2</v>
      </c>
      <c r="F347" s="18">
        <f>'Data Cut'!O348/'Data Cut'!O349 - 1</f>
        <v>-2.9897973264337963E-2</v>
      </c>
      <c r="G347" s="18">
        <f>'Data Cut'!R348/'Data Cut'!R349 - 1</f>
        <v>-3.0498840758391821E-2</v>
      </c>
      <c r="H347" s="18">
        <f>'Data Cut'!U348/'Data Cut'!U349 - 1</f>
        <v>-3.0728194157970457E-2</v>
      </c>
      <c r="I347" s="18">
        <f>'Data Cut'!X348/'Data Cut'!X349 - 1</f>
        <v>-4.1839463179816572E-2</v>
      </c>
      <c r="J347" s="18">
        <f>'Data Cut'!AA348/'Data Cut'!AA349 - 1</f>
        <v>-1.5279751398485808E-2</v>
      </c>
      <c r="K347" s="18">
        <f>'Data Cut'!AD348/'Data Cut'!AD349 - 1</f>
        <v>-6.2921123595505168E-3</v>
      </c>
    </row>
    <row r="348" spans="2:11" x14ac:dyDescent="0.25">
      <c r="B348" s="18">
        <f xml:space="preserve"> 'Data Cut'!C349/'Data Cut'!C350 - 1</f>
        <v>-5.5276243093046462E-3</v>
      </c>
      <c r="C348" s="18">
        <f>'Data Cut'!F349/'Data Cut'!F350 - 1</f>
        <v>-7.2771384893722812E-3</v>
      </c>
      <c r="D348" s="18">
        <f>'Data Cut'!I349/'Data Cut'!I350 - 1</f>
        <v>5.977448716207201E-3</v>
      </c>
      <c r="E348" s="18">
        <f>'Data Cut'!L349/'Data Cut'!L350 - 1</f>
        <v>-8.2266955887764226E-3</v>
      </c>
      <c r="F348" s="18">
        <f>'Data Cut'!O349/'Data Cut'!O350 - 1</f>
        <v>-2.1514773070643312E-3</v>
      </c>
      <c r="G348" s="18">
        <f>'Data Cut'!R349/'Data Cut'!R350 - 1</f>
        <v>-1.0353490790557807E-2</v>
      </c>
      <c r="H348" s="18">
        <f>'Data Cut'!U349/'Data Cut'!U350 - 1</f>
        <v>8.6705454489426348E-3</v>
      </c>
      <c r="I348" s="18">
        <f>'Data Cut'!X349/'Data Cut'!X350 - 1</f>
        <v>4.1635503406509677E-3</v>
      </c>
      <c r="J348" s="18">
        <f>'Data Cut'!AA349/'Data Cut'!AA350 - 1</f>
        <v>-4.1597920998313054E-3</v>
      </c>
      <c r="K348" s="18">
        <f>'Data Cut'!AD349/'Data Cut'!AD350 - 1</f>
        <v>-1.2427906821086077E-2</v>
      </c>
    </row>
    <row r="349" spans="2:11" x14ac:dyDescent="0.25">
      <c r="B349" s="18">
        <f xml:space="preserve"> 'Data Cut'!C350/'Data Cut'!C351 - 1</f>
        <v>1.0253151415511752E-2</v>
      </c>
      <c r="C349" s="18">
        <f>'Data Cut'!F350/'Data Cut'!F351 - 1</f>
        <v>1.1146714670942526E-2</v>
      </c>
      <c r="D349" s="18">
        <f>'Data Cut'!I350/'Data Cut'!I351 - 1</f>
        <v>-2.2270454656193039E-2</v>
      </c>
      <c r="E349" s="18">
        <f>'Data Cut'!L350/'Data Cut'!L351 - 1</f>
        <v>-1.4144769208909169E-3</v>
      </c>
      <c r="F349" s="18">
        <f>'Data Cut'!O350/'Data Cut'!O351 - 1</f>
        <v>9.995683181162951E-3</v>
      </c>
      <c r="G349" s="18">
        <f>'Data Cut'!R350/'Data Cut'!R351 - 1</f>
        <v>1.2301698663519822E-2</v>
      </c>
      <c r="H349" s="18">
        <f>'Data Cut'!U350/'Data Cut'!U351 - 1</f>
        <v>3.5003351035169938E-3</v>
      </c>
      <c r="I349" s="18">
        <f>'Data Cut'!X350/'Data Cut'!X351 - 1</f>
        <v>2.284165698799856E-2</v>
      </c>
      <c r="J349" s="18">
        <f>'Data Cut'!AA350/'Data Cut'!AA351 - 1</f>
        <v>6.3897875858693887E-3</v>
      </c>
      <c r="K349" s="18">
        <f>'Data Cut'!AD350/'Data Cut'!AD351 - 1</f>
        <v>1.1674909930962984E-2</v>
      </c>
    </row>
    <row r="350" spans="2:11" x14ac:dyDescent="0.25">
      <c r="B350" s="18">
        <f xml:space="preserve"> 'Data Cut'!C351/'Data Cut'!C352 - 1</f>
        <v>-1.4169393976457556E-3</v>
      </c>
      <c r="C350" s="18">
        <f>'Data Cut'!F351/'Data Cut'!F352 - 1</f>
        <v>-8.3087130031437306E-3</v>
      </c>
      <c r="D350" s="18">
        <f>'Data Cut'!I351/'Data Cut'!I352 - 1</f>
        <v>-4.2763301971446843E-3</v>
      </c>
      <c r="E350" s="18">
        <f>'Data Cut'!L351/'Data Cut'!L352 - 1</f>
        <v>-1.2676586052281058E-2</v>
      </c>
      <c r="F350" s="18">
        <f>'Data Cut'!O351/'Data Cut'!O352 - 1</f>
        <v>-6.0474876622383933E-3</v>
      </c>
      <c r="G350" s="18">
        <f>'Data Cut'!R351/'Data Cut'!R352 - 1</f>
        <v>-8.1161982911817088E-3</v>
      </c>
      <c r="H350" s="18">
        <f>'Data Cut'!U351/'Data Cut'!U352 - 1</f>
        <v>-1.0979233595141968E-2</v>
      </c>
      <c r="I350" s="18">
        <f>'Data Cut'!X351/'Data Cut'!X352 - 1</f>
        <v>-1.0344827586207028E-2</v>
      </c>
      <c r="J350" s="18">
        <f>'Data Cut'!AA351/'Data Cut'!AA352 - 1</f>
        <v>2.4295305655595012E-3</v>
      </c>
      <c r="K350" s="18">
        <f>'Data Cut'!AD351/'Data Cut'!AD352 - 1</f>
        <v>-4.4702837124401817E-3</v>
      </c>
    </row>
    <row r="351" spans="2:11" x14ac:dyDescent="0.25">
      <c r="B351" s="18">
        <f xml:space="preserve"> 'Data Cut'!C352/'Data Cut'!C353 - 1</f>
        <v>1.4189499637526914E-3</v>
      </c>
      <c r="C351" s="18">
        <f>'Data Cut'!F352/'Data Cut'!F353 - 1</f>
        <v>1.6748688138224832E-2</v>
      </c>
      <c r="D351" s="18">
        <f>'Data Cut'!I352/'Data Cut'!I353 - 1</f>
        <v>3.1326771649694551E-2</v>
      </c>
      <c r="E351" s="18">
        <f>'Data Cut'!L352/'Data Cut'!L353 - 1</f>
        <v>1.3445841264766001E-2</v>
      </c>
      <c r="F351" s="18">
        <f>'Data Cut'!O352/'Data Cut'!O353 - 1</f>
        <v>1.6837393111095444E-2</v>
      </c>
      <c r="G351" s="18">
        <f>'Data Cut'!R352/'Data Cut'!R353 - 1</f>
        <v>1.313759000174608E-2</v>
      </c>
      <c r="H351" s="18">
        <f>'Data Cut'!U352/'Data Cut'!U353 - 1</f>
        <v>1.3940422364260519E-2</v>
      </c>
      <c r="I351" s="18">
        <f>'Data Cut'!X352/'Data Cut'!X353 - 1</f>
        <v>1.2020123613023515E-2</v>
      </c>
      <c r="J351" s="18">
        <f>'Data Cut'!AA352/'Data Cut'!AA353 - 1</f>
        <v>3.5464921795469451E-3</v>
      </c>
      <c r="K351" s="18">
        <f>'Data Cut'!AD352/'Data Cut'!AD353 - 1</f>
        <v>1.1179166076003E-4</v>
      </c>
    </row>
    <row r="352" spans="2:11" x14ac:dyDescent="0.25">
      <c r="B352" s="18">
        <f xml:space="preserve"> 'Data Cut'!C353/'Data Cut'!C354 - 1</f>
        <v>9.1628256899656257E-4</v>
      </c>
      <c r="C352" s="18">
        <f>'Data Cut'!F353/'Data Cut'!F354 - 1</f>
        <v>1.8327439619180819E-2</v>
      </c>
      <c r="D352" s="18">
        <f>'Data Cut'!I353/'Data Cut'!I354 - 1</f>
        <v>1.9940665921937883E-2</v>
      </c>
      <c r="E352" s="18">
        <f>'Data Cut'!L353/'Data Cut'!L354 - 1</f>
        <v>6.0791994321527376E-3</v>
      </c>
      <c r="F352" s="18">
        <f>'Data Cut'!O353/'Data Cut'!O354 - 1</f>
        <v>1.5613427509293842E-2</v>
      </c>
      <c r="G352" s="18">
        <f>'Data Cut'!R353/'Data Cut'!R354 - 1</f>
        <v>9.2617340305320983E-3</v>
      </c>
      <c r="H352" s="18">
        <f>'Data Cut'!U353/'Data Cut'!U354 - 1</f>
        <v>1.6515471075585042E-2</v>
      </c>
      <c r="I352" s="18">
        <f>'Data Cut'!X353/'Data Cut'!X354 - 1</f>
        <v>1.4954781582054322E-2</v>
      </c>
      <c r="J352" s="18">
        <f>'Data Cut'!AA353/'Data Cut'!AA354 - 1</f>
        <v>-1.4386675360926748E-3</v>
      </c>
      <c r="K352" s="18">
        <f>'Data Cut'!AD353/'Data Cut'!AD354 - 1</f>
        <v>1.0047403250228015E-2</v>
      </c>
    </row>
    <row r="353" spans="2:11" x14ac:dyDescent="0.25">
      <c r="B353" s="18">
        <f xml:space="preserve"> 'Data Cut'!C354/'Data Cut'!C355 - 1</f>
        <v>8.2686993397764752E-3</v>
      </c>
      <c r="C353" s="18">
        <f>'Data Cut'!F354/'Data Cut'!F355 - 1</f>
        <v>-2.2391626284270494E-3</v>
      </c>
      <c r="D353" s="18">
        <f>'Data Cut'!I354/'Data Cut'!I355 - 1</f>
        <v>-1.8122256625079713E-2</v>
      </c>
      <c r="E353" s="18">
        <f>'Data Cut'!L354/'Data Cut'!L355 - 1</f>
        <v>1.6025757541704433E-2</v>
      </c>
      <c r="F353" s="18">
        <f>'Data Cut'!O354/'Data Cut'!O355 - 1</f>
        <v>-5.9128157897172517E-3</v>
      </c>
      <c r="G353" s="18">
        <f>'Data Cut'!R354/'Data Cut'!R355 - 1</f>
        <v>7.4647378789789443E-3</v>
      </c>
      <c r="H353" s="18">
        <f>'Data Cut'!U354/'Data Cut'!U355 - 1</f>
        <v>3.1703569561296607E-3</v>
      </c>
      <c r="I353" s="18">
        <f>'Data Cut'!X354/'Data Cut'!X355 - 1</f>
        <v>-2.6436781609195492E-2</v>
      </c>
      <c r="J353" s="18">
        <f>'Data Cut'!AA354/'Data Cut'!AA355 - 1</f>
        <v>2.1247716277767337E-2</v>
      </c>
      <c r="K353" s="18">
        <f>'Data Cut'!AD354/'Data Cut'!AD355 - 1</f>
        <v>-4.8309177658484304E-3</v>
      </c>
    </row>
    <row r="354" spans="2:11" x14ac:dyDescent="0.25">
      <c r="B354" s="18">
        <f xml:space="preserve"> 'Data Cut'!C355/'Data Cut'!C356 - 1</f>
        <v>-1.4790879985270622E-2</v>
      </c>
      <c r="C354" s="18">
        <f>'Data Cut'!F355/'Data Cut'!F356 - 1</f>
        <v>-3.3333404040401082E-2</v>
      </c>
      <c r="D354" s="18">
        <f>'Data Cut'!I355/'Data Cut'!I356 - 1</f>
        <v>-6.5446808510638332E-2</v>
      </c>
      <c r="E354" s="18">
        <f>'Data Cut'!L355/'Data Cut'!L356 - 1</f>
        <v>-4.6378297368717902E-2</v>
      </c>
      <c r="F354" s="18">
        <f>'Data Cut'!O355/'Data Cut'!O356 - 1</f>
        <v>-4.0289347149648047E-2</v>
      </c>
      <c r="G354" s="18">
        <f>'Data Cut'!R355/'Data Cut'!R356 - 1</f>
        <v>-3.3645047602931299E-2</v>
      </c>
      <c r="H354" s="18">
        <f>'Data Cut'!U355/'Data Cut'!U356 - 1</f>
        <v>-4.18891918970693E-2</v>
      </c>
      <c r="I354" s="18">
        <f>'Data Cut'!X355/'Data Cut'!X356 - 1</f>
        <v>-5.1254089422028359E-2</v>
      </c>
      <c r="J354" s="18">
        <f>'Data Cut'!AA355/'Data Cut'!AA356 - 1</f>
        <v>-1.9612155124653752E-2</v>
      </c>
      <c r="K354" s="18">
        <f>'Data Cut'!AD355/'Data Cut'!AD356 - 1</f>
        <v>-2.3156287648497975E-2</v>
      </c>
    </row>
    <row r="355" spans="2:11" x14ac:dyDescent="0.25">
      <c r="B355" s="18">
        <f xml:space="preserve"> 'Data Cut'!C356/'Data Cut'!C357 - 1</f>
        <v>1.1834554948709775E-2</v>
      </c>
      <c r="C355" s="18">
        <f>'Data Cut'!F356/'Data Cut'!F357 - 1</f>
        <v>2.0693815044235286E-2</v>
      </c>
      <c r="D355" s="18">
        <f>'Data Cut'!I356/'Data Cut'!I357 - 1</f>
        <v>2.6156107862368883E-2</v>
      </c>
      <c r="E355" s="18">
        <f>'Data Cut'!L356/'Data Cut'!L357 - 1</f>
        <v>1.6615429050424346E-2</v>
      </c>
      <c r="F355" s="18">
        <f>'Data Cut'!O356/'Data Cut'!O357 - 1</f>
        <v>1.2351013026756119E-2</v>
      </c>
      <c r="G355" s="18">
        <f>'Data Cut'!R356/'Data Cut'!R357 - 1</f>
        <v>2.208497917456298E-2</v>
      </c>
      <c r="H355" s="18">
        <f>'Data Cut'!U356/'Data Cut'!U357 - 1</f>
        <v>1.2852307208171876E-2</v>
      </c>
      <c r="I355" s="18">
        <f>'Data Cut'!X356/'Data Cut'!X357 - 1</f>
        <v>-4.7032925001190273E-3</v>
      </c>
      <c r="J355" s="18">
        <f>'Data Cut'!AA356/'Data Cut'!AA357 - 1</f>
        <v>-1.9904898816764938E-3</v>
      </c>
      <c r="K355" s="18">
        <f>'Data Cut'!AD356/'Data Cut'!AD357 - 1</f>
        <v>2.1959385772984952E-4</v>
      </c>
    </row>
    <row r="356" spans="2:11" x14ac:dyDescent="0.25">
      <c r="B356" s="18">
        <f xml:space="preserve"> 'Data Cut'!C357/'Data Cut'!C358 - 1</f>
        <v>-1.8042008176586299E-2</v>
      </c>
      <c r="C356" s="18">
        <f>'Data Cut'!F357/'Data Cut'!F358 - 1</f>
        <v>-1.3942443558222939E-2</v>
      </c>
      <c r="D356" s="18">
        <f>'Data Cut'!I357/'Data Cut'!I358 - 1</f>
        <v>-2.5530850294260943E-2</v>
      </c>
      <c r="E356" s="18">
        <f>'Data Cut'!L357/'Data Cut'!L358 - 1</f>
        <v>-1.3202081026284396E-2</v>
      </c>
      <c r="F356" s="18">
        <f>'Data Cut'!O357/'Data Cut'!O358 - 1</f>
        <v>-1.708073218976458E-2</v>
      </c>
      <c r="G356" s="18">
        <f>'Data Cut'!R357/'Data Cut'!R358 - 1</f>
        <v>-1.2536049608640409E-2</v>
      </c>
      <c r="H356" s="18">
        <f>'Data Cut'!U357/'Data Cut'!U358 - 1</f>
        <v>-2.6002852373209762E-2</v>
      </c>
      <c r="I356" s="18">
        <f>'Data Cut'!X357/'Data Cut'!X358 - 1</f>
        <v>-3.9610908978078174E-2</v>
      </c>
      <c r="J356" s="18">
        <f>'Data Cut'!AA357/'Data Cut'!AA358 - 1</f>
        <v>5.1128042112615901E-3</v>
      </c>
      <c r="K356" s="18">
        <f>'Data Cut'!AD357/'Data Cut'!AD358 - 1</f>
        <v>3.0829993393526323E-3</v>
      </c>
    </row>
    <row r="357" spans="2:11" x14ac:dyDescent="0.25">
      <c r="B357" s="18">
        <f xml:space="preserve"> 'Data Cut'!C358/'Data Cut'!C359 - 1</f>
        <v>1.4403004779666162E-2</v>
      </c>
      <c r="C357" s="18">
        <f>'Data Cut'!F358/'Data Cut'!F359 - 1</f>
        <v>-8.4958744941743269E-3</v>
      </c>
      <c r="D357" s="18">
        <f>'Data Cut'!I358/'Data Cut'!I359 - 1</f>
        <v>-1.3806147712966843E-2</v>
      </c>
      <c r="E357" s="18">
        <f>'Data Cut'!L358/'Data Cut'!L359 - 1</f>
        <v>-1.2147654351121973E-2</v>
      </c>
      <c r="F357" s="18">
        <f>'Data Cut'!O358/'Data Cut'!O359 - 1</f>
        <v>-2.1276610442523269E-2</v>
      </c>
      <c r="G357" s="18">
        <f>'Data Cut'!R358/'Data Cut'!R359 - 1</f>
        <v>-1.3808825839448868E-2</v>
      </c>
      <c r="H357" s="18">
        <f>'Data Cut'!U358/'Data Cut'!U359 - 1</f>
        <v>-4.8312077294687672E-4</v>
      </c>
      <c r="I357" s="18">
        <f>'Data Cut'!X358/'Data Cut'!X359 - 1</f>
        <v>-1.0316334250343839E-2</v>
      </c>
      <c r="J357" s="18">
        <f>'Data Cut'!AA358/'Data Cut'!AA359 - 1</f>
        <v>5.139079317638684E-3</v>
      </c>
      <c r="K357" s="18">
        <f>'Data Cut'!AD358/'Data Cut'!AD359 - 1</f>
        <v>-4.4941684371094803E-3</v>
      </c>
    </row>
    <row r="358" spans="2:11" x14ac:dyDescent="0.25">
      <c r="B358" s="18">
        <f xml:space="preserve"> 'Data Cut'!C359/'Data Cut'!C360 - 1</f>
        <v>5.4420190431025972E-3</v>
      </c>
      <c r="C358" s="18">
        <f>'Data Cut'!F359/'Data Cut'!F360 - 1</f>
        <v>2.6685393455687212E-2</v>
      </c>
      <c r="D358" s="18">
        <f>'Data Cut'!I359/'Data Cut'!I360 - 1</f>
        <v>2.0906564172160191E-2</v>
      </c>
      <c r="E358" s="18">
        <f>'Data Cut'!L359/'Data Cut'!L360 - 1</f>
        <v>2.7059196123981444E-2</v>
      </c>
      <c r="F358" s="18">
        <f>'Data Cut'!O359/'Data Cut'!O360 - 1</f>
        <v>2.6666624113475201E-2</v>
      </c>
      <c r="G358" s="18">
        <f>'Data Cut'!R359/'Data Cut'!R360 - 1</f>
        <v>2.2019622210064149E-2</v>
      </c>
      <c r="H358" s="18">
        <f>'Data Cut'!U359/'Data Cut'!U360 - 1</f>
        <v>6.1242100193397153E-3</v>
      </c>
      <c r="I358" s="18">
        <f>'Data Cut'!X359/'Data Cut'!X360 - 1</f>
        <v>1.571781403135919E-2</v>
      </c>
      <c r="J358" s="18">
        <f>'Data Cut'!AA359/'Data Cut'!AA360 - 1</f>
        <v>-2.5629151451507237E-3</v>
      </c>
      <c r="K358" s="18">
        <f>'Data Cut'!AD359/'Data Cut'!AD360 - 1</f>
        <v>2.7364863940376072E-2</v>
      </c>
    </row>
    <row r="359" spans="2:11" x14ac:dyDescent="0.25">
      <c r="B359" s="18">
        <f xml:space="preserve"> 'Data Cut'!C360/'Data Cut'!C361 - 1</f>
        <v>1.284566505189022E-2</v>
      </c>
      <c r="C359" s="18">
        <f>'Data Cut'!F360/'Data Cut'!F361 - 1</f>
        <v>4.3804067951533909E-3</v>
      </c>
      <c r="D359" s="18">
        <f>'Data Cut'!I360/'Data Cut'!I361 - 1</f>
        <v>1.1570877071684693E-2</v>
      </c>
      <c r="E359" s="18">
        <f>'Data Cut'!L360/'Data Cut'!L361 - 1</f>
        <v>3.4686413600519828E-3</v>
      </c>
      <c r="F359" s="18">
        <f>'Data Cut'!O360/'Data Cut'!O361 - 1</f>
        <v>-6.4825113653115274E-3</v>
      </c>
      <c r="G359" s="18">
        <f>'Data Cut'!R360/'Data Cut'!R361 - 1</f>
        <v>3.1155468568511147E-3</v>
      </c>
      <c r="H359" s="18">
        <f>'Data Cut'!U360/'Data Cut'!U361 - 1</f>
        <v>-1.3105674799904765E-3</v>
      </c>
      <c r="I359" s="18">
        <f>'Data Cut'!X360/'Data Cut'!X361 - 1</f>
        <v>9.520380482356261E-3</v>
      </c>
      <c r="J359" s="18">
        <f>'Data Cut'!AA360/'Data Cut'!AA361 - 1</f>
        <v>6.7309738246688067E-3</v>
      </c>
      <c r="K359" s="18">
        <f>'Data Cut'!AD360/'Data Cut'!AD361 - 1</f>
        <v>6.5744955047100095E-3</v>
      </c>
    </row>
    <row r="360" spans="2:11" x14ac:dyDescent="0.25">
      <c r="B360" s="18">
        <f xml:space="preserve"> 'Data Cut'!C361/'Data Cut'!C362 - 1</f>
        <v>1.7248776677340594E-2</v>
      </c>
      <c r="C360" s="18">
        <f>'Data Cut'!F361/'Data Cut'!F362 - 1</f>
        <v>1.8757997645367341E-2</v>
      </c>
      <c r="D360" s="18">
        <f>'Data Cut'!I361/'Data Cut'!I362 - 1</f>
        <v>1.0642978918995682E-2</v>
      </c>
      <c r="E360" s="18">
        <f>'Data Cut'!L361/'Data Cut'!L362 - 1</f>
        <v>1.5297414082373173E-2</v>
      </c>
      <c r="F360" s="18">
        <f>'Data Cut'!O361/'Data Cut'!O362 - 1</f>
        <v>9.6755835184345607E-3</v>
      </c>
      <c r="G360" s="18">
        <f>'Data Cut'!R361/'Data Cut'!R362 - 1</f>
        <v>1.2860214791940994E-2</v>
      </c>
      <c r="H360" s="18">
        <f>'Data Cut'!U361/'Data Cut'!U362 - 1</f>
        <v>2.1469665560728268E-2</v>
      </c>
      <c r="I360" s="18">
        <f>'Data Cut'!X361/'Data Cut'!X362 - 1</f>
        <v>-5.9586398191853185E-3</v>
      </c>
      <c r="J360" s="18">
        <f>'Data Cut'!AA361/'Data Cut'!AA362 - 1</f>
        <v>1.2724403978336962E-2</v>
      </c>
      <c r="K360" s="18">
        <f>'Data Cut'!AD361/'Data Cut'!AD362 - 1</f>
        <v>-2.7557318920223506E-2</v>
      </c>
    </row>
    <row r="361" spans="2:11" x14ac:dyDescent="0.25">
      <c r="B361" s="18">
        <f xml:space="preserve"> 'Data Cut'!C362/'Data Cut'!C363 - 1</f>
        <v>-1.8789626422783035E-2</v>
      </c>
      <c r="C361" s="18">
        <f>'Data Cut'!F362/'Data Cut'!F363 - 1</f>
        <v>-3.4258489448874663E-2</v>
      </c>
      <c r="D361" s="18">
        <f>'Data Cut'!I362/'Data Cut'!I363 - 1</f>
        <v>-2.5689148246138105E-2</v>
      </c>
      <c r="E361" s="18">
        <f>'Data Cut'!L362/'Data Cut'!L363 - 1</f>
        <v>-3.8567388878057551E-2</v>
      </c>
      <c r="F361" s="18">
        <f>'Data Cut'!O362/'Data Cut'!O363 - 1</f>
        <v>-2.0487818815330905E-2</v>
      </c>
      <c r="G361" s="18">
        <f>'Data Cut'!R362/'Data Cut'!R363 - 1</f>
        <v>-3.187182450950965E-2</v>
      </c>
      <c r="H361" s="18">
        <f>'Data Cut'!U362/'Data Cut'!U363 - 1</f>
        <v>-3.6729245754626882E-2</v>
      </c>
      <c r="I361" s="18">
        <f>'Data Cut'!X362/'Data Cut'!X363 - 1</f>
        <v>-3.1239387733806967E-2</v>
      </c>
      <c r="J361" s="18">
        <f>'Data Cut'!AA362/'Data Cut'!AA363 - 1</f>
        <v>-7.6662911273829293E-3</v>
      </c>
      <c r="K361" s="18">
        <f>'Data Cut'!AD362/'Data Cut'!AD363 - 1</f>
        <v>-1.5838565849425112E-2</v>
      </c>
    </row>
    <row r="362" spans="2:11" x14ac:dyDescent="0.25">
      <c r="B362" s="18">
        <f xml:space="preserve"> 'Data Cut'!C363/'Data Cut'!C364 - 1</f>
        <v>1.528992189349121E-2</v>
      </c>
      <c r="C362" s="18">
        <f>'Data Cut'!F363/'Data Cut'!F364 - 1</f>
        <v>-8.4021730899924707E-3</v>
      </c>
      <c r="D362" s="18">
        <f>'Data Cut'!I363/'Data Cut'!I364 - 1</f>
        <v>2.0953602736797361E-3</v>
      </c>
      <c r="E362" s="18">
        <f>'Data Cut'!L363/'Data Cut'!L364 - 1</f>
        <v>-1.9249686488863937E-2</v>
      </c>
      <c r="F362" s="18">
        <f>'Data Cut'!O363/'Data Cut'!O364 - 1</f>
        <v>-9.7984958570037639E-3</v>
      </c>
      <c r="G362" s="18">
        <f>'Data Cut'!R363/'Data Cut'!R364 - 1</f>
        <v>-1.7290794544177257E-2</v>
      </c>
      <c r="H362" s="18">
        <f>'Data Cut'!U363/'Data Cut'!U364 - 1</f>
        <v>-1.0538804048994321E-2</v>
      </c>
      <c r="I362" s="18">
        <f>'Data Cut'!X363/'Data Cut'!X364 - 1</f>
        <v>-1.3069671581769415E-2</v>
      </c>
      <c r="J362" s="18">
        <f>'Data Cut'!AA363/'Data Cut'!AA364 - 1</f>
        <v>-1.2386105447271811E-3</v>
      </c>
      <c r="K362" s="18">
        <f>'Data Cut'!AD363/'Data Cut'!AD364 - 1</f>
        <v>-1.4082764902668687E-3</v>
      </c>
    </row>
    <row r="363" spans="2:11" x14ac:dyDescent="0.25">
      <c r="B363" s="18">
        <f xml:space="preserve"> 'Data Cut'!C364/'Data Cut'!C365 - 1</f>
        <v>2.5151812712833621E-3</v>
      </c>
      <c r="C363" s="18">
        <f>'Data Cut'!F364/'Data Cut'!F365 - 1</f>
        <v>1.3135642088922372E-2</v>
      </c>
      <c r="D363" s="18">
        <f>'Data Cut'!I364/'Data Cut'!I365 - 1</f>
        <v>-3.2117855885887447E-2</v>
      </c>
      <c r="E363" s="18">
        <f>'Data Cut'!L364/'Data Cut'!L365 - 1</f>
        <v>-7.7228030216300869E-3</v>
      </c>
      <c r="F363" s="18">
        <f>'Data Cut'!O364/'Data Cut'!O365 - 1</f>
        <v>-2.5551398257781077E-2</v>
      </c>
      <c r="G363" s="18">
        <f>'Data Cut'!R364/'Data Cut'!R365 - 1</f>
        <v>-6.1389573607870673E-3</v>
      </c>
      <c r="H363" s="18">
        <f>'Data Cut'!U364/'Data Cut'!U365 - 1</f>
        <v>-3.8749824223190288E-2</v>
      </c>
      <c r="I363" s="18">
        <f>'Data Cut'!X364/'Data Cut'!X365 - 1</f>
        <v>-2.196001311045559E-2</v>
      </c>
      <c r="J363" s="18">
        <f>'Data Cut'!AA364/'Data Cut'!AA365 - 1</f>
        <v>1.1388224835171989E-2</v>
      </c>
      <c r="K363" s="18">
        <f>'Data Cut'!AD364/'Data Cut'!AD365 - 1</f>
        <v>7.971128893401902E-3</v>
      </c>
    </row>
    <row r="364" spans="2:11" x14ac:dyDescent="0.25">
      <c r="B364" s="18">
        <f xml:space="preserve"> 'Data Cut'!C365/'Data Cut'!C366 - 1</f>
        <v>-7.6292504027363206E-3</v>
      </c>
      <c r="C364" s="18">
        <f>'Data Cut'!F365/'Data Cut'!F366 - 1</f>
        <v>-2.9070194695966056E-2</v>
      </c>
      <c r="D364" s="18">
        <f>'Data Cut'!I365/'Data Cut'!I366 - 1</f>
        <v>-2.6830884174028347E-3</v>
      </c>
      <c r="E364" s="18">
        <f>'Data Cut'!L365/'Data Cut'!L366 - 1</f>
        <v>-1.4261049024702377E-2</v>
      </c>
      <c r="F364" s="18">
        <f>'Data Cut'!O365/'Data Cut'!O366 - 1</f>
        <v>-1.3138646665923015E-2</v>
      </c>
      <c r="G364" s="18">
        <f>'Data Cut'!R365/'Data Cut'!R366 - 1</f>
        <v>-1.6723464741152161E-2</v>
      </c>
      <c r="H364" s="18">
        <f>'Data Cut'!U365/'Data Cut'!U366 - 1</f>
        <v>-5.7361745005285458E-3</v>
      </c>
      <c r="I364" s="18">
        <f>'Data Cut'!X365/'Data Cut'!X366 - 1</f>
        <v>-6.5125042823999113E-3</v>
      </c>
      <c r="J364" s="18">
        <f>'Data Cut'!AA365/'Data Cut'!AA366 - 1</f>
        <v>-1.0257021976363578E-2</v>
      </c>
      <c r="K364" s="18">
        <f>'Data Cut'!AD365/'Data Cut'!AD366 - 1</f>
        <v>-6.5470319352589623E-4</v>
      </c>
    </row>
    <row r="365" spans="2:11" x14ac:dyDescent="0.25">
      <c r="B365" s="18">
        <f xml:space="preserve"> 'Data Cut'!C366/'Data Cut'!C367 - 1</f>
        <v>-1.2280212341244878E-2</v>
      </c>
      <c r="C365" s="18">
        <f>'Data Cut'!F366/'Data Cut'!F367 - 1</f>
        <v>-4.8216195477672752E-3</v>
      </c>
      <c r="D365" s="18">
        <f>'Data Cut'!I366/'Data Cut'!I367 - 1</f>
        <v>2.7526848783281377E-2</v>
      </c>
      <c r="E365" s="18">
        <f>'Data Cut'!L366/'Data Cut'!L367 - 1</f>
        <v>5.6139174684708415E-3</v>
      </c>
      <c r="F365" s="18">
        <f>'Data Cut'!O366/'Data Cut'!O367 - 1</f>
        <v>1.3275817004299029E-4</v>
      </c>
      <c r="G365" s="18">
        <f>'Data Cut'!R366/'Data Cut'!R367 - 1</f>
        <v>-7.2785810644202531E-3</v>
      </c>
      <c r="H365" s="18">
        <f>'Data Cut'!U366/'Data Cut'!U367 - 1</f>
        <v>4.9019016234870261E-3</v>
      </c>
      <c r="I365" s="18">
        <f>'Data Cut'!X366/'Data Cut'!X367 - 1</f>
        <v>-9.75959661678516E-4</v>
      </c>
      <c r="J365" s="18">
        <f>'Data Cut'!AA366/'Data Cut'!AA367 - 1</f>
        <v>-1.1366135755875639E-2</v>
      </c>
      <c r="K365" s="18">
        <f>'Data Cut'!AD366/'Data Cut'!AD367 - 1</f>
        <v>-5.3185500483626802E-3</v>
      </c>
    </row>
    <row r="366" spans="2:11" x14ac:dyDescent="0.25">
      <c r="B366" s="18">
        <f xml:space="preserve"> 'Data Cut'!C367/'Data Cut'!C368 - 1</f>
        <v>-2.7832173412819516E-3</v>
      </c>
      <c r="C366" s="18">
        <f>'Data Cut'!F367/'Data Cut'!F368 - 1</f>
        <v>-2.1932716058660207E-3</v>
      </c>
      <c r="D366" s="18">
        <f>'Data Cut'!I367/'Data Cut'!I368 - 1</f>
        <v>3.3897494566852648E-2</v>
      </c>
      <c r="E366" s="18">
        <f>'Data Cut'!L367/'Data Cut'!L368 - 1</f>
        <v>-1.9073832290362969E-2</v>
      </c>
      <c r="F366" s="18">
        <f>'Data Cut'!O367/'Data Cut'!O368 - 1</f>
        <v>7.0845878113778848E-3</v>
      </c>
      <c r="G366" s="18">
        <f>'Data Cut'!R367/'Data Cut'!R368 - 1</f>
        <v>-1.5748486775082449E-2</v>
      </c>
      <c r="H366" s="18">
        <f>'Data Cut'!U367/'Data Cut'!U368 - 1</f>
        <v>-8.1929954451831488E-3</v>
      </c>
      <c r="I366" s="18">
        <f>'Data Cut'!X367/'Data Cut'!X368 - 1</f>
        <v>-1.6005121638924424E-2</v>
      </c>
      <c r="J366" s="18">
        <f>'Data Cut'!AA367/'Data Cut'!AA368 - 1</f>
        <v>8.8814055834089967E-3</v>
      </c>
      <c r="K366" s="18">
        <f>'Data Cut'!AD367/'Data Cut'!AD368 - 1</f>
        <v>-1.137466441947288E-2</v>
      </c>
    </row>
    <row r="367" spans="2:11" x14ac:dyDescent="0.25">
      <c r="B367" s="18">
        <f xml:space="preserve"> 'Data Cut'!C368/'Data Cut'!C369 - 1</f>
        <v>5.3161723063219757E-3</v>
      </c>
      <c r="C367" s="18">
        <f>'Data Cut'!F368/'Data Cut'!F369 - 1</f>
        <v>8.2031099478836467E-3</v>
      </c>
      <c r="D367" s="18">
        <f>'Data Cut'!I368/'Data Cut'!I369 - 1</f>
        <v>-3.4087492352068427E-3</v>
      </c>
      <c r="E367" s="18">
        <f>'Data Cut'!L368/'Data Cut'!L369 - 1</f>
        <v>-4.783054987387847E-3</v>
      </c>
      <c r="F367" s="18">
        <f>'Data Cut'!O368/'Data Cut'!O369 - 1</f>
        <v>-1.6015214199921468E-3</v>
      </c>
      <c r="G367" s="18">
        <f>'Data Cut'!R368/'Data Cut'!R369 - 1</f>
        <v>-1.5589009049359448E-2</v>
      </c>
      <c r="H367" s="18">
        <f>'Data Cut'!U368/'Data Cut'!U369 - 1</f>
        <v>9.8190882774631394E-3</v>
      </c>
      <c r="I367" s="18">
        <f>'Data Cut'!X368/'Data Cut'!X369 - 1</f>
        <v>-1.3577518155983737E-2</v>
      </c>
      <c r="J367" s="18">
        <f>'Data Cut'!AA368/'Data Cut'!AA369 - 1</f>
        <v>-1.4594184674580069E-3</v>
      </c>
      <c r="K367" s="18">
        <f>'Data Cut'!AD368/'Data Cut'!AD369 - 1</f>
        <v>1.3044939950971779E-2</v>
      </c>
    </row>
    <row r="368" spans="2:11" x14ac:dyDescent="0.25">
      <c r="B368" s="18">
        <f xml:space="preserve"> 'Data Cut'!C369/'Data Cut'!C370 - 1</f>
        <v>7.8014992377173353E-3</v>
      </c>
      <c r="C368" s="18">
        <f>'Data Cut'!F369/'Data Cut'!F370 - 1</f>
        <v>-3.7663373808531908E-3</v>
      </c>
      <c r="D368" s="18">
        <f>'Data Cut'!I369/'Data Cut'!I370 - 1</f>
        <v>-0.13613715130862458</v>
      </c>
      <c r="E368" s="18">
        <f>'Data Cut'!L369/'Data Cut'!L370 - 1</f>
        <v>-1.9300287905789304E-2</v>
      </c>
      <c r="F368" s="18">
        <f>'Data Cut'!O369/'Data Cut'!O370 - 1</f>
        <v>-5.7059579922243975E-3</v>
      </c>
      <c r="G368" s="18">
        <f>'Data Cut'!R369/'Data Cut'!R370 - 1</f>
        <v>-1.3489592816966045E-2</v>
      </c>
      <c r="H368" s="18">
        <f>'Data Cut'!U369/'Data Cut'!U370 - 1</f>
        <v>-9.2330000866234219E-3</v>
      </c>
      <c r="I368" s="18">
        <f>'Data Cut'!X369/'Data Cut'!X370 - 1</f>
        <v>-8.4417461694131335E-2</v>
      </c>
      <c r="J368" s="18">
        <f>'Data Cut'!AA369/'Data Cut'!AA370 - 1</f>
        <v>-5.9145072434493295E-3</v>
      </c>
      <c r="K368" s="18">
        <f>'Data Cut'!AD369/'Data Cut'!AD370 - 1</f>
        <v>-1.42520574367766E-2</v>
      </c>
    </row>
    <row r="369" spans="2:11" x14ac:dyDescent="0.25">
      <c r="B369" s="18">
        <f xml:space="preserve"> 'Data Cut'!C370/'Data Cut'!C371 - 1</f>
        <v>-7.1391862921860172E-3</v>
      </c>
      <c r="C369" s="18">
        <f>'Data Cut'!F370/'Data Cut'!F371 - 1</f>
        <v>1.0266408729017407E-2</v>
      </c>
      <c r="D369" s="18">
        <f>'Data Cut'!I370/'Data Cut'!I371 - 1</f>
        <v>1.8103586116769765E-2</v>
      </c>
      <c r="E369" s="18">
        <f>'Data Cut'!L370/'Data Cut'!L371 - 1</f>
        <v>1.1365897354388643E-2</v>
      </c>
      <c r="F369" s="18">
        <f>'Data Cut'!O370/'Data Cut'!O371 - 1</f>
        <v>-1.3270531513709383E-4</v>
      </c>
      <c r="G369" s="18">
        <f>'Data Cut'!R370/'Data Cut'!R371 - 1</f>
        <v>3.1687644619364796E-3</v>
      </c>
      <c r="H369" s="18">
        <f>'Data Cut'!U370/'Data Cut'!U371 - 1</f>
        <v>1.1848908913741907E-2</v>
      </c>
      <c r="I369" s="18">
        <f>'Data Cut'!X370/'Data Cut'!X371 - 1</f>
        <v>2.5496590572191113E-2</v>
      </c>
      <c r="J369" s="18">
        <f>'Data Cut'!AA370/'Data Cut'!AA371 - 1</f>
        <v>1.1171824127542695E-3</v>
      </c>
      <c r="K369" s="18">
        <f>'Data Cut'!AD370/'Data Cut'!AD371 - 1</f>
        <v>-3.8428693424424898E-3</v>
      </c>
    </row>
    <row r="370" spans="2:11" x14ac:dyDescent="0.25">
      <c r="B370" s="18">
        <f xml:space="preserve"> 'Data Cut'!C371/'Data Cut'!C372 - 1</f>
        <v>-3.2093116279069411E-3</v>
      </c>
      <c r="C370" s="18">
        <f>'Data Cut'!F371/'Data Cut'!F372 - 1</f>
        <v>6.2125265006696129E-3</v>
      </c>
      <c r="D370" s="18">
        <f>'Data Cut'!I371/'Data Cut'!I372 - 1</f>
        <v>1.7560973968985705E-2</v>
      </c>
      <c r="E370" s="18">
        <f>'Data Cut'!L371/'Data Cut'!L372 - 1</f>
        <v>1.9767694057071239E-4</v>
      </c>
      <c r="F370" s="18">
        <f>'Data Cut'!O371/'Data Cut'!O372 - 1</f>
        <v>3.9963101105635612E-3</v>
      </c>
      <c r="G370" s="18">
        <f>'Data Cut'!R371/'Data Cut'!R372 - 1</f>
        <v>4.4620523348708474E-3</v>
      </c>
      <c r="H370" s="18">
        <f>'Data Cut'!U371/'Data Cut'!U372 - 1</f>
        <v>2.5373799065420588E-2</v>
      </c>
      <c r="I370" s="18">
        <f>'Data Cut'!X371/'Data Cut'!X372 - 1</f>
        <v>2.5227901201951175E-2</v>
      </c>
      <c r="J370" s="18">
        <f>'Data Cut'!AA371/'Data Cut'!AA372 - 1</f>
        <v>-6.7687636450699529E-3</v>
      </c>
      <c r="K370" s="18">
        <f>'Data Cut'!AD371/'Data Cut'!AD372 - 1</f>
        <v>-3.8281688236051492E-3</v>
      </c>
    </row>
    <row r="371" spans="2:11" x14ac:dyDescent="0.25">
      <c r="B371" s="18">
        <f xml:space="preserve"> 'Data Cut'!C372/'Data Cut'!C373 - 1</f>
        <v>5.2836069875066283E-3</v>
      </c>
      <c r="C371" s="18">
        <f>'Data Cut'!F372/'Data Cut'!F373 - 1</f>
        <v>1.3248412137623067E-2</v>
      </c>
      <c r="D371" s="18">
        <f>'Data Cut'!I372/'Data Cut'!I373 - 1</f>
        <v>-9.6831664078098623E-3</v>
      </c>
      <c r="E371" s="18">
        <f>'Data Cut'!L372/'Data Cut'!L373 - 1</f>
        <v>1.9963732506736553E-2</v>
      </c>
      <c r="F371" s="18">
        <f>'Data Cut'!O372/'Data Cut'!O373 - 1</f>
        <v>1.0668356065297591E-3</v>
      </c>
      <c r="G371" s="18">
        <f>'Data Cut'!R372/'Data Cut'!R373 - 1</f>
        <v>1.074561968576937E-2</v>
      </c>
      <c r="H371" s="18">
        <f>'Data Cut'!U372/'Data Cut'!U373 - 1</f>
        <v>2.2480141954286381E-3</v>
      </c>
      <c r="I371" s="18">
        <f>'Data Cut'!X372/'Data Cut'!X373 - 1</f>
        <v>-5.4413539636424257E-3</v>
      </c>
      <c r="J371" s="18">
        <f>'Data Cut'!AA372/'Data Cut'!AA373 - 1</f>
        <v>-1.7722197803746731E-3</v>
      </c>
      <c r="K371" s="18">
        <f>'Data Cut'!AD372/'Data Cut'!AD373 - 1</f>
        <v>5.1304297804710686E-3</v>
      </c>
    </row>
    <row r="372" spans="2:11" x14ac:dyDescent="0.25">
      <c r="B372" s="18">
        <f xml:space="preserve"> 'Data Cut'!C373/'Data Cut'!C374 - 1</f>
        <v>-9.4484227789648489E-3</v>
      </c>
      <c r="C372" s="18">
        <f>'Data Cut'!F373/'Data Cut'!F374 - 1</f>
        <v>1.4660387254954443E-3</v>
      </c>
      <c r="D372" s="18">
        <f>'Data Cut'!I373/'Data Cut'!I374 - 1</f>
        <v>1.8300899266388004E-2</v>
      </c>
      <c r="E372" s="18">
        <f>'Data Cut'!L373/'Data Cut'!L374 - 1</f>
        <v>-1.2052983424907793E-2</v>
      </c>
      <c r="F372" s="18">
        <f>'Data Cut'!O373/'Data Cut'!O374 - 1</f>
        <v>2.0043026191502999E-3</v>
      </c>
      <c r="G372" s="18">
        <f>'Data Cut'!R373/'Data Cut'!R374 - 1</f>
        <v>-6.7647524332099529E-3</v>
      </c>
      <c r="H372" s="18">
        <f>'Data Cut'!U373/'Data Cut'!U374 - 1</f>
        <v>-4.661569929860665E-3</v>
      </c>
      <c r="I372" s="18">
        <f>'Data Cut'!X373/'Data Cut'!X374 - 1</f>
        <v>-1.956135035202422E-2</v>
      </c>
      <c r="J372" s="18">
        <f>'Data Cut'!AA373/'Data Cut'!AA374 - 1</f>
        <v>-1.6129064600499898E-2</v>
      </c>
      <c r="K372" s="18">
        <f>'Data Cut'!AD373/'Data Cut'!AD374 - 1</f>
        <v>-7.4263100482430122E-3</v>
      </c>
    </row>
    <row r="373" spans="2:11" x14ac:dyDescent="0.25">
      <c r="B373" s="18">
        <f xml:space="preserve"> 'Data Cut'!C374/'Data Cut'!C375 - 1</f>
        <v>1.0294309709137694E-2</v>
      </c>
      <c r="C373" s="18">
        <f>'Data Cut'!F374/'Data Cut'!F375 - 1</f>
        <v>1.1007117898080843E-3</v>
      </c>
      <c r="D373" s="18">
        <f>'Data Cut'!I374/'Data Cut'!I375 - 1</f>
        <v>-5.1793141332496795E-3</v>
      </c>
      <c r="E373" s="18">
        <f>'Data Cut'!L374/'Data Cut'!L375 - 1</f>
        <v>-5.0545291617265509E-3</v>
      </c>
      <c r="F373" s="18">
        <f>'Data Cut'!O374/'Data Cut'!O375 - 1</f>
        <v>-8.4791597053858192E-3</v>
      </c>
      <c r="G373" s="18">
        <f>'Data Cut'!R374/'Data Cut'!R375 - 1</f>
        <v>-7.0932690744091031E-3</v>
      </c>
      <c r="H373" s="18">
        <f>'Data Cut'!U374/'Data Cut'!U375 - 1</f>
        <v>5.7196483021146882E-3</v>
      </c>
      <c r="I373" s="18">
        <f>'Data Cut'!X374/'Data Cut'!X375 - 1</f>
        <v>1.4431870982072548E-2</v>
      </c>
      <c r="J373" s="18">
        <f>'Data Cut'!AA374/'Data Cut'!AA375 - 1</f>
        <v>8.1301365017623084E-3</v>
      </c>
      <c r="K373" s="18">
        <f>'Data Cut'!AD374/'Data Cut'!AD375 - 1</f>
        <v>4.4663624803381596E-2</v>
      </c>
    </row>
    <row r="374" spans="2:11" x14ac:dyDescent="0.25">
      <c r="B374" s="18">
        <f xml:space="preserve"> 'Data Cut'!C375/'Data Cut'!C376 - 1</f>
        <v>-4.6762118441123768E-5</v>
      </c>
      <c r="C374" s="18">
        <f>'Data Cut'!F375/'Data Cut'!F376 - 1</f>
        <v>-5.9089435963095571E-3</v>
      </c>
      <c r="D374" s="18">
        <f>'Data Cut'!I375/'Data Cut'!I376 - 1</f>
        <v>9.8264121631503887E-3</v>
      </c>
      <c r="E374" s="18">
        <f>'Data Cut'!L375/'Data Cut'!L376 - 1</f>
        <v>-1.0007815149289945E-2</v>
      </c>
      <c r="F374" s="18">
        <f>'Data Cut'!O375/'Data Cut'!O376 - 1</f>
        <v>-5.9264717502964803E-3</v>
      </c>
      <c r="G374" s="18">
        <f>'Data Cut'!R375/'Data Cut'!R376 - 1</f>
        <v>-8.8909870076204767E-3</v>
      </c>
      <c r="H374" s="18">
        <f>'Data Cut'!U375/'Data Cut'!U376 - 1</f>
        <v>-1.030067260021017E-2</v>
      </c>
      <c r="I374" s="18">
        <f>'Data Cut'!X375/'Data Cut'!X376 - 1</f>
        <v>-2.8053856573528435E-2</v>
      </c>
      <c r="J374" s="18">
        <f>'Data Cut'!AA375/'Data Cut'!AA376 - 1</f>
        <v>5.6346811261809293E-3</v>
      </c>
      <c r="K374" s="18">
        <f>'Data Cut'!AD375/'Data Cut'!AD376 - 1</f>
        <v>1.2000885509157122E-2</v>
      </c>
    </row>
    <row r="375" spans="2:11" x14ac:dyDescent="0.25">
      <c r="B375" s="18">
        <f xml:space="preserve"> 'Data Cut'!C376/'Data Cut'!C377 - 1</f>
        <v>-2.2875028429460986E-3</v>
      </c>
      <c r="C375" s="18">
        <f>'Data Cut'!F376/'Data Cut'!F377 - 1</f>
        <v>-1.3102894734466242E-2</v>
      </c>
      <c r="D375" s="18">
        <f>'Data Cut'!I376/'Data Cut'!I377 - 1</f>
        <v>-4.4181261455991105E-3</v>
      </c>
      <c r="E375" s="18">
        <f>'Data Cut'!L376/'Data Cut'!L377 - 1</f>
        <v>-3.4332793206148793E-4</v>
      </c>
      <c r="F375" s="18">
        <f>'Data Cut'!O376/'Data Cut'!O377 - 1</f>
        <v>-1.4919589649206144E-2</v>
      </c>
      <c r="G375" s="18">
        <f>'Data Cut'!R376/'Data Cut'!R377 - 1</f>
        <v>-5.4873928395855476E-3</v>
      </c>
      <c r="H375" s="18">
        <f>'Data Cut'!U376/'Data Cut'!U377 - 1</f>
        <v>1.8621807178166083E-2</v>
      </c>
      <c r="I375" s="18">
        <f>'Data Cut'!X376/'Data Cut'!X377 - 1</f>
        <v>1.8149359769433104E-2</v>
      </c>
      <c r="J375" s="18">
        <f>'Data Cut'!AA376/'Data Cut'!AA377 - 1</f>
        <v>-7.4569578362330136E-3</v>
      </c>
      <c r="K375" s="18">
        <f>'Data Cut'!AD376/'Data Cut'!AD377 - 1</f>
        <v>-1.2321384977754812E-3</v>
      </c>
    </row>
    <row r="376" spans="2:11" x14ac:dyDescent="0.25">
      <c r="B376" s="18">
        <f xml:space="preserve"> 'Data Cut'!C377/'Data Cut'!C378 - 1</f>
        <v>5.7279777048693248E-3</v>
      </c>
      <c r="C376" s="18">
        <f>'Data Cut'!F377/'Data Cut'!F378 - 1</f>
        <v>0</v>
      </c>
      <c r="D376" s="18">
        <f>'Data Cut'!I377/'Data Cut'!I378 - 1</f>
        <v>3.4356170114986373E-2</v>
      </c>
      <c r="E376" s="18">
        <f>'Data Cut'!L377/'Data Cut'!L378 - 1</f>
        <v>-4.6858545586434541E-3</v>
      </c>
      <c r="F376" s="18">
        <f>'Data Cut'!O377/'Data Cut'!O378 - 1</f>
        <v>-7.0848257278691706E-3</v>
      </c>
      <c r="G376" s="18">
        <f>'Data Cut'!R377/'Data Cut'!R378 - 1</f>
        <v>4.9676727996021963E-3</v>
      </c>
      <c r="H376" s="18">
        <f>'Data Cut'!U377/'Data Cut'!U378 - 1</f>
        <v>-1.1031130120303434E-2</v>
      </c>
      <c r="I376" s="18">
        <f>'Data Cut'!X377/'Data Cut'!X378 - 1</f>
        <v>-5.0325045894761278E-3</v>
      </c>
      <c r="J376" s="18">
        <f>'Data Cut'!AA377/'Data Cut'!AA378 - 1</f>
        <v>1.0415534626038836E-2</v>
      </c>
      <c r="K376" s="18">
        <f>'Data Cut'!AD377/'Data Cut'!AD378 - 1</f>
        <v>1.2246229453538149E-2</v>
      </c>
    </row>
    <row r="377" spans="2:11" x14ac:dyDescent="0.25">
      <c r="B377" s="18">
        <f xml:space="preserve"> 'Data Cut'!C378/'Data Cut'!C379 - 1</f>
        <v>1.4105176415390996E-3</v>
      </c>
      <c r="C377" s="18">
        <f>'Data Cut'!F378/'Data Cut'!F379 - 1</f>
        <v>3.6127169196265019E-3</v>
      </c>
      <c r="D377" s="18">
        <f>'Data Cut'!I378/'Data Cut'!I379 - 1</f>
        <v>2.7158381660553621E-2</v>
      </c>
      <c r="E377" s="18">
        <f>'Data Cut'!L378/'Data Cut'!L379 - 1</f>
        <v>1.8088749552029881E-2</v>
      </c>
      <c r="F377" s="18">
        <f>'Data Cut'!O378/'Data Cut'!O379 - 1</f>
        <v>7.7345623307989442E-4</v>
      </c>
      <c r="G377" s="18">
        <f>'Data Cut'!R378/'Data Cut'!R379 - 1</f>
        <v>4.9623722648224344E-3</v>
      </c>
      <c r="H377" s="18">
        <f>'Data Cut'!U378/'Data Cut'!U379 - 1</f>
        <v>1.2254534783405546E-2</v>
      </c>
      <c r="I377" s="18">
        <f>'Data Cut'!X378/'Data Cut'!X379 - 1</f>
        <v>2.2706631023512891E-2</v>
      </c>
      <c r="J377" s="18">
        <f>'Data Cut'!AA378/'Data Cut'!AA379 - 1</f>
        <v>-7.4782799956011337E-3</v>
      </c>
      <c r="K377" s="18">
        <f>'Data Cut'!AD378/'Data Cut'!AD379 - 1</f>
        <v>-2.3798916262958381E-2</v>
      </c>
    </row>
    <row r="378" spans="2:11" x14ac:dyDescent="0.25">
      <c r="B378" s="18">
        <f xml:space="preserve"> 'Data Cut'!C379/'Data Cut'!C380 - 1</f>
        <v>-1.4553896713614956E-3</v>
      </c>
      <c r="C378" s="18">
        <f>'Data Cut'!F379/'Data Cut'!F380 - 1</f>
        <v>3.9897568085704993E-3</v>
      </c>
      <c r="D378" s="18">
        <f>'Data Cut'!I379/'Data Cut'!I380 - 1</f>
        <v>-1.3393395278753495E-3</v>
      </c>
      <c r="E378" s="18">
        <f>'Data Cut'!L379/'Data Cut'!L380 - 1</f>
        <v>-7.399003746835775E-3</v>
      </c>
      <c r="F378" s="18">
        <f>'Data Cut'!O379/'Data Cut'!O380 - 1</f>
        <v>7.7406784223787994E-4</v>
      </c>
      <c r="G378" s="18">
        <f>'Data Cut'!R379/'Data Cut'!R380 - 1</f>
        <v>-8.0995373893336664E-3</v>
      </c>
      <c r="H378" s="18">
        <f>'Data Cut'!U379/'Data Cut'!U380 - 1</f>
        <v>2.6120332931396151E-2</v>
      </c>
      <c r="I378" s="18">
        <f>'Data Cut'!X379/'Data Cut'!X380 - 1</f>
        <v>2.7322405201042343E-3</v>
      </c>
      <c r="J378" s="18">
        <f>'Data Cut'!AA379/'Data Cut'!AA380 - 1</f>
        <v>1.3214624231134842E-3</v>
      </c>
      <c r="K378" s="18">
        <f>'Data Cut'!AD379/'Data Cut'!AD380 - 1</f>
        <v>-1.1489254967603224E-2</v>
      </c>
    </row>
    <row r="379" spans="2:11" x14ac:dyDescent="0.25">
      <c r="B379" s="18">
        <f xml:space="preserve"> 'Data Cut'!C380/'Data Cut'!C381 - 1</f>
        <v>4.2906502765929222E-3</v>
      </c>
      <c r="C379" s="18">
        <f>'Data Cut'!F380/'Data Cut'!F381 - 1</f>
        <v>1.0186127280500612E-2</v>
      </c>
      <c r="D379" s="18">
        <f>'Data Cut'!I380/'Data Cut'!I381 - 1</f>
        <v>3.8511670031477152E-2</v>
      </c>
      <c r="E379" s="18">
        <f>'Data Cut'!L380/'Data Cut'!L381 - 1</f>
        <v>1.7669739853982458E-2</v>
      </c>
      <c r="F379" s="18">
        <f>'Data Cut'!O380/'Data Cut'!O381 - 1</f>
        <v>1.4130603166295774E-2</v>
      </c>
      <c r="G379" s="18">
        <f>'Data Cut'!R380/'Data Cut'!R381 - 1</f>
        <v>1.4640639884629492E-2</v>
      </c>
      <c r="H379" s="18">
        <f>'Data Cut'!U380/'Data Cut'!U381 - 1</f>
        <v>-8.6634401758975965E-3</v>
      </c>
      <c r="I379" s="18">
        <f>'Data Cut'!X380/'Data Cut'!X381 - 1</f>
        <v>1.7923299816956284E-2</v>
      </c>
      <c r="J379" s="18">
        <f>'Data Cut'!AA380/'Data Cut'!AA381 - 1</f>
        <v>4.9800464256302135E-3</v>
      </c>
      <c r="K379" s="18">
        <f>'Data Cut'!AD380/'Data Cut'!AD381 - 1</f>
        <v>3.6239952476169179E-3</v>
      </c>
    </row>
    <row r="380" spans="2:11" x14ac:dyDescent="0.25">
      <c r="B380" s="18">
        <f xml:space="preserve"> 'Data Cut'!C381/'Data Cut'!C382 - 1</f>
        <v>-3.2997736934414768E-4</v>
      </c>
      <c r="C380" s="18">
        <f>'Data Cut'!F381/'Data Cut'!F382 - 1</f>
        <v>-3.6507007479927855E-3</v>
      </c>
      <c r="D380" s="18">
        <f>'Data Cut'!I381/'Data Cut'!I382 - 1</f>
        <v>-1.2155943124166901E-3</v>
      </c>
      <c r="E380" s="18">
        <f>'Data Cut'!L381/'Data Cut'!L382 - 1</f>
        <v>1.7623682509799732E-2</v>
      </c>
      <c r="F380" s="18">
        <f>'Data Cut'!O381/'Data Cut'!O382 - 1</f>
        <v>-6.5380489067179415E-4</v>
      </c>
      <c r="G380" s="18">
        <f>'Data Cut'!R381/'Data Cut'!R382 - 1</f>
        <v>1.842940911079527E-2</v>
      </c>
      <c r="H380" s="18">
        <f>'Data Cut'!U381/'Data Cut'!U382 - 1</f>
        <v>9.8177594167678794E-3</v>
      </c>
      <c r="I380" s="18">
        <f>'Data Cut'!X381/'Data Cut'!X382 - 1</f>
        <v>-1.3113753793420169E-2</v>
      </c>
      <c r="J380" s="18">
        <f>'Data Cut'!AA381/'Data Cut'!AA382 - 1</f>
        <v>4.7815078394306543E-3</v>
      </c>
      <c r="K380" s="18">
        <f>'Data Cut'!AD381/'Data Cut'!AD382 - 1</f>
        <v>3.5265594782136755E-3</v>
      </c>
    </row>
    <row r="381" spans="2:11" x14ac:dyDescent="0.25">
      <c r="B381" s="18">
        <f xml:space="preserve"> 'Data Cut'!C382/'Data Cut'!C383 - 1</f>
        <v>4.3552309137655509E-3</v>
      </c>
      <c r="C381" s="18">
        <f>'Data Cut'!F382/'Data Cut'!F383 - 1</f>
        <v>-7.295418171537893E-4</v>
      </c>
      <c r="D381" s="18">
        <f>'Data Cut'!I382/'Data Cut'!I383 - 1</f>
        <v>-1.1840369194345057E-2</v>
      </c>
      <c r="E381" s="18">
        <f>'Data Cut'!L382/'Data Cut'!L383 - 1</f>
        <v>-3.2586508123823021E-3</v>
      </c>
      <c r="F381" s="18">
        <f>'Data Cut'!O382/'Data Cut'!O383 - 1</f>
        <v>4.5974781793305386E-3</v>
      </c>
      <c r="G381" s="18">
        <f>'Data Cut'!R382/'Data Cut'!R383 - 1</f>
        <v>4.8432052103963841E-3</v>
      </c>
      <c r="H381" s="18">
        <f>'Data Cut'!U382/'Data Cut'!U383 - 1</f>
        <v>-1.0341481779936879E-2</v>
      </c>
      <c r="I381" s="18">
        <f>'Data Cut'!X382/'Data Cut'!X383 - 1</f>
        <v>1.0166420522686792E-2</v>
      </c>
      <c r="J381" s="18">
        <f>'Data Cut'!AA382/'Data Cut'!AA383 - 1</f>
        <v>1.0018255121027053E-3</v>
      </c>
      <c r="K381" s="18">
        <f>'Data Cut'!AD382/'Data Cut'!AD383 - 1</f>
        <v>3.3170720186406211E-3</v>
      </c>
    </row>
    <row r="382" spans="2:11" x14ac:dyDescent="0.25">
      <c r="B382" s="18">
        <f xml:space="preserve"> 'Data Cut'!C383/'Data Cut'!C384 - 1</f>
        <v>-7.377440039259886E-3</v>
      </c>
      <c r="C382" s="18">
        <f>'Data Cut'!F383/'Data Cut'!F384 - 1</f>
        <v>-2.9100027617485758E-3</v>
      </c>
      <c r="D382" s="18">
        <f>'Data Cut'!I383/'Data Cut'!I384 - 1</f>
        <v>-7.6628565346955613E-3</v>
      </c>
      <c r="E382" s="18">
        <f>'Data Cut'!L383/'Data Cut'!L384 - 1</f>
        <v>-4.0568104065438204E-3</v>
      </c>
      <c r="F382" s="18">
        <f>'Data Cut'!O383/'Data Cut'!O384 - 1</f>
        <v>-4.0555336458520941E-3</v>
      </c>
      <c r="G382" s="18">
        <f>'Data Cut'!R383/'Data Cut'!R384 - 1</f>
        <v>2.0165208870552842E-3</v>
      </c>
      <c r="H382" s="18">
        <f>'Data Cut'!U383/'Data Cut'!U384 - 1</f>
        <v>9.0273784856902406E-3</v>
      </c>
      <c r="I382" s="18">
        <f>'Data Cut'!X383/'Data Cut'!X384 - 1</f>
        <v>-7.9462711507863881E-3</v>
      </c>
      <c r="J382" s="18">
        <f>'Data Cut'!AA383/'Data Cut'!AA384 - 1</f>
        <v>-3.3281895199488432E-3</v>
      </c>
      <c r="K382" s="18">
        <f>'Data Cut'!AD383/'Data Cut'!AD384 - 1</f>
        <v>-2.2270248648648572E-2</v>
      </c>
    </row>
    <row r="383" spans="2:11" x14ac:dyDescent="0.25">
      <c r="B383" s="18">
        <f xml:space="preserve"> 'Data Cut'!C384/'Data Cut'!C385 - 1</f>
        <v>1.5411756699954537E-2</v>
      </c>
      <c r="C383" s="18">
        <f>'Data Cut'!F384/'Data Cut'!F385 - 1</f>
        <v>6.4431467792773756E-3</v>
      </c>
      <c r="D383" s="18">
        <f>'Data Cut'!I384/'Data Cut'!I385 - 1</f>
        <v>4.609218436873741E-2</v>
      </c>
      <c r="E383" s="18">
        <f>'Data Cut'!L384/'Data Cut'!L385 - 1</f>
        <v>1.1282035897435927E-2</v>
      </c>
      <c r="F383" s="18">
        <f>'Data Cut'!O384/'Data Cut'!O385 - 1</f>
        <v>9.5087294042695003E-3</v>
      </c>
      <c r="G383" s="18">
        <f>'Data Cut'!R384/'Data Cut'!R385 - 1</f>
        <v>2.4246066333464267E-3</v>
      </c>
      <c r="H383" s="18">
        <f>'Data Cut'!U384/'Data Cut'!U385 - 1</f>
        <v>2.9127585768096154E-4</v>
      </c>
      <c r="I383" s="18">
        <f>'Data Cut'!X384/'Data Cut'!X385 - 1</f>
        <v>1.6464803245256565E-2</v>
      </c>
      <c r="J383" s="18">
        <f>'Data Cut'!AA384/'Data Cut'!AA385 - 1</f>
        <v>1.0651384445534484E-2</v>
      </c>
      <c r="K383" s="18">
        <f>'Data Cut'!AD384/'Data Cut'!AD385 - 1</f>
        <v>4.3431271301439534E-3</v>
      </c>
    </row>
    <row r="384" spans="2:11" x14ac:dyDescent="0.25">
      <c r="B384" s="18">
        <f xml:space="preserve"> 'Data Cut'!C385/'Data Cut'!C386 - 1</f>
        <v>1.5899170878829416E-2</v>
      </c>
      <c r="C384" s="18">
        <f>'Data Cut'!F385/'Data Cut'!F386 - 1</f>
        <v>6.6333213917546541E-3</v>
      </c>
      <c r="D384" s="18">
        <f>'Data Cut'!I385/'Data Cut'!I386 - 1</f>
        <v>-1.1533169500073659E-2</v>
      </c>
      <c r="E384" s="18">
        <f>'Data Cut'!L385/'Data Cut'!L386 - 1</f>
        <v>1.0362694300518172E-2</v>
      </c>
      <c r="F384" s="18">
        <f>'Data Cut'!O385/'Data Cut'!O386 - 1</f>
        <v>-1.0971747935521026E-2</v>
      </c>
      <c r="G384" s="18">
        <f>'Data Cut'!R385/'Data Cut'!R386 - 1</f>
        <v>6.3053695899035755E-3</v>
      </c>
      <c r="H384" s="18">
        <f>'Data Cut'!U385/'Data Cut'!U386 - 1</f>
        <v>-4.2541090387020475E-3</v>
      </c>
      <c r="I384" s="18">
        <f>'Data Cut'!X385/'Data Cut'!X386 - 1</f>
        <v>-2.0985461648860615E-2</v>
      </c>
      <c r="J384" s="18">
        <f>'Data Cut'!AA385/'Data Cut'!AA386 - 1</f>
        <v>1.2027743516205947E-2</v>
      </c>
      <c r="K384" s="18">
        <f>'Data Cut'!AD385/'Data Cut'!AD386 - 1</f>
        <v>2.6126387697296138E-3</v>
      </c>
    </row>
    <row r="385" spans="2:11" x14ac:dyDescent="0.25">
      <c r="B385" s="18">
        <f xml:space="preserve"> 'Data Cut'!C386/'Data Cut'!C387 - 1</f>
        <v>-6.549171596856862E-3</v>
      </c>
      <c r="C385" s="18">
        <f>'Data Cut'!F386/'Data Cut'!F387 - 1</f>
        <v>1.2839548448217109E-2</v>
      </c>
      <c r="D385" s="18">
        <f>'Data Cut'!I386/'Data Cut'!I387 - 1</f>
        <v>1.660245644405145E-2</v>
      </c>
      <c r="E385" s="18">
        <f>'Data Cut'!L386/'Data Cut'!L387 - 1</f>
        <v>0</v>
      </c>
      <c r="F385" s="18">
        <f>'Data Cut'!O386/'Data Cut'!O387 - 1</f>
        <v>-9.1346734621444714E-4</v>
      </c>
      <c r="G385" s="18">
        <f>'Data Cut'!R386/'Data Cut'!R387 - 1</f>
        <v>1.5082109981669811E-2</v>
      </c>
      <c r="H385" s="18">
        <f>'Data Cut'!U386/'Data Cut'!U387 - 1</f>
        <v>1.1045918542152977E-2</v>
      </c>
      <c r="I385" s="18">
        <f>'Data Cut'!X386/'Data Cut'!X387 - 1</f>
        <v>8.2796685593478081E-3</v>
      </c>
      <c r="J385" s="18">
        <f>'Data Cut'!AA386/'Data Cut'!AA387 - 1</f>
        <v>1.3634245798563871E-3</v>
      </c>
      <c r="K385" s="18">
        <f>'Data Cut'!AD386/'Data Cut'!AD387 - 1</f>
        <v>6.0234696314416247E-3</v>
      </c>
    </row>
    <row r="386" spans="2:11" x14ac:dyDescent="0.25">
      <c r="B386" s="18">
        <f xml:space="preserve"> 'Data Cut'!C387/'Data Cut'!C388 - 1</f>
        <v>6.7387403550929204E-3</v>
      </c>
      <c r="C386" s="18">
        <f>'Data Cut'!F387/'Data Cut'!F388 - 1</f>
        <v>-1.41622816621223E-3</v>
      </c>
      <c r="D386" s="18">
        <f>'Data Cut'!I387/'Data Cut'!I388 - 1</f>
        <v>2.7822652400315562E-3</v>
      </c>
      <c r="E386" s="18">
        <f>'Data Cut'!L387/'Data Cut'!L388 - 1</f>
        <v>1.846965699208436E-2</v>
      </c>
      <c r="F386" s="18">
        <f>'Data Cut'!O387/'Data Cut'!O388 - 1</f>
        <v>1.0683157478238003E-2</v>
      </c>
      <c r="G386" s="18">
        <f>'Data Cut'!R387/'Data Cut'!R388 - 1</f>
        <v>-5.5926774622494513E-3</v>
      </c>
      <c r="H386" s="18">
        <f>'Data Cut'!U387/'Data Cut'!U388 - 1</f>
        <v>2.6490060277792438E-2</v>
      </c>
      <c r="I386" s="18">
        <f>'Data Cut'!X387/'Data Cut'!X388 - 1</f>
        <v>1.4307899576491367E-2</v>
      </c>
      <c r="J386" s="18">
        <f>'Data Cut'!AA387/'Data Cut'!AA388 - 1</f>
        <v>1.2514220420609679E-3</v>
      </c>
      <c r="K386" s="18">
        <f>'Data Cut'!AD387/'Data Cut'!AD388 - 1</f>
        <v>4.0685725958087282E-3</v>
      </c>
    </row>
    <row r="387" spans="2:11" x14ac:dyDescent="0.25">
      <c r="B387" s="18">
        <f xml:space="preserve"> 'Data Cut'!C388/'Data Cut'!C389 - 1</f>
        <v>8.408706794299059E-3</v>
      </c>
      <c r="C387" s="18">
        <f>'Data Cut'!F388/'Data Cut'!F389 - 1</f>
        <v>1.6426566975180634E-3</v>
      </c>
      <c r="D387" s="18">
        <f>'Data Cut'!I388/'Data Cut'!I389 - 1</f>
        <v>1.6281319833994612E-2</v>
      </c>
      <c r="E387" s="18">
        <f>'Data Cut'!L388/'Data Cut'!L389 - 1</f>
        <v>9.8049449045094494E-3</v>
      </c>
      <c r="F387" s="18">
        <f>'Data Cut'!O388/'Data Cut'!O389 - 1</f>
        <v>-1.0182741780228377E-2</v>
      </c>
      <c r="G387" s="18">
        <f>'Data Cut'!R388/'Data Cut'!R389 - 1</f>
        <v>3.3986569658719379E-3</v>
      </c>
      <c r="H387" s="18">
        <f>'Data Cut'!U388/'Data Cut'!U389 - 1</f>
        <v>1.1725354340524685E-2</v>
      </c>
      <c r="I387" s="18">
        <f>'Data Cut'!X388/'Data Cut'!X389 - 1</f>
        <v>2.1932708898051878E-2</v>
      </c>
      <c r="J387" s="18">
        <f>'Data Cut'!AA388/'Data Cut'!AA389 - 1</f>
        <v>-6.7796384180790481E-3</v>
      </c>
      <c r="K387" s="18">
        <f>'Data Cut'!AD388/'Data Cut'!AD389 - 1</f>
        <v>-2.8508224621980327E-3</v>
      </c>
    </row>
    <row r="388" spans="2:11" x14ac:dyDescent="0.25">
      <c r="B388" s="18">
        <f xml:space="preserve"> 'Data Cut'!C389/'Data Cut'!C390 - 1</f>
        <v>-5.639025621150151E-3</v>
      </c>
      <c r="C388" s="18">
        <f>'Data Cut'!F389/'Data Cut'!F390 - 1</f>
        <v>3.7472834162555202E-3</v>
      </c>
      <c r="D388" s="18">
        <f>'Data Cut'!I389/'Data Cut'!I390 - 1</f>
        <v>-2.2297051328722395E-3</v>
      </c>
      <c r="E388" s="18">
        <f>'Data Cut'!L389/'Data Cut'!L390 - 1</f>
        <v>-6.248633896391409E-3</v>
      </c>
      <c r="F388" s="18">
        <f>'Data Cut'!O389/'Data Cut'!O390 - 1</f>
        <v>4.326747252920482E-3</v>
      </c>
      <c r="G388" s="18">
        <f>'Data Cut'!R389/'Data Cut'!R390 - 1</f>
        <v>1.0413804081268463E-2</v>
      </c>
      <c r="H388" s="18">
        <f>'Data Cut'!U389/'Data Cut'!U390 - 1</f>
        <v>4.8454402208042424E-3</v>
      </c>
      <c r="I388" s="18">
        <f>'Data Cut'!X389/'Data Cut'!X390 - 1</f>
        <v>6.3979206653870246E-3</v>
      </c>
      <c r="J388" s="18">
        <f>'Data Cut'!AA389/'Data Cut'!AA390 - 1</f>
        <v>-2.069274026692236E-2</v>
      </c>
      <c r="K388" s="18">
        <f>'Data Cut'!AD389/'Data Cut'!AD390 - 1</f>
        <v>-1.2666514690921948E-2</v>
      </c>
    </row>
    <row r="389" spans="2:11" x14ac:dyDescent="0.25">
      <c r="B389" s="18">
        <f xml:space="preserve"> 'Data Cut'!C390/'Data Cut'!C391 - 1</f>
        <v>8.7779963591407828E-3</v>
      </c>
      <c r="C389" s="18">
        <f>'Data Cut'!F390/'Data Cut'!F391 - 1</f>
        <v>-3.1572115195036443E-2</v>
      </c>
      <c r="D389" s="18">
        <f>'Data Cut'!I390/'Data Cut'!I391 - 1</f>
        <v>-1.7349333362785435E-2</v>
      </c>
      <c r="E389" s="18">
        <f>'Data Cut'!L390/'Data Cut'!L391 - 1</f>
        <v>-1.9522377377288347E-2</v>
      </c>
      <c r="F389" s="18">
        <f>'Data Cut'!O390/'Data Cut'!O391 - 1</f>
        <v>-8.8369074270397974E-3</v>
      </c>
      <c r="G389" s="18">
        <f>'Data Cut'!R390/'Data Cut'!R391 - 1</f>
        <v>-1.8616439496946358E-2</v>
      </c>
      <c r="H389" s="18">
        <f>'Data Cut'!U390/'Data Cut'!U391 - 1</f>
        <v>-7.2409082171018824E-3</v>
      </c>
      <c r="I389" s="18">
        <f>'Data Cut'!X390/'Data Cut'!X391 - 1</f>
        <v>-1.7598994343180352E-2</v>
      </c>
      <c r="J389" s="18">
        <f>'Data Cut'!AA390/'Data Cut'!AA391 - 1</f>
        <v>-5.8305719289203362E-3</v>
      </c>
      <c r="K389" s="18">
        <f>'Data Cut'!AD390/'Data Cut'!AD391 - 1</f>
        <v>-4.6336205398614938E-3</v>
      </c>
    </row>
    <row r="390" spans="2:11" x14ac:dyDescent="0.25">
      <c r="B390" s="18">
        <f xml:space="preserve"> 'Data Cut'!C391/'Data Cut'!C392 - 1</f>
        <v>-1.6645305410881717E-3</v>
      </c>
      <c r="C390" s="18">
        <f>'Data Cut'!F391/'Data Cut'!F392 - 1</f>
        <v>5.9136890858313418E-3</v>
      </c>
      <c r="D390" s="18">
        <f>'Data Cut'!I391/'Data Cut'!I392 - 1</f>
        <v>8.023054718153011E-3</v>
      </c>
      <c r="E390" s="18">
        <f>'Data Cut'!L391/'Data Cut'!L392 - 1</f>
        <v>7.6384169071803676E-3</v>
      </c>
      <c r="F390" s="18">
        <f>'Data Cut'!O391/'Data Cut'!O392 - 1</f>
        <v>-9.5250995102305058E-3</v>
      </c>
      <c r="G390" s="18">
        <f>'Data Cut'!R391/'Data Cut'!R392 - 1</f>
        <v>1.3603175500154219E-3</v>
      </c>
      <c r="H390" s="18">
        <f>'Data Cut'!U391/'Data Cut'!U392 - 1</f>
        <v>7.9106001029844997E-3</v>
      </c>
      <c r="I390" s="18">
        <f>'Data Cut'!X391/'Data Cut'!X392 - 1</f>
        <v>7.9189103579346831E-3</v>
      </c>
      <c r="J390" s="18">
        <f>'Data Cut'!AA391/'Data Cut'!AA392 - 1</f>
        <v>-7.0999560753701729E-3</v>
      </c>
      <c r="K390" s="18">
        <f>'Data Cut'!AD391/'Data Cut'!AD392 - 1</f>
        <v>3.3517678311552057E-3</v>
      </c>
    </row>
    <row r="391" spans="2:11" x14ac:dyDescent="0.25">
      <c r="B391" s="18">
        <f xml:space="preserve"> 'Data Cut'!C392/'Data Cut'!C393 - 1</f>
        <v>-4.19266780890859E-3</v>
      </c>
      <c r="C391" s="18">
        <f>'Data Cut'!F392/'Data Cut'!F393 - 1</f>
        <v>1.4606791119531337E-4</v>
      </c>
      <c r="D391" s="18">
        <f>'Data Cut'!I392/'Data Cut'!I393 - 1</f>
        <v>1.0199480921591952E-2</v>
      </c>
      <c r="E391" s="18">
        <f>'Data Cut'!L392/'Data Cut'!L393 - 1</f>
        <v>8.4946974542008391E-3</v>
      </c>
      <c r="F391" s="18">
        <f>'Data Cut'!O392/'Data Cut'!O393 - 1</f>
        <v>1.4097389190740328E-2</v>
      </c>
      <c r="G391" s="18">
        <f>'Data Cut'!R392/'Data Cut'!R393 - 1</f>
        <v>-3.5918716143450435E-3</v>
      </c>
      <c r="H391" s="18">
        <f>'Data Cut'!U392/'Data Cut'!U393 - 1</f>
        <v>1.2263924562041506E-3</v>
      </c>
      <c r="I391" s="18">
        <f>'Data Cut'!X392/'Data Cut'!X393 - 1</f>
        <v>-1.8040496544914686E-2</v>
      </c>
      <c r="J391" s="18">
        <f>'Data Cut'!AA392/'Data Cut'!AA393 - 1</f>
        <v>7.4832175365946441E-3</v>
      </c>
      <c r="K391" s="18">
        <f>'Data Cut'!AD392/'Data Cut'!AD393 - 1</f>
        <v>1.2990689195928606E-3</v>
      </c>
    </row>
    <row r="392" spans="2:11" x14ac:dyDescent="0.25">
      <c r="B392" s="18">
        <f xml:space="preserve"> 'Data Cut'!C393/'Data Cut'!C394 - 1</f>
        <v>2.786565591005985E-3</v>
      </c>
      <c r="C392" s="18">
        <f>'Data Cut'!F393/'Data Cut'!F394 - 1</f>
        <v>9.2858352231435237E-3</v>
      </c>
      <c r="D392" s="18">
        <f>'Data Cut'!I393/'Data Cut'!I394 - 1</f>
        <v>-3.0075498610508733E-2</v>
      </c>
      <c r="E392" s="18">
        <f>'Data Cut'!L393/'Data Cut'!L394 - 1</f>
        <v>1.0934515914967191E-2</v>
      </c>
      <c r="F392" s="18">
        <f>'Data Cut'!O393/'Data Cut'!O394 - 1</f>
        <v>1.7126938396176294E-2</v>
      </c>
      <c r="G392" s="18">
        <f>'Data Cut'!R393/'Data Cut'!R394 - 1</f>
        <v>4.9245342902799472E-3</v>
      </c>
      <c r="H392" s="18">
        <f>'Data Cut'!U393/'Data Cut'!U394 - 1</f>
        <v>3.0667552804475307E-4</v>
      </c>
      <c r="I392" s="18">
        <f>'Data Cut'!X393/'Data Cut'!X394 - 1</f>
        <v>-3.1918007585607033E-2</v>
      </c>
      <c r="J392" s="18">
        <f>'Data Cut'!AA393/'Data Cut'!AA394 - 1</f>
        <v>1.1008144276813958E-4</v>
      </c>
      <c r="K392" s="18">
        <f>'Data Cut'!AD393/'Data Cut'!AD394 - 1</f>
        <v>5.0048849959793973E-3</v>
      </c>
    </row>
    <row r="393" spans="2:11" x14ac:dyDescent="0.25">
      <c r="B393" s="18">
        <f xml:space="preserve"> 'Data Cut'!C394/'Data Cut'!C395 - 1</f>
        <v>1.9562858040256259E-4</v>
      </c>
      <c r="C393" s="18">
        <f>'Data Cut'!F394/'Data Cut'!F395 - 1</f>
        <v>3.9212635714334088E-3</v>
      </c>
      <c r="D393" s="18">
        <f>'Data Cut'!I394/'Data Cut'!I395 - 1</f>
        <v>7.5197335801486798E-3</v>
      </c>
      <c r="E393" s="18">
        <f>'Data Cut'!L394/'Data Cut'!L395 - 1</f>
        <v>-5.2528518849002115E-3</v>
      </c>
      <c r="F393" s="18">
        <f>'Data Cut'!O394/'Data Cut'!O395 - 1</f>
        <v>-5.5452602467722656E-3</v>
      </c>
      <c r="G393" s="18">
        <f>'Data Cut'!R394/'Data Cut'!R395 - 1</f>
        <v>3.902472438038096E-3</v>
      </c>
      <c r="H393" s="18">
        <f>'Data Cut'!U394/'Data Cut'!U395 - 1</f>
        <v>3.3849780158985432E-3</v>
      </c>
      <c r="I393" s="18">
        <f>'Data Cut'!X394/'Data Cut'!X395 - 1</f>
        <v>2.121768142681435E-2</v>
      </c>
      <c r="J393" s="18">
        <f>'Data Cut'!AA394/'Data Cut'!AA395 - 1</f>
        <v>1.2029427623406308E-2</v>
      </c>
      <c r="K393" s="18">
        <f>'Data Cut'!AD394/'Data Cut'!AD395 - 1</f>
        <v>6.6812812700565161E-3</v>
      </c>
    </row>
    <row r="394" spans="2:11" x14ac:dyDescent="0.25">
      <c r="B394" s="18">
        <f xml:space="preserve"> 'Data Cut'!C395/'Data Cut'!C396 - 1</f>
        <v>3.4345567286644396E-3</v>
      </c>
      <c r="C394" s="18">
        <f>'Data Cut'!F395/'Data Cut'!F396 - 1</f>
        <v>1.7388015774722598E-2</v>
      </c>
      <c r="D394" s="18">
        <f>'Data Cut'!I395/'Data Cut'!I396 - 1</f>
        <v>-1.2886948120539587E-3</v>
      </c>
      <c r="E394" s="18">
        <f>'Data Cut'!L395/'Data Cut'!L396 - 1</f>
        <v>-2.8569600247860816E-3</v>
      </c>
      <c r="F394" s="18">
        <f>'Data Cut'!O395/'Data Cut'!O396 - 1</f>
        <v>8.6563062275299973E-3</v>
      </c>
      <c r="G394" s="18">
        <f>'Data Cut'!R395/'Data Cut'!R396 - 1</f>
        <v>8.1334685896456982E-3</v>
      </c>
      <c r="H394" s="18">
        <f>'Data Cut'!U395/'Data Cut'!U396 - 1</f>
        <v>2.174707308340329E-2</v>
      </c>
      <c r="I394" s="18">
        <f>'Data Cut'!X395/'Data Cut'!X396 - 1</f>
        <v>-1.2285319033005226E-3</v>
      </c>
      <c r="J394" s="18">
        <f>'Data Cut'!AA395/'Data Cut'!AA396 - 1</f>
        <v>-3.3304062315627769E-3</v>
      </c>
      <c r="K394" s="18">
        <f>'Data Cut'!AD395/'Data Cut'!AD396 - 1</f>
        <v>1.7156873503634706E-2</v>
      </c>
    </row>
    <row r="395" spans="2:11" x14ac:dyDescent="0.25">
      <c r="B395" s="18">
        <f xml:space="preserve"> 'Data Cut'!C396/'Data Cut'!C397 - 1</f>
        <v>-7.2092895438892191E-3</v>
      </c>
      <c r="C395" s="18">
        <f>'Data Cut'!F396/'Data Cut'!F397 - 1</f>
        <v>3.0200755685936276E-3</v>
      </c>
      <c r="D395" s="18">
        <f>'Data Cut'!I396/'Data Cut'!I397 - 1</f>
        <v>4.7040758257938853E-2</v>
      </c>
      <c r="E395" s="18">
        <f>'Data Cut'!L396/'Data Cut'!L397 - 1</f>
        <v>4.2353680666699534E-2</v>
      </c>
      <c r="F395" s="18">
        <f>'Data Cut'!O396/'Data Cut'!O397 - 1</f>
        <v>9.9528987209924757E-3</v>
      </c>
      <c r="G395" s="18">
        <f>'Data Cut'!R396/'Data Cut'!R397 - 1</f>
        <v>8.7501990270963947E-3</v>
      </c>
      <c r="H395" s="18">
        <f>'Data Cut'!U396/'Data Cut'!U397 - 1</f>
        <v>-4.3305957564311326E-3</v>
      </c>
      <c r="I395" s="18">
        <f>'Data Cut'!X396/'Data Cut'!X397 - 1</f>
        <v>-3.6719400244797917E-3</v>
      </c>
      <c r="J395" s="18">
        <f>'Data Cut'!AA396/'Data Cut'!AA397 - 1</f>
        <v>-5.5199822141757116E-3</v>
      </c>
      <c r="K395" s="18">
        <f>'Data Cut'!AD396/'Data Cut'!AD397 - 1</f>
        <v>2.6810210907401988E-3</v>
      </c>
    </row>
    <row r="396" spans="2:11" x14ac:dyDescent="0.25">
      <c r="B396" s="18">
        <f xml:space="preserve"> 'Data Cut'!C397/'Data Cut'!C398 - 1</f>
        <v>3.9121129661081611E-3</v>
      </c>
      <c r="C396" s="18">
        <f>'Data Cut'!F397/'Data Cut'!F398 - 1</f>
        <v>9.8239112094367087E-4</v>
      </c>
      <c r="D396" s="18">
        <f>'Data Cut'!I397/'Data Cut'!I398 - 1</f>
        <v>4.7216117824875337E-3</v>
      </c>
      <c r="E396" s="18">
        <f>'Data Cut'!L397/'Data Cut'!L398 - 1</f>
        <v>2.1750160467965518E-2</v>
      </c>
      <c r="F396" s="18">
        <f>'Data Cut'!O397/'Data Cut'!O398 - 1</f>
        <v>-4.4188805570435363E-3</v>
      </c>
      <c r="G396" s="18">
        <f>'Data Cut'!R397/'Data Cut'!R398 - 1</f>
        <v>-3.3684702106318021E-4</v>
      </c>
      <c r="H396" s="18">
        <f>'Data Cut'!U397/'Data Cut'!U398 - 1</f>
        <v>1.0969287191997523E-3</v>
      </c>
      <c r="I396" s="18">
        <f>'Data Cut'!X397/'Data Cut'!X398 - 1</f>
        <v>-1.2390450287095955E-2</v>
      </c>
      <c r="J396" s="18">
        <f>'Data Cut'!AA397/'Data Cut'!AA398 - 1</f>
        <v>1.1050407904918291E-2</v>
      </c>
      <c r="K396" s="18">
        <f>'Data Cut'!AD397/'Data Cut'!AD398 - 1</f>
        <v>-7.813260757372209E-4</v>
      </c>
    </row>
    <row r="397" spans="2:11" x14ac:dyDescent="0.25">
      <c r="B397" s="18">
        <f xml:space="preserve"> 'Data Cut'!C398/'Data Cut'!C399 - 1</f>
        <v>-2.1470161276002653E-3</v>
      </c>
      <c r="C397" s="18">
        <f>'Data Cut'!F398/'Data Cut'!F399 - 1</f>
        <v>6.3122820628078724E-3</v>
      </c>
      <c r="D397" s="18">
        <f>'Data Cut'!I398/'Data Cut'!I399 - 1</f>
        <v>2.2221159748132546E-2</v>
      </c>
      <c r="E397" s="18">
        <f>'Data Cut'!L398/'Data Cut'!L399 - 1</f>
        <v>1.3882587392470835E-2</v>
      </c>
      <c r="F397" s="18">
        <f>'Data Cut'!O398/'Data Cut'!O399 - 1</f>
        <v>8.7802378600598807E-3</v>
      </c>
      <c r="G397" s="18">
        <f>'Data Cut'!R398/'Data Cut'!R399 - 1</f>
        <v>8.0741346161326E-3</v>
      </c>
      <c r="H397" s="18">
        <f>'Data Cut'!U398/'Data Cut'!U399 - 1</f>
        <v>6.4661759727357992E-3</v>
      </c>
      <c r="I397" s="18">
        <f>'Data Cut'!X398/'Data Cut'!X399 - 1</f>
        <v>6.3987138263665644E-2</v>
      </c>
      <c r="J397" s="18">
        <f>'Data Cut'!AA398/'Data Cut'!AA399 - 1</f>
        <v>2.2373531965247384E-3</v>
      </c>
      <c r="K397" s="18">
        <f>'Data Cut'!AD398/'Data Cut'!AD399 - 1</f>
        <v>6.8553942395348511E-3</v>
      </c>
    </row>
    <row r="398" spans="2:11" x14ac:dyDescent="0.25">
      <c r="B398" s="18">
        <f xml:space="preserve"> 'Data Cut'!C399/'Data Cut'!C400 - 1</f>
        <v>8.2160682922380879E-3</v>
      </c>
      <c r="C398" s="18">
        <f>'Data Cut'!F399/'Data Cut'!F400 - 1</f>
        <v>-4.6177212134268508E-3</v>
      </c>
      <c r="D398" s="18">
        <f>'Data Cut'!I399/'Data Cut'!I400 - 1</f>
        <v>-3.6112323174220307E-2</v>
      </c>
      <c r="E398" s="18">
        <f>'Data Cut'!L399/'Data Cut'!L400 - 1</f>
        <v>-1.7181431201074737E-2</v>
      </c>
      <c r="F398" s="18">
        <f>'Data Cut'!O399/'Data Cut'!O400 - 1</f>
        <v>-1.0823049750029345E-2</v>
      </c>
      <c r="G398" s="18">
        <f>'Data Cut'!R399/'Data Cut'!R400 - 1</f>
        <v>-4.4964346302115432E-3</v>
      </c>
      <c r="H398" s="18">
        <f>'Data Cut'!U399/'Data Cut'!U400 - 1</f>
        <v>-2.3160247997951022E-2</v>
      </c>
      <c r="I398" s="18">
        <f>'Data Cut'!X399/'Data Cut'!X400 - 1</f>
        <v>1.7004578155657368E-2</v>
      </c>
      <c r="J398" s="18">
        <f>'Data Cut'!AA399/'Data Cut'!AA400 - 1</f>
        <v>1.2115024909420402E-2</v>
      </c>
      <c r="K398" s="18">
        <f>'Data Cut'!AD399/'Data Cut'!AD400 - 1</f>
        <v>9.9887062426493589E-3</v>
      </c>
    </row>
    <row r="399" spans="2:11" x14ac:dyDescent="0.25">
      <c r="B399" s="18">
        <f xml:space="preserve"> 'Data Cut'!C400/'Data Cut'!C401 - 1</f>
        <v>9.7366714892697104E-3</v>
      </c>
      <c r="C399" s="18">
        <f>'Data Cut'!F400/'Data Cut'!F401 - 1</f>
        <v>-3.7707388942350706E-3</v>
      </c>
      <c r="D399" s="18">
        <f>'Data Cut'!I400/'Data Cut'!I401 - 1</f>
        <v>1.9823327696354642E-2</v>
      </c>
      <c r="E399" s="18">
        <f>'Data Cut'!L400/'Data Cut'!L401 - 1</f>
        <v>1.8762148888370689E-2</v>
      </c>
      <c r="F399" s="18">
        <f>'Data Cut'!O400/'Data Cut'!O401 - 1</f>
        <v>-9.3456142386538765E-4</v>
      </c>
      <c r="G399" s="18">
        <f>'Data Cut'!R400/'Data Cut'!R401 - 1</f>
        <v>1.6499497437698629E-3</v>
      </c>
      <c r="H399" s="18">
        <f>'Data Cut'!U400/'Data Cut'!U401 - 1</f>
        <v>3.1423913852872687E-3</v>
      </c>
      <c r="I399" s="18">
        <f>'Data Cut'!X400/'Data Cut'!X401 - 1</f>
        <v>-5.8517555266580645E-3</v>
      </c>
      <c r="J399" s="18">
        <f>'Data Cut'!AA400/'Data Cut'!AA401 - 1</f>
        <v>-7.8633680475187484E-3</v>
      </c>
      <c r="K399" s="18">
        <f>'Data Cut'!AD400/'Data Cut'!AD401 - 1</f>
        <v>-1.3602697646760697E-3</v>
      </c>
    </row>
    <row r="400" spans="2:11" x14ac:dyDescent="0.25">
      <c r="B400" s="18">
        <f xml:space="preserve"> 'Data Cut'!C401/'Data Cut'!C402 - 1</f>
        <v>-2.0342578749125484E-2</v>
      </c>
      <c r="C400" s="18">
        <f>'Data Cut'!F401/'Data Cut'!F402 - 1</f>
        <v>9.1325118325349397E-3</v>
      </c>
      <c r="D400" s="18">
        <f>'Data Cut'!I401/'Data Cut'!I402 - 1</f>
        <v>4.0977944206457506E-2</v>
      </c>
      <c r="E400" s="18">
        <f>'Data Cut'!L401/'Data Cut'!L402 - 1</f>
        <v>8.4799593257585126E-3</v>
      </c>
      <c r="F400" s="18">
        <f>'Data Cut'!O401/'Data Cut'!O402 - 1</f>
        <v>4.4248054592437303E-3</v>
      </c>
      <c r="G400" s="18">
        <f>'Data Cut'!R401/'Data Cut'!R402 - 1</f>
        <v>3.1374187286324906E-2</v>
      </c>
      <c r="H400" s="18">
        <f>'Data Cut'!U401/'Data Cut'!U402 - 1</f>
        <v>2.2706901877739716E-2</v>
      </c>
      <c r="I400" s="18">
        <f>'Data Cut'!X401/'Data Cut'!X402 - 1</f>
        <v>-5.1746442432082373E-3</v>
      </c>
      <c r="J400" s="18">
        <f>'Data Cut'!AA401/'Data Cut'!AA402 - 1</f>
        <v>-5.807504960827492E-3</v>
      </c>
      <c r="K400" s="18">
        <f>'Data Cut'!AD401/'Data Cut'!AD402 - 1</f>
        <v>1.8169771023615056E-3</v>
      </c>
    </row>
    <row r="401" spans="2:11" x14ac:dyDescent="0.25">
      <c r="B401" s="18">
        <f xml:space="preserve"> 'Data Cut'!C402/'Data Cut'!C403 - 1</f>
        <v>1.1967461039633642E-2</v>
      </c>
      <c r="C401" s="18">
        <f>'Data Cut'!F402/'Data Cut'!F403 - 1</f>
        <v>2.8008089500860534E-2</v>
      </c>
      <c r="D401" s="18">
        <f>'Data Cut'!I402/'Data Cut'!I403 - 1</f>
        <v>-7.0404711590306146E-3</v>
      </c>
      <c r="E401" s="18">
        <f>'Data Cut'!L402/'Data Cut'!L403 - 1</f>
        <v>2.9822396128766249E-2</v>
      </c>
      <c r="F401" s="18">
        <f>'Data Cut'!O402/'Data Cut'!O403 - 1</f>
        <v>3.6334814596550302E-3</v>
      </c>
      <c r="G401" s="18">
        <f>'Data Cut'!R402/'Data Cut'!R403 - 1</f>
        <v>2.8312344344766815E-2</v>
      </c>
      <c r="H401" s="18">
        <f>'Data Cut'!U402/'Data Cut'!U403 - 1</f>
        <v>0</v>
      </c>
      <c r="I401" s="18">
        <f>'Data Cut'!X402/'Data Cut'!X403 - 1</f>
        <v>1.7774885377711769E-2</v>
      </c>
      <c r="J401" s="18">
        <f>'Data Cut'!AA402/'Data Cut'!AA403 - 1</f>
        <v>-5.111099999999924E-3</v>
      </c>
      <c r="K401" s="18">
        <f>'Data Cut'!AD402/'Data Cut'!AD403 - 1</f>
        <v>4.5630159907361634E-3</v>
      </c>
    </row>
    <row r="402" spans="2:11" x14ac:dyDescent="0.25">
      <c r="B402" s="18">
        <f xml:space="preserve"> 'Data Cut'!C403/'Data Cut'!C404 - 1</f>
        <v>1.4590505806463039E-2</v>
      </c>
      <c r="C402" s="18">
        <f>'Data Cut'!F403/'Data Cut'!F404 - 1</f>
        <v>1.5814972330684629E-2</v>
      </c>
      <c r="D402" s="18">
        <f>'Data Cut'!I403/'Data Cut'!I404 - 1</f>
        <v>4.7611728785499574E-2</v>
      </c>
      <c r="E402" s="18">
        <f>'Data Cut'!L403/'Data Cut'!L404 - 1</f>
        <v>9.5144200453645134E-4</v>
      </c>
      <c r="F402" s="18">
        <f>'Data Cut'!O403/'Data Cut'!O404 - 1</f>
        <v>1.8224101744692911E-2</v>
      </c>
      <c r="G402" s="18">
        <f>'Data Cut'!R403/'Data Cut'!R404 - 1</f>
        <v>9.122798389416209E-3</v>
      </c>
      <c r="H402" s="18">
        <f>'Data Cut'!U403/'Data Cut'!U404 - 1</f>
        <v>7.2701973331543712E-3</v>
      </c>
      <c r="I402" s="18">
        <f>'Data Cut'!X403/'Data Cut'!X404 - 1</f>
        <v>6.5869563047771251E-4</v>
      </c>
      <c r="J402" s="18">
        <f>'Data Cut'!AA403/'Data Cut'!AA404 - 1</f>
        <v>7.0493116129806133E-3</v>
      </c>
      <c r="K402" s="18">
        <f>'Data Cut'!AD403/'Data Cut'!AD404 - 1</f>
        <v>1.3708361735111918E-3</v>
      </c>
    </row>
    <row r="403" spans="2:11" x14ac:dyDescent="0.25">
      <c r="B403" s="18">
        <f xml:space="preserve"> 'Data Cut'!C404/'Data Cut'!C405 - 1</f>
        <v>2.5046335093765748E-3</v>
      </c>
      <c r="C403" s="18">
        <f>'Data Cut'!F404/'Data Cut'!F405 - 1</f>
        <v>2.1679099653163281E-2</v>
      </c>
      <c r="D403" s="18">
        <f>'Data Cut'!I404/'Data Cut'!I405 - 1</f>
        <v>1.544421447716382E-2</v>
      </c>
      <c r="E403" s="18">
        <f>'Data Cut'!L404/'Data Cut'!L405 - 1</f>
        <v>3.9999880597014759E-3</v>
      </c>
      <c r="F403" s="18">
        <f>'Data Cut'!O404/'Data Cut'!O405 - 1</f>
        <v>-8.2890750530819624E-3</v>
      </c>
      <c r="G403" s="18">
        <f>'Data Cut'!R404/'Data Cut'!R405 - 1</f>
        <v>5.1689104136511954E-3</v>
      </c>
      <c r="H403" s="18">
        <f>'Data Cut'!U404/'Data Cut'!U405 - 1</f>
        <v>-7.5837526968678404E-3</v>
      </c>
      <c r="I403" s="18">
        <f>'Data Cut'!X404/'Data Cut'!X405 - 1</f>
        <v>4.2582416120109379E-2</v>
      </c>
      <c r="J403" s="18">
        <f>'Data Cut'!AA404/'Data Cut'!AA405 - 1</f>
        <v>2.6651348880481818E-2</v>
      </c>
      <c r="K403" s="18">
        <f>'Data Cut'!AD404/'Data Cut'!AD405 - 1</f>
        <v>1.3727179449261051E-3</v>
      </c>
    </row>
    <row r="404" spans="2:11" x14ac:dyDescent="0.25">
      <c r="B404" s="18">
        <f xml:space="preserve"> 'Data Cut'!C405/'Data Cut'!C406 - 1</f>
        <v>4.2761143187248774E-3</v>
      </c>
      <c r="C404" s="18">
        <f>'Data Cut'!F405/'Data Cut'!F406 - 1</f>
        <v>2.7703672486771413E-2</v>
      </c>
      <c r="D404" s="18">
        <f>'Data Cut'!I405/'Data Cut'!I406 - 1</f>
        <v>8.1745602104978721E-2</v>
      </c>
      <c r="E404" s="18">
        <f>'Data Cut'!L405/'Data Cut'!L406 - 1</f>
        <v>2.0408200563199586E-2</v>
      </c>
      <c r="F404" s="18">
        <f>'Data Cut'!O405/'Data Cut'!O406 - 1</f>
        <v>2.3789636496506672E-2</v>
      </c>
      <c r="G404" s="18">
        <f>'Data Cut'!R405/'Data Cut'!R406 - 1</f>
        <v>2.1781967923917511E-2</v>
      </c>
      <c r="H404" s="18">
        <f>'Data Cut'!U405/'Data Cut'!U406 - 1</f>
        <v>3.6519476646984295E-2</v>
      </c>
      <c r="I404" s="18">
        <f>'Data Cut'!X405/'Data Cut'!X406 - 1</f>
        <v>7.0588232698961972E-2</v>
      </c>
      <c r="J404" s="18">
        <f>'Data Cut'!AA405/'Data Cut'!AA406 - 1</f>
        <v>-3.6625842853638124E-3</v>
      </c>
      <c r="K404" s="18">
        <f>'Data Cut'!AD405/'Data Cut'!AD406 - 1</f>
        <v>-2.7379191084681009E-3</v>
      </c>
    </row>
    <row r="405" spans="2:11" x14ac:dyDescent="0.25">
      <c r="B405" s="18">
        <f xml:space="preserve"> 'Data Cut'!C406/'Data Cut'!C407 - 1</f>
        <v>2.5722246921424663E-3</v>
      </c>
      <c r="C405" s="18">
        <f>'Data Cut'!F406/'Data Cut'!F407 - 1</f>
        <v>-3.1047897800776214E-2</v>
      </c>
      <c r="D405" s="18">
        <f>'Data Cut'!I406/'Data Cut'!I407 - 1</f>
        <v>-3.3430599658927473E-2</v>
      </c>
      <c r="E405" s="18">
        <f>'Data Cut'!L406/'Data Cut'!L407 - 1</f>
        <v>-7.5054977883276197E-2</v>
      </c>
      <c r="F405" s="18">
        <f>'Data Cut'!O406/'Data Cut'!O407 - 1</f>
        <v>1.5684612788665175E-2</v>
      </c>
      <c r="G405" s="18">
        <f>'Data Cut'!R406/'Data Cut'!R407 - 1</f>
        <v>-4.6409441602928259E-2</v>
      </c>
      <c r="H405" s="18">
        <f>'Data Cut'!U406/'Data Cut'!U407 - 1</f>
        <v>3.8358100762834191E-3</v>
      </c>
      <c r="I405" s="18">
        <f>'Data Cut'!X406/'Data Cut'!X407 - 1</f>
        <v>-1.1016893132574923E-3</v>
      </c>
      <c r="J405" s="18">
        <f>'Data Cut'!AA406/'Data Cut'!AA407 - 1</f>
        <v>1.4514630242175031E-2</v>
      </c>
      <c r="K405" s="18">
        <f>'Data Cut'!AD406/'Data Cut'!AD407 - 1</f>
        <v>2.3587167487005622E-2</v>
      </c>
    </row>
    <row r="406" spans="2:11" x14ac:dyDescent="0.25">
      <c r="B406" s="18">
        <f xml:space="preserve"> 'Data Cut'!C407/'Data Cut'!C408 - 1</f>
        <v>-4.8685051980399408E-3</v>
      </c>
      <c r="C406" s="18">
        <f>'Data Cut'!F407/'Data Cut'!F408 - 1</f>
        <v>-1.6304803555918124E-2</v>
      </c>
      <c r="D406" s="18">
        <f>'Data Cut'!I407/'Data Cut'!I408 - 1</f>
        <v>-1.6257570495761153E-2</v>
      </c>
      <c r="E406" s="18">
        <f>'Data Cut'!L407/'Data Cut'!L408 - 1</f>
        <v>-3.0271537901522816E-2</v>
      </c>
      <c r="F406" s="18">
        <f>'Data Cut'!O407/'Data Cut'!O408 - 1</f>
        <v>-1.6673669352873732E-2</v>
      </c>
      <c r="G406" s="18">
        <f>'Data Cut'!R407/'Data Cut'!R408 - 1</f>
        <v>-2.2710756489154327E-2</v>
      </c>
      <c r="H406" s="18">
        <f>'Data Cut'!U407/'Data Cut'!U408 - 1</f>
        <v>-2.6044671666880292E-2</v>
      </c>
      <c r="I406" s="18">
        <f>'Data Cut'!X407/'Data Cut'!X408 - 1</f>
        <v>-3.3368832090876821E-2</v>
      </c>
      <c r="J406" s="18">
        <f>'Data Cut'!AA407/'Data Cut'!AA408 - 1</f>
        <v>9.6131297908628177E-3</v>
      </c>
      <c r="K406" s="18">
        <f>'Data Cut'!AD407/'Data Cut'!AD408 - 1</f>
        <v>-1.8648484196439608E-3</v>
      </c>
    </row>
    <row r="407" spans="2:11" x14ac:dyDescent="0.25">
      <c r="B407" s="18">
        <f xml:space="preserve"> 'Data Cut'!C408/'Data Cut'!C409 - 1</f>
        <v>1.6426899981085485E-2</v>
      </c>
      <c r="C407" s="18">
        <f>'Data Cut'!F408/'Data Cut'!F409 - 1</f>
        <v>6.3230429594518522E-3</v>
      </c>
      <c r="D407" s="18">
        <f>'Data Cut'!I408/'Data Cut'!I409 - 1</f>
        <v>-8.637917412830487E-3</v>
      </c>
      <c r="E407" s="18">
        <f>'Data Cut'!L408/'Data Cut'!L409 - 1</f>
        <v>4.500757401605382E-3</v>
      </c>
      <c r="F407" s="18">
        <f>'Data Cut'!O408/'Data Cut'!O409 - 1</f>
        <v>-2.6330791223349026E-3</v>
      </c>
      <c r="G407" s="18">
        <f>'Data Cut'!R408/'Data Cut'!R409 - 1</f>
        <v>-1.577622509512322E-3</v>
      </c>
      <c r="H407" s="18">
        <f>'Data Cut'!U408/'Data Cut'!U409 - 1</f>
        <v>-3.6161020428168156E-3</v>
      </c>
      <c r="I407" s="18">
        <f>'Data Cut'!X408/'Data Cut'!X409 - 1</f>
        <v>-8.4477296726503948E-3</v>
      </c>
      <c r="J407" s="18">
        <f>'Data Cut'!AA408/'Data Cut'!AA409 - 1</f>
        <v>-4.5512777558344153E-3</v>
      </c>
      <c r="K407" s="18">
        <f>'Data Cut'!AD408/'Data Cut'!AD409 - 1</f>
        <v>-1.1647826865102129E-4</v>
      </c>
    </row>
    <row r="408" spans="2:11" x14ac:dyDescent="0.25">
      <c r="B408" s="18">
        <f xml:space="preserve"> 'Data Cut'!C409/'Data Cut'!C410 - 1</f>
        <v>-3.3049982539786749E-3</v>
      </c>
      <c r="C408" s="18">
        <f>'Data Cut'!F409/'Data Cut'!F410 - 1</f>
        <v>-9.6702755335993373E-3</v>
      </c>
      <c r="D408" s="18">
        <f>'Data Cut'!I409/'Data Cut'!I410 - 1</f>
        <v>6.1472704744425233E-3</v>
      </c>
      <c r="E408" s="18">
        <f>'Data Cut'!L409/'Data Cut'!L410 - 1</f>
        <v>-1.150233857633709E-2</v>
      </c>
      <c r="F408" s="18">
        <f>'Data Cut'!O409/'Data Cut'!O410 - 1</f>
        <v>-6.197452056225683E-3</v>
      </c>
      <c r="G408" s="18">
        <f>'Data Cut'!R409/'Data Cut'!R410 - 1</f>
        <v>-9.3878408069223429E-3</v>
      </c>
      <c r="H408" s="18">
        <f>'Data Cut'!U409/'Data Cut'!U410 - 1</f>
        <v>-7.3374101843600714E-3</v>
      </c>
      <c r="I408" s="18">
        <f>'Data Cut'!X409/'Data Cut'!X410 - 1</f>
        <v>-1.1138183083884479E-2</v>
      </c>
      <c r="J408" s="18">
        <f>'Data Cut'!AA409/'Data Cut'!AA410 - 1</f>
        <v>-1.1307211522030958E-2</v>
      </c>
      <c r="K408" s="18">
        <f>'Data Cut'!AD409/'Data Cut'!AD410 - 1</f>
        <v>-1.2770363846534072E-2</v>
      </c>
    </row>
    <row r="409" spans="2:11" x14ac:dyDescent="0.25">
      <c r="B409" s="18">
        <f xml:space="preserve"> 'Data Cut'!C410/'Data Cut'!C411 - 1</f>
        <v>-5.5620467095708337E-3</v>
      </c>
      <c r="C409" s="18">
        <f>'Data Cut'!F410/'Data Cut'!F411 - 1</f>
        <v>-6.3366604299219809E-4</v>
      </c>
      <c r="D409" s="18">
        <f>'Data Cut'!I410/'Data Cut'!I411 - 1</f>
        <v>-1.0124246186965613E-2</v>
      </c>
      <c r="E409" s="18">
        <f>'Data Cut'!L410/'Data Cut'!L411 - 1</f>
        <v>1.7949851076437096E-2</v>
      </c>
      <c r="F409" s="18">
        <f>'Data Cut'!O410/'Data Cut'!O411 - 1</f>
        <v>-2.0107922270119372E-2</v>
      </c>
      <c r="G409" s="18">
        <f>'Data Cut'!R410/'Data Cut'!R411 - 1</f>
        <v>7.2122903727587229E-3</v>
      </c>
      <c r="H409" s="18">
        <f>'Data Cut'!U410/'Data Cut'!U411 - 1</f>
        <v>-1.8445585492227967E-2</v>
      </c>
      <c r="I409" s="18">
        <f>'Data Cut'!X410/'Data Cut'!X411 - 1</f>
        <v>-1.5083990401097092E-2</v>
      </c>
      <c r="J409" s="18">
        <f>'Data Cut'!AA410/'Data Cut'!AA411 - 1</f>
        <v>-1.8348657624321474E-2</v>
      </c>
      <c r="K409" s="18">
        <f>'Data Cut'!AD410/'Data Cut'!AD411 - 1</f>
        <v>-6.8555646774073331E-3</v>
      </c>
    </row>
    <row r="410" spans="2:11" x14ac:dyDescent="0.25">
      <c r="B410" s="18">
        <f xml:space="preserve"> 'Data Cut'!C411/'Data Cut'!C412 - 1</f>
        <v>-6.0310448508265058E-3</v>
      </c>
      <c r="C410" s="18">
        <f>'Data Cut'!F411/'Data Cut'!F412 - 1</f>
        <v>4.7549532414015161E-4</v>
      </c>
      <c r="D410" s="18">
        <f>'Data Cut'!I411/'Data Cut'!I412 - 1</f>
        <v>-2.4860632257404425E-2</v>
      </c>
      <c r="E410" s="18">
        <f>'Data Cut'!L411/'Data Cut'!L412 - 1</f>
        <v>1.05049485958153E-3</v>
      </c>
      <c r="F410" s="18">
        <f>'Data Cut'!O411/'Data Cut'!O412 - 1</f>
        <v>4.2010705488402245E-3</v>
      </c>
      <c r="G410" s="18">
        <f>'Data Cut'!R411/'Data Cut'!R412 - 1</f>
        <v>4.2964114646970586E-3</v>
      </c>
      <c r="H410" s="18">
        <f>'Data Cut'!U411/'Data Cut'!U412 - 1</f>
        <v>5.3654164433745155E-3</v>
      </c>
      <c r="I410" s="18">
        <f>'Data Cut'!X411/'Data Cut'!X412 - 1</f>
        <v>-1.1186440677966036E-2</v>
      </c>
      <c r="J410" s="18">
        <f>'Data Cut'!AA411/'Data Cut'!AA412 - 1</f>
        <v>1.2474597414380284E-3</v>
      </c>
      <c r="K410" s="18">
        <f>'Data Cut'!AD411/'Data Cut'!AD412 - 1</f>
        <v>3.6475543901574037E-2</v>
      </c>
    </row>
    <row r="411" spans="2:11" x14ac:dyDescent="0.25">
      <c r="B411" s="18">
        <f xml:space="preserve"> 'Data Cut'!C412/'Data Cut'!C413 - 1</f>
        <v>-4.9510200307204544E-3</v>
      </c>
      <c r="C411" s="18">
        <f>'Data Cut'!F412/'Data Cut'!F413 - 1</f>
        <v>-1.1670698075831432E-2</v>
      </c>
      <c r="D411" s="18">
        <f>'Data Cut'!I412/'Data Cut'!I413 - 1</f>
        <v>1.432052575311249E-2</v>
      </c>
      <c r="E411" s="18">
        <f>'Data Cut'!L412/'Data Cut'!L413 - 1</f>
        <v>-2.40125827320955E-2</v>
      </c>
      <c r="F411" s="18">
        <f>'Data Cut'!O412/'Data Cut'!O413 - 1</f>
        <v>-2.3425053558100761E-2</v>
      </c>
      <c r="G411" s="18">
        <f>'Data Cut'!R412/'Data Cut'!R413 - 1</f>
        <v>-2.3767568999263911E-2</v>
      </c>
      <c r="H411" s="18">
        <f>'Data Cut'!U412/'Data Cut'!U413 - 1</f>
        <v>-1.8156725283209441E-2</v>
      </c>
      <c r="I411" s="18">
        <f>'Data Cut'!X412/'Data Cut'!X413 - 1</f>
        <v>-1.4037433155080326E-2</v>
      </c>
      <c r="J411" s="18">
        <f>'Data Cut'!AA412/'Data Cut'!AA413 - 1</f>
        <v>1.0195887155505901E-2</v>
      </c>
      <c r="K411" s="18">
        <f>'Data Cut'!AD412/'Data Cut'!AD413 - 1</f>
        <v>6.3162671282914751E-3</v>
      </c>
    </row>
    <row r="412" spans="2:11" x14ac:dyDescent="0.25">
      <c r="B412" s="18">
        <f xml:space="preserve"> 'Data Cut'!C413/'Data Cut'!C414 - 1</f>
        <v>6.0053544036287043E-4</v>
      </c>
      <c r="C412" s="18">
        <f>'Data Cut'!F413/'Data Cut'!F414 - 1</f>
        <v>6.0677382810443437E-3</v>
      </c>
      <c r="D412" s="18">
        <f>'Data Cut'!I413/'Data Cut'!I414 - 1</f>
        <v>-6.0220354501179019E-2</v>
      </c>
      <c r="E412" s="18">
        <f>'Data Cut'!L413/'Data Cut'!L414 - 1</f>
        <v>2.7053348179995051E-3</v>
      </c>
      <c r="F412" s="18">
        <f>'Data Cut'!O413/'Data Cut'!O414 - 1</f>
        <v>-9.0492065573771763E-3</v>
      </c>
      <c r="G412" s="18">
        <f>'Data Cut'!R413/'Data Cut'!R414 - 1</f>
        <v>1.1628590684045204E-3</v>
      </c>
      <c r="H412" s="18">
        <f>'Data Cut'!U413/'Data Cut'!U414 - 1</f>
        <v>-1.8030219386117152E-2</v>
      </c>
      <c r="I412" s="18">
        <f>'Data Cut'!X413/'Data Cut'!X414 - 1</f>
        <v>-4.4089426328735581E-2</v>
      </c>
      <c r="J412" s="18">
        <f>'Data Cut'!AA413/'Data Cut'!AA414 - 1</f>
        <v>7.8512872895590835E-3</v>
      </c>
      <c r="K412" s="18">
        <f>'Data Cut'!AD413/'Data Cut'!AD414 - 1</f>
        <v>1.8448901789645644E-2</v>
      </c>
    </row>
    <row r="413" spans="2:11" x14ac:dyDescent="0.25">
      <c r="B413" s="18">
        <f xml:space="preserve"> 'Data Cut'!C414/'Data Cut'!C415 - 1</f>
        <v>4.2715261000170202E-3</v>
      </c>
      <c r="C413" s="18">
        <f>'Data Cut'!F414/'Data Cut'!F415 - 1</f>
        <v>5.3874266725761899E-3</v>
      </c>
      <c r="D413" s="18">
        <f>'Data Cut'!I414/'Data Cut'!I415 - 1</f>
        <v>-1.3634593241979021E-3</v>
      </c>
      <c r="E413" s="18">
        <f>'Data Cut'!L414/'Data Cut'!L415 - 1</f>
        <v>1.1493027520287802E-2</v>
      </c>
      <c r="F413" s="18">
        <f>'Data Cut'!O414/'Data Cut'!O415 - 1</f>
        <v>4.6113042263160597E-3</v>
      </c>
      <c r="G413" s="18">
        <f>'Data Cut'!R414/'Data Cut'!R415 - 1</f>
        <v>-7.799754824550087E-4</v>
      </c>
      <c r="H413" s="18">
        <f>'Data Cut'!U414/'Data Cut'!U415 - 1</f>
        <v>9.4808150101193256E-3</v>
      </c>
      <c r="I413" s="18">
        <f>'Data Cut'!X414/'Data Cut'!X415 - 1</f>
        <v>1.0981912499415714E-2</v>
      </c>
      <c r="J413" s="18">
        <f>'Data Cut'!AA414/'Data Cut'!AA415 - 1</f>
        <v>1.1550808580840233E-4</v>
      </c>
      <c r="K413" s="18">
        <f>'Data Cut'!AD414/'Data Cut'!AD415 - 1</f>
        <v>4.6335445766725325E-3</v>
      </c>
    </row>
    <row r="414" spans="2:11" x14ac:dyDescent="0.25">
      <c r="B414" s="18">
        <f xml:space="preserve"> 'Data Cut'!C415/'Data Cut'!C416 - 1</f>
        <v>-1.154482475883567E-3</v>
      </c>
      <c r="C414" s="18">
        <f>'Data Cut'!F415/'Data Cut'!F416 - 1</f>
        <v>-1.444527132726714E-2</v>
      </c>
      <c r="D414" s="18">
        <f>'Data Cut'!I415/'Data Cut'!I416 - 1</f>
        <v>-2.6868264538969289E-2</v>
      </c>
      <c r="E414" s="18">
        <f>'Data Cut'!L415/'Data Cut'!L416 - 1</f>
        <v>-1.3923378080031745E-2</v>
      </c>
      <c r="F414" s="18">
        <f>'Data Cut'!O415/'Data Cut'!O416 - 1</f>
        <v>-1.3176128932890219E-4</v>
      </c>
      <c r="G414" s="18">
        <f>'Data Cut'!R415/'Data Cut'!R416 - 1</f>
        <v>-5.3665216693419282E-3</v>
      </c>
      <c r="H414" s="18">
        <f>'Data Cut'!U415/'Data Cut'!U416 - 1</f>
        <v>-9.6230566143007401E-4</v>
      </c>
      <c r="I414" s="18">
        <f>'Data Cut'!X415/'Data Cut'!X416 - 1</f>
        <v>-2.4574700693131613E-2</v>
      </c>
      <c r="J414" s="18">
        <f>'Data Cut'!AA415/'Data Cut'!AA416 - 1</f>
        <v>8.7361679379420742E-3</v>
      </c>
      <c r="K414" s="18">
        <f>'Data Cut'!AD415/'Data Cut'!AD416 - 1</f>
        <v>-8.3433497585253535E-3</v>
      </c>
    </row>
    <row r="415" spans="2:11" x14ac:dyDescent="0.25">
      <c r="B415" s="18">
        <f xml:space="preserve"> 'Data Cut'!C416/'Data Cut'!C417 - 1</f>
        <v>-3.8502124143654504E-3</v>
      </c>
      <c r="C415" s="18">
        <f>'Data Cut'!F416/'Data Cut'!F417 - 1</f>
        <v>-6.67017797790459E-3</v>
      </c>
      <c r="D415" s="18">
        <f>'Data Cut'!I416/'Data Cut'!I417 - 1</f>
        <v>-7.5767507554854729E-2</v>
      </c>
      <c r="E415" s="18">
        <f>'Data Cut'!L416/'Data Cut'!L417 - 1</f>
        <v>-9.0379269202115475E-3</v>
      </c>
      <c r="F415" s="18">
        <f>'Data Cut'!O416/'Data Cut'!O417 - 1</f>
        <v>-5.8930984037047773E-3</v>
      </c>
      <c r="G415" s="18">
        <f>'Data Cut'!R416/'Data Cut'!R417 - 1</f>
        <v>-2.0219413752495807E-2</v>
      </c>
      <c r="H415" s="18">
        <f>'Data Cut'!U416/'Data Cut'!U417 - 1</f>
        <v>-8.5869539448978349E-3</v>
      </c>
      <c r="I415" s="18">
        <f>'Data Cut'!X416/'Data Cut'!X417 - 1</f>
        <v>-1.7945544554455517E-2</v>
      </c>
      <c r="J415" s="18">
        <f>'Data Cut'!AA416/'Data Cut'!AA417 - 1</f>
        <v>5.269273881281622E-3</v>
      </c>
      <c r="K415" s="18">
        <f>'Data Cut'!AD416/'Data Cut'!AD417 - 1</f>
        <v>3.0321408016547036E-3</v>
      </c>
    </row>
    <row r="416" spans="2:11" x14ac:dyDescent="0.25">
      <c r="B416" s="18">
        <f xml:space="preserve"> 'Data Cut'!C417/'Data Cut'!C418 - 1</f>
        <v>4.6214797189412238E-3</v>
      </c>
      <c r="C416" s="18">
        <f>'Data Cut'!F417/'Data Cut'!F418 - 1</f>
        <v>2.3091541574945307E-2</v>
      </c>
      <c r="D416" s="18">
        <f>'Data Cut'!I417/'Data Cut'!I418 - 1</f>
        <v>-1.5606790592946673E-2</v>
      </c>
      <c r="E416" s="18">
        <f>'Data Cut'!L417/'Data Cut'!L418 - 1</f>
        <v>3.8653620257611543E-3</v>
      </c>
      <c r="F416" s="18">
        <f>'Data Cut'!O417/'Data Cut'!O418 - 1</f>
        <v>-1.3096765231235263E-4</v>
      </c>
      <c r="G416" s="18">
        <f>'Data Cut'!R417/'Data Cut'!R418 - 1</f>
        <v>1.9463924074962335E-2</v>
      </c>
      <c r="H416" s="18">
        <f>'Data Cut'!U417/'Data Cut'!U418 - 1</f>
        <v>1.3951146047387342E-2</v>
      </c>
      <c r="I416" s="18">
        <f>'Data Cut'!X417/'Data Cut'!X418 - 1</f>
        <v>4.9751243781095411E-3</v>
      </c>
      <c r="J416" s="18">
        <f>'Data Cut'!AA417/'Data Cut'!AA418 - 1</f>
        <v>4.1152144345015795E-3</v>
      </c>
      <c r="K416" s="18">
        <f>'Data Cut'!AD417/'Data Cut'!AD418 - 1</f>
        <v>1.1036100145820793E-2</v>
      </c>
    </row>
    <row r="417" spans="2:11" x14ac:dyDescent="0.25">
      <c r="B417" s="18">
        <f xml:space="preserve"> 'Data Cut'!C418/'Data Cut'!C419 - 1</f>
        <v>5.3533257247948551E-3</v>
      </c>
      <c r="C417" s="18">
        <f>'Data Cut'!F418/'Data Cut'!F419 - 1</f>
        <v>1.0342291100562395E-2</v>
      </c>
      <c r="D417" s="18">
        <f>'Data Cut'!I418/'Data Cut'!I419 - 1</f>
        <v>-1.5497179824492946E-3</v>
      </c>
      <c r="E417" s="18">
        <f>'Data Cut'!L418/'Data Cut'!L419 - 1</f>
        <v>3.0653505907231926E-2</v>
      </c>
      <c r="F417" s="18">
        <f>'Data Cut'!O418/'Data Cut'!O419 - 1</f>
        <v>7.3869544225553252E-3</v>
      </c>
      <c r="G417" s="18">
        <f>'Data Cut'!R418/'Data Cut'!R419 - 1</f>
        <v>1.6863046477574972E-2</v>
      </c>
      <c r="H417" s="18">
        <f>'Data Cut'!U418/'Data Cut'!U419 - 1</f>
        <v>6.1134603938928223E-4</v>
      </c>
      <c r="I417" s="18">
        <f>'Data Cut'!X418/'Data Cut'!X419 - 1</f>
        <v>-5.5658627087200596E-3</v>
      </c>
      <c r="J417" s="18">
        <f>'Data Cut'!AA418/'Data Cut'!AA419 - 1</f>
        <v>-5.9606710135733376E-3</v>
      </c>
      <c r="K417" s="18">
        <f>'Data Cut'!AD418/'Data Cut'!AD419 - 1</f>
        <v>1.0157314127685613E-2</v>
      </c>
    </row>
    <row r="418" spans="2:11" x14ac:dyDescent="0.25">
      <c r="B418" s="18">
        <f xml:space="preserve"> 'Data Cut'!C419/'Data Cut'!C420 - 1</f>
        <v>-5.1248756726366418E-3</v>
      </c>
      <c r="C418" s="18">
        <f>'Data Cut'!F419/'Data Cut'!F420 - 1</f>
        <v>1.1187718057360518E-2</v>
      </c>
      <c r="D418" s="18">
        <f>'Data Cut'!I419/'Data Cut'!I420 - 1</f>
        <v>2.3347033170344922E-2</v>
      </c>
      <c r="E418" s="18">
        <f>'Data Cut'!L419/'Data Cut'!L420 - 1</f>
        <v>-4.4618102414492045E-3</v>
      </c>
      <c r="F418" s="18">
        <f>'Data Cut'!O419/'Data Cut'!O420 - 1</f>
        <v>1.3208162900648635E-3</v>
      </c>
      <c r="G418" s="18">
        <f>'Data Cut'!R419/'Data Cut'!R420 - 1</f>
        <v>9.5682953032414364E-3</v>
      </c>
      <c r="H418" s="18">
        <f>'Data Cut'!U419/'Data Cut'!U420 - 1</f>
        <v>6.7189721150999748E-3</v>
      </c>
      <c r="I418" s="18">
        <f>'Data Cut'!X419/'Data Cut'!X420 - 1</f>
        <v>6.2228066653020608E-3</v>
      </c>
      <c r="J418" s="18">
        <f>'Data Cut'!AA419/'Data Cut'!AA420 - 1</f>
        <v>-9.0340286788987978E-3</v>
      </c>
      <c r="K418" s="18">
        <f>'Data Cut'!AD419/'Data Cut'!AD420 - 1</f>
        <v>2.7325921566863087E-3</v>
      </c>
    </row>
    <row r="419" spans="2:11" x14ac:dyDescent="0.25">
      <c r="B419" s="18">
        <f xml:space="preserve"> 'Data Cut'!C420/'Data Cut'!C421 - 1</f>
        <v>-4.8002698934879184E-3</v>
      </c>
      <c r="C419" s="18">
        <f>'Data Cut'!F420/'Data Cut'!F421 - 1</f>
        <v>-2.9733336656965426E-2</v>
      </c>
      <c r="D419" s="18">
        <f>'Data Cut'!I420/'Data Cut'!I421 - 1</f>
        <v>-5.2229439133046007E-2</v>
      </c>
      <c r="E419" s="18">
        <f>'Data Cut'!L420/'Data Cut'!L421 - 1</f>
        <v>-3.6104933335561973E-2</v>
      </c>
      <c r="F419" s="18">
        <f>'Data Cut'!O420/'Data Cut'!O421 - 1</f>
        <v>-1.1102390572162668E-2</v>
      </c>
      <c r="G419" s="18">
        <f>'Data Cut'!R420/'Data Cut'!R421 - 1</f>
        <v>-3.5608803644576192E-2</v>
      </c>
      <c r="H419" s="18">
        <f>'Data Cut'!U420/'Data Cut'!U421 - 1</f>
        <v>-3.5040840855617317E-2</v>
      </c>
      <c r="I419" s="18">
        <f>'Data Cut'!X420/'Data Cut'!X421 - 1</f>
        <v>-5.4427857933047274E-2</v>
      </c>
      <c r="J419" s="18">
        <f>'Data Cut'!AA420/'Data Cut'!AA421 - 1</f>
        <v>1.9843986777983158E-2</v>
      </c>
      <c r="K419" s="18">
        <f>'Data Cut'!AD420/'Data Cut'!AD421 - 1</f>
        <v>-1.6731742186067766E-2</v>
      </c>
    </row>
    <row r="420" spans="2:11" x14ac:dyDescent="0.25">
      <c r="B420" s="18">
        <f xml:space="preserve"> 'Data Cut'!C421/'Data Cut'!C422 - 1</f>
        <v>1.1429773153892153E-2</v>
      </c>
      <c r="C420" s="18">
        <f>'Data Cut'!F421/'Data Cut'!F422 - 1</f>
        <v>1.2988023904382473E-2</v>
      </c>
      <c r="D420" s="18">
        <f>'Data Cut'!I421/'Data Cut'!I422 - 1</f>
        <v>-1.0166150095049176E-2</v>
      </c>
      <c r="E420" s="18">
        <f>'Data Cut'!L421/'Data Cut'!L422 - 1</f>
        <v>-1.6432441550990884E-3</v>
      </c>
      <c r="F420" s="18">
        <f>'Data Cut'!O421/'Data Cut'!O422 - 1</f>
        <v>-2.7354306136030404E-3</v>
      </c>
      <c r="G420" s="18">
        <f>'Data Cut'!R421/'Data Cut'!R422 - 1</f>
        <v>-5.2056272408259607E-3</v>
      </c>
      <c r="H420" s="18">
        <f>'Data Cut'!U421/'Data Cut'!U422 - 1</f>
        <v>2.0830133888058988E-3</v>
      </c>
      <c r="I420" s="18">
        <f>'Data Cut'!X421/'Data Cut'!X422 - 1</f>
        <v>1.1782326604348192E-3</v>
      </c>
      <c r="J420" s="18">
        <f>'Data Cut'!AA421/'Data Cut'!AA422 - 1</f>
        <v>2.1600107821885928E-2</v>
      </c>
      <c r="K420" s="18">
        <f>'Data Cut'!AD421/'Data Cut'!AD422 - 1</f>
        <v>1.1113780768815307E-2</v>
      </c>
    </row>
    <row r="421" spans="2:11" x14ac:dyDescent="0.25">
      <c r="B421" s="18">
        <f xml:space="preserve"> 'Data Cut'!C422/'Data Cut'!C423 - 1</f>
        <v>-1.5149371383877952E-3</v>
      </c>
      <c r="C421" s="18">
        <f>'Data Cut'!F422/'Data Cut'!F423 - 1</f>
        <v>-7.9690860016135012E-5</v>
      </c>
      <c r="D421" s="18">
        <f>'Data Cut'!I422/'Data Cut'!I423 - 1</f>
        <v>-1.1681077676872209E-2</v>
      </c>
      <c r="E421" s="18">
        <f>'Data Cut'!L422/'Data Cut'!L423 - 1</f>
        <v>-4.6955736671363546E-3</v>
      </c>
      <c r="F421" s="18">
        <f>'Data Cut'!O422/'Data Cut'!O423 - 1</f>
        <v>-9.1097089593805691E-4</v>
      </c>
      <c r="G421" s="18">
        <f>'Data Cut'!R422/'Data Cut'!R423 - 1</f>
        <v>-9.3337703756574131E-3</v>
      </c>
      <c r="H421" s="18">
        <f>'Data Cut'!U422/'Data Cut'!U423 - 1</f>
        <v>3.3839662112560287E-3</v>
      </c>
      <c r="I421" s="18">
        <f>'Data Cut'!X422/'Data Cut'!X423 - 1</f>
        <v>5.9259555555555288E-3</v>
      </c>
      <c r="J421" s="18">
        <f>'Data Cut'!AA422/'Data Cut'!AA423 - 1</f>
        <v>-1.0271109150682856E-2</v>
      </c>
      <c r="K421" s="18">
        <f>'Data Cut'!AD422/'Data Cut'!AD423 - 1</f>
        <v>-1.0870892480607353E-2</v>
      </c>
    </row>
    <row r="422" spans="2:11" x14ac:dyDescent="0.25">
      <c r="B422" s="18">
        <f xml:space="preserve"> 'Data Cut'!C423/'Data Cut'!C424 - 1</f>
        <v>-5.0464554399387573E-5</v>
      </c>
      <c r="C422" s="18">
        <f>'Data Cut'!F423/'Data Cut'!F424 - 1</f>
        <v>-7.9628746326387834E-5</v>
      </c>
      <c r="D422" s="18">
        <f>'Data Cut'!I423/'Data Cut'!I424 - 1</f>
        <v>-8.9856716786544943E-3</v>
      </c>
      <c r="E422" s="18">
        <f>'Data Cut'!L423/'Data Cut'!L424 - 1</f>
        <v>-1.2120514051313647E-3</v>
      </c>
      <c r="F422" s="18">
        <f>'Data Cut'!O423/'Data Cut'!O424 - 1</f>
        <v>1.5640641089147422E-3</v>
      </c>
      <c r="G422" s="18">
        <f>'Data Cut'!R423/'Data Cut'!R424 - 1</f>
        <v>-1.6814055179594778E-3</v>
      </c>
      <c r="H422" s="18">
        <f>'Data Cut'!U423/'Data Cut'!U424 - 1</f>
        <v>-8.2910129721410764E-3</v>
      </c>
      <c r="I422" s="18">
        <f>'Data Cut'!X423/'Data Cut'!X424 - 1</f>
        <v>-4.7183721616042007E-3</v>
      </c>
      <c r="J422" s="18">
        <f>'Data Cut'!AA423/'Data Cut'!AA424 - 1</f>
        <v>-1.063445624368875E-2</v>
      </c>
      <c r="K422" s="18">
        <f>'Data Cut'!AD423/'Data Cut'!AD424 - 1</f>
        <v>9.868052300481045E-3</v>
      </c>
    </row>
    <row r="423" spans="2:11" x14ac:dyDescent="0.25">
      <c r="B423" s="18">
        <f xml:space="preserve"> 'Data Cut'!C424/'Data Cut'!C425 - 1</f>
        <v>-4.3237859524519751E-3</v>
      </c>
      <c r="C423" s="18">
        <f>'Data Cut'!F424/'Data Cut'!F425 - 1</f>
        <v>-2.0522802365484205E-2</v>
      </c>
      <c r="D423" s="18">
        <f>'Data Cut'!I424/'Data Cut'!I425 - 1</f>
        <v>-3.2427390294756164E-2</v>
      </c>
      <c r="E423" s="18">
        <f>'Data Cut'!L424/'Data Cut'!L425 - 1</f>
        <v>-2.1198684206759744E-2</v>
      </c>
      <c r="F423" s="18">
        <f>'Data Cut'!O424/'Data Cut'!O425 - 1</f>
        <v>-5.3156491112013038E-3</v>
      </c>
      <c r="G423" s="18">
        <f>'Data Cut'!R424/'Data Cut'!R425 - 1</f>
        <v>-1.5149597937848092E-2</v>
      </c>
      <c r="H423" s="18">
        <f>'Data Cut'!U424/'Data Cut'!U425 - 1</f>
        <v>-1.8408119599170769E-2</v>
      </c>
      <c r="I423" s="18">
        <f>'Data Cut'!X424/'Data Cut'!X425 - 1</f>
        <v>-2.4172661870503709E-2</v>
      </c>
      <c r="J423" s="18">
        <f>'Data Cut'!AA424/'Data Cut'!AA425 - 1</f>
        <v>-2.3577153752747382E-3</v>
      </c>
      <c r="K423" s="18">
        <f>'Data Cut'!AD424/'Data Cut'!AD425 - 1</f>
        <v>-2.0538807075225707E-2</v>
      </c>
    </row>
    <row r="424" spans="2:11" x14ac:dyDescent="0.25">
      <c r="B424" s="18">
        <f xml:space="preserve"> 'Data Cut'!C425/'Data Cut'!C426 - 1</f>
        <v>6.986583495613985E-3</v>
      </c>
      <c r="C424" s="18">
        <f>'Data Cut'!F425/'Data Cut'!F426 - 1</f>
        <v>-5.818464196359896E-3</v>
      </c>
      <c r="D424" s="18">
        <f>'Data Cut'!I425/'Data Cut'!I426 - 1</f>
        <v>1.2155432455880355E-3</v>
      </c>
      <c r="E424" s="18">
        <f>'Data Cut'!L425/'Data Cut'!L426 - 1</f>
        <v>-8.13422004330977E-3</v>
      </c>
      <c r="F424" s="18">
        <f>'Data Cut'!O425/'Data Cut'!O426 - 1</f>
        <v>-4.3888472390750666E-3</v>
      </c>
      <c r="G424" s="18">
        <f>'Data Cut'!R425/'Data Cut'!R426 - 1</f>
        <v>-6.068868785445769E-3</v>
      </c>
      <c r="H424" s="18">
        <f>'Data Cut'!U425/'Data Cut'!U426 - 1</f>
        <v>-5.2525586882699038E-3</v>
      </c>
      <c r="I424" s="18">
        <f>'Data Cut'!X425/'Data Cut'!X426 - 1</f>
        <v>-1.1497843877612546E-3</v>
      </c>
      <c r="J424" s="18">
        <f>'Data Cut'!AA425/'Data Cut'!AA426 - 1</f>
        <v>-7.0232705138711937E-3</v>
      </c>
      <c r="K424" s="18">
        <f>'Data Cut'!AD425/'Data Cut'!AD426 - 1</f>
        <v>1.9367630802960001E-3</v>
      </c>
    </row>
    <row r="425" spans="2:11" x14ac:dyDescent="0.25">
      <c r="B425" s="18">
        <f xml:space="preserve"> 'Data Cut'!C426/'Data Cut'!C427 - 1</f>
        <v>1.4952998227465208E-2</v>
      </c>
      <c r="C425" s="18">
        <f>'Data Cut'!F426/'Data Cut'!F427 - 1</f>
        <v>2.1313644095663165E-2</v>
      </c>
      <c r="D425" s="18">
        <f>'Data Cut'!I426/'Data Cut'!I427 - 1</f>
        <v>4.4776751331421449E-2</v>
      </c>
      <c r="E425" s="18">
        <f>'Data Cut'!L426/'Data Cut'!L427 - 1</f>
        <v>1.5270357945620594E-2</v>
      </c>
      <c r="F425" s="18">
        <f>'Data Cut'!O426/'Data Cut'!O427 - 1</f>
        <v>2.3288911588963401E-3</v>
      </c>
      <c r="G425" s="18">
        <f>'Data Cut'!R426/'Data Cut'!R427 - 1</f>
        <v>3.2428118786165028E-2</v>
      </c>
      <c r="H425" s="18">
        <f>'Data Cut'!U426/'Data Cut'!U427 - 1</f>
        <v>1.2342060287280798E-2</v>
      </c>
      <c r="I425" s="18">
        <f>'Data Cut'!X426/'Data Cut'!X427 - 1</f>
        <v>2.4742267312451549E-2</v>
      </c>
      <c r="J425" s="18">
        <f>'Data Cut'!AA426/'Data Cut'!AA427 - 1</f>
        <v>8.6186897975923937E-3</v>
      </c>
      <c r="K425" s="18">
        <f>'Data Cut'!AD426/'Data Cut'!AD427 - 1</f>
        <v>8.2997803002562431E-3</v>
      </c>
    </row>
    <row r="426" spans="2:11" x14ac:dyDescent="0.25">
      <c r="B426" s="18">
        <f xml:space="preserve"> 'Data Cut'!C427/'Data Cut'!C428 - 1</f>
        <v>2.2660709920798716E-3</v>
      </c>
      <c r="C426" s="18">
        <f>'Data Cut'!F427/'Data Cut'!F428 - 1</f>
        <v>-1.3059102589750626E-2</v>
      </c>
      <c r="D426" s="18">
        <f>'Data Cut'!I427/'Data Cut'!I428 - 1</f>
        <v>4.311786005375251E-2</v>
      </c>
      <c r="E426" s="18">
        <f>'Data Cut'!L427/'Data Cut'!L428 - 1</f>
        <v>-2.5902709557595882E-3</v>
      </c>
      <c r="F426" s="18">
        <f>'Data Cut'!O427/'Data Cut'!O428 - 1</f>
        <v>-1.7541591903942888E-2</v>
      </c>
      <c r="G426" s="18">
        <f>'Data Cut'!R427/'Data Cut'!R428 - 1</f>
        <v>-5.5976782288682525E-3</v>
      </c>
      <c r="H426" s="18">
        <f>'Data Cut'!U427/'Data Cut'!U428 - 1</f>
        <v>1.2700093053290562E-3</v>
      </c>
      <c r="I426" s="18">
        <f>'Data Cut'!X427/'Data Cut'!X428 - 1</f>
        <v>1.1796225302271868E-3</v>
      </c>
      <c r="J426" s="18">
        <f>'Data Cut'!AA427/'Data Cut'!AA428 - 1</f>
        <v>-2.9429076966300816E-3</v>
      </c>
      <c r="K426" s="18">
        <f>'Data Cut'!AD427/'Data Cut'!AD428 - 1</f>
        <v>2.4412158495334957E-4</v>
      </c>
    </row>
    <row r="427" spans="2:11" x14ac:dyDescent="0.25">
      <c r="B427" s="18">
        <f xml:space="preserve"> 'Data Cut'!C428/'Data Cut'!C429 - 1</f>
        <v>-1.7209135392701636E-2</v>
      </c>
      <c r="C427" s="18">
        <f>'Data Cut'!F428/'Data Cut'!F429 - 1</f>
        <v>-2.0827020482679037E-2</v>
      </c>
      <c r="D427" s="18">
        <f>'Data Cut'!I428/'Data Cut'!I429 - 1</f>
        <v>-1.9607043018288306E-2</v>
      </c>
      <c r="E427" s="18">
        <f>'Data Cut'!L428/'Data Cut'!L429 - 1</f>
        <v>-1.9131076084727416E-3</v>
      </c>
      <c r="F427" s="18">
        <f>'Data Cut'!O428/'Data Cut'!O429 - 1</f>
        <v>-2.0054820877613566E-2</v>
      </c>
      <c r="G427" s="18">
        <f>'Data Cut'!R428/'Data Cut'!R429 - 1</f>
        <v>-7.7860597576349111E-3</v>
      </c>
      <c r="H427" s="18">
        <f>'Data Cut'!U428/'Data Cut'!U429 - 1</f>
        <v>-5.7789530475811368E-3</v>
      </c>
      <c r="I427" s="18">
        <f>'Data Cut'!X428/'Data Cut'!X429 - 1</f>
        <v>-7.8993563487420593E-3</v>
      </c>
      <c r="J427" s="18">
        <f>'Data Cut'!AA428/'Data Cut'!AA429 - 1</f>
        <v>-7.0135123198067362E-3</v>
      </c>
      <c r="K427" s="18">
        <f>'Data Cut'!AD428/'Data Cut'!AD429 - 1</f>
        <v>-3.8915114717920085E-3</v>
      </c>
    </row>
    <row r="428" spans="2:11" x14ac:dyDescent="0.25">
      <c r="B428" s="18">
        <f xml:space="preserve"> 'Data Cut'!C429/'Data Cut'!C430 - 1</f>
        <v>2.2829343111541167E-3</v>
      </c>
      <c r="C428" s="18">
        <f>'Data Cut'!F429/'Data Cut'!F430 - 1</f>
        <v>6.3959464777392228E-3</v>
      </c>
      <c r="D428" s="18">
        <f>'Data Cut'!I429/'Data Cut'!I430 - 1</f>
        <v>-1.1512817565594413E-2</v>
      </c>
      <c r="E428" s="18">
        <f>'Data Cut'!L429/'Data Cut'!L430 - 1</f>
        <v>-7.0849420222043324E-3</v>
      </c>
      <c r="F428" s="18">
        <f>'Data Cut'!O429/'Data Cut'!O430 - 1</f>
        <v>3.8764286122743297E-3</v>
      </c>
      <c r="G428" s="18">
        <f>'Data Cut'!R429/'Data Cut'!R430 - 1</f>
        <v>-6.1441649521597475E-3</v>
      </c>
      <c r="H428" s="18">
        <f>'Data Cut'!U429/'Data Cut'!U430 - 1</f>
        <v>-4.8327856643416434E-3</v>
      </c>
      <c r="I428" s="18">
        <f>'Data Cut'!X429/'Data Cut'!X430 - 1</f>
        <v>1.2140953509031549E-2</v>
      </c>
      <c r="J428" s="18">
        <f>'Data Cut'!AA429/'Data Cut'!AA430 - 1</f>
        <v>1.796765804417344E-2</v>
      </c>
      <c r="K428" s="18">
        <f>'Data Cut'!AD429/'Data Cut'!AD430 - 1</f>
        <v>1.3558560836628653E-2</v>
      </c>
    </row>
    <row r="429" spans="2:11" x14ac:dyDescent="0.25">
      <c r="B429" s="18">
        <f xml:space="preserve"> 'Data Cut'!C430/'Data Cut'!C431 - 1</f>
        <v>-1.5196180885383992E-3</v>
      </c>
      <c r="C429" s="18">
        <f>'Data Cut'!F430/'Data Cut'!F431 - 1</f>
        <v>-9.2382016262848587E-4</v>
      </c>
      <c r="D429" s="18">
        <f>'Data Cut'!I430/'Data Cut'!I431 - 1</f>
        <v>2.6920111422982007E-2</v>
      </c>
      <c r="E429" s="18">
        <f>'Data Cut'!L430/'Data Cut'!L431 - 1</f>
        <v>1.7181022059088669E-2</v>
      </c>
      <c r="F429" s="18">
        <f>'Data Cut'!O430/'Data Cut'!O431 - 1</f>
        <v>-6.4603927558800622E-3</v>
      </c>
      <c r="G429" s="18">
        <f>'Data Cut'!R430/'Data Cut'!R431 - 1</f>
        <v>-6.2543644713390911E-3</v>
      </c>
      <c r="H429" s="18">
        <f>'Data Cut'!U430/'Data Cut'!U431 - 1</f>
        <v>1.8908784529162892E-2</v>
      </c>
      <c r="I429" s="18">
        <f>'Data Cut'!X430/'Data Cut'!X431 - 1</f>
        <v>2.1476073155593856E-2</v>
      </c>
      <c r="J429" s="18">
        <f>'Data Cut'!AA430/'Data Cut'!AA431 - 1</f>
        <v>-7.9093142239323733E-3</v>
      </c>
      <c r="K429" s="18">
        <f>'Data Cut'!AD430/'Data Cut'!AD431 - 1</f>
        <v>-1.9683109611475791E-3</v>
      </c>
    </row>
    <row r="430" spans="2:11" x14ac:dyDescent="0.25">
      <c r="B430" s="18">
        <f xml:space="preserve"> 'Data Cut'!C431/'Data Cut'!C432 - 1</f>
        <v>-2.5766433488431106E-3</v>
      </c>
      <c r="C430" s="18">
        <f>'Data Cut'!F431/'Data Cut'!F432 - 1</f>
        <v>5.7298105642962227E-3</v>
      </c>
      <c r="D430" s="18">
        <f>'Data Cut'!I431/'Data Cut'!I432 - 1</f>
        <v>-5.0438172870044595E-2</v>
      </c>
      <c r="E430" s="18">
        <f>'Data Cut'!L431/'Data Cut'!L432 - 1</f>
        <v>-9.1585948762961111E-3</v>
      </c>
      <c r="F430" s="18">
        <f>'Data Cut'!O431/'Data Cut'!O432 - 1</f>
        <v>-2.1041145450727883E-2</v>
      </c>
      <c r="G430" s="18">
        <f>'Data Cut'!R431/'Data Cut'!R432 - 1</f>
        <v>2.5433042449730658E-2</v>
      </c>
      <c r="H430" s="18">
        <f>'Data Cut'!U431/'Data Cut'!U432 - 1</f>
        <v>8.3416487092844438E-3</v>
      </c>
      <c r="I430" s="18">
        <f>'Data Cut'!X431/'Data Cut'!X432 - 1</f>
        <v>-1.0475875486381181E-2</v>
      </c>
      <c r="J430" s="18">
        <f>'Data Cut'!AA431/'Data Cut'!AA432 - 1</f>
        <v>-1.4146292251648873E-3</v>
      </c>
      <c r="K430" s="18">
        <f>'Data Cut'!AD431/'Data Cut'!AD432 - 1</f>
        <v>8.5608314779364036E-3</v>
      </c>
    </row>
    <row r="431" spans="2:11" x14ac:dyDescent="0.25">
      <c r="B431" s="18">
        <f xml:space="preserve"> 'Data Cut'!C432/'Data Cut'!C433 - 1</f>
        <v>1.5179274017627087E-3</v>
      </c>
      <c r="C431" s="18">
        <f>'Data Cut'!F432/'Data Cut'!F433 - 1</f>
        <v>3.3117286087236408E-2</v>
      </c>
      <c r="D431" s="18">
        <f>'Data Cut'!I432/'Data Cut'!I433 - 1</f>
        <v>-4.2642795277305856E-2</v>
      </c>
      <c r="E431" s="18">
        <f>'Data Cut'!L432/'Data Cut'!L433 - 1</f>
        <v>5.8494867362308467E-2</v>
      </c>
      <c r="F431" s="18">
        <f>'Data Cut'!O432/'Data Cut'!O433 - 1</f>
        <v>5.6262107234292813E-3</v>
      </c>
      <c r="G431" s="18">
        <f>'Data Cut'!R432/'Data Cut'!R433 - 1</f>
        <v>2.629157355067413E-4</v>
      </c>
      <c r="H431" s="18">
        <f>'Data Cut'!U432/'Data Cut'!U433 - 1</f>
        <v>4.2884263988181015E-3</v>
      </c>
      <c r="I431" s="18">
        <f>'Data Cut'!X432/'Data Cut'!X433 - 1</f>
        <v>-1.7063900143342137E-2</v>
      </c>
      <c r="J431" s="18">
        <f>'Data Cut'!AA432/'Data Cut'!AA433 - 1</f>
        <v>9.6406216248732246E-3</v>
      </c>
      <c r="K431" s="18">
        <f>'Data Cut'!AD432/'Data Cut'!AD433 - 1</f>
        <v>3.5723438704703181E-2</v>
      </c>
    </row>
    <row r="432" spans="2:11" x14ac:dyDescent="0.25">
      <c r="B432" s="18">
        <f xml:space="preserve"> 'Data Cut'!C433/'Data Cut'!C434 - 1</f>
        <v>1.2137714128283239E-2</v>
      </c>
      <c r="C432" s="18">
        <f>'Data Cut'!F433/'Data Cut'!F434 - 1</f>
        <v>-3.4279336188148823E-3</v>
      </c>
      <c r="D432" s="18">
        <f>'Data Cut'!I433/'Data Cut'!I434 - 1</f>
        <v>-1.9856025385676879E-2</v>
      </c>
      <c r="E432" s="18">
        <f>'Data Cut'!L433/'Data Cut'!L434 - 1</f>
        <v>-6.5295299082028802E-3</v>
      </c>
      <c r="F432" s="18">
        <f>'Data Cut'!O433/'Data Cut'!O434 - 1</f>
        <v>-1.942906042560788E-2</v>
      </c>
      <c r="G432" s="18">
        <f>'Data Cut'!R433/'Data Cut'!R434 - 1</f>
        <v>-1.1446285039830251E-2</v>
      </c>
      <c r="H432" s="18">
        <f>'Data Cut'!U433/'Data Cut'!U434 - 1</f>
        <v>-1.7634985880449539E-2</v>
      </c>
      <c r="I432" s="18">
        <f>'Data Cut'!X433/'Data Cut'!X434 - 1</f>
        <v>5.8878420403907228E-4</v>
      </c>
      <c r="J432" s="18">
        <f>'Data Cut'!AA433/'Data Cut'!AA434 - 1</f>
        <v>5.3846715328469408E-3</v>
      </c>
      <c r="K432" s="18">
        <f>'Data Cut'!AD433/'Data Cut'!AD434 - 1</f>
        <v>2.5296415670713612E-2</v>
      </c>
    </row>
    <row r="433" spans="2:11" x14ac:dyDescent="0.25">
      <c r="B433" s="18">
        <f xml:space="preserve"> 'Data Cut'!C434/'Data Cut'!C435 - 1</f>
        <v>6.9100506075707724E-3</v>
      </c>
      <c r="C433" s="18">
        <f>'Data Cut'!F434/'Data Cut'!F435 - 1</f>
        <v>1.3574660414113593E-2</v>
      </c>
      <c r="D433" s="18">
        <f>'Data Cut'!I434/'Data Cut'!I435 - 1</f>
        <v>4.3767840985116102E-3</v>
      </c>
      <c r="E433" s="18">
        <f>'Data Cut'!L434/'Data Cut'!L435 - 1</f>
        <v>1.2896808720273434E-2</v>
      </c>
      <c r="F433" s="18">
        <f>'Data Cut'!O434/'Data Cut'!O435 - 1</f>
        <v>5.7900481112171942E-3</v>
      </c>
      <c r="G433" s="18">
        <f>'Data Cut'!R434/'Data Cut'!R435 - 1</f>
        <v>1.9318479666938559E-2</v>
      </c>
      <c r="H433" s="18">
        <f>'Data Cut'!U434/'Data Cut'!U435 - 1</f>
        <v>-2.2483234922291429E-3</v>
      </c>
      <c r="I433" s="18">
        <f>'Data Cut'!X434/'Data Cut'!X435 - 1</f>
        <v>1.46356332138593E-2</v>
      </c>
      <c r="J433" s="18">
        <f>'Data Cut'!AA434/'Data Cut'!AA435 - 1</f>
        <v>7.7173519836004623E-3</v>
      </c>
      <c r="K433" s="18">
        <f>'Data Cut'!AD434/'Data Cut'!AD435 - 1</f>
        <v>6.6312995588515555E-3</v>
      </c>
    </row>
    <row r="434" spans="2:11" x14ac:dyDescent="0.25">
      <c r="B434" s="18">
        <f xml:space="preserve"> 'Data Cut'!C435/'Data Cut'!C436 - 1</f>
        <v>-5.0792980333631554E-3</v>
      </c>
      <c r="C434" s="18">
        <f>'Data Cut'!F435/'Data Cut'!F436 - 1</f>
        <v>3.1612141567347596E-3</v>
      </c>
      <c r="D434" s="18">
        <f>'Data Cut'!I435/'Data Cut'!I436 - 1</f>
        <v>-3.8461556759130544E-2</v>
      </c>
      <c r="E434" s="18">
        <f>'Data Cut'!L435/'Data Cut'!L436 - 1</f>
        <v>1.7724944007880383E-2</v>
      </c>
      <c r="F434" s="18">
        <f>'Data Cut'!O435/'Data Cut'!O436 - 1</f>
        <v>2.1816899611126539E-2</v>
      </c>
      <c r="G434" s="18">
        <f>'Data Cut'!R435/'Data Cut'!R436 - 1</f>
        <v>1.376175346698072E-2</v>
      </c>
      <c r="H434" s="18">
        <f>'Data Cut'!U435/'Data Cut'!U436 - 1</f>
        <v>-6.3619929801952413E-3</v>
      </c>
      <c r="I434" s="18">
        <f>'Data Cut'!X435/'Data Cut'!X436 - 1</f>
        <v>-2.5894647247443947E-2</v>
      </c>
      <c r="J434" s="18">
        <f>'Data Cut'!AA435/'Data Cut'!AA436 - 1</f>
        <v>-9.6376337877923657E-4</v>
      </c>
      <c r="K434" s="18">
        <f>'Data Cut'!AD435/'Data Cut'!AD436 - 1</f>
        <v>-1.3218190644251226E-2</v>
      </c>
    </row>
    <row r="435" spans="2:11" x14ac:dyDescent="0.25">
      <c r="B435" s="18">
        <f xml:space="preserve"> 'Data Cut'!C436/'Data Cut'!C437 - 1</f>
        <v>1.7222498735856462E-2</v>
      </c>
      <c r="C435" s="18">
        <f>'Data Cut'!F436/'Data Cut'!F437 - 1</f>
        <v>1.313957493158191E-2</v>
      </c>
      <c r="D435" s="18">
        <f>'Data Cut'!I436/'Data Cut'!I437 - 1</f>
        <v>7.4844599596084471E-3</v>
      </c>
      <c r="E435" s="18">
        <f>'Data Cut'!L436/'Data Cut'!L437 - 1</f>
        <v>-2.7967334310142755E-3</v>
      </c>
      <c r="F435" s="18">
        <f>'Data Cut'!O436/'Data Cut'!O437 - 1</f>
        <v>-3.6841827336362432E-3</v>
      </c>
      <c r="G435" s="18">
        <f>'Data Cut'!R436/'Data Cut'!R437 - 1</f>
        <v>-1.6784489069380237E-3</v>
      </c>
      <c r="H435" s="18">
        <f>'Data Cut'!U436/'Data Cut'!U437 - 1</f>
        <v>-9.5718617481057588E-3</v>
      </c>
      <c r="I435" s="18">
        <f>'Data Cut'!X436/'Data Cut'!X437 - 1</f>
        <v>-2.9092494790794454E-4</v>
      </c>
      <c r="J435" s="18">
        <f>'Data Cut'!AA436/'Data Cut'!AA437 - 1</f>
        <v>-2.2835938323411131E-3</v>
      </c>
      <c r="K435" s="18">
        <f>'Data Cut'!AD436/'Data Cut'!AD437 - 1</f>
        <v>-1.1513570057688161E-2</v>
      </c>
    </row>
    <row r="436" spans="2:11" x14ac:dyDescent="0.25">
      <c r="B436" s="18">
        <f xml:space="preserve"> 'Data Cut'!C437/'Data Cut'!C438 - 1</f>
        <v>-4.6946270948555746E-4</v>
      </c>
      <c r="C436" s="18">
        <f>'Data Cut'!F437/'Data Cut'!F438 - 1</f>
        <v>8.2802022426149424E-3</v>
      </c>
      <c r="D436" s="18">
        <f>'Data Cut'!I437/'Data Cut'!I438 - 1</f>
        <v>-7.7919774694180655E-3</v>
      </c>
      <c r="E436" s="18">
        <f>'Data Cut'!L437/'Data Cut'!L438 - 1</f>
        <v>-5.0313637007692869E-4</v>
      </c>
      <c r="F436" s="18">
        <f>'Data Cut'!O437/'Data Cut'!O438 - 1</f>
        <v>2.8325493657346268E-3</v>
      </c>
      <c r="G436" s="18">
        <f>'Data Cut'!R437/'Data Cut'!R438 - 1</f>
        <v>9.5537774966736322E-4</v>
      </c>
      <c r="H436" s="18">
        <f>'Data Cut'!U437/'Data Cut'!U438 - 1</f>
        <v>3.0023771899004403E-2</v>
      </c>
      <c r="I436" s="18">
        <f>'Data Cut'!X437/'Data Cut'!X438 - 1</f>
        <v>1.0285101683370712E-2</v>
      </c>
      <c r="J436" s="18">
        <f>'Data Cut'!AA437/'Data Cut'!AA438 - 1</f>
        <v>1.8060685681129396E-3</v>
      </c>
      <c r="K436" s="18">
        <f>'Data Cut'!AD437/'Data Cut'!AD438 - 1</f>
        <v>-2.5712038099926282E-2</v>
      </c>
    </row>
    <row r="437" spans="2:11" x14ac:dyDescent="0.25">
      <c r="B437" s="18">
        <f xml:space="preserve"> 'Data Cut'!C438/'Data Cut'!C439 - 1</f>
        <v>-7.8190771596853281E-4</v>
      </c>
      <c r="C437" s="18">
        <f>'Data Cut'!F438/'Data Cut'!F439 - 1</f>
        <v>-2.3131432718758171E-3</v>
      </c>
      <c r="D437" s="18">
        <f>'Data Cut'!I438/'Data Cut'!I439 - 1</f>
        <v>2.62031679141983E-2</v>
      </c>
      <c r="E437" s="18">
        <f>'Data Cut'!L438/'Data Cut'!L439 - 1</f>
        <v>-4.3417702535520908E-3</v>
      </c>
      <c r="F437" s="18">
        <f>'Data Cut'!O438/'Data Cut'!O439 - 1</f>
        <v>6.8195286591561377E-3</v>
      </c>
      <c r="G437" s="18">
        <f>'Data Cut'!R438/'Data Cut'!R439 - 1</f>
        <v>9.8489563217163401E-3</v>
      </c>
      <c r="H437" s="18">
        <f>'Data Cut'!U438/'Data Cut'!U439 - 1</f>
        <v>9.6543042438237414E-3</v>
      </c>
      <c r="I437" s="18">
        <f>'Data Cut'!X438/'Data Cut'!X439 - 1</f>
        <v>8.2962666666666074E-3</v>
      </c>
      <c r="J437" s="18">
        <f>'Data Cut'!AA438/'Data Cut'!AA439 - 1</f>
        <v>-1.436030110704245E-2</v>
      </c>
      <c r="K437" s="18">
        <f>'Data Cut'!AD438/'Data Cut'!AD439 - 1</f>
        <v>-2.0009918725418907E-2</v>
      </c>
    </row>
    <row r="438" spans="2:11" x14ac:dyDescent="0.25">
      <c r="B438" s="18">
        <f xml:space="preserve"> 'Data Cut'!C439/'Data Cut'!C440 - 1</f>
        <v>1.3048016292860343E-3</v>
      </c>
      <c r="C438" s="18">
        <f>'Data Cut'!F439/'Data Cut'!F440 - 1</f>
        <v>8.2683755668067072E-4</v>
      </c>
      <c r="D438" s="18">
        <f>'Data Cut'!I439/'Data Cut'!I440 - 1</f>
        <v>-4.9308926983395729E-3</v>
      </c>
      <c r="E438" s="18">
        <f>'Data Cut'!L439/'Data Cut'!L440 - 1</f>
        <v>3.0708430015351507E-3</v>
      </c>
      <c r="F438" s="18">
        <f>'Data Cut'!O439/'Data Cut'!O440 - 1</f>
        <v>-3.3365794200835852E-3</v>
      </c>
      <c r="G438" s="18">
        <f>'Data Cut'!R439/'Data Cut'!R440 - 1</f>
        <v>9.8202768334210155E-4</v>
      </c>
      <c r="H438" s="18">
        <f>'Data Cut'!U439/'Data Cut'!U440 - 1</f>
        <v>-3.8154311742769842E-2</v>
      </c>
      <c r="I438" s="18">
        <f>'Data Cut'!X439/'Data Cut'!X440 - 1</f>
        <v>-2.7097118105999352E-2</v>
      </c>
      <c r="J438" s="18">
        <f>'Data Cut'!AA439/'Data Cut'!AA440 - 1</f>
        <v>1.3071895114156185E-3</v>
      </c>
      <c r="K438" s="18">
        <f>'Data Cut'!AD439/'Data Cut'!AD440 - 1</f>
        <v>8.973093443995328E-3</v>
      </c>
    </row>
    <row r="439" spans="2:11" x14ac:dyDescent="0.25">
      <c r="B439" s="18">
        <f xml:space="preserve"> 'Data Cut'!C440/'Data Cut'!C441 - 1</f>
        <v>1.4400682592103919E-2</v>
      </c>
      <c r="C439" s="18">
        <f>'Data Cut'!F440/'Data Cut'!F441 - 1</f>
        <v>5.1524556610578198E-3</v>
      </c>
      <c r="D439" s="18">
        <f>'Data Cut'!I440/'Data Cut'!I441 - 1</f>
        <v>-2.6823076776063548E-3</v>
      </c>
      <c r="E439" s="18">
        <f>'Data Cut'!L440/'Data Cut'!L441 - 1</f>
        <v>8.957304066173899E-3</v>
      </c>
      <c r="F439" s="18">
        <f>'Data Cut'!O440/'Data Cut'!O441 - 1</f>
        <v>-1.2568627671822763E-2</v>
      </c>
      <c r="G439" s="18">
        <f>'Data Cut'!R440/'Data Cut'!R441 - 1</f>
        <v>-5.4764028999587655E-4</v>
      </c>
      <c r="H439" s="18">
        <f>'Data Cut'!U440/'Data Cut'!U441 - 1</f>
        <v>2.4700458268496206E-2</v>
      </c>
      <c r="I439" s="18">
        <f>'Data Cut'!X440/'Data Cut'!X441 - 1</f>
        <v>-3.4473426185767098E-3</v>
      </c>
      <c r="J439" s="18">
        <f>'Data Cut'!AA440/'Data Cut'!AA441 - 1</f>
        <v>2.501786931098593E-3</v>
      </c>
      <c r="K439" s="18">
        <f>'Data Cut'!AD440/'Data Cut'!AD441 - 1</f>
        <v>-1.9909673143654327E-2</v>
      </c>
    </row>
    <row r="440" spans="2:11" x14ac:dyDescent="0.25">
      <c r="B440" s="18">
        <f xml:space="preserve"> 'Data Cut'!C441/'Data Cut'!C442 - 1</f>
        <v>-1.7968290783382246E-3</v>
      </c>
      <c r="C440" s="18">
        <f>'Data Cut'!F441/'Data Cut'!F442 - 1</f>
        <v>1.1648223452063178E-3</v>
      </c>
      <c r="D440" s="18">
        <f>'Data Cut'!I441/'Data Cut'!I442 - 1</f>
        <v>-2.7675214530347825E-2</v>
      </c>
      <c r="E440" s="18">
        <f>'Data Cut'!L441/'Data Cut'!L442 - 1</f>
        <v>-1.7434033730523435E-3</v>
      </c>
      <c r="F440" s="18">
        <f>'Data Cut'!O441/'Data Cut'!O442 - 1</f>
        <v>4.7817436189736551E-3</v>
      </c>
      <c r="G440" s="18">
        <f>'Data Cut'!R441/'Data Cut'!R442 - 1</f>
        <v>-1.764714521849009E-3</v>
      </c>
      <c r="H440" s="18">
        <f>'Data Cut'!U441/'Data Cut'!U442 - 1</f>
        <v>-7.3895951796154602E-4</v>
      </c>
      <c r="I440" s="18">
        <f>'Data Cut'!X441/'Data Cut'!X442 - 1</f>
        <v>2.3221663727219122E-2</v>
      </c>
      <c r="J440" s="18">
        <f>'Data Cut'!AA441/'Data Cut'!AA442 - 1</f>
        <v>7.0786324433986803E-3</v>
      </c>
      <c r="K440" s="18">
        <f>'Data Cut'!AD441/'Data Cut'!AD442 - 1</f>
        <v>-7.3229586232159694E-4</v>
      </c>
    </row>
    <row r="441" spans="2:11" x14ac:dyDescent="0.25">
      <c r="B441" s="18">
        <f xml:space="preserve"> 'Data Cut'!C442/'Data Cut'!C443 - 1</f>
        <v>-4.5244159877482204E-3</v>
      </c>
      <c r="C441" s="18">
        <f>'Data Cut'!F442/'Data Cut'!F443 - 1</f>
        <v>7.6291331960860465E-3</v>
      </c>
      <c r="D441" s="18">
        <f>'Data Cut'!I442/'Data Cut'!I443 - 1</f>
        <v>1.3771069230984256E-2</v>
      </c>
      <c r="E441" s="18">
        <f>'Data Cut'!L442/'Data Cut'!L443 - 1</f>
        <v>1.3515316887990902E-3</v>
      </c>
      <c r="F441" s="18">
        <f>'Data Cut'!O442/'Data Cut'!O443 - 1</f>
        <v>-4.5160746979130417E-3</v>
      </c>
      <c r="G441" s="18">
        <f>'Data Cut'!R442/'Data Cut'!R443 - 1</f>
        <v>6.2587100252724515E-3</v>
      </c>
      <c r="H441" s="18">
        <f>'Data Cut'!U442/'Data Cut'!U443 - 1</f>
        <v>1.1763538325280098E-2</v>
      </c>
      <c r="I441" s="18">
        <f>'Data Cut'!X442/'Data Cut'!X443 - 1</f>
        <v>2.131488978340168E-2</v>
      </c>
      <c r="J441" s="18">
        <f>'Data Cut'!AA442/'Data Cut'!AA443 - 1</f>
        <v>-2.6325475649155994E-3</v>
      </c>
      <c r="K441" s="18">
        <f>'Data Cut'!AD442/'Data Cut'!AD443 - 1</f>
        <v>-1.7743722923211913E-2</v>
      </c>
    </row>
    <row r="442" spans="2:11" x14ac:dyDescent="0.25">
      <c r="B442" s="18">
        <f xml:space="preserve"> 'Data Cut'!C443/'Data Cut'!C444 - 1</f>
        <v>1.2114616419869328E-3</v>
      </c>
      <c r="C442" s="18">
        <f>'Data Cut'!F443/'Data Cut'!F444 - 1</f>
        <v>-5.4198365713332697E-3</v>
      </c>
      <c r="D442" s="18">
        <f>'Data Cut'!I443/'Data Cut'!I444 - 1</f>
        <v>-3.257631831215857E-3</v>
      </c>
      <c r="E442" s="18">
        <f>'Data Cut'!L443/'Data Cut'!L444 - 1</f>
        <v>1.5148968764893356E-2</v>
      </c>
      <c r="F442" s="18">
        <f>'Data Cut'!O443/'Data Cut'!O444 - 1</f>
        <v>-1.2891566265060161E-2</v>
      </c>
      <c r="G442" s="18">
        <f>'Data Cut'!R443/'Data Cut'!R444 - 1</f>
        <v>-7.5789622531891032E-3</v>
      </c>
      <c r="H442" s="18">
        <f>'Data Cut'!U443/'Data Cut'!U444 - 1</f>
        <v>-9.4795994191627653E-3</v>
      </c>
      <c r="I442" s="18">
        <f>'Data Cut'!X443/'Data Cut'!X444 - 1</f>
        <v>-1.6824084509324599E-2</v>
      </c>
      <c r="J442" s="18">
        <f>'Data Cut'!AA443/'Data Cut'!AA444 - 1</f>
        <v>5.0510882729744022E-3</v>
      </c>
      <c r="K442" s="18">
        <f>'Data Cut'!AD443/'Data Cut'!AD444 - 1</f>
        <v>-1.9429392577272386E-2</v>
      </c>
    </row>
    <row r="443" spans="2:11" x14ac:dyDescent="0.25">
      <c r="B443" s="18">
        <f xml:space="preserve"> 'Data Cut'!C444/'Data Cut'!C445 - 1</f>
        <v>-4.5094697102076031E-3</v>
      </c>
      <c r="C443" s="18">
        <f>'Data Cut'!F444/'Data Cut'!F445 - 1</f>
        <v>3.3364751300068995E-4</v>
      </c>
      <c r="D443" s="18">
        <f>'Data Cut'!I444/'Data Cut'!I445 - 1</f>
        <v>-6.4009672970437581E-3</v>
      </c>
      <c r="E443" s="18">
        <f>'Data Cut'!L444/'Data Cut'!L445 - 1</f>
        <v>-4.4958342562267939E-3</v>
      </c>
      <c r="F443" s="18">
        <f>'Data Cut'!O444/'Data Cut'!O445 - 1</f>
        <v>6.1825919792117823E-3</v>
      </c>
      <c r="G443" s="18">
        <f>'Data Cut'!R444/'Data Cut'!R445 - 1</f>
        <v>6.8470542331247053E-3</v>
      </c>
      <c r="H443" s="18">
        <f>'Data Cut'!U444/'Data Cut'!U445 - 1</f>
        <v>7.9053264179917981E-4</v>
      </c>
      <c r="I443" s="18">
        <f>'Data Cut'!X444/'Data Cut'!X445 - 1</f>
        <v>-5.2847913891722609E-3</v>
      </c>
      <c r="J443" s="18">
        <f>'Data Cut'!AA444/'Data Cut'!AA445 - 1</f>
        <v>-5.0257030034700501E-3</v>
      </c>
      <c r="K443" s="18">
        <f>'Data Cut'!AD444/'Data Cut'!AD445 - 1</f>
        <v>1.0001053426135442E-2</v>
      </c>
    </row>
    <row r="444" spans="2:11" x14ac:dyDescent="0.25">
      <c r="B444" s="18">
        <f xml:space="preserve"> 'Data Cut'!C445/'Data Cut'!C446 - 1</f>
        <v>4.4241429510756269E-3</v>
      </c>
      <c r="C444" s="18">
        <f>'Data Cut'!F445/'Data Cut'!F446 - 1</f>
        <v>4.4403317322359026E-3</v>
      </c>
      <c r="D444" s="18">
        <f>'Data Cut'!I445/'Data Cut'!I446 - 1</f>
        <v>2.6813074165359607E-2</v>
      </c>
      <c r="E444" s="18">
        <f>'Data Cut'!L445/'Data Cut'!L446 - 1</f>
        <v>-1.704368782993626E-3</v>
      </c>
      <c r="F444" s="18">
        <f>'Data Cut'!O445/'Data Cut'!O446 - 1</f>
        <v>5.3625226558491335E-3</v>
      </c>
      <c r="G444" s="18">
        <f>'Data Cut'!R445/'Data Cut'!R446 - 1</f>
        <v>1.0127246820485825E-2</v>
      </c>
      <c r="H444" s="18">
        <f>'Data Cut'!U445/'Data Cut'!U446 - 1</f>
        <v>7.417742321471632E-4</v>
      </c>
      <c r="I444" s="18">
        <f>'Data Cut'!X445/'Data Cut'!X446 - 1</f>
        <v>3.8314470969642578E-3</v>
      </c>
      <c r="J444" s="18">
        <f>'Data Cut'!AA445/'Data Cut'!AA446 - 1</f>
        <v>1.1498389802769626E-2</v>
      </c>
      <c r="K444" s="18">
        <f>'Data Cut'!AD445/'Data Cut'!AD446 - 1</f>
        <v>-2.4410931252277779E-3</v>
      </c>
    </row>
    <row r="445" spans="2:11" x14ac:dyDescent="0.25">
      <c r="B445" s="18">
        <f xml:space="preserve"> 'Data Cut'!C446/'Data Cut'!C447 - 1</f>
        <v>8.0700236346156196E-3</v>
      </c>
      <c r="C445" s="18">
        <f>'Data Cut'!F446/'Data Cut'!F447 - 1</f>
        <v>-5.0846044420721492E-3</v>
      </c>
      <c r="D445" s="18">
        <f>'Data Cut'!I446/'Data Cut'!I447 - 1</f>
        <v>-8.2348103217847357E-2</v>
      </c>
      <c r="E445" s="18">
        <f>'Data Cut'!L446/'Data Cut'!L447 - 1</f>
        <v>1.4290717414054521E-2</v>
      </c>
      <c r="F445" s="18">
        <f>'Data Cut'!O446/'Data Cut'!O447 - 1</f>
        <v>1.4215092355621906E-2</v>
      </c>
      <c r="G445" s="18">
        <f>'Data Cut'!R446/'Data Cut'!R447 - 1</f>
        <v>-1.0105816716199367E-3</v>
      </c>
      <c r="H445" s="18">
        <f>'Data Cut'!U446/'Data Cut'!U447 - 1</f>
        <v>6.8206461872912794E-3</v>
      </c>
      <c r="I445" s="18">
        <f>'Data Cut'!X446/'Data Cut'!X447 - 1</f>
        <v>6.5262831956771628E-3</v>
      </c>
      <c r="J445" s="18">
        <f>'Data Cut'!AA446/'Data Cut'!AA447 - 1</f>
        <v>-3.4977805573378484E-3</v>
      </c>
      <c r="K445" s="18">
        <f>'Data Cut'!AD446/'Data Cut'!AD447 - 1</f>
        <v>-7.7927965985318259E-3</v>
      </c>
    </row>
    <row r="446" spans="2:11" x14ac:dyDescent="0.25">
      <c r="B446" s="18">
        <f xml:space="preserve"> 'Data Cut'!C447/'Data Cut'!C448 - 1</f>
        <v>0</v>
      </c>
      <c r="C446" s="18">
        <f>'Data Cut'!F447/'Data Cut'!F448 - 1</f>
        <v>6.5441646691137834E-3</v>
      </c>
      <c r="D446" s="18">
        <f>'Data Cut'!I447/'Data Cut'!I448 - 1</f>
        <v>2.074298693058263E-2</v>
      </c>
      <c r="E446" s="18">
        <f>'Data Cut'!L447/'Data Cut'!L448 - 1</f>
        <v>-3.7887715922290122E-3</v>
      </c>
      <c r="F446" s="18">
        <f>'Data Cut'!O447/'Data Cut'!O448 - 1</f>
        <v>-5.898193876807345E-3</v>
      </c>
      <c r="G446" s="18">
        <f>'Data Cut'!R447/'Data Cut'!R448 - 1</f>
        <v>3.7045452949264757E-3</v>
      </c>
      <c r="H446" s="18">
        <f>'Data Cut'!U447/'Data Cut'!U448 - 1</f>
        <v>1.7012663291139374E-2</v>
      </c>
      <c r="I446" s="18">
        <f>'Data Cut'!X447/'Data Cut'!X448 - 1</f>
        <v>2.1824703132785617E-2</v>
      </c>
      <c r="J446" s="18">
        <f>'Data Cut'!AA447/'Data Cut'!AA448 - 1</f>
        <v>-2.0461963879104816E-3</v>
      </c>
      <c r="K446" s="18">
        <f>'Data Cut'!AD447/'Data Cut'!AD448 - 1</f>
        <v>8.4318693231755226E-4</v>
      </c>
    </row>
    <row r="447" spans="2:11" x14ac:dyDescent="0.25">
      <c r="B447" s="18">
        <f xml:space="preserve"> 'Data Cut'!C448/'Data Cut'!C449 - 1</f>
        <v>-2.1228833914899159E-4</v>
      </c>
      <c r="C447" s="18">
        <f>'Data Cut'!F448/'Data Cut'!F449 - 1</f>
        <v>1.428373418628226E-3</v>
      </c>
      <c r="D447" s="18">
        <f>'Data Cut'!I448/'Data Cut'!I449 - 1</f>
        <v>-1.1411577761456182E-2</v>
      </c>
      <c r="E447" s="18">
        <f>'Data Cut'!L448/'Data Cut'!L449 - 1</f>
        <v>3.2602253099032419E-2</v>
      </c>
      <c r="F447" s="18">
        <f>'Data Cut'!O448/'Data Cut'!O449 - 1</f>
        <v>-4.2824665013164731E-3</v>
      </c>
      <c r="G447" s="18">
        <f>'Data Cut'!R448/'Data Cut'!R449 - 1</f>
        <v>-1.1573264477715561E-4</v>
      </c>
      <c r="H447" s="18">
        <f>'Data Cut'!U448/'Data Cut'!U449 - 1</f>
        <v>3.8629408391039899E-3</v>
      </c>
      <c r="I447" s="18">
        <f>'Data Cut'!X448/'Data Cut'!X449 - 1</f>
        <v>1.9783741563137003E-2</v>
      </c>
      <c r="J447" s="18">
        <f>'Data Cut'!AA448/'Data Cut'!AA449 - 1</f>
        <v>3.1393624728326408E-3</v>
      </c>
      <c r="K447" s="18">
        <f>'Data Cut'!AD448/'Data Cut'!AD449 - 1</f>
        <v>-8.6720463050792285E-3</v>
      </c>
    </row>
    <row r="448" spans="2:11" x14ac:dyDescent="0.25">
      <c r="B448" s="18">
        <f xml:space="preserve"> 'Data Cut'!C449/'Data Cut'!C450 - 1</f>
        <v>-7.951527370769762E-3</v>
      </c>
      <c r="C448" s="18">
        <f>'Data Cut'!F449/'Data Cut'!F450 - 1</f>
        <v>9.1571560258241202E-3</v>
      </c>
      <c r="D448" s="18">
        <f>'Data Cut'!I449/'Data Cut'!I450 - 1</f>
        <v>3.3302347602372606E-2</v>
      </c>
      <c r="E448" s="18">
        <f>'Data Cut'!L449/'Data Cut'!L450 - 1</f>
        <v>1.2058281695863204E-2</v>
      </c>
      <c r="F448" s="18">
        <f>'Data Cut'!O449/'Data Cut'!O450 - 1</f>
        <v>1.150990056275103E-2</v>
      </c>
      <c r="G448" s="18">
        <f>'Data Cut'!R449/'Data Cut'!R450 - 1</f>
        <v>1.8778571388460064E-2</v>
      </c>
      <c r="H448" s="18">
        <f>'Data Cut'!U449/'Data Cut'!U450 - 1</f>
        <v>2.4740871276085485E-2</v>
      </c>
      <c r="I448" s="18">
        <f>'Data Cut'!X449/'Data Cut'!X450 - 1</f>
        <v>1.8576763224181336E-2</v>
      </c>
      <c r="J448" s="18">
        <f>'Data Cut'!AA449/'Data Cut'!AA450 - 1</f>
        <v>-1.1104477611940333E-2</v>
      </c>
      <c r="K448" s="18">
        <f>'Data Cut'!AD449/'Data Cut'!AD450 - 1</f>
        <v>-4.4725901497383314E-3</v>
      </c>
    </row>
    <row r="449" spans="2:11" x14ac:dyDescent="0.25">
      <c r="B449" s="18">
        <f xml:space="preserve"> 'Data Cut'!C450/'Data Cut'!C451 - 1</f>
        <v>2.6928296250743333E-3</v>
      </c>
      <c r="C449" s="18">
        <f>'Data Cut'!F450/'Data Cut'!F451 - 1</f>
        <v>8.6376635593945483E-3</v>
      </c>
      <c r="D449" s="18">
        <f>'Data Cut'!I450/'Data Cut'!I451 - 1</f>
        <v>4.4505240910652777E-3</v>
      </c>
      <c r="E449" s="18">
        <f>'Data Cut'!L450/'Data Cut'!L451 - 1</f>
        <v>6.886130953437597E-3</v>
      </c>
      <c r="F449" s="18">
        <f>'Data Cut'!O450/'Data Cut'!O451 - 1</f>
        <v>7.4318802930872785E-4</v>
      </c>
      <c r="G449" s="18">
        <f>'Data Cut'!R450/'Data Cut'!R451 - 1</f>
        <v>4.1332317319855427E-3</v>
      </c>
      <c r="H449" s="18">
        <f>'Data Cut'!U450/'Data Cut'!U451 - 1</f>
        <v>4.2369077814539136E-3</v>
      </c>
      <c r="I449" s="18">
        <f>'Data Cut'!X450/'Data Cut'!X451 - 1</f>
        <v>2.7831715210355989E-2</v>
      </c>
      <c r="J449" s="18">
        <f>'Data Cut'!AA450/'Data Cut'!AA451 - 1</f>
        <v>-4.7739586493145136E-4</v>
      </c>
      <c r="K449" s="18">
        <f>'Data Cut'!AD450/'Data Cut'!AD451 - 1</f>
        <v>5.3330165945688623E-3</v>
      </c>
    </row>
    <row r="450" spans="2:11" x14ac:dyDescent="0.25">
      <c r="B450" s="18">
        <f xml:space="preserve"> 'Data Cut'!C451/'Data Cut'!C452 - 1</f>
        <v>1.0026153539175242E-2</v>
      </c>
      <c r="C450" s="18">
        <f>'Data Cut'!F451/'Data Cut'!F452 - 1</f>
        <v>1.3702406792046595E-3</v>
      </c>
      <c r="D450" s="18">
        <f>'Data Cut'!I451/'Data Cut'!I452 - 1</f>
        <v>1.3790324928137254E-2</v>
      </c>
      <c r="E450" s="18">
        <f>'Data Cut'!L451/'Data Cut'!L452 - 1</f>
        <v>-1.9291735072397564E-3</v>
      </c>
      <c r="F450" s="18">
        <f>'Data Cut'!O451/'Data Cut'!O452 - 1</f>
        <v>4.978865072385652E-3</v>
      </c>
      <c r="G450" s="18">
        <f>'Data Cut'!R451/'Data Cut'!R452 - 1</f>
        <v>4.3722564502692851E-3</v>
      </c>
      <c r="H450" s="18">
        <f>'Data Cut'!U451/'Data Cut'!U452 - 1</f>
        <v>6.0516445090335047E-3</v>
      </c>
      <c r="I450" s="18">
        <f>'Data Cut'!X451/'Data Cut'!X452 - 1</f>
        <v>-1.2928571010711876E-3</v>
      </c>
      <c r="J450" s="18">
        <f>'Data Cut'!AA451/'Data Cut'!AA452 - 1</f>
        <v>-1.6895482216514712E-2</v>
      </c>
      <c r="K450" s="18">
        <f>'Data Cut'!AD451/'Data Cut'!AD452 - 1</f>
        <v>5.4673557150219931E-3</v>
      </c>
    </row>
    <row r="451" spans="2:11" x14ac:dyDescent="0.25">
      <c r="B451" s="18">
        <f xml:space="preserve"> 'Data Cut'!C452/'Data Cut'!C453 - 1</f>
        <v>1.6001173799895518E-4</v>
      </c>
      <c r="C451" s="18">
        <f>'Data Cut'!F452/'Data Cut'!F453 - 1</f>
        <v>-9.6684501851089788E-3</v>
      </c>
      <c r="D451" s="18">
        <f>'Data Cut'!I452/'Data Cut'!I453 - 1</f>
        <v>2.6365891877994319E-2</v>
      </c>
      <c r="E451" s="18">
        <f>'Data Cut'!L452/'Data Cut'!L453 - 1</f>
        <v>-1.0794358752150068E-2</v>
      </c>
      <c r="F451" s="18">
        <f>'Data Cut'!O452/'Data Cut'!O453 - 1</f>
        <v>-7.6581399167260367E-3</v>
      </c>
      <c r="G451" s="18">
        <f>'Data Cut'!R452/'Data Cut'!R453 - 1</f>
        <v>-1.0124713469722768E-2</v>
      </c>
      <c r="H451" s="18">
        <f>'Data Cut'!U452/'Data Cut'!U453 - 1</f>
        <v>-3.4611305945656534E-3</v>
      </c>
      <c r="I451" s="18">
        <f>'Data Cut'!X452/'Data Cut'!X453 - 1</f>
        <v>2.416425104813813E-2</v>
      </c>
      <c r="J451" s="18">
        <f>'Data Cut'!AA452/'Data Cut'!AA453 - 1</f>
        <v>-8.7229585232743156E-3</v>
      </c>
      <c r="K451" s="18">
        <f>'Data Cut'!AD452/'Data Cut'!AD453 - 1</f>
        <v>9.4713185660522115E-4</v>
      </c>
    </row>
    <row r="452" spans="2:11" x14ac:dyDescent="0.25">
      <c r="B452" s="18">
        <f xml:space="preserve"> 'Data Cut'!C453/'Data Cut'!C454 - 1</f>
        <v>9.4766045149869971E-3</v>
      </c>
      <c r="C452" s="18">
        <f>'Data Cut'!F453/'Data Cut'!F454 - 1</f>
        <v>2.1247662034755699E-3</v>
      </c>
      <c r="D452" s="18">
        <f>'Data Cut'!I453/'Data Cut'!I454 - 1</f>
        <v>2.8223657937178404E-2</v>
      </c>
      <c r="E452" s="18">
        <f>'Data Cut'!L453/'Data Cut'!L454 - 1</f>
        <v>8.358891445740646E-3</v>
      </c>
      <c r="F452" s="18">
        <f>'Data Cut'!O453/'Data Cut'!O454 - 1</f>
        <v>1.3013025851176696E-2</v>
      </c>
      <c r="G452" s="18">
        <f>'Data Cut'!R453/'Data Cut'!R454 - 1</f>
        <v>5.3543448798127891E-3</v>
      </c>
      <c r="H452" s="18">
        <f>'Data Cut'!U453/'Data Cut'!U454 - 1</f>
        <v>1.1564410682839421E-2</v>
      </c>
      <c r="I452" s="18">
        <f>'Data Cut'!X453/'Data Cut'!X454 - 1</f>
        <v>0</v>
      </c>
      <c r="J452" s="18">
        <f>'Data Cut'!AA453/'Data Cut'!AA454 - 1</f>
        <v>7.735618846694825E-3</v>
      </c>
      <c r="K452" s="18">
        <f>'Data Cut'!AD453/'Data Cut'!AD454 - 1</f>
        <v>1.8325996489820806E-2</v>
      </c>
    </row>
    <row r="453" spans="2:11" x14ac:dyDescent="0.25">
      <c r="B453" s="18">
        <f xml:space="preserve"> 'Data Cut'!C454/'Data Cut'!C455 - 1</f>
        <v>-5.834789420639086E-3</v>
      </c>
      <c r="C453" s="18">
        <f>'Data Cut'!F454/'Data Cut'!F455 - 1</f>
        <v>5.211456508890544E-3</v>
      </c>
      <c r="D453" s="18">
        <f>'Data Cut'!I454/'Data Cut'!I455 - 1</f>
        <v>-1.5536952917890257E-2</v>
      </c>
      <c r="E453" s="18">
        <f>'Data Cut'!L454/'Data Cut'!L455 - 1</f>
        <v>1.18656264297341E-2</v>
      </c>
      <c r="F453" s="18">
        <f>'Data Cut'!O454/'Data Cut'!O455 - 1</f>
        <v>-6.9583123648738754E-3</v>
      </c>
      <c r="G453" s="18">
        <f>'Data Cut'!R454/'Data Cut'!R455 - 1</f>
        <v>5.3774655578067154E-3</v>
      </c>
      <c r="H453" s="18">
        <f>'Data Cut'!U454/'Data Cut'!U455 - 1</f>
        <v>-2.3815198101679869E-3</v>
      </c>
      <c r="I453" s="18">
        <f>'Data Cut'!X454/'Data Cut'!X455 - 1</f>
        <v>-1.177628393850183E-2</v>
      </c>
      <c r="J453" s="18">
        <f>'Data Cut'!AA454/'Data Cut'!AA455 - 1</f>
        <v>2.1141766750547575E-3</v>
      </c>
      <c r="K453" s="18">
        <f>'Data Cut'!AD454/'Data Cut'!AD455 - 1</f>
        <v>-1.1774504594623814E-3</v>
      </c>
    </row>
    <row r="454" spans="2:11" x14ac:dyDescent="0.25">
      <c r="B454" s="18">
        <f xml:space="preserve"> 'Data Cut'!C455/'Data Cut'!C456 - 1</f>
        <v>2.3609111541802452E-3</v>
      </c>
      <c r="C454" s="18">
        <f>'Data Cut'!F455/'Data Cut'!F456 - 1</f>
        <v>-2.6368307882479458E-2</v>
      </c>
      <c r="D454" s="18">
        <f>'Data Cut'!I455/'Data Cut'!I456 - 1</f>
        <v>-3.4632562684611345E-2</v>
      </c>
      <c r="E454" s="18">
        <f>'Data Cut'!L455/'Data Cut'!L456 - 1</f>
        <v>-1.0476914613717248E-2</v>
      </c>
      <c r="F454" s="18">
        <f>'Data Cut'!O455/'Data Cut'!O456 - 1</f>
        <v>-1.6016603300934129E-2</v>
      </c>
      <c r="G454" s="18">
        <f>'Data Cut'!R455/'Data Cut'!R456 - 1</f>
        <v>-2.9951732957621657E-2</v>
      </c>
      <c r="H454" s="18">
        <f>'Data Cut'!U455/'Data Cut'!U456 - 1</f>
        <v>-2.8882695766443756E-2</v>
      </c>
      <c r="I454" s="18">
        <f>'Data Cut'!X455/'Data Cut'!X456 - 1</f>
        <v>-2.7980953005375064E-2</v>
      </c>
      <c r="J454" s="18">
        <f>'Data Cut'!AA455/'Data Cut'!AA456 - 1</f>
        <v>1.2486657747016627E-2</v>
      </c>
      <c r="K454" s="18">
        <f>'Data Cut'!AD455/'Data Cut'!AD456 - 1</f>
        <v>-2.5624033002527025E-3</v>
      </c>
    </row>
    <row r="455" spans="2:11" x14ac:dyDescent="0.25">
      <c r="B455" s="18">
        <f xml:space="preserve"> 'Data Cut'!C456/'Data Cut'!C457 - 1</f>
        <v>7.5687624611084914E-3</v>
      </c>
      <c r="C455" s="18">
        <f>'Data Cut'!F456/'Data Cut'!F457 - 1</f>
        <v>2.2974847421073363E-2</v>
      </c>
      <c r="D455" s="18">
        <f>'Data Cut'!I456/'Data Cut'!I457 - 1</f>
        <v>1.5350876912447742E-3</v>
      </c>
      <c r="E455" s="18">
        <f>'Data Cut'!L456/'Data Cut'!L457 - 1</f>
        <v>3.8684719068124984E-3</v>
      </c>
      <c r="F455" s="18">
        <f>'Data Cut'!O456/'Data Cut'!O457 - 1</f>
        <v>5.7796483030005952E-3</v>
      </c>
      <c r="G455" s="18">
        <f>'Data Cut'!R456/'Data Cut'!R457 - 1</f>
        <v>1.2235217722042613E-2</v>
      </c>
      <c r="H455" s="18">
        <f>'Data Cut'!U456/'Data Cut'!U457 - 1</f>
        <v>1.3379733976646158E-3</v>
      </c>
      <c r="I455" s="18">
        <f>'Data Cut'!X456/'Data Cut'!X457 - 1</f>
        <v>1.5826938495702159E-2</v>
      </c>
      <c r="J455" s="18">
        <f>'Data Cut'!AA456/'Data Cut'!AA457 - 1</f>
        <v>1.4721768502892418E-2</v>
      </c>
      <c r="K455" s="18">
        <f>'Data Cut'!AD456/'Data Cut'!AD457 - 1</f>
        <v>1.9254819790539557E-3</v>
      </c>
    </row>
    <row r="456" spans="2:11" x14ac:dyDescent="0.25">
      <c r="B456" s="18">
        <f xml:space="preserve"> 'Data Cut'!C457/'Data Cut'!C458 - 1</f>
        <v>1.0157828572126881E-2</v>
      </c>
      <c r="C456" s="18">
        <f>'Data Cut'!F457/'Data Cut'!F458 - 1</f>
        <v>-1.1050148558433559E-3</v>
      </c>
      <c r="D456" s="18">
        <f>'Data Cut'!I457/'Data Cut'!I458 - 1</f>
        <v>2.2918495960640328E-2</v>
      </c>
      <c r="E456" s="18">
        <f>'Data Cut'!L457/'Data Cut'!L458 - 1</f>
        <v>2.3952434439146852E-2</v>
      </c>
      <c r="F456" s="18">
        <f>'Data Cut'!O457/'Data Cut'!O458 - 1</f>
        <v>5.564448909442854E-3</v>
      </c>
      <c r="G456" s="18">
        <f>'Data Cut'!R457/'Data Cut'!R458 - 1</f>
        <v>2.010389334080287E-2</v>
      </c>
      <c r="H456" s="18">
        <f>'Data Cut'!U457/'Data Cut'!U458 - 1</f>
        <v>-3.3810601476993773E-2</v>
      </c>
      <c r="I456" s="18">
        <f>'Data Cut'!X457/'Data Cut'!X458 - 1</f>
        <v>-1.9943051598607209E-2</v>
      </c>
      <c r="J456" s="18">
        <f>'Data Cut'!AA457/'Data Cut'!AA458 - 1</f>
        <v>3.7549056142176518E-3</v>
      </c>
      <c r="K456" s="18">
        <f>'Data Cut'!AD457/'Data Cut'!AD458 - 1</f>
        <v>5.269430716734691E-3</v>
      </c>
    </row>
    <row r="457" spans="2:11" x14ac:dyDescent="0.25">
      <c r="B457" s="18">
        <f xml:space="preserve"> 'Data Cut'!C458/'Data Cut'!C459 - 1</f>
        <v>-4.5664366061390904E-3</v>
      </c>
      <c r="C457" s="18">
        <f>'Data Cut'!F458/'Data Cut'!F459 - 1</f>
        <v>6.8046270307053902E-4</v>
      </c>
      <c r="D457" s="18">
        <f>'Data Cut'!I458/'Data Cut'!I459 - 1</f>
        <v>-7.4956400514979427E-3</v>
      </c>
      <c r="E457" s="18">
        <f>'Data Cut'!L458/'Data Cut'!L459 - 1</f>
        <v>6.8549011849261543E-3</v>
      </c>
      <c r="F457" s="18">
        <f>'Data Cut'!O458/'Data Cut'!O459 - 1</f>
        <v>-2.5900221364079101E-3</v>
      </c>
      <c r="G457" s="18">
        <f>'Data Cut'!R458/'Data Cut'!R459 - 1</f>
        <v>1.1307839008473319E-2</v>
      </c>
      <c r="H457" s="18">
        <f>'Data Cut'!U458/'Data Cut'!U459 - 1</f>
        <v>-6.6676840684166683E-3</v>
      </c>
      <c r="I457" s="18">
        <f>'Data Cut'!X458/'Data Cut'!X459 - 1</f>
        <v>6.6921926925491704E-3</v>
      </c>
      <c r="J457" s="18">
        <f>'Data Cut'!AA458/'Data Cut'!AA459 - 1</f>
        <v>-1.1020663235960848E-2</v>
      </c>
      <c r="K457" s="18">
        <f>'Data Cut'!AD458/'Data Cut'!AD459 - 1</f>
        <v>-1.9319843943506054E-3</v>
      </c>
    </row>
    <row r="458" spans="2:11" x14ac:dyDescent="0.25">
      <c r="B458" s="18">
        <f xml:space="preserve"> 'Data Cut'!C459/'Data Cut'!C460 - 1</f>
        <v>-7.4462039880623943E-3</v>
      </c>
      <c r="C458" s="18">
        <f>'Data Cut'!F459/'Data Cut'!F460 - 1</f>
        <v>1.4321421298544523E-2</v>
      </c>
      <c r="D458" s="18">
        <f>'Data Cut'!I459/'Data Cut'!I460 - 1</f>
        <v>-2.1566278574706499E-2</v>
      </c>
      <c r="E458" s="18">
        <f>'Data Cut'!L459/'Data Cut'!L460 - 1</f>
        <v>-3.3196741371171012E-2</v>
      </c>
      <c r="F458" s="18">
        <f>'Data Cut'!O459/'Data Cut'!O460 - 1</f>
        <v>1.1603243628116156E-2</v>
      </c>
      <c r="G458" s="18">
        <f>'Data Cut'!R459/'Data Cut'!R460 - 1</f>
        <v>1.7397065605921691E-2</v>
      </c>
      <c r="H458" s="18">
        <f>'Data Cut'!U459/'Data Cut'!U460 - 1</f>
        <v>2.1234773056460599E-2</v>
      </c>
      <c r="I458" s="18">
        <f>'Data Cut'!X459/'Data Cut'!X460 - 1</f>
        <v>-1.5908685968819558E-3</v>
      </c>
      <c r="J458" s="18">
        <f>'Data Cut'!AA459/'Data Cut'!AA460 - 1</f>
        <v>-3.9374180631766009E-3</v>
      </c>
      <c r="K458" s="18">
        <f>'Data Cut'!AD459/'Data Cut'!AD460 - 1</f>
        <v>-1.2863367953895866E-3</v>
      </c>
    </row>
    <row r="459" spans="2:11" x14ac:dyDescent="0.25">
      <c r="B459" s="18">
        <f xml:space="preserve"> 'Data Cut'!C460/'Data Cut'!C461 - 1</f>
        <v>1.4173125364640438E-2</v>
      </c>
      <c r="C459" s="18">
        <f>'Data Cut'!F460/'Data Cut'!F461 - 1</f>
        <v>1.1519400000677305E-2</v>
      </c>
      <c r="D459" s="18">
        <f>'Data Cut'!I460/'Data Cut'!I461 - 1</f>
        <v>-5.0110393673086118E-2</v>
      </c>
      <c r="E459" s="18">
        <f>'Data Cut'!L460/'Data Cut'!L461 - 1</f>
        <v>-2.462244842948158E-2</v>
      </c>
      <c r="F459" s="18">
        <f>'Data Cut'!O460/'Data Cut'!O461 - 1</f>
        <v>-3.6051714668033918E-3</v>
      </c>
      <c r="G459" s="18">
        <f>'Data Cut'!R460/'Data Cut'!R461 - 1</f>
        <v>1.5502137591513643E-2</v>
      </c>
      <c r="H459" s="18">
        <f>'Data Cut'!U460/'Data Cut'!U461 - 1</f>
        <v>4.0005772826223751E-3</v>
      </c>
      <c r="I459" s="18">
        <f>'Data Cut'!X460/'Data Cut'!X461 - 1</f>
        <v>-2.1786522820214094E-2</v>
      </c>
      <c r="J459" s="18">
        <f>'Data Cut'!AA460/'Data Cut'!AA461 - 1</f>
        <v>1.0002349602228788E-2</v>
      </c>
      <c r="K459" s="18">
        <f>'Data Cut'!AD460/'Data Cut'!AD461 - 1</f>
        <v>1.3801349096236537E-2</v>
      </c>
    </row>
    <row r="460" spans="2:11" x14ac:dyDescent="0.25">
      <c r="B460" s="18">
        <f xml:space="preserve"> 'Data Cut'!C461/'Data Cut'!C462 - 1</f>
        <v>3.7350708967929247E-3</v>
      </c>
      <c r="C460" s="18">
        <f>'Data Cut'!F461/'Data Cut'!F462 - 1</f>
        <v>7.8599126637546313E-4</v>
      </c>
      <c r="D460" s="18">
        <f>'Data Cut'!I461/'Data Cut'!I462 - 1</f>
        <v>3.460703903654494E-3</v>
      </c>
      <c r="E460" s="18">
        <f>'Data Cut'!L461/'Data Cut'!L462 - 1</f>
        <v>-1.8457617190333342E-2</v>
      </c>
      <c r="F460" s="18">
        <f>'Data Cut'!O461/'Data Cut'!O462 - 1</f>
        <v>-3.3452732417948994E-3</v>
      </c>
      <c r="G460" s="18">
        <f>'Data Cut'!R461/'Data Cut'!R462 - 1</f>
        <v>-2.7147271661694949E-3</v>
      </c>
      <c r="H460" s="18">
        <f>'Data Cut'!U461/'Data Cut'!U462 - 1</f>
        <v>1.1153409378961143E-3</v>
      </c>
      <c r="I460" s="18">
        <f>'Data Cut'!X461/'Data Cut'!X462 - 1</f>
        <v>9.1080716080402802E-3</v>
      </c>
      <c r="J460" s="18">
        <f>'Data Cut'!AA461/'Data Cut'!AA462 - 1</f>
        <v>-2.4043880740564072E-3</v>
      </c>
      <c r="K460" s="18">
        <f>'Data Cut'!AD461/'Data Cut'!AD462 - 1</f>
        <v>4.2562677959554485E-3</v>
      </c>
    </row>
    <row r="461" spans="2:11" x14ac:dyDescent="0.25">
      <c r="B461" s="18">
        <f xml:space="preserve"> 'Data Cut'!C462/'Data Cut'!C463 - 1</f>
        <v>1.2648957678611517E-3</v>
      </c>
      <c r="C461" s="18">
        <f>'Data Cut'!F462/'Data Cut'!F463 - 1</f>
        <v>7.7450886883008163E-3</v>
      </c>
      <c r="D461" s="18">
        <f>'Data Cut'!I462/'Data Cut'!I463 - 1</f>
        <v>1.9762827855681397E-2</v>
      </c>
      <c r="E461" s="18">
        <f>'Data Cut'!L462/'Data Cut'!L463 - 1</f>
        <v>8.4341380692662948E-3</v>
      </c>
      <c r="F461" s="18">
        <f>'Data Cut'!O462/'Data Cut'!O463 - 1</f>
        <v>8.8749875000000422E-3</v>
      </c>
      <c r="G461" s="18">
        <f>'Data Cut'!R462/'Data Cut'!R463 - 1</f>
        <v>1.0585191114723891E-2</v>
      </c>
      <c r="H461" s="18">
        <f>'Data Cut'!U462/'Data Cut'!U463 - 1</f>
        <v>3.153104735973411E-3</v>
      </c>
      <c r="I461" s="18">
        <f>'Data Cut'!X462/'Data Cut'!X463 - 1</f>
        <v>2.9754204398447559E-2</v>
      </c>
      <c r="J461" s="18">
        <f>'Data Cut'!AA462/'Data Cut'!AA463 - 1</f>
        <v>8.4224520704800909E-4</v>
      </c>
      <c r="K461" s="18">
        <f>'Data Cut'!AD462/'Data Cut'!AD463 - 1</f>
        <v>1.7319868841565222E-2</v>
      </c>
    </row>
    <row r="462" spans="2:11" x14ac:dyDescent="0.25">
      <c r="B462" s="18">
        <f xml:space="preserve"> 'Data Cut'!C463/'Data Cut'!C464 - 1</f>
        <v>4.141815726288689E-3</v>
      </c>
      <c r="C462" s="18">
        <f>'Data Cut'!F463/'Data Cut'!F464 - 1</f>
        <v>7.0016926880849262E-3</v>
      </c>
      <c r="D462" s="18">
        <f>'Data Cut'!I463/'Data Cut'!I464 - 1</f>
        <v>-2.5986474837978668E-2</v>
      </c>
      <c r="E462" s="18">
        <f>'Data Cut'!L463/'Data Cut'!L464 - 1</f>
        <v>-8.7179051489205683E-4</v>
      </c>
      <c r="F462" s="18">
        <f>'Data Cut'!O463/'Data Cut'!O464 - 1</f>
        <v>2.7575959232588598E-3</v>
      </c>
      <c r="G462" s="18">
        <f>'Data Cut'!R463/'Data Cut'!R464 - 1</f>
        <v>1.4844674476675035E-3</v>
      </c>
      <c r="H462" s="18">
        <f>'Data Cut'!U463/'Data Cut'!U464 - 1</f>
        <v>3.3678828220244927E-3</v>
      </c>
      <c r="I462" s="18">
        <f>'Data Cut'!X463/'Data Cut'!X464 - 1</f>
        <v>-3.5257380195238053E-2</v>
      </c>
      <c r="J462" s="18">
        <f>'Data Cut'!AA463/'Data Cut'!AA464 - 1</f>
        <v>6.1743706095489514E-3</v>
      </c>
      <c r="K462" s="18">
        <f>'Data Cut'!AD463/'Data Cut'!AD464 - 1</f>
        <v>0</v>
      </c>
    </row>
    <row r="463" spans="2:11" x14ac:dyDescent="0.25">
      <c r="B463" s="18">
        <f xml:space="preserve"> 'Data Cut'!C464/'Data Cut'!C465 - 1</f>
        <v>8.8022395543176923E-3</v>
      </c>
      <c r="C463" s="18">
        <f>'Data Cut'!F464/'Data Cut'!F465 - 1</f>
        <v>2.0993574862119724E-2</v>
      </c>
      <c r="D463" s="18">
        <f>'Data Cut'!I464/'Data Cut'!I465 - 1</f>
        <v>2.3861459559749942E-2</v>
      </c>
      <c r="E463" s="18">
        <f>'Data Cut'!L464/'Data Cut'!L465 - 1</f>
        <v>1.4563684626284656E-2</v>
      </c>
      <c r="F463" s="18">
        <f>'Data Cut'!O464/'Data Cut'!O465 - 1</f>
        <v>9.7455636059851081E-3</v>
      </c>
      <c r="G463" s="18">
        <f>'Data Cut'!R464/'Data Cut'!R465 - 1</f>
        <v>3.0737872960170387E-2</v>
      </c>
      <c r="H463" s="18">
        <f>'Data Cut'!U464/'Data Cut'!U465 - 1</f>
        <v>3.7389673289549563E-3</v>
      </c>
      <c r="I463" s="18">
        <f>'Data Cut'!X464/'Data Cut'!X465 - 1</f>
        <v>4.3873080539016396E-3</v>
      </c>
      <c r="J463" s="18">
        <f>'Data Cut'!AA464/'Data Cut'!AA465 - 1</f>
        <v>7.9316781427094529E-3</v>
      </c>
      <c r="K463" s="18">
        <f>'Data Cut'!AD464/'Data Cut'!AD465 - 1</f>
        <v>4.3488286062762782E-3</v>
      </c>
    </row>
    <row r="464" spans="2:11" x14ac:dyDescent="0.25">
      <c r="B464" s="18">
        <f xml:space="preserve"> 'Data Cut'!C465/'Data Cut'!C466 - 1</f>
        <v>-5.6503654852566587E-3</v>
      </c>
      <c r="C464" s="18">
        <f>'Data Cut'!F465/'Data Cut'!F466 - 1</f>
        <v>1.0870821730870617E-3</v>
      </c>
      <c r="D464" s="18">
        <f>'Data Cut'!I465/'Data Cut'!I466 - 1</f>
        <v>2.7296684129999527E-2</v>
      </c>
      <c r="E464" s="18">
        <f>'Data Cut'!L465/'Data Cut'!L466 - 1</f>
        <v>2.7789332827135027E-3</v>
      </c>
      <c r="F464" s="18">
        <f>'Data Cut'!O465/'Data Cut'!O466 - 1</f>
        <v>-1.4346331619444541E-2</v>
      </c>
      <c r="G464" s="18">
        <f>'Data Cut'!R465/'Data Cut'!R466 - 1</f>
        <v>-3.1673188936921504E-3</v>
      </c>
      <c r="H464" s="18">
        <f>'Data Cut'!U465/'Data Cut'!U466 - 1</f>
        <v>1.2813201995887313E-2</v>
      </c>
      <c r="I464" s="18">
        <f>'Data Cut'!X465/'Data Cut'!X466 - 1</f>
        <v>-9.6213839347802921E-3</v>
      </c>
      <c r="J464" s="18">
        <f>'Data Cut'!AA465/'Data Cut'!AA466 - 1</f>
        <v>6.1387356466078291E-3</v>
      </c>
      <c r="K464" s="18">
        <f>'Data Cut'!AD465/'Data Cut'!AD466 - 1</f>
        <v>2.7954783517647463E-3</v>
      </c>
    </row>
    <row r="465" spans="2:11" x14ac:dyDescent="0.25">
      <c r="B465" s="18">
        <f xml:space="preserve"> 'Data Cut'!C466/'Data Cut'!C467 - 1</f>
        <v>-8.2953085112086322E-3</v>
      </c>
      <c r="C465" s="18">
        <f>'Data Cut'!F466/'Data Cut'!F467 - 1</f>
        <v>-1.2170031319910457E-2</v>
      </c>
      <c r="D465" s="18">
        <f>'Data Cut'!I466/'Data Cut'!I467 - 1</f>
        <v>1.2670141676256463E-3</v>
      </c>
      <c r="E465" s="18">
        <f>'Data Cut'!L466/'Data Cut'!L467 - 1</f>
        <v>-1.9593009668802064E-2</v>
      </c>
      <c r="F465" s="18">
        <f>'Data Cut'!O466/'Data Cut'!O467 - 1</f>
        <v>1.1099962299444543E-2</v>
      </c>
      <c r="G465" s="18">
        <f>'Data Cut'!R466/'Data Cut'!R467 - 1</f>
        <v>-2.5764703114215748E-2</v>
      </c>
      <c r="H465" s="18">
        <f>'Data Cut'!U466/'Data Cut'!U467 - 1</f>
        <v>-1.0116057047446447E-2</v>
      </c>
      <c r="I465" s="18">
        <f>'Data Cut'!X466/'Data Cut'!X467 - 1</f>
        <v>-1.6483425914739058E-2</v>
      </c>
      <c r="J465" s="18">
        <f>'Data Cut'!AA466/'Data Cut'!AA467 - 1</f>
        <v>2.3381121747940714E-3</v>
      </c>
      <c r="K465" s="18">
        <f>'Data Cut'!AD466/'Data Cut'!AD467 - 1</f>
        <v>-4.2311325690628232E-3</v>
      </c>
    </row>
    <row r="466" spans="2:11" x14ac:dyDescent="0.25">
      <c r="B466" s="18">
        <f xml:space="preserve"> 'Data Cut'!C467/'Data Cut'!C468 - 1</f>
        <v>3.749616639108444E-3</v>
      </c>
      <c r="C466" s="18">
        <f>'Data Cut'!F467/'Data Cut'!F468 - 1</f>
        <v>4.4765444353589423E-4</v>
      </c>
      <c r="D466" s="18">
        <f>'Data Cut'!I467/'Data Cut'!I468 - 1</f>
        <v>-1.0847978788746104E-3</v>
      </c>
      <c r="E466" s="18">
        <f>'Data Cut'!L467/'Data Cut'!L468 - 1</f>
        <v>7.2988440762244977E-3</v>
      </c>
      <c r="F466" s="18">
        <f>'Data Cut'!O467/'Data Cut'!O468 - 1</f>
        <v>-1.1348085513203987E-2</v>
      </c>
      <c r="G466" s="18">
        <f>'Data Cut'!R467/'Data Cut'!R468 - 1</f>
        <v>-1.3873603192347872E-2</v>
      </c>
      <c r="H466" s="18">
        <f>'Data Cut'!U467/'Data Cut'!U468 - 1</f>
        <v>-6.4285459183673899E-3</v>
      </c>
      <c r="I466" s="18">
        <f>'Data Cut'!X467/'Data Cut'!X468 - 1</f>
        <v>-1.4143906108937565E-2</v>
      </c>
      <c r="J466" s="18">
        <f>'Data Cut'!AA467/'Data Cut'!AA468 - 1</f>
        <v>2.8384919516042384E-3</v>
      </c>
      <c r="K466" s="18">
        <f>'Data Cut'!AD467/'Data Cut'!AD468 - 1</f>
        <v>1.1131416456278131E-4</v>
      </c>
    </row>
    <row r="467" spans="2:11" x14ac:dyDescent="0.25">
      <c r="B467" s="18">
        <f xml:space="preserve"> 'Data Cut'!C468/'Data Cut'!C469 - 1</f>
        <v>4.2084833979396663E-3</v>
      </c>
      <c r="C467" s="18">
        <f>'Data Cut'!F468/'Data Cut'!F469 - 1</f>
        <v>-4.988464190478159E-3</v>
      </c>
      <c r="D467" s="18">
        <f>'Data Cut'!I468/'Data Cut'!I469 - 1</f>
        <v>-3.0908326866209701E-2</v>
      </c>
      <c r="E467" s="18">
        <f>'Data Cut'!L468/'Data Cut'!L469 - 1</f>
        <v>2.3241919795719657E-2</v>
      </c>
      <c r="F467" s="18">
        <f>'Data Cut'!O468/'Data Cut'!O469 - 1</f>
        <v>-1.4941601667078919E-3</v>
      </c>
      <c r="G467" s="18">
        <f>'Data Cut'!R468/'Data Cut'!R469 - 1</f>
        <v>-2.2049617096056018E-3</v>
      </c>
      <c r="H467" s="18">
        <f>'Data Cut'!U468/'Data Cut'!U469 - 1</f>
        <v>1.0207164204656394E-4</v>
      </c>
      <c r="I467" s="18">
        <f>'Data Cut'!X468/'Data Cut'!X469 - 1</f>
        <v>-1.4531464574986441E-2</v>
      </c>
      <c r="J467" s="18">
        <f>'Data Cut'!AA468/'Data Cut'!AA469 - 1</f>
        <v>-4.7899657280758845E-3</v>
      </c>
      <c r="K467" s="18">
        <f>'Data Cut'!AD468/'Data Cut'!AD469 - 1</f>
        <v>6.049742717990636E-3</v>
      </c>
    </row>
    <row r="468" spans="2:11" x14ac:dyDescent="0.25">
      <c r="B468" s="18">
        <f xml:space="preserve"> 'Data Cut'!C469/'Data Cut'!C470 - 1</f>
        <v>-2.4101631600621953E-2</v>
      </c>
      <c r="C468" s="18">
        <f>'Data Cut'!F469/'Data Cut'!F470 - 1</f>
        <v>-2.399333532385417E-3</v>
      </c>
      <c r="D468" s="18">
        <f>'Data Cut'!I469/'Data Cut'!I470 - 1</f>
        <v>-3.1988890396553504E-2</v>
      </c>
      <c r="E468" s="18">
        <f>'Data Cut'!L469/'Data Cut'!L470 - 1</f>
        <v>3.1365516584702435E-2</v>
      </c>
      <c r="F468" s="18">
        <f>'Data Cut'!O469/'Data Cut'!O470 - 1</f>
        <v>3.8749750000000027E-3</v>
      </c>
      <c r="G468" s="18">
        <f>'Data Cut'!R469/'Data Cut'!R470 - 1</f>
        <v>1.4619624157245603E-2</v>
      </c>
      <c r="H468" s="18">
        <f>'Data Cut'!U469/'Data Cut'!U470 - 1</f>
        <v>-1.120081248033522E-2</v>
      </c>
      <c r="I468" s="18">
        <f>'Data Cut'!X469/'Data Cut'!X470 - 1</f>
        <v>-2.6558834484954774E-2</v>
      </c>
      <c r="J468" s="18">
        <f>'Data Cut'!AA469/'Data Cut'!AA470 - 1</f>
        <v>2.4565109961560694E-4</v>
      </c>
      <c r="K468" s="18">
        <f>'Data Cut'!AD469/'Data Cut'!AD470 - 1</f>
        <v>-2.3413581912683057E-2</v>
      </c>
    </row>
    <row r="469" spans="2:11" x14ac:dyDescent="0.25">
      <c r="B469" s="18">
        <f xml:space="preserve"> 'Data Cut'!C470/'Data Cut'!C471 - 1</f>
        <v>6.5818484895963092E-3</v>
      </c>
      <c r="C469" s="18">
        <f>'Data Cut'!F470/'Data Cut'!F471 - 1</f>
        <v>4.4630902835229858E-3</v>
      </c>
      <c r="D469" s="18">
        <f>'Data Cut'!I470/'Data Cut'!I471 - 1</f>
        <v>-7.8435692183453476E-2</v>
      </c>
      <c r="E469" s="18">
        <f>'Data Cut'!L470/'Data Cut'!L471 - 1</f>
        <v>5.1409229818690783E-3</v>
      </c>
      <c r="F469" s="18">
        <f>'Data Cut'!O470/'Data Cut'!O471 - 1</f>
        <v>1.2273832877057078E-2</v>
      </c>
      <c r="G469" s="18">
        <f>'Data Cut'!R470/'Data Cut'!R471 - 1</f>
        <v>1.9453251163805474E-2</v>
      </c>
      <c r="H469" s="18">
        <f>'Data Cut'!U470/'Data Cut'!U471 - 1</f>
        <v>7.6258262474706573E-3</v>
      </c>
      <c r="I469" s="18">
        <f>'Data Cut'!X470/'Data Cut'!X471 - 1</f>
        <v>-2.7785629307167214E-2</v>
      </c>
      <c r="J469" s="18">
        <f>'Data Cut'!AA470/'Data Cut'!AA471 - 1</f>
        <v>3.0807146498899041E-3</v>
      </c>
      <c r="K469" s="18">
        <f>'Data Cut'!AD470/'Data Cut'!AD471 - 1</f>
        <v>1.8634129067529592E-3</v>
      </c>
    </row>
    <row r="470" spans="2:11" x14ac:dyDescent="0.25">
      <c r="B470" s="18">
        <f xml:space="preserve"> 'Data Cut'!C471/'Data Cut'!C472 - 1</f>
        <v>2.617773764082898E-3</v>
      </c>
      <c r="C470" s="18">
        <f>'Data Cut'!F471/'Data Cut'!F472 - 1</f>
        <v>-1.2480966612837818E-3</v>
      </c>
      <c r="D470" s="18">
        <f>'Data Cut'!I471/'Data Cut'!I472 - 1</f>
        <v>1.6330939304475489E-2</v>
      </c>
      <c r="E470" s="18">
        <f>'Data Cut'!L471/'Data Cut'!L472 - 1</f>
        <v>-8.3533014968774078E-3</v>
      </c>
      <c r="F470" s="18">
        <f>'Data Cut'!O471/'Data Cut'!O472 - 1</f>
        <v>-5.5367056054270725E-3</v>
      </c>
      <c r="G470" s="18">
        <f>'Data Cut'!R471/'Data Cut'!R472 - 1</f>
        <v>-7.6778849795244852E-4</v>
      </c>
      <c r="H470" s="18">
        <f>'Data Cut'!U471/'Data Cut'!U472 - 1</f>
        <v>-7.0671830267385882E-3</v>
      </c>
      <c r="I470" s="18">
        <f>'Data Cut'!X471/'Data Cut'!X472 - 1</f>
        <v>-1.6810871863571775E-3</v>
      </c>
      <c r="J470" s="18">
        <f>'Data Cut'!AA471/'Data Cut'!AA472 - 1</f>
        <v>6.4492747035571618E-3</v>
      </c>
      <c r="K470" s="18">
        <f>'Data Cut'!AD471/'Data Cut'!AD472 - 1</f>
        <v>-6.5726516883712893E-4</v>
      </c>
    </row>
    <row r="471" spans="2:11" x14ac:dyDescent="0.25">
      <c r="B471" s="18">
        <f xml:space="preserve"> 'Data Cut'!C472/'Data Cut'!C473 - 1</f>
        <v>8.1869982134774588E-4</v>
      </c>
      <c r="C471" s="18">
        <f>'Data Cut'!F472/'Data Cut'!F473 - 1</f>
        <v>-1.6910199208701737E-3</v>
      </c>
      <c r="D471" s="18">
        <f>'Data Cut'!I472/'Data Cut'!I473 - 1</f>
        <v>5.6670970534327791E-2</v>
      </c>
      <c r="E471" s="18">
        <f>'Data Cut'!L472/'Data Cut'!L473 - 1</f>
        <v>-8.0424478144627276E-3</v>
      </c>
      <c r="F471" s="18">
        <f>'Data Cut'!O472/'Data Cut'!O473 - 1</f>
        <v>1.0297444175060066E-2</v>
      </c>
      <c r="G471" s="18">
        <f>'Data Cut'!R472/'Data Cut'!R473 - 1</f>
        <v>2.8660119354777525E-3</v>
      </c>
      <c r="H471" s="18">
        <f>'Data Cut'!U472/'Data Cut'!U473 - 1</f>
        <v>-4.022061458684556E-3</v>
      </c>
      <c r="I471" s="18">
        <f>'Data Cut'!X472/'Data Cut'!X473 - 1</f>
        <v>-1.5448303448275857E-2</v>
      </c>
      <c r="J471" s="18">
        <f>'Data Cut'!AA472/'Data Cut'!AA473 - 1</f>
        <v>2.6112783539238293E-3</v>
      </c>
      <c r="K471" s="18">
        <f>'Data Cut'!AD472/'Data Cut'!AD473 - 1</f>
        <v>-2.1859767603152891E-3</v>
      </c>
    </row>
    <row r="472" spans="2:11" x14ac:dyDescent="0.25">
      <c r="B472" s="18">
        <f xml:space="preserve"> 'Data Cut'!C473/'Data Cut'!C474 - 1</f>
        <v>3.285723655409134E-3</v>
      </c>
      <c r="C472" s="18">
        <f>'Data Cut'!F473/'Data Cut'!F474 - 1</f>
        <v>6.9003049341447298E-3</v>
      </c>
      <c r="D472" s="18">
        <f>'Data Cut'!I473/'Data Cut'!I474 - 1</f>
        <v>-3.0458713041513485E-3</v>
      </c>
      <c r="E472" s="18">
        <f>'Data Cut'!L473/'Data Cut'!L474 - 1</f>
        <v>-2.9764914037324619E-3</v>
      </c>
      <c r="F472" s="18">
        <f>'Data Cut'!O473/'Data Cut'!O474 - 1</f>
        <v>2.0382675159236197E-3</v>
      </c>
      <c r="G472" s="18">
        <f>'Data Cut'!R473/'Data Cut'!R474 - 1</f>
        <v>2.0820722596448515E-3</v>
      </c>
      <c r="H472" s="18">
        <f>'Data Cut'!U473/'Data Cut'!U474 - 1</f>
        <v>1.2584948781826366E-3</v>
      </c>
      <c r="I472" s="18">
        <f>'Data Cut'!X473/'Data Cut'!X474 - 1</f>
        <v>9.749247367729863E-3</v>
      </c>
      <c r="J472" s="18">
        <f>'Data Cut'!AA473/'Data Cut'!AA474 - 1</f>
        <v>-4.4565610851270421E-3</v>
      </c>
      <c r="K472" s="18">
        <f>'Data Cut'!AD473/'Data Cut'!AD474 - 1</f>
        <v>4.2810423283627941E-3</v>
      </c>
    </row>
    <row r="473" spans="2:11" x14ac:dyDescent="0.25">
      <c r="B473" s="18">
        <f xml:space="preserve"> 'Data Cut'!C474/'Data Cut'!C475 - 1</f>
        <v>-3.0572528586257919E-3</v>
      </c>
      <c r="C473" s="18">
        <f>'Data Cut'!F474/'Data Cut'!F475 - 1</f>
        <v>5.5870505038564389E-3</v>
      </c>
      <c r="D473" s="18">
        <f>'Data Cut'!I474/'Data Cut'!I475 - 1</f>
        <v>1.3776271355293801E-2</v>
      </c>
      <c r="E473" s="18">
        <f>'Data Cut'!L474/'Data Cut'!L475 - 1</f>
        <v>1.6863277638293095E-2</v>
      </c>
      <c r="F473" s="18">
        <f>'Data Cut'!O474/'Data Cut'!O475 - 1</f>
        <v>1.0201734511647853E-3</v>
      </c>
      <c r="G473" s="18">
        <f>'Data Cut'!R474/'Data Cut'!R475 - 1</f>
        <v>8.8255470097897692E-4</v>
      </c>
      <c r="H473" s="18">
        <f>'Data Cut'!U474/'Data Cut'!U475 - 1</f>
        <v>1.3520377551020424E-2</v>
      </c>
      <c r="I473" s="18">
        <f>'Data Cut'!X474/'Data Cut'!X475 - 1</f>
        <v>1.1552549363057274E-2</v>
      </c>
      <c r="J473" s="18">
        <f>'Data Cut'!AA474/'Data Cut'!AA475 - 1</f>
        <v>-1.150271645248746E-2</v>
      </c>
      <c r="K473" s="18">
        <f>'Data Cut'!AD474/'Data Cut'!AD475 - 1</f>
        <v>3.5249643102510664E-3</v>
      </c>
    </row>
    <row r="474" spans="2:11" x14ac:dyDescent="0.25">
      <c r="B474" s="18">
        <f xml:space="preserve"> 'Data Cut'!C475/'Data Cut'!C476 - 1</f>
        <v>1.9692577207948148E-3</v>
      </c>
      <c r="C474" s="18">
        <f>'Data Cut'!F475/'Data Cut'!F476 - 1</f>
        <v>1.4258266547545251E-2</v>
      </c>
      <c r="D474" s="18">
        <f>'Data Cut'!I475/'Data Cut'!I476 - 1</f>
        <v>1.1949370324120689E-2</v>
      </c>
      <c r="E474" s="18">
        <f>'Data Cut'!L475/'Data Cut'!L476 - 1</f>
        <v>1.1559648093711017E-2</v>
      </c>
      <c r="F474" s="18">
        <f>'Data Cut'!O475/'Data Cut'!O476 - 1</f>
        <v>7.7100745309690577E-3</v>
      </c>
      <c r="G474" s="18">
        <f>'Data Cut'!R475/'Data Cut'!R476 - 1</f>
        <v>7.484141704270808E-3</v>
      </c>
      <c r="H474" s="18">
        <f>'Data Cut'!U475/'Data Cut'!U476 - 1</f>
        <v>-1.8333723679294645E-3</v>
      </c>
      <c r="I474" s="18">
        <f>'Data Cut'!X475/'Data Cut'!X476 - 1</f>
        <v>1.4579817038307574E-2</v>
      </c>
      <c r="J474" s="18">
        <f>'Data Cut'!AA475/'Data Cut'!AA476 - 1</f>
        <v>7.0240170788904432E-3</v>
      </c>
      <c r="K474" s="18">
        <f>'Data Cut'!AD475/'Data Cut'!AD476 - 1</f>
        <v>2.9831021742334762E-3</v>
      </c>
    </row>
    <row r="475" spans="2:11" x14ac:dyDescent="0.25">
      <c r="B475" s="18">
        <f xml:space="preserve"> 'Data Cut'!C476/'Data Cut'!C477 - 1</f>
        <v>1.2853858583471212E-2</v>
      </c>
      <c r="C475" s="18">
        <f>'Data Cut'!F476/'Data Cut'!F477 - 1</f>
        <v>2.1091945476585217E-2</v>
      </c>
      <c r="D475" s="18">
        <f>'Data Cut'!I476/'Data Cut'!I477 - 1</f>
        <v>-3.7447166885127392E-2</v>
      </c>
      <c r="E475" s="18">
        <f>'Data Cut'!L476/'Data Cut'!L477 - 1</f>
        <v>-1.5501999452534387E-2</v>
      </c>
      <c r="F475" s="18">
        <f>'Data Cut'!O476/'Data Cut'!O477 - 1</f>
        <v>-9.0411181591891765E-3</v>
      </c>
      <c r="G475" s="18">
        <f>'Data Cut'!R476/'Data Cut'!R477 - 1</f>
        <v>-1.6398711789389342E-3</v>
      </c>
      <c r="H475" s="18">
        <f>'Data Cut'!U476/'Data Cut'!U477 - 1</f>
        <v>-1.1278977504159737E-2</v>
      </c>
      <c r="I475" s="18">
        <f>'Data Cut'!X476/'Data Cut'!X477 - 1</f>
        <v>-2.2818310815222453E-3</v>
      </c>
      <c r="J475" s="18">
        <f>'Data Cut'!AA476/'Data Cut'!AA477 - 1</f>
        <v>7.824205457931166E-3</v>
      </c>
      <c r="K475" s="18">
        <f>'Data Cut'!AD476/'Data Cut'!AD477 - 1</f>
        <v>-2.5347122554353341E-3</v>
      </c>
    </row>
    <row r="476" spans="2:11" x14ac:dyDescent="0.25">
      <c r="B476" s="18">
        <f xml:space="preserve"> 'Data Cut'!C477/'Data Cut'!C478 - 1</f>
        <v>6.9177405857741014E-3</v>
      </c>
      <c r="C476" s="18">
        <f>'Data Cut'!F477/'Data Cut'!F478 - 1</f>
        <v>-9.4295647486284384E-3</v>
      </c>
      <c r="D476" s="18">
        <f>'Data Cut'!I477/'Data Cut'!I478 - 1</f>
        <v>-1.0077166276572624E-2</v>
      </c>
      <c r="E476" s="18">
        <f>'Data Cut'!L477/'Data Cut'!L478 - 1</f>
        <v>1.6637193397377459E-3</v>
      </c>
      <c r="F476" s="18">
        <f>'Data Cut'!O477/'Data Cut'!O478 - 1</f>
        <v>3.8347946886823081E-3</v>
      </c>
      <c r="G476" s="18">
        <f>'Data Cut'!R477/'Data Cut'!R478 - 1</f>
        <v>-3.3669497954913474E-3</v>
      </c>
      <c r="H476" s="18">
        <f>'Data Cut'!U477/'Data Cut'!U478 - 1</f>
        <v>-3.5230281725773249E-4</v>
      </c>
      <c r="I476" s="18">
        <f>'Data Cut'!X477/'Data Cut'!X478 - 1</f>
        <v>-1.155906367186188E-2</v>
      </c>
      <c r="J476" s="18">
        <f>'Data Cut'!AA477/'Data Cut'!AA478 - 1</f>
        <v>5.4944429197192335E-3</v>
      </c>
      <c r="K476" s="18">
        <f>'Data Cut'!AD477/'Data Cut'!AD478 - 1</f>
        <v>8.5584064626336165E-3</v>
      </c>
    </row>
    <row r="477" spans="2:11" x14ac:dyDescent="0.25">
      <c r="B477" s="18">
        <f xml:space="preserve"> 'Data Cut'!C478/'Data Cut'!C479 - 1</f>
        <v>-4.000672312048259E-3</v>
      </c>
      <c r="C477" s="18">
        <f>'Data Cut'!F478/'Data Cut'!F479 - 1</f>
        <v>-4.620495244681555E-4</v>
      </c>
      <c r="D477" s="18">
        <f>'Data Cut'!I478/'Data Cut'!I479 - 1</f>
        <v>-7.2755943874237561E-3</v>
      </c>
      <c r="E477" s="18">
        <f>'Data Cut'!L478/'Data Cut'!L479 - 1</f>
        <v>-1.2923507692307323E-3</v>
      </c>
      <c r="F477" s="18">
        <f>'Data Cut'!O478/'Data Cut'!O479 - 1</f>
        <v>6.6915970491776555E-3</v>
      </c>
      <c r="G477" s="18">
        <f>'Data Cut'!R478/'Data Cut'!R479 - 1</f>
        <v>1.2208094529180924E-2</v>
      </c>
      <c r="H477" s="18">
        <f>'Data Cut'!U478/'Data Cut'!U479 - 1</f>
        <v>8.5641309823669687E-4</v>
      </c>
      <c r="I477" s="18">
        <f>'Data Cut'!X478/'Data Cut'!X479 - 1</f>
        <v>1.198293900093983E-2</v>
      </c>
      <c r="J477" s="18">
        <f>'Data Cut'!AA478/'Data Cut'!AA479 - 1</f>
        <v>1.0218304915540655E-2</v>
      </c>
      <c r="K477" s="18">
        <f>'Data Cut'!AD478/'Data Cut'!AD479 - 1</f>
        <v>1.0013082579181098E-3</v>
      </c>
    </row>
    <row r="478" spans="2:11" x14ac:dyDescent="0.25">
      <c r="B478" s="18">
        <f xml:space="preserve"> 'Data Cut'!C479/'Data Cut'!C480 - 1</f>
        <v>2.3312708913194813E-2</v>
      </c>
      <c r="C478" s="18">
        <f>'Data Cut'!F479/'Data Cut'!F480 - 1</f>
        <v>1.2347979188999325E-2</v>
      </c>
      <c r="D478" s="18">
        <f>'Data Cut'!I479/'Data Cut'!I480 - 1</f>
        <v>1.3529939970045035E-2</v>
      </c>
      <c r="E478" s="18">
        <f>'Data Cut'!L479/'Data Cut'!L480 - 1</f>
        <v>-8.8441416683893159E-3</v>
      </c>
      <c r="F478" s="18">
        <f>'Data Cut'!O479/'Data Cut'!O480 - 1</f>
        <v>1.8880320658724914E-2</v>
      </c>
      <c r="G478" s="18">
        <f>'Data Cut'!R479/'Data Cut'!R480 - 1</f>
        <v>-9.0592997766473227E-3</v>
      </c>
      <c r="H478" s="18">
        <f>'Data Cut'!U479/'Data Cut'!U480 - 1</f>
        <v>3.1008159928365142E-2</v>
      </c>
      <c r="I478" s="18">
        <f>'Data Cut'!X479/'Data Cut'!X480 - 1</f>
        <v>-2.9354803950296104E-2</v>
      </c>
      <c r="J478" s="18">
        <f>'Data Cut'!AA479/'Data Cut'!AA480 - 1</f>
        <v>-1.0082041842016665E-3</v>
      </c>
      <c r="K478" s="18">
        <f>'Data Cut'!AD479/'Data Cut'!AD480 - 1</f>
        <v>9.6607208474570605E-3</v>
      </c>
    </row>
    <row r="479" spans="2:11" x14ac:dyDescent="0.25">
      <c r="B479" s="18">
        <f xml:space="preserve"> 'Data Cut'!C480/'Data Cut'!C481 - 1</f>
        <v>9.8765492923300613E-3</v>
      </c>
      <c r="C479" s="18">
        <f>'Data Cut'!F480/'Data Cut'!F481 - 1</f>
        <v>8.4265519787773968E-4</v>
      </c>
      <c r="D479" s="18">
        <f>'Data Cut'!I480/'Data Cut'!I481 - 1</f>
        <v>-1.4277785220459305E-2</v>
      </c>
      <c r="E479" s="18">
        <f>'Data Cut'!L480/'Data Cut'!L481 - 1</f>
        <v>-7.3145605460966934E-4</v>
      </c>
      <c r="F479" s="18">
        <f>'Data Cut'!O480/'Data Cut'!O481 - 1</f>
        <v>2.6225573770499722E-4</v>
      </c>
      <c r="G479" s="18">
        <f>'Data Cut'!R480/'Data Cut'!R481 - 1</f>
        <v>-1.0579253658536514E-2</v>
      </c>
      <c r="H479" s="18">
        <f>'Data Cut'!U480/'Data Cut'!U481 - 1</f>
        <v>-1.1094575878631829E-2</v>
      </c>
      <c r="I479" s="18">
        <f>'Data Cut'!X480/'Data Cut'!X481 - 1</f>
        <v>-2.7616128904065507E-3</v>
      </c>
      <c r="J479" s="18">
        <f>'Data Cut'!AA480/'Data Cut'!AA481 - 1</f>
        <v>-2.5142048077609891E-3</v>
      </c>
      <c r="K479" s="18">
        <f>'Data Cut'!AD480/'Data Cut'!AD481 - 1</f>
        <v>2.1390063674817661E-3</v>
      </c>
    </row>
    <row r="480" spans="2:11" x14ac:dyDescent="0.25">
      <c r="B480" s="18">
        <f xml:space="preserve"> 'Data Cut'!C481/'Data Cut'!C482 - 1</f>
        <v>1.0346209057043865E-3</v>
      </c>
      <c r="C480" s="18">
        <f>'Data Cut'!F481/'Data Cut'!F482 - 1</f>
        <v>-7.4844233088644518E-4</v>
      </c>
      <c r="D480" s="18">
        <f>'Data Cut'!I481/'Data Cut'!I482 - 1</f>
        <v>-1.1673791732144556E-2</v>
      </c>
      <c r="E480" s="18">
        <f>'Data Cut'!L481/'Data Cut'!L482 - 1</f>
        <v>-5.8772784848579729E-3</v>
      </c>
      <c r="F480" s="18">
        <f>'Data Cut'!O481/'Data Cut'!O482 - 1</f>
        <v>1.127318272484934E-2</v>
      </c>
      <c r="G480" s="18">
        <f>'Data Cut'!R481/'Data Cut'!R482 - 1</f>
        <v>1.2148826856070993E-3</v>
      </c>
      <c r="H480" s="18">
        <f>'Data Cut'!U481/'Data Cut'!U482 - 1</f>
        <v>1.0283150540306707E-3</v>
      </c>
      <c r="I480" s="18">
        <f>'Data Cut'!X481/'Data Cut'!X482 - 1</f>
        <v>1.2867104895105008E-2</v>
      </c>
      <c r="J480" s="18">
        <f>'Data Cut'!AA481/'Data Cut'!AA482 - 1</f>
        <v>-9.3399747444592451E-3</v>
      </c>
      <c r="K480" s="18">
        <f>'Data Cut'!AD481/'Data Cut'!AD482 - 1</f>
        <v>-2.2510920189067196E-4</v>
      </c>
    </row>
    <row r="481" spans="2:11" x14ac:dyDescent="0.25">
      <c r="B481" s="18">
        <f xml:space="preserve"> 'Data Cut'!C482/'Data Cut'!C483 - 1</f>
        <v>-1.6641455774172309E-3</v>
      </c>
      <c r="C481" s="18">
        <f>'Data Cut'!F482/'Data Cut'!F483 - 1</f>
        <v>1.558193824228038E-2</v>
      </c>
      <c r="D481" s="18">
        <f>'Data Cut'!I482/'Data Cut'!I483 - 1</f>
        <v>-3.2924337793691638E-3</v>
      </c>
      <c r="E481" s="18">
        <f>'Data Cut'!L482/'Data Cut'!L483 - 1</f>
        <v>-4.5237953535591791E-3</v>
      </c>
      <c r="F481" s="18">
        <f>'Data Cut'!O482/'Data Cut'!O483 - 1</f>
        <v>1.7543914103749447E-2</v>
      </c>
      <c r="G481" s="18">
        <f>'Data Cut'!R482/'Data Cut'!R483 - 1</f>
        <v>2.9547460716530471E-2</v>
      </c>
      <c r="H481" s="18">
        <f>'Data Cut'!U482/'Data Cut'!U483 - 1</f>
        <v>1.6515982684200292E-2</v>
      </c>
      <c r="I481" s="18">
        <f>'Data Cut'!X482/'Data Cut'!X483 - 1</f>
        <v>-2.2957092101667187E-2</v>
      </c>
      <c r="J481" s="18">
        <f>'Data Cut'!AA482/'Data Cut'!AA483 - 1</f>
        <v>2.6221377261650414E-3</v>
      </c>
      <c r="K481" s="18">
        <f>'Data Cut'!AD482/'Data Cut'!AD483 - 1</f>
        <v>8.2841599511735975E-3</v>
      </c>
    </row>
    <row r="482" spans="2:11" x14ac:dyDescent="0.25">
      <c r="B482" s="18">
        <f xml:space="preserve"> 'Data Cut'!C483/'Data Cut'!C484 - 1</f>
        <v>-2.8040343347639496E-3</v>
      </c>
      <c r="C482" s="18">
        <f>'Data Cut'!F483/'Data Cut'!F484 - 1</f>
        <v>-3.9746191724164825E-3</v>
      </c>
      <c r="D482" s="18">
        <f>'Data Cut'!I483/'Data Cut'!I484 - 1</f>
        <v>2.302159908436896E-2</v>
      </c>
      <c r="E482" s="18">
        <f>'Data Cut'!L483/'Data Cut'!L484 - 1</f>
        <v>-9.2034242610000705E-3</v>
      </c>
      <c r="F482" s="18">
        <f>'Data Cut'!O483/'Data Cut'!O484 - 1</f>
        <v>1.6219923646123569E-3</v>
      </c>
      <c r="G482" s="18">
        <f>'Data Cut'!R483/'Data Cut'!R484 - 1</f>
        <v>1.7504055173476196E-3</v>
      </c>
      <c r="H482" s="18">
        <f>'Data Cut'!U483/'Data Cut'!U484 - 1</f>
        <v>-1.7738613426603322E-3</v>
      </c>
      <c r="I482" s="18">
        <f>'Data Cut'!X483/'Data Cut'!X484 - 1</f>
        <v>1.6388888888889008E-2</v>
      </c>
      <c r="J482" s="18">
        <f>'Data Cut'!AA483/'Data Cut'!AA484 - 1</f>
        <v>8.7476884059367599E-4</v>
      </c>
      <c r="K482" s="18">
        <f>'Data Cut'!AD483/'Data Cut'!AD484 - 1</f>
        <v>-8.2160964936459635E-3</v>
      </c>
    </row>
    <row r="483" spans="2:11" x14ac:dyDescent="0.25">
      <c r="B483" s="18">
        <f xml:space="preserve"> 'Data Cut'!C484/'Data Cut'!C485 - 1</f>
        <v>-3.0237277671367746E-3</v>
      </c>
      <c r="C483" s="18">
        <f>'Data Cut'!F484/'Data Cut'!F485 - 1</f>
        <v>3.7997626237227244E-3</v>
      </c>
      <c r="D483" s="18">
        <f>'Data Cut'!I484/'Data Cut'!I485 - 1</f>
        <v>-5.5607786016841354E-3</v>
      </c>
      <c r="E483" s="18">
        <f>'Data Cut'!L484/'Data Cut'!L485 - 1</f>
        <v>5.7098026893316334E-3</v>
      </c>
      <c r="F483" s="18">
        <f>'Data Cut'!O484/'Data Cut'!O485 - 1</f>
        <v>-9.3732860203536994E-3</v>
      </c>
      <c r="G483" s="18">
        <f>'Data Cut'!R484/'Data Cut'!R485 - 1</f>
        <v>-1.6198284210553582E-2</v>
      </c>
      <c r="H483" s="18">
        <f>'Data Cut'!U484/'Data Cut'!U485 - 1</f>
        <v>-7.2513023734442905E-3</v>
      </c>
      <c r="I483" s="18">
        <f>'Data Cut'!X484/'Data Cut'!X485 - 1</f>
        <v>-4.6999726126608632E-3</v>
      </c>
      <c r="J483" s="18">
        <f>'Data Cut'!AA484/'Data Cut'!AA485 - 1</f>
        <v>7.1743237447825514E-3</v>
      </c>
      <c r="K483" s="18">
        <f>'Data Cut'!AD484/'Data Cut'!AD485 - 1</f>
        <v>6.000862827705955E-3</v>
      </c>
    </row>
    <row r="484" spans="2:11" x14ac:dyDescent="0.25">
      <c r="B484" s="18">
        <f xml:space="preserve"> 'Data Cut'!C485/'Data Cut'!C486 - 1</f>
        <v>-5.1083779984030242E-3</v>
      </c>
      <c r="C484" s="18">
        <f>'Data Cut'!F485/'Data Cut'!F486 - 1</f>
        <v>-7.1678016331963024E-3</v>
      </c>
      <c r="D484" s="18">
        <f>'Data Cut'!I485/'Data Cut'!I486 - 1</f>
        <v>-3.0609687283273512E-2</v>
      </c>
      <c r="E484" s="18">
        <f>'Data Cut'!L485/'Data Cut'!L486 - 1</f>
        <v>-2.4106985039973328E-2</v>
      </c>
      <c r="F484" s="18">
        <f>'Data Cut'!O485/'Data Cut'!O486 - 1</f>
        <v>-7.7066434305966824E-3</v>
      </c>
      <c r="G484" s="18">
        <f>'Data Cut'!R485/'Data Cut'!R486 - 1</f>
        <v>-1.5784092059892396E-2</v>
      </c>
      <c r="H484" s="18">
        <f>'Data Cut'!U485/'Data Cut'!U486 - 1</f>
        <v>-1.8055071153877278E-2</v>
      </c>
      <c r="I484" s="18">
        <f>'Data Cut'!X485/'Data Cut'!X486 - 1</f>
        <v>-1.6050055280198983E-2</v>
      </c>
      <c r="J484" s="18">
        <f>'Data Cut'!AA485/'Data Cut'!AA486 - 1</f>
        <v>3.0298952535019463E-3</v>
      </c>
      <c r="K484" s="18">
        <f>'Data Cut'!AD485/'Data Cut'!AD486 - 1</f>
        <v>-7.6404742688842564E-3</v>
      </c>
    </row>
    <row r="485" spans="2:11" x14ac:dyDescent="0.25">
      <c r="B485" s="18">
        <f xml:space="preserve"> 'Data Cut'!C486/'Data Cut'!C487 - 1</f>
        <v>-7.8279773903483507E-3</v>
      </c>
      <c r="C485" s="18">
        <f>'Data Cut'!F486/'Data Cut'!F487 - 1</f>
        <v>-1.1098694169943135E-2</v>
      </c>
      <c r="D485" s="18">
        <f>'Data Cut'!I486/'Data Cut'!I487 - 1</f>
        <v>-1.2851984418172591E-2</v>
      </c>
      <c r="E485" s="18">
        <f>'Data Cut'!L486/'Data Cut'!L487 - 1</f>
        <v>-3.9144600627608606E-3</v>
      </c>
      <c r="F485" s="18">
        <f>'Data Cut'!O486/'Data Cut'!O487 - 1</f>
        <v>-4.3655776883491093E-3</v>
      </c>
      <c r="G485" s="18">
        <f>'Data Cut'!R486/'Data Cut'!R487 - 1</f>
        <v>-1.1182744461522454E-2</v>
      </c>
      <c r="H485" s="18">
        <f>'Data Cut'!U486/'Data Cut'!U487 - 1</f>
        <v>-7.0198476597104209E-3</v>
      </c>
      <c r="I485" s="18">
        <f>'Data Cut'!X486/'Data Cut'!X487 - 1</f>
        <v>-4.6033577037637441E-3</v>
      </c>
      <c r="J485" s="18">
        <f>'Data Cut'!AA486/'Data Cut'!AA487 - 1</f>
        <v>2.5312871147629146E-3</v>
      </c>
      <c r="K485" s="18">
        <f>'Data Cut'!AD486/'Data Cut'!AD487 - 1</f>
        <v>5.6216540387388214E-4</v>
      </c>
    </row>
    <row r="486" spans="2:11" x14ac:dyDescent="0.25">
      <c r="B486" s="18">
        <f xml:space="preserve"> 'Data Cut'!C487/'Data Cut'!C488 - 1</f>
        <v>1.1266685250355124E-4</v>
      </c>
      <c r="C486" s="18">
        <f>'Data Cut'!F487/'Data Cut'!F488 - 1</f>
        <v>1.3996624058948859E-2</v>
      </c>
      <c r="D486" s="18">
        <f>'Data Cut'!I487/'Data Cut'!I488 - 1</f>
        <v>2.7038224728150873E-2</v>
      </c>
      <c r="E486" s="18">
        <f>'Data Cut'!L487/'Data Cut'!L488 - 1</f>
        <v>1.1285104874446006E-2</v>
      </c>
      <c r="F486" s="18">
        <f>'Data Cut'!O487/'Data Cut'!O488 - 1</f>
        <v>1.0291312483293291E-2</v>
      </c>
      <c r="G486" s="18">
        <f>'Data Cut'!R487/'Data Cut'!R488 - 1</f>
        <v>1.5612467369246819E-2</v>
      </c>
      <c r="H486" s="18">
        <f>'Data Cut'!U487/'Data Cut'!U488 - 1</f>
        <v>1.4666902616493616E-3</v>
      </c>
      <c r="I486" s="18">
        <f>'Data Cut'!X487/'Data Cut'!X488 - 1</f>
        <v>4.0783307253489109E-3</v>
      </c>
      <c r="J486" s="18">
        <f>'Data Cut'!AA487/'Data Cut'!AA488 - 1</f>
        <v>-5.7883351480012557E-3</v>
      </c>
      <c r="K486" s="18">
        <f>'Data Cut'!AD487/'Data Cut'!AD488 - 1</f>
        <v>6.4493888706844693E-3</v>
      </c>
    </row>
    <row r="487" spans="2:11" x14ac:dyDescent="0.25">
      <c r="B487" s="18">
        <f xml:space="preserve"> 'Data Cut'!C488/'Data Cut'!C489 - 1</f>
        <v>4.6967066280176883E-3</v>
      </c>
      <c r="C487" s="18">
        <f>'Data Cut'!F488/'Data Cut'!F489 - 1</f>
        <v>2.8799367861445546E-2</v>
      </c>
      <c r="D487" s="18">
        <f>'Data Cut'!I488/'Data Cut'!I489 - 1</f>
        <v>2.1779891390731887E-3</v>
      </c>
      <c r="E487" s="18">
        <f>'Data Cut'!L488/'Data Cut'!L489 - 1</f>
        <v>2.1362578302226654E-2</v>
      </c>
      <c r="F487" s="18">
        <f>'Data Cut'!O488/'Data Cut'!O489 - 1</f>
        <v>-1.4488909759981961E-2</v>
      </c>
      <c r="G487" s="18">
        <f>'Data Cut'!R488/'Data Cut'!R489 - 1</f>
        <v>4.3536763477942664E-3</v>
      </c>
      <c r="H487" s="18">
        <f>'Data Cut'!U488/'Data Cut'!U489 - 1</f>
        <v>6.0039078153422132E-3</v>
      </c>
      <c r="I487" s="18">
        <f>'Data Cut'!X488/'Data Cut'!X489 - 1</f>
        <v>1.8554361158837906E-2</v>
      </c>
      <c r="J487" s="18">
        <f>'Data Cut'!AA488/'Data Cut'!AA489 - 1</f>
        <v>4.5506256535126077E-3</v>
      </c>
      <c r="K487" s="18">
        <f>'Data Cut'!AD488/'Data Cut'!AD489 - 1</f>
        <v>8.2135869730028954E-3</v>
      </c>
    </row>
    <row r="488" spans="2:11" x14ac:dyDescent="0.25">
      <c r="B488" s="18">
        <f xml:space="preserve"> 'Data Cut'!C489/'Data Cut'!C490 - 1</f>
        <v>-1.1522530548845111E-2</v>
      </c>
      <c r="C488" s="18">
        <f>'Data Cut'!F489/'Data Cut'!F490 - 1</f>
        <v>-1.5800067030546816E-2</v>
      </c>
      <c r="D488" s="18">
        <f>'Data Cut'!I489/'Data Cut'!I490 - 1</f>
        <v>1.6904469039549008E-2</v>
      </c>
      <c r="E488" s="18">
        <f>'Data Cut'!L489/'Data Cut'!L490 - 1</f>
        <v>-5.8791468488914589E-3</v>
      </c>
      <c r="F488" s="18">
        <f>'Data Cut'!O489/'Data Cut'!O490 - 1</f>
        <v>3.6026187718698033E-2</v>
      </c>
      <c r="G488" s="18">
        <f>'Data Cut'!R489/'Data Cut'!R490 - 1</f>
        <v>-5.3818808699665599E-2</v>
      </c>
      <c r="H488" s="18">
        <f>'Data Cut'!U489/'Data Cut'!U490 - 1</f>
        <v>-7.4238777694024538E-3</v>
      </c>
      <c r="I488" s="18">
        <f>'Data Cut'!X489/'Data Cut'!X490 - 1</f>
        <v>9.5051998881743316E-3</v>
      </c>
      <c r="J488" s="18">
        <f>'Data Cut'!AA489/'Data Cut'!AA490 - 1</f>
        <v>-1.2641556649084507E-4</v>
      </c>
      <c r="K488" s="18">
        <f>'Data Cut'!AD489/'Data Cut'!AD490 - 1</f>
        <v>1.5996723407507574E-3</v>
      </c>
    </row>
    <row r="489" spans="2:11" x14ac:dyDescent="0.25">
      <c r="B489" s="18">
        <f xml:space="preserve"> 'Data Cut'!C490/'Data Cut'!C491 - 1</f>
        <v>-1.6449386225463214E-2</v>
      </c>
      <c r="C489" s="18">
        <f>'Data Cut'!F490/'Data Cut'!F491 - 1</f>
        <v>-1.8330485570515642E-2</v>
      </c>
      <c r="D489" s="18">
        <f>'Data Cut'!I490/'Data Cut'!I491 - 1</f>
        <v>-5.6676974554621395E-3</v>
      </c>
      <c r="E489" s="18">
        <f>'Data Cut'!L490/'Data Cut'!L491 - 1</f>
        <v>0.10816383603462087</v>
      </c>
      <c r="F489" s="18">
        <f>'Data Cut'!O490/'Data Cut'!O491 - 1</f>
        <v>1.3694812371077392E-2</v>
      </c>
      <c r="G489" s="18">
        <f>'Data Cut'!R490/'Data Cut'!R491 - 1</f>
        <v>2.8914665348807267E-2</v>
      </c>
      <c r="H489" s="18">
        <f>'Data Cut'!U490/'Data Cut'!U491 - 1</f>
        <v>-2.2076259819760136E-2</v>
      </c>
      <c r="I489" s="18">
        <f>'Data Cut'!X490/'Data Cut'!X491 - 1</f>
        <v>-1.5685195376995087E-2</v>
      </c>
      <c r="J489" s="18">
        <f>'Data Cut'!AA490/'Data Cut'!AA491 - 1</f>
        <v>2.5401748294362481E-2</v>
      </c>
      <c r="K489" s="18">
        <f>'Data Cut'!AD490/'Data Cut'!AD491 - 1</f>
        <v>2.1594397234706575E-2</v>
      </c>
    </row>
    <row r="490" spans="2:11" x14ac:dyDescent="0.25">
      <c r="B490" s="18">
        <f xml:space="preserve"> 'Data Cut'!C491/'Data Cut'!C492 - 1</f>
        <v>-2.1957183092244925E-3</v>
      </c>
      <c r="C490" s="18">
        <f>'Data Cut'!F491/'Data Cut'!F492 - 1</f>
        <v>3.3417475550466813E-2</v>
      </c>
      <c r="D490" s="18">
        <f>'Data Cut'!I491/'Data Cut'!I492 - 1</f>
        <v>3.8021935083339953E-2</v>
      </c>
      <c r="E490" s="18">
        <f>'Data Cut'!L491/'Data Cut'!L492 - 1</f>
        <v>4.3206851470880769E-2</v>
      </c>
      <c r="F490" s="18">
        <f>'Data Cut'!O491/'Data Cut'!O492 - 1</f>
        <v>1.0907551086350109E-2</v>
      </c>
      <c r="G490" s="18">
        <f>'Data Cut'!R491/'Data Cut'!R492 - 1</f>
        <v>4.8027485607362141E-2</v>
      </c>
      <c r="H490" s="18">
        <f>'Data Cut'!U491/'Data Cut'!U492 - 1</f>
        <v>9.8752917705735577E-3</v>
      </c>
      <c r="I490" s="18">
        <f>'Data Cut'!X491/'Data Cut'!X492 - 1</f>
        <v>1.3777624310344905E-3</v>
      </c>
      <c r="J490" s="18">
        <f>'Data Cut'!AA491/'Data Cut'!AA492 - 1</f>
        <v>2.4685331626799201E-3</v>
      </c>
      <c r="K490" s="18">
        <f>'Data Cut'!AD491/'Data Cut'!AD492 - 1</f>
        <v>-1.0624760607435446E-2</v>
      </c>
    </row>
    <row r="491" spans="2:11" x14ac:dyDescent="0.25">
      <c r="B491" s="18">
        <f xml:space="preserve"> 'Data Cut'!C492/'Data Cut'!C493 - 1</f>
        <v>-7.7887143424167915E-3</v>
      </c>
      <c r="C491" s="18">
        <f>'Data Cut'!F492/'Data Cut'!F493 - 1</f>
        <v>-2.0365435470775739E-2</v>
      </c>
      <c r="D491" s="18">
        <f>'Data Cut'!I492/'Data Cut'!I493 - 1</f>
        <v>3.6439705168369585E-3</v>
      </c>
      <c r="E491" s="18">
        <f>'Data Cut'!L492/'Data Cut'!L493 - 1</f>
        <v>-2.2241804962081724E-2</v>
      </c>
      <c r="F491" s="18">
        <f>'Data Cut'!O492/'Data Cut'!O493 - 1</f>
        <v>3.7900618694570731E-3</v>
      </c>
      <c r="G491" s="18">
        <f>'Data Cut'!R492/'Data Cut'!R493 - 1</f>
        <v>-2.6869942179847728E-2</v>
      </c>
      <c r="H491" s="18">
        <f>'Data Cut'!U492/'Data Cut'!U493 - 1</f>
        <v>3.9054626281520566E-3</v>
      </c>
      <c r="I491" s="18">
        <f>'Data Cut'!X492/'Data Cut'!X493 - 1</f>
        <v>-7.6565217391305618E-3</v>
      </c>
      <c r="J491" s="18">
        <f>'Data Cut'!AA492/'Data Cut'!AA493 - 1</f>
        <v>1.5615224869620636E-3</v>
      </c>
      <c r="K491" s="18">
        <f>'Data Cut'!AD492/'Data Cut'!AD493 - 1</f>
        <v>1.0974885713915583E-2</v>
      </c>
    </row>
    <row r="492" spans="2:11" x14ac:dyDescent="0.25">
      <c r="B492" s="18">
        <f xml:space="preserve"> 'Data Cut'!C493/'Data Cut'!C494 - 1</f>
        <v>-2.1738804347826157E-3</v>
      </c>
      <c r="C492" s="18">
        <f>'Data Cut'!F493/'Data Cut'!F494 - 1</f>
        <v>-1.9501689269416755E-2</v>
      </c>
      <c r="D492" s="18">
        <f>'Data Cut'!I493/'Data Cut'!I494 - 1</f>
        <v>-2.2219229359358161E-3</v>
      </c>
      <c r="E492" s="18">
        <f>'Data Cut'!L493/'Data Cut'!L494 - 1</f>
        <v>-1.0334836934931868E-2</v>
      </c>
      <c r="F492" s="18">
        <f>'Data Cut'!O493/'Data Cut'!O494 - 1</f>
        <v>-6.6927355452769399E-3</v>
      </c>
      <c r="G492" s="18">
        <f>'Data Cut'!R493/'Data Cut'!R494 - 1</f>
        <v>-1.9562144690947414E-2</v>
      </c>
      <c r="H492" s="18">
        <f>'Data Cut'!U493/'Data Cut'!U494 - 1</f>
        <v>-5.0812193613325451E-3</v>
      </c>
      <c r="I492" s="18">
        <f>'Data Cut'!X493/'Data Cut'!X494 - 1</f>
        <v>4.5454545454545636E-2</v>
      </c>
      <c r="J492" s="18">
        <f>'Data Cut'!AA493/'Data Cut'!AA494 - 1</f>
        <v>6.5097653707124614E-4</v>
      </c>
      <c r="K492" s="18">
        <f>'Data Cut'!AD493/'Data Cut'!AD494 - 1</f>
        <v>-3.4903727763311299E-3</v>
      </c>
    </row>
    <row r="493" spans="2:11" x14ac:dyDescent="0.25">
      <c r="B493" s="18">
        <f xml:space="preserve"> 'Data Cut'!C494/'Data Cut'!C495 - 1</f>
        <v>-1.7985777285205118E-2</v>
      </c>
      <c r="C493" s="18">
        <f>'Data Cut'!F494/'Data Cut'!F495 - 1</f>
        <v>9.1337196553782363E-3</v>
      </c>
      <c r="D493" s="18">
        <f>'Data Cut'!I494/'Data Cut'!I495 - 1</f>
        <v>1.8970241808865751E-2</v>
      </c>
      <c r="E493" s="18">
        <f>'Data Cut'!L494/'Data Cut'!L495 - 1</f>
        <v>2.1806164413273432E-2</v>
      </c>
      <c r="F493" s="18">
        <f>'Data Cut'!O494/'Data Cut'!O495 - 1</f>
        <v>4.4817785859445625E-3</v>
      </c>
      <c r="G493" s="18">
        <f>'Data Cut'!R494/'Data Cut'!R495 - 1</f>
        <v>9.450485210657833E-3</v>
      </c>
      <c r="H493" s="18">
        <f>'Data Cut'!U494/'Data Cut'!U495 - 1</f>
        <v>1.4863508369107548E-2</v>
      </c>
      <c r="I493" s="18">
        <f>'Data Cut'!X494/'Data Cut'!X495 - 1</f>
        <v>3.9215686274509887E-2</v>
      </c>
      <c r="J493" s="18">
        <f>'Data Cut'!AA494/'Data Cut'!AA495 - 1</f>
        <v>-1.2218610932475782E-2</v>
      </c>
      <c r="K493" s="18">
        <f>'Data Cut'!AD494/'Data Cut'!AD495 - 1</f>
        <v>-5.2083615212665801E-3</v>
      </c>
    </row>
    <row r="494" spans="2:11" x14ac:dyDescent="0.25">
      <c r="B494" s="18">
        <f xml:space="preserve"> 'Data Cut'!C495/'Data Cut'!C496 - 1</f>
        <v>6.8783869499355887E-3</v>
      </c>
      <c r="C494" s="18">
        <f>'Data Cut'!F495/'Data Cut'!F496 - 1</f>
        <v>-4.7793271931340087E-3</v>
      </c>
      <c r="D494" s="18">
        <f>'Data Cut'!I495/'Data Cut'!I496 - 1</f>
        <v>1.3630445647260014E-2</v>
      </c>
      <c r="E494" s="18">
        <f>'Data Cut'!L495/'Data Cut'!L496 - 1</f>
        <v>1.0602903452469059E-2</v>
      </c>
      <c r="F494" s="18">
        <f>'Data Cut'!O495/'Data Cut'!O496 - 1</f>
        <v>1.4025104599224569E-3</v>
      </c>
      <c r="G494" s="18">
        <f>'Data Cut'!R495/'Data Cut'!R496 - 1</f>
        <v>9.0913731650665852E-3</v>
      </c>
      <c r="H494" s="18">
        <f>'Data Cut'!U495/'Data Cut'!U496 - 1</f>
        <v>4.5708939940343196E-3</v>
      </c>
      <c r="I494" s="18">
        <f>'Data Cut'!X495/'Data Cut'!X496 - 1</f>
        <v>6.3507109004739215E-2</v>
      </c>
      <c r="J494" s="18">
        <f>'Data Cut'!AA495/'Data Cut'!AA496 - 1</f>
        <v>9.6091154497048858E-3</v>
      </c>
      <c r="K494" s="18">
        <f>'Data Cut'!AD495/'Data Cut'!AD496 - 1</f>
        <v>-1.9852519115788225E-2</v>
      </c>
    </row>
    <row r="495" spans="2:11" x14ac:dyDescent="0.25">
      <c r="B495" s="18">
        <f xml:space="preserve"> 'Data Cut'!C496/'Data Cut'!C497 - 1</f>
        <v>8.2352979484907607E-3</v>
      </c>
      <c r="C495" s="18">
        <f>'Data Cut'!F496/'Data Cut'!F497 - 1</f>
        <v>9.746394776684264E-3</v>
      </c>
      <c r="D495" s="18">
        <f>'Data Cut'!I496/'Data Cut'!I497 - 1</f>
        <v>-3.790308443730761E-2</v>
      </c>
      <c r="E495" s="18">
        <f>'Data Cut'!L496/'Data Cut'!L497 - 1</f>
        <v>-2.2159001456169891E-2</v>
      </c>
      <c r="F495" s="18">
        <f>'Data Cut'!O496/'Data Cut'!O497 - 1</f>
        <v>-8.2069273641247609E-3</v>
      </c>
      <c r="G495" s="18">
        <f>'Data Cut'!R496/'Data Cut'!R497 - 1</f>
        <v>4.8095331910158468E-3</v>
      </c>
      <c r="H495" s="18">
        <f>'Data Cut'!U496/'Data Cut'!U497 - 1</f>
        <v>-3.9457660239800019E-3</v>
      </c>
      <c r="I495" s="18">
        <f>'Data Cut'!X496/'Data Cut'!X497 - 1</f>
        <v>-3.3292667483648897E-2</v>
      </c>
      <c r="J495" s="18">
        <f>'Data Cut'!AA496/'Data Cut'!AA497 - 1</f>
        <v>8.2482983077363237E-3</v>
      </c>
      <c r="K495" s="18">
        <f>'Data Cut'!AD496/'Data Cut'!AD497 - 1</f>
        <v>-1.9248093493706708E-3</v>
      </c>
    </row>
    <row r="496" spans="2:11" x14ac:dyDescent="0.25">
      <c r="B496" s="18">
        <f xml:space="preserve"> 'Data Cut'!C497/'Data Cut'!C498 - 1</f>
        <v>1.0954701885945495E-2</v>
      </c>
      <c r="C496" s="18">
        <f>'Data Cut'!F497/'Data Cut'!F498 - 1</f>
        <v>-1.8846894613748777E-2</v>
      </c>
      <c r="D496" s="18">
        <f>'Data Cut'!I497/'Data Cut'!I498 - 1</f>
        <v>-1.1050089327069412E-2</v>
      </c>
      <c r="E496" s="18">
        <f>'Data Cut'!L497/'Data Cut'!L498 - 1</f>
        <v>-1.6462184185785711E-2</v>
      </c>
      <c r="F496" s="18">
        <f>'Data Cut'!O497/'Data Cut'!O498 - 1</f>
        <v>-1.5070544323072865E-2</v>
      </c>
      <c r="G496" s="18">
        <f>'Data Cut'!R497/'Data Cut'!R498 - 1</f>
        <v>-3.7749032454723941E-2</v>
      </c>
      <c r="H496" s="18">
        <f>'Data Cut'!U497/'Data Cut'!U498 - 1</f>
        <v>-2.399526102481897E-2</v>
      </c>
      <c r="I496" s="18">
        <f>'Data Cut'!X497/'Data Cut'!X498 - 1</f>
        <v>-3.6208388689773829E-2</v>
      </c>
      <c r="J496" s="18">
        <f>'Data Cut'!AA497/'Data Cut'!AA498 - 1</f>
        <v>3.8112894630721872E-3</v>
      </c>
      <c r="K496" s="18">
        <f>'Data Cut'!AD497/'Data Cut'!AD498 - 1</f>
        <v>-7.5289180256423727E-3</v>
      </c>
    </row>
    <row r="497" spans="2:11" x14ac:dyDescent="0.25">
      <c r="B497" s="18">
        <f xml:space="preserve"> 'Data Cut'!C498/'Data Cut'!C499 - 1</f>
        <v>8.0614322342142941E-3</v>
      </c>
      <c r="C497" s="18">
        <f>'Data Cut'!F498/'Data Cut'!F499 - 1</f>
        <v>1.4982999953364162E-2</v>
      </c>
      <c r="D497" s="18">
        <f>'Data Cut'!I498/'Data Cut'!I499 - 1</f>
        <v>-0.12971118394837988</v>
      </c>
      <c r="E497" s="18">
        <f>'Data Cut'!L498/'Data Cut'!L499 - 1</f>
        <v>1.1732906033724122E-2</v>
      </c>
      <c r="F497" s="18">
        <f>'Data Cut'!O498/'Data Cut'!O499 - 1</f>
        <v>1.1922931315247354E-2</v>
      </c>
      <c r="G497" s="18">
        <f>'Data Cut'!R498/'Data Cut'!R499 - 1</f>
        <v>1.7599485306329932E-3</v>
      </c>
      <c r="H497" s="18">
        <f>'Data Cut'!U498/'Data Cut'!U499 - 1</f>
        <v>1.7328831530038391E-2</v>
      </c>
      <c r="I497" s="18">
        <f>'Data Cut'!X498/'Data Cut'!X499 - 1</f>
        <v>1.1614025514352422E-2</v>
      </c>
      <c r="J497" s="18">
        <f>'Data Cut'!AA498/'Data Cut'!AA499 - 1</f>
        <v>1.1841578947369147E-3</v>
      </c>
      <c r="K497" s="18">
        <f>'Data Cut'!AD498/'Data Cut'!AD499 - 1</f>
        <v>4.0618092995146071E-3</v>
      </c>
    </row>
    <row r="498" spans="2:11" x14ac:dyDescent="0.25">
      <c r="B498" s="18">
        <f xml:space="preserve"> 'Data Cut'!C499/'Data Cut'!C500 - 1</f>
        <v>9.8131861785384356E-3</v>
      </c>
      <c r="C498" s="18">
        <f>'Data Cut'!F499/'Data Cut'!F500 - 1</f>
        <v>7.0222624887719132E-3</v>
      </c>
      <c r="D498" s="18">
        <f>'Data Cut'!I499/'Data Cut'!I500 - 1</f>
        <v>3.641077931528347E-3</v>
      </c>
      <c r="E498" s="18">
        <f>'Data Cut'!L499/'Data Cut'!L500 - 1</f>
        <v>5.1512134747084826E-3</v>
      </c>
      <c r="F498" s="18">
        <f>'Data Cut'!O499/'Data Cut'!O500 - 1</f>
        <v>6.839726505300403E-3</v>
      </c>
      <c r="G498" s="18">
        <f>'Data Cut'!R499/'Data Cut'!R500 - 1</f>
        <v>5.6063986016072764E-3</v>
      </c>
      <c r="H498" s="18">
        <f>'Data Cut'!U499/'Data Cut'!U500 - 1</f>
        <v>1.0198873450386836E-2</v>
      </c>
      <c r="I498" s="18">
        <f>'Data Cut'!X499/'Data Cut'!X500 - 1</f>
        <v>2.2533556638245855E-2</v>
      </c>
      <c r="J498" s="18">
        <f>'Data Cut'!AA499/'Data Cut'!AA500 - 1</f>
        <v>3.6978208703404292E-3</v>
      </c>
      <c r="K498" s="18">
        <f>'Data Cut'!AD499/'Data Cut'!AD500 - 1</f>
        <v>7.731691214077685E-3</v>
      </c>
    </row>
    <row r="499" spans="2:11" x14ac:dyDescent="0.25">
      <c r="B499" s="18">
        <f xml:space="preserve"> 'Data Cut'!C500/'Data Cut'!C501 - 1</f>
        <v>-9.2254886923988089E-3</v>
      </c>
      <c r="C499" s="18">
        <f>'Data Cut'!F500/'Data Cut'!F501 - 1</f>
        <v>3.5234262732419808E-3</v>
      </c>
      <c r="D499" s="18">
        <f>'Data Cut'!I500/'Data Cut'!I501 - 1</f>
        <v>4.7033793600039786E-3</v>
      </c>
      <c r="E499" s="18">
        <f>'Data Cut'!L500/'Data Cut'!L501 - 1</f>
        <v>-9.4662908922380495E-3</v>
      </c>
      <c r="F499" s="18">
        <f>'Data Cut'!O500/'Data Cut'!O501 - 1</f>
        <v>-4.1857124092570253E-4</v>
      </c>
      <c r="G499" s="18">
        <f>'Data Cut'!R500/'Data Cut'!R501 - 1</f>
        <v>5.5059058350561685E-3</v>
      </c>
      <c r="H499" s="18">
        <f>'Data Cut'!U500/'Data Cut'!U501 - 1</f>
        <v>9.5436593953941662E-2</v>
      </c>
      <c r="I499" s="18">
        <f>'Data Cut'!X500/'Data Cut'!X501 - 1</f>
        <v>2.3053023243179149E-2</v>
      </c>
      <c r="J499" s="18">
        <f>'Data Cut'!AA500/'Data Cut'!AA501 - 1</f>
        <v>4.510533477468659E-3</v>
      </c>
      <c r="K499" s="18">
        <f>'Data Cut'!AD500/'Data Cut'!AD501 - 1</f>
        <v>9.1045383150301085E-4</v>
      </c>
    </row>
    <row r="500" spans="2:11" x14ac:dyDescent="0.25">
      <c r="B500" s="18">
        <f xml:space="preserve"> 'Data Cut'!C501/'Data Cut'!C502 - 1</f>
        <v>-1.1036143852576341E-3</v>
      </c>
      <c r="C500" s="18">
        <f>'Data Cut'!F501/'Data Cut'!F502 - 1</f>
        <v>2.9005378863144138E-2</v>
      </c>
      <c r="D500" s="18">
        <f>'Data Cut'!I501/'Data Cut'!I502 - 1</f>
        <v>2.9994095244950447E-2</v>
      </c>
      <c r="E500" s="18">
        <f>'Data Cut'!L501/'Data Cut'!L502 - 1</f>
        <v>2.448585201517206E-2</v>
      </c>
      <c r="F500" s="18">
        <f>'Data Cut'!O501/'Data Cut'!O502 - 1</f>
        <v>5.5843922484055675E-4</v>
      </c>
      <c r="G500" s="18">
        <f>'Data Cut'!R501/'Data Cut'!R502 - 1</f>
        <v>3.5462369997113719E-2</v>
      </c>
      <c r="H500" s="18">
        <f>'Data Cut'!U501/'Data Cut'!U502 - 1</f>
        <v>6.6584769099233831E-3</v>
      </c>
      <c r="I500" s="18">
        <f>'Data Cut'!X501/'Data Cut'!X502 - 1</f>
        <v>1.2298928170890289E-2</v>
      </c>
      <c r="J500" s="18">
        <f>'Data Cut'!AA501/'Data Cut'!AA502 - 1</f>
        <v>2.1547580681019252E-2</v>
      </c>
      <c r="K500" s="18">
        <f>'Data Cut'!AD501/'Data Cut'!AD502 - 1</f>
        <v>1.2093946066427996E-2</v>
      </c>
    </row>
    <row r="501" spans="2:11" x14ac:dyDescent="0.25">
      <c r="B501" s="18">
        <f xml:space="preserve"> 'Data Cut'!C502/'Data Cut'!C503 - 1</f>
        <v>-6.3058289824484692E-3</v>
      </c>
      <c r="C501" s="18">
        <f>'Data Cut'!F502/'Data Cut'!F503 - 1</f>
        <v>-7.2957196314478168E-3</v>
      </c>
      <c r="D501" s="18">
        <f>'Data Cut'!I502/'Data Cut'!I503 - 1</f>
        <v>-3.7032855625488637E-2</v>
      </c>
      <c r="E501" s="18">
        <f>'Data Cut'!L502/'Data Cut'!L503 - 1</f>
        <v>1.1056995596863795E-2</v>
      </c>
      <c r="F501" s="18">
        <f>'Data Cut'!O502/'Data Cut'!O503 - 1</f>
        <v>-1.2549358441865666E-3</v>
      </c>
      <c r="G501" s="18">
        <f>'Data Cut'!R502/'Data Cut'!R503 - 1</f>
        <v>-1.4233004071934396E-2</v>
      </c>
      <c r="H501" s="18">
        <f>'Data Cut'!U502/'Data Cut'!U503 - 1</f>
        <v>1.0117041037807528E-2</v>
      </c>
      <c r="I501" s="18">
        <f>'Data Cut'!X502/'Data Cut'!X503 - 1</f>
        <v>-2.8301887682449234E-3</v>
      </c>
      <c r="J501" s="18">
        <f>'Data Cut'!AA502/'Data Cut'!AA503 - 1</f>
        <v>-8.7318777879668019E-3</v>
      </c>
      <c r="K501" s="18">
        <f>'Data Cut'!AD502/'Data Cut'!AD503 - 1</f>
        <v>-1.0823687377577995E-2</v>
      </c>
    </row>
    <row r="502" spans="2:11" x14ac:dyDescent="0.25">
      <c r="B502" s="18">
        <f xml:space="preserve"> 'Data Cut'!C503/'Data Cut'!C504 - 1</f>
        <v>4.5166179369326986E-3</v>
      </c>
      <c r="C502" s="18">
        <f>'Data Cut'!F503/'Data Cut'!F504 - 1</f>
        <v>-7.7219596085319475E-3</v>
      </c>
      <c r="D502" s="18">
        <f>'Data Cut'!I503/'Data Cut'!I504 - 1</f>
        <v>6.6382581106361194E-3</v>
      </c>
      <c r="E502" s="18">
        <f>'Data Cut'!L503/'Data Cut'!L504 - 1</f>
        <v>-2.7738835528546835E-3</v>
      </c>
      <c r="F502" s="18">
        <f>'Data Cut'!O503/'Data Cut'!O504 - 1</f>
        <v>-4.5801802395484259E-3</v>
      </c>
      <c r="G502" s="18">
        <f>'Data Cut'!R503/'Data Cut'!R504 - 1</f>
        <v>-9.4552126373315115E-3</v>
      </c>
      <c r="H502" s="18">
        <f>'Data Cut'!U503/'Data Cut'!U504 - 1</f>
        <v>5.2840511363636544E-3</v>
      </c>
      <c r="I502" s="18">
        <f>'Data Cut'!X503/'Data Cut'!X504 - 1</f>
        <v>-7.4906988923001405E-3</v>
      </c>
      <c r="J502" s="18">
        <f>'Data Cut'!AA503/'Data Cut'!AA504 - 1</f>
        <v>-3.7473099070219895E-3</v>
      </c>
      <c r="K502" s="18">
        <f>'Data Cut'!AD503/'Data Cut'!AD504 - 1</f>
        <v>-3.8588698136050592E-3</v>
      </c>
    </row>
    <row r="503" spans="2:11" x14ac:dyDescent="0.25">
      <c r="B503" s="18">
        <f xml:space="preserve"> 'Data Cut'!C504/'Data Cut'!C505 - 1</f>
        <v>6.9887961002914611E-3</v>
      </c>
      <c r="C503" s="18">
        <f>'Data Cut'!F504/'Data Cut'!F505 - 1</f>
        <v>-6.4256163736151617E-3</v>
      </c>
      <c r="D503" s="18">
        <f>'Data Cut'!I504/'Data Cut'!I505 - 1</f>
        <v>1.9023454065763001E-2</v>
      </c>
      <c r="E503" s="18">
        <f>'Data Cut'!L504/'Data Cut'!L505 - 1</f>
        <v>-2.0799418173733653E-4</v>
      </c>
      <c r="F503" s="18">
        <f>'Data Cut'!O504/'Data Cut'!O505 - 1</f>
        <v>-5.1090169872691771E-3</v>
      </c>
      <c r="G503" s="18">
        <f>'Data Cut'!R504/'Data Cut'!R505 - 1</f>
        <v>-1.9284285564529213E-3</v>
      </c>
      <c r="H503" s="18">
        <f>'Data Cut'!U504/'Data Cut'!U505 - 1</f>
        <v>-2.6633478627339224E-3</v>
      </c>
      <c r="I503" s="18">
        <f>'Data Cut'!X504/'Data Cut'!X505 - 1</f>
        <v>-4.1292551842762037E-2</v>
      </c>
      <c r="J503" s="18">
        <f>'Data Cut'!AA504/'Data Cut'!AA505 - 1</f>
        <v>1.839986295216578E-2</v>
      </c>
      <c r="K503" s="18">
        <f>'Data Cut'!AD504/'Data Cut'!AD505 - 1</f>
        <v>1.3224445481105018E-2</v>
      </c>
    </row>
    <row r="504" spans="2:11" x14ac:dyDescent="0.25">
      <c r="B504" s="18">
        <f xml:space="preserve"> 'Data Cut'!C505/'Data Cut'!C506 - 1</f>
        <v>-1.716572478962175E-3</v>
      </c>
      <c r="C504" s="18">
        <f>'Data Cut'!F505/'Data Cut'!F506 - 1</f>
        <v>1.429955211188072E-2</v>
      </c>
      <c r="D504" s="18">
        <f>'Data Cut'!I505/'Data Cut'!I506 - 1</f>
        <v>9.482644997763634E-3</v>
      </c>
      <c r="E504" s="18">
        <f>'Data Cut'!L505/'Data Cut'!L506 - 1</f>
        <v>1.1927292583507221E-2</v>
      </c>
      <c r="F504" s="18">
        <f>'Data Cut'!O505/'Data Cut'!O506 - 1</f>
        <v>5.2748055902998026E-3</v>
      </c>
      <c r="G504" s="18">
        <f>'Data Cut'!R505/'Data Cut'!R506 - 1</f>
        <v>1.7144285669481452E-3</v>
      </c>
      <c r="H504" s="18">
        <f>'Data Cut'!U505/'Data Cut'!U506 - 1</f>
        <v>6.2724869211521206E-3</v>
      </c>
      <c r="I504" s="18">
        <f>'Data Cut'!X505/'Data Cut'!X506 - 1</f>
        <v>3.0845159213149786E-2</v>
      </c>
      <c r="J504" s="18">
        <f>'Data Cut'!AA505/'Data Cut'!AA506 - 1</f>
        <v>-7.5746922764778901E-3</v>
      </c>
      <c r="K504" s="18">
        <f>'Data Cut'!AD505/'Data Cut'!AD506 - 1</f>
        <v>2.7675693333339968E-3</v>
      </c>
    </row>
    <row r="505" spans="2:11" x14ac:dyDescent="0.25">
      <c r="B505" s="18">
        <f xml:space="preserve"> 'Data Cut'!C506/'Data Cut'!C507 - 1</f>
        <v>2.1085617461515938E-3</v>
      </c>
      <c r="C505" s="18">
        <f>'Data Cut'!F506/'Data Cut'!F507 - 1</f>
        <v>7.2506860131431594E-3</v>
      </c>
      <c r="D505" s="18">
        <f>'Data Cut'!I506/'Data Cut'!I507 - 1</f>
        <v>1.1643629611459705E-3</v>
      </c>
      <c r="E505" s="18">
        <f>'Data Cut'!L506/'Data Cut'!L507 - 1</f>
        <v>3.2451980461021712E-2</v>
      </c>
      <c r="F505" s="18">
        <f>'Data Cut'!O506/'Data Cut'!O507 - 1</f>
        <v>7.2707497456969694E-3</v>
      </c>
      <c r="G505" s="18">
        <f>'Data Cut'!R506/'Data Cut'!R507 - 1</f>
        <v>1.6612322620835007E-2</v>
      </c>
      <c r="H505" s="18">
        <f>'Data Cut'!U506/'Data Cut'!U507 - 1</f>
        <v>-3.6928132327506136E-3</v>
      </c>
      <c r="I505" s="18">
        <f>'Data Cut'!X506/'Data Cut'!X507 - 1</f>
        <v>-1.6085067797114827E-2</v>
      </c>
      <c r="J505" s="18">
        <f>'Data Cut'!AA506/'Data Cut'!AA507 - 1</f>
        <v>1.2323716449729183E-2</v>
      </c>
      <c r="K505" s="18">
        <f>'Data Cut'!AD506/'Data Cut'!AD507 - 1</f>
        <v>2.1677628789328107E-2</v>
      </c>
    </row>
    <row r="506" spans="2:11" x14ac:dyDescent="0.25">
      <c r="B506" s="18">
        <f xml:space="preserve"> 'Data Cut'!C507/'Data Cut'!C508 - 1</f>
        <v>1.088177031008386E-2</v>
      </c>
      <c r="C506" s="18">
        <f>'Data Cut'!F507/'Data Cut'!F508 - 1</f>
        <v>1.2753654468751208E-3</v>
      </c>
      <c r="D506" s="18">
        <f>'Data Cut'!I507/'Data Cut'!I508 - 1</f>
        <v>5.436115566625177E-2</v>
      </c>
      <c r="E506" s="18">
        <f>'Data Cut'!L507/'Data Cut'!L508 - 1</f>
        <v>7.249438359901994E-4</v>
      </c>
      <c r="F506" s="18">
        <f>'Data Cut'!O507/'Data Cut'!O508 - 1</f>
        <v>5.2002106760307143E-3</v>
      </c>
      <c r="G506" s="18">
        <f>'Data Cut'!R507/'Data Cut'!R508 - 1</f>
        <v>3.4353394705247009E-2</v>
      </c>
      <c r="H506" s="18">
        <f>'Data Cut'!U507/'Data Cut'!U508 - 1</f>
        <v>5.541279539423849E-3</v>
      </c>
      <c r="I506" s="18">
        <f>'Data Cut'!X507/'Data Cut'!X508 - 1</f>
        <v>2.8401996616666869E-2</v>
      </c>
      <c r="J506" s="18">
        <f>'Data Cut'!AA507/'Data Cut'!AA508 - 1</f>
        <v>-5.5828293686593922E-3</v>
      </c>
      <c r="K506" s="18">
        <f>'Data Cut'!AD507/'Data Cut'!AD508 - 1</f>
        <v>-1.1759176212414624E-2</v>
      </c>
    </row>
    <row r="507" spans="2:11" x14ac:dyDescent="0.25">
      <c r="B507" s="18">
        <f xml:space="preserve"> 'Data Cut'!C508/'Data Cut'!C509 - 1</f>
        <v>1.9325358010018112E-2</v>
      </c>
      <c r="C507" s="18">
        <f>'Data Cut'!F508/'Data Cut'!F509 - 1</f>
        <v>4.6509218757510906E-2</v>
      </c>
      <c r="D507" s="18">
        <f>'Data Cut'!I508/'Data Cut'!I509 - 1</f>
        <v>5.7697414064745933E-2</v>
      </c>
      <c r="E507" s="18">
        <f>'Data Cut'!L508/'Data Cut'!L509 - 1</f>
        <v>4.7138240202738713E-2</v>
      </c>
      <c r="F507" s="18">
        <f>'Data Cut'!O508/'Data Cut'!O509 - 1</f>
        <v>3.6869701098672492E-2</v>
      </c>
      <c r="G507" s="18">
        <f>'Data Cut'!R508/'Data Cut'!R509 - 1</f>
        <v>5.0063977756248601E-2</v>
      </c>
      <c r="H507" s="18">
        <f>'Data Cut'!U508/'Data Cut'!U509 - 1</f>
        <v>3.2682485773184E-2</v>
      </c>
      <c r="I507" s="18">
        <f>'Data Cut'!X508/'Data Cut'!X509 - 1</f>
        <v>6.5868332197881907E-2</v>
      </c>
      <c r="J507" s="18">
        <f>'Data Cut'!AA508/'Data Cut'!AA509 - 1</f>
        <v>9.2071599233405355E-3</v>
      </c>
      <c r="K507" s="18">
        <f>'Data Cut'!AD508/'Data Cut'!AD509 - 1</f>
        <v>1.3570897080146693E-2</v>
      </c>
    </row>
    <row r="508" spans="2:11" x14ac:dyDescent="0.25">
      <c r="B508" s="18">
        <f xml:space="preserve"> 'Data Cut'!C509/'Data Cut'!C510 - 1</f>
        <v>-6.588685750183898E-3</v>
      </c>
      <c r="C508" s="18">
        <f>'Data Cut'!F509/'Data Cut'!F510 - 1</f>
        <v>-3.6787983481369135E-2</v>
      </c>
      <c r="D508" s="18">
        <f>'Data Cut'!I509/'Data Cut'!I510 - 1</f>
        <v>-3.1471673270723421E-2</v>
      </c>
      <c r="E508" s="18">
        <f>'Data Cut'!L509/'Data Cut'!L510 - 1</f>
        <v>-2.9038828149114071E-2</v>
      </c>
      <c r="F508" s="18">
        <f>'Data Cut'!O509/'Data Cut'!O510 - 1</f>
        <v>-1.5353694494082637E-2</v>
      </c>
      <c r="G508" s="18">
        <f>'Data Cut'!R509/'Data Cut'!R510 - 1</f>
        <v>-2.5241516878881209E-2</v>
      </c>
      <c r="H508" s="18">
        <f>'Data Cut'!U509/'Data Cut'!U510 - 1</f>
        <v>-1.4648631137874957E-2</v>
      </c>
      <c r="I508" s="18">
        <f>'Data Cut'!X509/'Data Cut'!X510 - 1</f>
        <v>-7.450741995073884E-2</v>
      </c>
      <c r="J508" s="18">
        <f>'Data Cut'!AA509/'Data Cut'!AA510 - 1</f>
        <v>-2.3307512385316587E-3</v>
      </c>
      <c r="K508" s="18">
        <f>'Data Cut'!AD509/'Data Cut'!AD510 - 1</f>
        <v>8.089500069952571E-3</v>
      </c>
    </row>
    <row r="509" spans="2:11" x14ac:dyDescent="0.25">
      <c r="B509" s="18">
        <f xml:space="preserve"> 'Data Cut'!C510/'Data Cut'!C511 - 1</f>
        <v>-8.5037390351625497E-3</v>
      </c>
      <c r="C509" s="18">
        <f>'Data Cut'!F510/'Data Cut'!F511 - 1</f>
        <v>-4.4304125233828318E-3</v>
      </c>
      <c r="D509" s="18">
        <f>'Data Cut'!I510/'Data Cut'!I511 - 1</f>
        <v>-6.8149040509285941E-2</v>
      </c>
      <c r="E509" s="18">
        <f>'Data Cut'!L510/'Data Cut'!L511 - 1</f>
        <v>3.5014090625191452E-2</v>
      </c>
      <c r="F509" s="18">
        <f>'Data Cut'!O510/'Data Cut'!O511 - 1</f>
        <v>2.199735967158345E-2</v>
      </c>
      <c r="G509" s="18">
        <f>'Data Cut'!R510/'Data Cut'!R511 - 1</f>
        <v>2.4740863477622721E-2</v>
      </c>
      <c r="H509" s="18">
        <f>'Data Cut'!U510/'Data Cut'!U511 - 1</f>
        <v>2.9811409222183505E-2</v>
      </c>
      <c r="I509" s="18">
        <f>'Data Cut'!X510/'Data Cut'!X511 - 1</f>
        <v>1.1522858563598248E-2</v>
      </c>
      <c r="J509" s="18">
        <f>'Data Cut'!AA510/'Data Cut'!AA511 - 1</f>
        <v>-2.4083436555617732E-2</v>
      </c>
      <c r="K509" s="18">
        <f>'Data Cut'!AD510/'Data Cut'!AD511 - 1</f>
        <v>-2.0393889620793804E-2</v>
      </c>
    </row>
    <row r="510" spans="2:11" x14ac:dyDescent="0.25">
      <c r="B510" s="18">
        <f xml:space="preserve"> 'Data Cut'!C511/'Data Cut'!C512 - 1</f>
        <v>1.1449128633505667E-2</v>
      </c>
      <c r="C510" s="18">
        <f>'Data Cut'!F511/'Data Cut'!F512 - 1</f>
        <v>1.1754168858991498E-2</v>
      </c>
      <c r="D510" s="18">
        <f>'Data Cut'!I511/'Data Cut'!I512 - 1</f>
        <v>-3.2049000148292039E-3</v>
      </c>
      <c r="E510" s="18">
        <f>'Data Cut'!L511/'Data Cut'!L512 - 1</f>
        <v>-1.5840848705124144E-2</v>
      </c>
      <c r="F510" s="18">
        <f>'Data Cut'!O511/'Data Cut'!O512 - 1</f>
        <v>2.9344287203891817E-4</v>
      </c>
      <c r="G510" s="18">
        <f>'Data Cut'!R511/'Data Cut'!R512 - 1</f>
        <v>1.6204077533401806E-2</v>
      </c>
      <c r="H510" s="18">
        <f>'Data Cut'!U511/'Data Cut'!U512 - 1</f>
        <v>2.4658063084451065E-2</v>
      </c>
      <c r="I510" s="18">
        <f>'Data Cut'!X511/'Data Cut'!X512 - 1</f>
        <v>8.7967640590638219E-3</v>
      </c>
      <c r="J510" s="18">
        <f>'Data Cut'!AA511/'Data Cut'!AA512 - 1</f>
        <v>1.3374815467370738E-4</v>
      </c>
      <c r="K510" s="18">
        <f>'Data Cut'!AD511/'Data Cut'!AD512 - 1</f>
        <v>6.4508098068203346E-3</v>
      </c>
    </row>
    <row r="511" spans="2:11" x14ac:dyDescent="0.25">
      <c r="B511" s="18">
        <f xml:space="preserve"> 'Data Cut'!C512/'Data Cut'!C513 - 1</f>
        <v>-8.5373054478332655E-4</v>
      </c>
      <c r="C511" s="18">
        <f>'Data Cut'!F512/'Data Cut'!F513 - 1</f>
        <v>-7.8078770508005491E-3</v>
      </c>
      <c r="D511" s="18">
        <f>'Data Cut'!I512/'Data Cut'!I513 - 1</f>
        <v>5.6116152971367628E-2</v>
      </c>
      <c r="E511" s="18">
        <f>'Data Cut'!L512/'Data Cut'!L513 - 1</f>
        <v>-9.8127190064609682E-3</v>
      </c>
      <c r="F511" s="18">
        <f>'Data Cut'!O512/'Data Cut'!O513 - 1</f>
        <v>-1.1169190276495766E-2</v>
      </c>
      <c r="G511" s="18">
        <f>'Data Cut'!R512/'Data Cut'!R513 - 1</f>
        <v>1.1206593163775702E-2</v>
      </c>
      <c r="H511" s="18">
        <f>'Data Cut'!U512/'Data Cut'!U513 - 1</f>
        <v>-1.4388519088603502E-2</v>
      </c>
      <c r="I511" s="18">
        <f>'Data Cut'!X512/'Data Cut'!X513 - 1</f>
        <v>-6.5543381225237063E-3</v>
      </c>
      <c r="J511" s="18">
        <f>'Data Cut'!AA512/'Data Cut'!AA513 - 1</f>
        <v>-4.1311033564619404E-3</v>
      </c>
      <c r="K511" s="18">
        <f>'Data Cut'!AD512/'Data Cut'!AD513 - 1</f>
        <v>1.4154854096112279E-2</v>
      </c>
    </row>
    <row r="512" spans="2:11" x14ac:dyDescent="0.25">
      <c r="B512" s="18">
        <f xml:space="preserve"> 'Data Cut'!C513/'Data Cut'!C514 - 1</f>
        <v>9.6535540404156794E-3</v>
      </c>
      <c r="C512" s="18">
        <f>'Data Cut'!F513/'Data Cut'!F514 - 1</f>
        <v>6.1654933604913253E-3</v>
      </c>
      <c r="D512" s="18">
        <f>'Data Cut'!I513/'Data Cut'!I514 - 1</f>
        <v>-3.054371398866218E-2</v>
      </c>
      <c r="E512" s="18">
        <f>'Data Cut'!L513/'Data Cut'!L514 - 1</f>
        <v>2.5339917851985305E-3</v>
      </c>
      <c r="F512" s="18">
        <f>'Data Cut'!O513/'Data Cut'!O514 - 1</f>
        <v>4.3706731405983579E-3</v>
      </c>
      <c r="G512" s="18">
        <f>'Data Cut'!R513/'Data Cut'!R514 - 1</f>
        <v>-6.2954713773260007E-3</v>
      </c>
      <c r="H512" s="18">
        <f>'Data Cut'!U513/'Data Cut'!U514 - 1</f>
        <v>1.5221328831702463E-2</v>
      </c>
      <c r="I512" s="18">
        <f>'Data Cut'!X513/'Data Cut'!X514 - 1</f>
        <v>-7.7423348484876309E-3</v>
      </c>
      <c r="J512" s="18">
        <f>'Data Cut'!AA513/'Data Cut'!AA514 - 1</f>
        <v>9.1447013294150281E-3</v>
      </c>
      <c r="K512" s="18">
        <f>'Data Cut'!AD513/'Data Cut'!AD514 - 1</f>
        <v>-8.2575709682954912E-3</v>
      </c>
    </row>
    <row r="513" spans="2:11" x14ac:dyDescent="0.25">
      <c r="B513" s="18">
        <f xml:space="preserve"> 'Data Cut'!C514/'Data Cut'!C515 - 1</f>
        <v>2.2022551221649866E-2</v>
      </c>
      <c r="C513" s="18">
        <f>'Data Cut'!F514/'Data Cut'!F515 - 1</f>
        <v>6.8309797141499873E-2</v>
      </c>
      <c r="D513" s="18">
        <f>'Data Cut'!I514/'Data Cut'!I515 - 1</f>
        <v>0.10393044964166775</v>
      </c>
      <c r="E513" s="18">
        <f>'Data Cut'!L514/'Data Cut'!L515 - 1</f>
        <v>8.1573393222205359E-2</v>
      </c>
      <c r="F513" s="18">
        <f>'Data Cut'!O514/'Data Cut'!O515 - 1</f>
        <v>4.7778917790294084E-2</v>
      </c>
      <c r="G513" s="18">
        <f>'Data Cut'!R514/'Data Cut'!R515 - 1</f>
        <v>9.4452265457036111E-2</v>
      </c>
      <c r="H513" s="18">
        <f>'Data Cut'!U514/'Data Cut'!U515 - 1</f>
        <v>4.2084980796227134E-2</v>
      </c>
      <c r="I513" s="18">
        <f>'Data Cut'!X514/'Data Cut'!X515 - 1</f>
        <v>8.6473825251474512E-2</v>
      </c>
      <c r="J513" s="18">
        <f>'Data Cut'!AA514/'Data Cut'!AA515 - 1</f>
        <v>1.1012888741826377E-2</v>
      </c>
      <c r="K513" s="18">
        <f>'Data Cut'!AD514/'Data Cut'!AD515 - 1</f>
        <v>2.7639662988836244E-2</v>
      </c>
    </row>
    <row r="514" spans="2:11" x14ac:dyDescent="0.25">
      <c r="B514" s="18">
        <f xml:space="preserve"> 'Data Cut'!C515/'Data Cut'!C516 - 1</f>
        <v>-2.2222194276963259E-2</v>
      </c>
      <c r="C514" s="18">
        <f>'Data Cut'!F515/'Data Cut'!F516 - 1</f>
        <v>-4.1738836147648173E-2</v>
      </c>
      <c r="D514" s="18">
        <f>'Data Cut'!I515/'Data Cut'!I516 - 1</f>
        <v>-7.6242300344658731E-2</v>
      </c>
      <c r="E514" s="18">
        <f>'Data Cut'!L515/'Data Cut'!L516 - 1</f>
        <v>-7.122841307471206E-3</v>
      </c>
      <c r="F514" s="18">
        <f>'Data Cut'!O515/'Data Cut'!O516 - 1</f>
        <v>-3.8314751689015547E-2</v>
      </c>
      <c r="G514" s="18">
        <f>'Data Cut'!R515/'Data Cut'!R516 - 1</f>
        <v>-2.4313035820783924E-2</v>
      </c>
      <c r="H514" s="18">
        <f>'Data Cut'!U515/'Data Cut'!U516 - 1</f>
        <v>-2.3117756517630261E-2</v>
      </c>
      <c r="I514" s="18">
        <f>'Data Cut'!X515/'Data Cut'!X516 - 1</f>
        <v>-3.4438010577062639E-2</v>
      </c>
      <c r="J514" s="18">
        <f>'Data Cut'!AA515/'Data Cut'!AA516 - 1</f>
        <v>-3.7681499411226005E-2</v>
      </c>
      <c r="K514" s="18">
        <f>'Data Cut'!AD515/'Data Cut'!AD516 - 1</f>
        <v>-1.0317905629323665E-2</v>
      </c>
    </row>
    <row r="515" spans="2:11" x14ac:dyDescent="0.25">
      <c r="B515" s="18">
        <f xml:space="preserve"> 'Data Cut'!C516/'Data Cut'!C517 - 1</f>
        <v>2.7061320759034224E-3</v>
      </c>
      <c r="C515" s="18">
        <f>'Data Cut'!F516/'Data Cut'!F517 - 1</f>
        <v>-3.2312076991191541E-2</v>
      </c>
      <c r="D515" s="18">
        <f>'Data Cut'!I516/'Data Cut'!I517 - 1</f>
        <v>1.3919700044390915E-2</v>
      </c>
      <c r="E515" s="18">
        <f>'Data Cut'!L516/'Data Cut'!L517 - 1</f>
        <v>-6.3343308696100831E-2</v>
      </c>
      <c r="F515" s="18">
        <f>'Data Cut'!O516/'Data Cut'!O517 - 1</f>
        <v>-7.4310654566982492E-3</v>
      </c>
      <c r="G515" s="18">
        <f>'Data Cut'!R516/'Data Cut'!R517 - 1</f>
        <v>-5.7077146219200348E-2</v>
      </c>
      <c r="H515" s="18">
        <f>'Data Cut'!U516/'Data Cut'!U517 - 1</f>
        <v>-4.9640762433566521E-2</v>
      </c>
      <c r="I515" s="18">
        <f>'Data Cut'!X516/'Data Cut'!X517 - 1</f>
        <v>-3.4807087952558491E-2</v>
      </c>
      <c r="J515" s="18">
        <f>'Data Cut'!AA516/'Data Cut'!AA517 - 1</f>
        <v>-1.533113828918542E-2</v>
      </c>
      <c r="K515" s="18">
        <f>'Data Cut'!AD516/'Data Cut'!AD517 - 1</f>
        <v>-1.044756504304134E-2</v>
      </c>
    </row>
    <row r="516" spans="2:11" x14ac:dyDescent="0.25">
      <c r="B516" s="18">
        <f xml:space="preserve"> 'Data Cut'!C517/'Data Cut'!C518 - 1</f>
        <v>-3.0587245354158354E-2</v>
      </c>
      <c r="C516" s="18">
        <f>'Data Cut'!F517/'Data Cut'!F518 - 1</f>
        <v>-2.1024206364659959E-2</v>
      </c>
      <c r="D516" s="18">
        <f>'Data Cut'!I517/'Data Cut'!I518 - 1</f>
        <v>-5.2827610510628342E-2</v>
      </c>
      <c r="E516" s="18">
        <f>'Data Cut'!L517/'Data Cut'!L518 - 1</f>
        <v>1.200757985561518E-3</v>
      </c>
      <c r="F516" s="18">
        <f>'Data Cut'!O517/'Data Cut'!O518 - 1</f>
        <v>-3.0375841062105668E-2</v>
      </c>
      <c r="G516" s="18">
        <f>'Data Cut'!R517/'Data Cut'!R518 - 1</f>
        <v>-2.2908473799377216E-2</v>
      </c>
      <c r="H516" s="18">
        <f>'Data Cut'!U517/'Data Cut'!U518 - 1</f>
        <v>-4.9630487444609628E-3</v>
      </c>
      <c r="I516" s="18">
        <f>'Data Cut'!X517/'Data Cut'!X518 - 1</f>
        <v>-1.6347903537810238E-2</v>
      </c>
      <c r="J516" s="18">
        <f>'Data Cut'!AA517/'Data Cut'!AA518 - 1</f>
        <v>9.8881341414502888E-3</v>
      </c>
      <c r="K516" s="18">
        <f>'Data Cut'!AD517/'Data Cut'!AD518 - 1</f>
        <v>-2.6051364834962509E-3</v>
      </c>
    </row>
    <row r="517" spans="2:11" x14ac:dyDescent="0.25">
      <c r="B517" s="18">
        <f xml:space="preserve"> 'Data Cut'!C518/'Data Cut'!C519 - 1</f>
        <v>-3.0605029134521677E-3</v>
      </c>
      <c r="C517" s="18">
        <f>'Data Cut'!F518/'Data Cut'!F519 - 1</f>
        <v>-2.6930748995567244E-3</v>
      </c>
      <c r="D517" s="18">
        <f>'Data Cut'!I518/'Data Cut'!I519 - 1</f>
        <v>-1.2046346380035655E-2</v>
      </c>
      <c r="E517" s="18">
        <f>'Data Cut'!L518/'Data Cut'!L519 - 1</f>
        <v>-7.2532359110890732E-2</v>
      </c>
      <c r="F517" s="18">
        <f>'Data Cut'!O518/'Data Cut'!O519 - 1</f>
        <v>-1.6944458333333245E-2</v>
      </c>
      <c r="G517" s="18">
        <f>'Data Cut'!R518/'Data Cut'!R519 - 1</f>
        <v>-3.6352402046464061E-2</v>
      </c>
      <c r="H517" s="18">
        <f>'Data Cut'!U518/'Data Cut'!U519 - 1</f>
        <v>-1.3119533527696792E-2</v>
      </c>
      <c r="I517" s="18">
        <f>'Data Cut'!X518/'Data Cut'!X519 - 1</f>
        <v>-3.3393052075341267E-2</v>
      </c>
      <c r="J517" s="18">
        <f>'Data Cut'!AA518/'Data Cut'!AA519 - 1</f>
        <v>-5.1773361331262091E-3</v>
      </c>
      <c r="K517" s="18">
        <f>'Data Cut'!AD518/'Data Cut'!AD519 - 1</f>
        <v>-1.1008303071466163E-2</v>
      </c>
    </row>
    <row r="518" spans="2:11" x14ac:dyDescent="0.25">
      <c r="B518" s="18">
        <f xml:space="preserve"> 'Data Cut'!C519/'Data Cut'!C520 - 1</f>
        <v>-5.9737045290998436E-3</v>
      </c>
      <c r="C518" s="18">
        <f>'Data Cut'!F519/'Data Cut'!F520 - 1</f>
        <v>1.0496666444714364E-2</v>
      </c>
      <c r="D518" s="18">
        <f>'Data Cut'!I519/'Data Cut'!I520 - 1</f>
        <v>-3.2690432027163596E-2</v>
      </c>
      <c r="E518" s="18">
        <f>'Data Cut'!L519/'Data Cut'!L520 - 1</f>
        <v>2.4752136033210137E-2</v>
      </c>
      <c r="F518" s="18">
        <f>'Data Cut'!O519/'Data Cut'!O520 - 1</f>
        <v>-2.7552687364226336E-2</v>
      </c>
      <c r="G518" s="18">
        <f>'Data Cut'!R519/'Data Cut'!R520 - 1</f>
        <v>2.0099772712788955E-2</v>
      </c>
      <c r="H518" s="18">
        <f>'Data Cut'!U519/'Data Cut'!U520 - 1</f>
        <v>2.0772603439455972E-2</v>
      </c>
      <c r="I518" s="18">
        <f>'Data Cut'!X519/'Data Cut'!X520 - 1</f>
        <v>4.6816477939560563E-2</v>
      </c>
      <c r="J518" s="18">
        <f>'Data Cut'!AA519/'Data Cut'!AA520 - 1</f>
        <v>-9.0521140811550271E-4</v>
      </c>
      <c r="K518" s="18">
        <f>'Data Cut'!AD519/'Data Cut'!AD520 - 1</f>
        <v>-4.3143888041152767E-3</v>
      </c>
    </row>
    <row r="519" spans="2:11" x14ac:dyDescent="0.25">
      <c r="B519" s="18">
        <f xml:space="preserve"> 'Data Cut'!C520/'Data Cut'!C521 - 1</f>
        <v>-1.3639588059780272E-2</v>
      </c>
      <c r="C519" s="18">
        <f>'Data Cut'!F520/'Data Cut'!F521 - 1</f>
        <v>-2.9614260394362546E-2</v>
      </c>
      <c r="D519" s="18">
        <f>'Data Cut'!I520/'Data Cut'!I521 - 1</f>
        <v>-4.7277899080634844E-2</v>
      </c>
      <c r="E519" s="18">
        <f>'Data Cut'!L520/'Data Cut'!L521 - 1</f>
        <v>-2.6863779353932915E-2</v>
      </c>
      <c r="F519" s="18">
        <f>'Data Cut'!O520/'Data Cut'!O521 - 1</f>
        <v>-2.0375773475105108E-2</v>
      </c>
      <c r="G519" s="18">
        <f>'Data Cut'!R520/'Data Cut'!R521 - 1</f>
        <v>-4.4600510382862502E-2</v>
      </c>
      <c r="H519" s="18">
        <f>'Data Cut'!U520/'Data Cut'!U521 - 1</f>
        <v>-2.7551130924324041E-2</v>
      </c>
      <c r="I519" s="18">
        <f>'Data Cut'!X520/'Data Cut'!X521 - 1</f>
        <v>-1.1416198704103708E-2</v>
      </c>
      <c r="J519" s="18">
        <f>'Data Cut'!AA520/'Data Cut'!AA521 - 1</f>
        <v>-3.3495812186081553E-2</v>
      </c>
      <c r="K519" s="18">
        <f>'Data Cut'!AD520/'Data Cut'!AD521 - 1</f>
        <v>-1.8651988437734079E-2</v>
      </c>
    </row>
    <row r="520" spans="2:11" x14ac:dyDescent="0.25">
      <c r="B520" s="18">
        <f xml:space="preserve"> 'Data Cut'!C521/'Data Cut'!C522 - 1</f>
        <v>-1.6842783446330944E-2</v>
      </c>
      <c r="C520" s="18">
        <f>'Data Cut'!F521/'Data Cut'!F522 - 1</f>
        <v>-3.124712739827662E-2</v>
      </c>
      <c r="D520" s="18">
        <f>'Data Cut'!I521/'Data Cut'!I522 - 1</f>
        <v>-2.9406352891362508E-2</v>
      </c>
      <c r="E520" s="18">
        <f>'Data Cut'!L521/'Data Cut'!L522 - 1</f>
        <v>-6.5512518637077521E-3</v>
      </c>
      <c r="F520" s="18">
        <f>'Data Cut'!O521/'Data Cut'!O522 - 1</f>
        <v>-1.818655424058635E-2</v>
      </c>
      <c r="G520" s="18">
        <f>'Data Cut'!R521/'Data Cut'!R522 - 1</f>
        <v>-4.0081266536978077E-2</v>
      </c>
      <c r="H520" s="18">
        <f>'Data Cut'!U521/'Data Cut'!U522 - 1</f>
        <v>-1.7905832400020749E-2</v>
      </c>
      <c r="I520" s="18">
        <f>'Data Cut'!X521/'Data Cut'!X522 - 1</f>
        <v>-1.5403266032142371E-3</v>
      </c>
      <c r="J520" s="18">
        <f>'Data Cut'!AA521/'Data Cut'!AA522 - 1</f>
        <v>-4.3553881986636567E-3</v>
      </c>
      <c r="K520" s="18">
        <f>'Data Cut'!AD521/'Data Cut'!AD522 - 1</f>
        <v>-1.1425390504042121E-2</v>
      </c>
    </row>
    <row r="521" spans="2:11" x14ac:dyDescent="0.25">
      <c r="B521" s="18">
        <f xml:space="preserve"> 'Data Cut'!C522/'Data Cut'!C523 - 1</f>
        <v>1.6078030653543296E-2</v>
      </c>
      <c r="C521" s="18">
        <f>'Data Cut'!F522/'Data Cut'!F523 - 1</f>
        <v>3.3919599671441425E-3</v>
      </c>
      <c r="D521" s="18">
        <f>'Data Cut'!I522/'Data Cut'!I523 - 1</f>
        <v>2.779599018003287E-2</v>
      </c>
      <c r="E521" s="18">
        <f>'Data Cut'!L522/'Data Cut'!L523 - 1</f>
        <v>3.5293771626296877E-3</v>
      </c>
      <c r="F521" s="18">
        <f>'Data Cut'!O522/'Data Cut'!O523 - 1</f>
        <v>1.2628335147132352E-2</v>
      </c>
      <c r="G521" s="18">
        <f>'Data Cut'!R522/'Data Cut'!R523 - 1</f>
        <v>-3.1018393780902764E-3</v>
      </c>
      <c r="H521" s="18">
        <f>'Data Cut'!U522/'Data Cut'!U523 - 1</f>
        <v>-4.4142558757372941E-3</v>
      </c>
      <c r="I521" s="18">
        <f>'Data Cut'!X522/'Data Cut'!X523 - 1</f>
        <v>-5.5021808152652452E-2</v>
      </c>
      <c r="J521" s="18">
        <f>'Data Cut'!AA522/'Data Cut'!AA523 - 1</f>
        <v>1.0563430982020616E-2</v>
      </c>
      <c r="K521" s="18">
        <f>'Data Cut'!AD522/'Data Cut'!AD523 - 1</f>
        <v>3.0636624229372078E-3</v>
      </c>
    </row>
    <row r="522" spans="2:11" x14ac:dyDescent="0.25">
      <c r="B522" s="18">
        <f xml:space="preserve"> 'Data Cut'!C523/'Data Cut'!C524 - 1</f>
        <v>-5.991611874103242E-4</v>
      </c>
      <c r="C522" s="18">
        <f>'Data Cut'!F523/'Data Cut'!F524 - 1</f>
        <v>4.5124414591561912E-3</v>
      </c>
      <c r="D522" s="18">
        <f>'Data Cut'!I523/'Data Cut'!I524 - 1</f>
        <v>-4.3621170940999487E-4</v>
      </c>
      <c r="E522" s="18">
        <f>'Data Cut'!L523/'Data Cut'!L524 - 1</f>
        <v>1.7032643341319709E-2</v>
      </c>
      <c r="F522" s="18">
        <f>'Data Cut'!O523/'Data Cut'!O524 - 1</f>
        <v>-8.6072378716745002E-3</v>
      </c>
      <c r="G522" s="18">
        <f>'Data Cut'!R523/'Data Cut'!R524 - 1</f>
        <v>1.2353672697558826E-2</v>
      </c>
      <c r="H522" s="18">
        <f>'Data Cut'!U523/'Data Cut'!U524 - 1</f>
        <v>-5.6564478678211572E-4</v>
      </c>
      <c r="I522" s="18">
        <f>'Data Cut'!X523/'Data Cut'!X524 - 1</f>
        <v>7.3313787291131582E-3</v>
      </c>
      <c r="J522" s="18">
        <f>'Data Cut'!AA523/'Data Cut'!AA524 - 1</f>
        <v>-3.0090896938542722E-3</v>
      </c>
      <c r="K522" s="18">
        <f>'Data Cut'!AD523/'Data Cut'!AD524 - 1</f>
        <v>1.0433422954114091E-2</v>
      </c>
    </row>
    <row r="523" spans="2:11" x14ac:dyDescent="0.25">
      <c r="B523" s="18">
        <f xml:space="preserve"> 'Data Cut'!C524/'Data Cut'!C525 - 1</f>
        <v>-5.7405796612155502E-3</v>
      </c>
      <c r="C523" s="18">
        <f>'Data Cut'!F524/'Data Cut'!F525 - 1</f>
        <v>9.29454444816602E-3</v>
      </c>
      <c r="D523" s="18">
        <f>'Data Cut'!I524/'Data Cut'!I525 - 1</f>
        <v>4.4091196002891131E-3</v>
      </c>
      <c r="E523" s="18">
        <f>'Data Cut'!L524/'Data Cut'!L525 - 1</f>
        <v>1.6214028217946819E-3</v>
      </c>
      <c r="F523" s="18">
        <f>'Data Cut'!O524/'Data Cut'!O525 - 1</f>
        <v>1.829095873672637E-3</v>
      </c>
      <c r="G523" s="18">
        <f>'Data Cut'!R524/'Data Cut'!R525 - 1</f>
        <v>1.3466913834274674E-3</v>
      </c>
      <c r="H523" s="18">
        <f>'Data Cut'!U524/'Data Cut'!U525 - 1</f>
        <v>-1.1351557218010955E-2</v>
      </c>
      <c r="I523" s="18">
        <f>'Data Cut'!X524/'Data Cut'!X525 - 1</f>
        <v>7.6831560283687761E-3</v>
      </c>
      <c r="J523" s="18">
        <f>'Data Cut'!AA524/'Data Cut'!AA525 - 1</f>
        <v>5.0403351179393319E-3</v>
      </c>
      <c r="K523" s="18">
        <f>'Data Cut'!AD524/'Data Cut'!AD525 - 1</f>
        <v>3.6823504002048146E-3</v>
      </c>
    </row>
    <row r="524" spans="2:11" x14ac:dyDescent="0.25">
      <c r="B524" s="18">
        <f xml:space="preserve"> 'Data Cut'!C525/'Data Cut'!C526 - 1</f>
        <v>9.2369202849889032E-3</v>
      </c>
      <c r="C524" s="18">
        <f>'Data Cut'!F525/'Data Cut'!F526 - 1</f>
        <v>2.6426216370921685E-2</v>
      </c>
      <c r="D524" s="18">
        <f>'Data Cut'!I525/'Data Cut'!I526 - 1</f>
        <v>2.0057504258527148E-2</v>
      </c>
      <c r="E524" s="18">
        <f>'Data Cut'!L525/'Data Cut'!L526 - 1</f>
        <v>3.223699653961587E-2</v>
      </c>
      <c r="F524" s="18">
        <f>'Data Cut'!O525/'Data Cut'!O526 - 1</f>
        <v>-1.4167929085109887E-2</v>
      </c>
      <c r="G524" s="18">
        <f>'Data Cut'!R525/'Data Cut'!R526 - 1</f>
        <v>7.3045269336868834E-3</v>
      </c>
      <c r="H524" s="18">
        <f>'Data Cut'!U525/'Data Cut'!U526 - 1</f>
        <v>-4.6752157252207827E-3</v>
      </c>
      <c r="I524" s="18">
        <f>'Data Cut'!X525/'Data Cut'!X526 - 1</f>
        <v>8.0428954423592547E-3</v>
      </c>
      <c r="J524" s="18">
        <f>'Data Cut'!AA525/'Data Cut'!AA526 - 1</f>
        <v>5.0429904185578245E-4</v>
      </c>
      <c r="K524" s="18">
        <f>'Data Cut'!AD525/'Data Cut'!AD526 - 1</f>
        <v>-2.0669966299952103E-3</v>
      </c>
    </row>
    <row r="525" spans="2:11" x14ac:dyDescent="0.25">
      <c r="B525" s="18">
        <f xml:space="preserve"> 'Data Cut'!C526/'Data Cut'!C527 - 1</f>
        <v>-1.3426745970775089E-2</v>
      </c>
      <c r="C525" s="18">
        <f>'Data Cut'!F526/'Data Cut'!F527 - 1</f>
        <v>-4.002199761842673E-2</v>
      </c>
      <c r="D525" s="18">
        <f>'Data Cut'!I526/'Data Cut'!I527 - 1</f>
        <v>-1.4019693714537373E-2</v>
      </c>
      <c r="E525" s="18">
        <f>'Data Cut'!L526/'Data Cut'!L527 - 1</f>
        <v>-1.5827593789744632E-2</v>
      </c>
      <c r="F525" s="18">
        <f>'Data Cut'!O526/'Data Cut'!O527 - 1</f>
        <v>-9.5675470030303078E-3</v>
      </c>
      <c r="G525" s="18">
        <f>'Data Cut'!R526/'Data Cut'!R527 - 1</f>
        <v>-4.123137402683108E-2</v>
      </c>
      <c r="H525" s="18">
        <f>'Data Cut'!U526/'Data Cut'!U527 - 1</f>
        <v>-2.4009984768536885E-2</v>
      </c>
      <c r="I525" s="18">
        <f>'Data Cut'!X526/'Data Cut'!X527 - 1</f>
        <v>-9.1228995431212656E-2</v>
      </c>
      <c r="J525" s="18">
        <f>'Data Cut'!AA526/'Data Cut'!AA527 - 1</f>
        <v>7.1101826533725987E-3</v>
      </c>
      <c r="K525" s="18">
        <f>'Data Cut'!AD526/'Data Cut'!AD527 - 1</f>
        <v>-2.2122441002920157E-2</v>
      </c>
    </row>
    <row r="526" spans="2:11" x14ac:dyDescent="0.25">
      <c r="B526" s="18">
        <f xml:space="preserve"> 'Data Cut'!C527/'Data Cut'!C528 - 1</f>
        <v>2.2157588386850779E-3</v>
      </c>
      <c r="C526" s="18">
        <f>'Data Cut'!F527/'Data Cut'!F528 - 1</f>
        <v>6.1740233922049637E-3</v>
      </c>
      <c r="D526" s="18">
        <f>'Data Cut'!I527/'Data Cut'!I528 - 1</f>
        <v>9.3410895373617908E-3</v>
      </c>
      <c r="E526" s="18">
        <f>'Data Cut'!L527/'Data Cut'!L528 - 1</f>
        <v>1.2325180064353569E-2</v>
      </c>
      <c r="F526" s="18">
        <f>'Data Cut'!O527/'Data Cut'!O528 - 1</f>
        <v>-1.3093302278736063E-2</v>
      </c>
      <c r="G526" s="18">
        <f>'Data Cut'!R527/'Data Cut'!R528 - 1</f>
        <v>1.8454756986985066E-2</v>
      </c>
      <c r="H526" s="18">
        <f>'Data Cut'!U527/'Data Cut'!U528 - 1</f>
        <v>-1.1936520123015937E-3</v>
      </c>
      <c r="I526" s="18">
        <f>'Data Cut'!X527/'Data Cut'!X528 - 1</f>
        <v>6.8138459202464752E-3</v>
      </c>
      <c r="J526" s="18">
        <f>'Data Cut'!AA527/'Data Cut'!AA528 - 1</f>
        <v>4.3356797841285211E-3</v>
      </c>
      <c r="K526" s="18">
        <f>'Data Cut'!AD527/'Data Cut'!AD528 - 1</f>
        <v>-1.8949032465418347E-2</v>
      </c>
    </row>
    <row r="527" spans="2:11" x14ac:dyDescent="0.25">
      <c r="B527" s="18">
        <f xml:space="preserve"> 'Data Cut'!C528/'Data Cut'!C529 - 1</f>
        <v>-1.7802341743602401E-3</v>
      </c>
      <c r="C527" s="18">
        <f>'Data Cut'!F528/'Data Cut'!F529 - 1</f>
        <v>-3.1849398941900198E-2</v>
      </c>
      <c r="D527" s="18">
        <f>'Data Cut'!I528/'Data Cut'!I529 - 1</f>
        <v>3.3753243709817582E-3</v>
      </c>
      <c r="E527" s="18">
        <f>'Data Cut'!L528/'Data Cut'!L529 - 1</f>
        <v>-2.2397073425390213E-2</v>
      </c>
      <c r="F527" s="18">
        <f>'Data Cut'!O528/'Data Cut'!O529 - 1</f>
        <v>-2.2038918714123001E-2</v>
      </c>
      <c r="G527" s="18">
        <f>'Data Cut'!R528/'Data Cut'!R529 - 1</f>
        <v>-5.8656233428786231E-2</v>
      </c>
      <c r="H527" s="18">
        <f>'Data Cut'!U528/'Data Cut'!U529 - 1</f>
        <v>-3.8198647440415234E-2</v>
      </c>
      <c r="I527" s="18">
        <f>'Data Cut'!X528/'Data Cut'!X529 - 1</f>
        <v>-7.4653287533251622E-2</v>
      </c>
      <c r="J527" s="18">
        <f>'Data Cut'!AA528/'Data Cut'!AA529 - 1</f>
        <v>1.4046737684760835E-3</v>
      </c>
      <c r="K527" s="18">
        <f>'Data Cut'!AD528/'Data Cut'!AD529 - 1</f>
        <v>-8.0864938912627027E-3</v>
      </c>
    </row>
    <row r="528" spans="2:11" x14ac:dyDescent="0.25">
      <c r="B528" s="18">
        <f xml:space="preserve"> 'Data Cut'!C529/'Data Cut'!C530 - 1</f>
        <v>-1.6656941718130147E-2</v>
      </c>
      <c r="C528" s="18">
        <f>'Data Cut'!F529/'Data Cut'!F530 - 1</f>
        <v>1.0821507898110871E-2</v>
      </c>
      <c r="D528" s="18">
        <f>'Data Cut'!I529/'Data Cut'!I530 - 1</f>
        <v>2.2854328023648618E-2</v>
      </c>
      <c r="E528" s="18">
        <f>'Data Cut'!L529/'Data Cut'!L530 - 1</f>
        <v>3.4136618774365246E-3</v>
      </c>
      <c r="F528" s="18">
        <f>'Data Cut'!O529/'Data Cut'!O530 - 1</f>
        <v>2.1635232704402485E-2</v>
      </c>
      <c r="G528" s="18">
        <f>'Data Cut'!R529/'Data Cut'!R530 - 1</f>
        <v>4.8628208322452071E-2</v>
      </c>
      <c r="H528" s="18">
        <f>'Data Cut'!U529/'Data Cut'!U530 - 1</f>
        <v>4.9294823542977984E-3</v>
      </c>
      <c r="I528" s="18">
        <f>'Data Cut'!X529/'Data Cut'!X530 - 1</f>
        <v>-1.269915338645411E-2</v>
      </c>
      <c r="J528" s="18">
        <f>'Data Cut'!AA529/'Data Cut'!AA530 - 1</f>
        <v>7.3321329388249534E-3</v>
      </c>
      <c r="K528" s="18">
        <f>'Data Cut'!AD529/'Data Cut'!AD530 - 1</f>
        <v>-2.1851799418637352E-4</v>
      </c>
    </row>
    <row r="529" spans="2:11" x14ac:dyDescent="0.25">
      <c r="B529" s="18">
        <f xml:space="preserve"> 'Data Cut'!C530/'Data Cut'!C531 - 1</f>
        <v>-3.9628025986157001E-3</v>
      </c>
      <c r="C529" s="18">
        <f>'Data Cut'!F530/'Data Cut'!F531 - 1</f>
        <v>6.3526362400827541E-3</v>
      </c>
      <c r="D529" s="18">
        <f>'Data Cut'!I530/'Data Cut'!I531 - 1</f>
        <v>2.7288448174100033E-2</v>
      </c>
      <c r="E529" s="18">
        <f>'Data Cut'!L530/'Data Cut'!L531 - 1</f>
        <v>1.3916989453554462E-2</v>
      </c>
      <c r="F529" s="18">
        <f>'Data Cut'!O530/'Data Cut'!O531 - 1</f>
        <v>5.5654188101548208E-3</v>
      </c>
      <c r="G529" s="18">
        <f>'Data Cut'!R530/'Data Cut'!R531 - 1</f>
        <v>9.9189747280510332E-3</v>
      </c>
      <c r="H529" s="18">
        <f>'Data Cut'!U530/'Data Cut'!U531 - 1</f>
        <v>-2.134977609392541E-2</v>
      </c>
      <c r="I529" s="18">
        <f>'Data Cut'!X530/'Data Cut'!X531 - 1</f>
        <v>4.5288966438780109E-2</v>
      </c>
      <c r="J529" s="18">
        <f>'Data Cut'!AA530/'Data Cut'!AA531 - 1</f>
        <v>1.8205632434987074E-2</v>
      </c>
      <c r="K529" s="18">
        <f>'Data Cut'!AD530/'Data Cut'!AD531 - 1</f>
        <v>5.2718344972357833E-3</v>
      </c>
    </row>
    <row r="530" spans="2:11" x14ac:dyDescent="0.25">
      <c r="B530" s="18">
        <f xml:space="preserve"> 'Data Cut'!C531/'Data Cut'!C532 - 1</f>
        <v>7.5059300237658721E-3</v>
      </c>
      <c r="C530" s="18">
        <f>'Data Cut'!F531/'Data Cut'!F532 - 1</f>
        <v>-8.3693392268896494E-3</v>
      </c>
      <c r="D530" s="18">
        <f>'Data Cut'!I531/'Data Cut'!I532 - 1</f>
        <v>-1.9260011754104078E-2</v>
      </c>
      <c r="E530" s="18">
        <f>'Data Cut'!L531/'Data Cut'!L532 - 1</f>
        <v>1.4039178635535832E-2</v>
      </c>
      <c r="F530" s="18">
        <f>'Data Cut'!O531/'Data Cut'!O532 - 1</f>
        <v>7.7756663266665971E-3</v>
      </c>
      <c r="G530" s="18">
        <f>'Data Cut'!R531/'Data Cut'!R532 - 1</f>
        <v>-2.4914641633139167E-3</v>
      </c>
      <c r="H530" s="18">
        <f>'Data Cut'!U531/'Data Cut'!U532 - 1</f>
        <v>-1.7645575468245744E-2</v>
      </c>
      <c r="I530" s="18">
        <f>'Data Cut'!X531/'Data Cut'!X532 - 1</f>
        <v>-1.335390378412693E-2</v>
      </c>
      <c r="J530" s="18">
        <f>'Data Cut'!AA531/'Data Cut'!AA532 - 1</f>
        <v>1.7055497021052357E-3</v>
      </c>
      <c r="K530" s="18">
        <f>'Data Cut'!AD531/'Data Cut'!AD532 - 1</f>
        <v>1.4032790316465427E-2</v>
      </c>
    </row>
    <row r="531" spans="2:11" x14ac:dyDescent="0.25">
      <c r="B531" s="18">
        <f xml:space="preserve"> 'Data Cut'!C532/'Data Cut'!C533 - 1</f>
        <v>1.7440290921294066E-2</v>
      </c>
      <c r="C531" s="18">
        <f>'Data Cut'!F532/'Data Cut'!F533 - 1</f>
        <v>3.7147694951910504E-2</v>
      </c>
      <c r="D531" s="18">
        <f>'Data Cut'!I532/'Data Cut'!I533 - 1</f>
        <v>1.14852296239778E-2</v>
      </c>
      <c r="E531" s="18">
        <f>'Data Cut'!L532/'Data Cut'!L533 - 1</f>
        <v>1.3036999999999965E-2</v>
      </c>
      <c r="F531" s="18">
        <f>'Data Cut'!O532/'Data Cut'!O533 - 1</f>
        <v>1.8169940888905556E-2</v>
      </c>
      <c r="G531" s="18">
        <f>'Data Cut'!R532/'Data Cut'!R533 - 1</f>
        <v>6.0913579769955151E-2</v>
      </c>
      <c r="H531" s="18">
        <f>'Data Cut'!U532/'Data Cut'!U533 - 1</f>
        <v>2.42706539923776E-2</v>
      </c>
      <c r="I531" s="18">
        <f>'Data Cut'!X532/'Data Cut'!X533 - 1</f>
        <v>1.6975658997762988E-2</v>
      </c>
      <c r="J531" s="18">
        <f>'Data Cut'!AA532/'Data Cut'!AA533 - 1</f>
        <v>-4.7009792452081811E-3</v>
      </c>
      <c r="K531" s="18">
        <f>'Data Cut'!AD532/'Data Cut'!AD533 - 1</f>
        <v>1.0124840842251182E-2</v>
      </c>
    </row>
    <row r="532" spans="2:11" x14ac:dyDescent="0.25">
      <c r="B532" s="18">
        <f xml:space="preserve"> 'Data Cut'!C533/'Data Cut'!C534 - 1</f>
        <v>4.0241775193006202E-3</v>
      </c>
      <c r="C532" s="18">
        <f>'Data Cut'!F533/'Data Cut'!F534 - 1</f>
        <v>6.2928336029601795E-3</v>
      </c>
      <c r="D532" s="18">
        <f>'Data Cut'!I533/'Data Cut'!I534 - 1</f>
        <v>-6.0115609542583659E-3</v>
      </c>
      <c r="E532" s="18">
        <f>'Data Cut'!L533/'Data Cut'!L534 - 1</f>
        <v>-1.0118822036998876E-2</v>
      </c>
      <c r="F532" s="18">
        <f>'Data Cut'!O533/'Data Cut'!O534 - 1</f>
        <v>9.093270625100125E-4</v>
      </c>
      <c r="G532" s="18">
        <f>'Data Cut'!R533/'Data Cut'!R534 - 1</f>
        <v>5.6969767541659166E-5</v>
      </c>
      <c r="H532" s="18">
        <f>'Data Cut'!U533/'Data Cut'!U534 - 1</f>
        <v>-3.550488907080207E-3</v>
      </c>
      <c r="I532" s="18">
        <f>'Data Cut'!X533/'Data Cut'!X534 - 1</f>
        <v>4.9869556423598471E-3</v>
      </c>
      <c r="J532" s="18">
        <f>'Data Cut'!AA533/'Data Cut'!AA534 - 1</f>
        <v>8.1622302285706549E-3</v>
      </c>
      <c r="K532" s="18">
        <f>'Data Cut'!AD533/'Data Cut'!AD534 - 1</f>
        <v>-1.236013840255179E-3</v>
      </c>
    </row>
    <row r="533" spans="2:11" x14ac:dyDescent="0.25">
      <c r="B533" s="18">
        <f xml:space="preserve"> 'Data Cut'!C534/'Data Cut'!C535 - 1</f>
        <v>1.0773407768998267E-2</v>
      </c>
      <c r="C533" s="18">
        <f>'Data Cut'!F534/'Data Cut'!F535 - 1</f>
        <v>3.2987299893276534E-2</v>
      </c>
      <c r="D533" s="18">
        <f>'Data Cut'!I534/'Data Cut'!I535 - 1</f>
        <v>6.190340054629706E-2</v>
      </c>
      <c r="E533" s="18">
        <f>'Data Cut'!L534/'Data Cut'!L535 - 1</f>
        <v>3.5299545594763559E-2</v>
      </c>
      <c r="F533" s="18">
        <f>'Data Cut'!O534/'Data Cut'!O535 - 1</f>
        <v>1.9737780361313462E-2</v>
      </c>
      <c r="G533" s="18">
        <f>'Data Cut'!R534/'Data Cut'!R535 - 1</f>
        <v>5.2774119466816982E-2</v>
      </c>
      <c r="H533" s="18">
        <f>'Data Cut'!U534/'Data Cut'!U535 - 1</f>
        <v>2.7710152478789496E-2</v>
      </c>
      <c r="I533" s="18">
        <f>'Data Cut'!X534/'Data Cut'!X535 - 1</f>
        <v>3.9524900144272124E-3</v>
      </c>
      <c r="J533" s="18">
        <f>'Data Cut'!AA534/'Data Cut'!AA535 - 1</f>
        <v>1.3181913878435036E-3</v>
      </c>
      <c r="K533" s="18">
        <f>'Data Cut'!AD534/'Data Cut'!AD535 - 1</f>
        <v>1.1019000790429168E-2</v>
      </c>
    </row>
    <row r="534" spans="2:11" x14ac:dyDescent="0.25">
      <c r="B534" s="18">
        <f xml:space="preserve"> 'Data Cut'!C535/'Data Cut'!C536 - 1</f>
        <v>-4.3235989255494545E-3</v>
      </c>
      <c r="C534" s="18">
        <f>'Data Cut'!F535/'Data Cut'!F536 - 1</f>
        <v>-3.8794490943705462E-4</v>
      </c>
      <c r="D534" s="18">
        <f>'Data Cut'!I535/'Data Cut'!I536 - 1</f>
        <v>-3.6547502882994909E-2</v>
      </c>
      <c r="E534" s="18">
        <f>'Data Cut'!L535/'Data Cut'!L536 - 1</f>
        <v>-2.2919528553354884E-2</v>
      </c>
      <c r="F534" s="18">
        <f>'Data Cut'!O535/'Data Cut'!O536 - 1</f>
        <v>-2.6689015644378866E-2</v>
      </c>
      <c r="G534" s="18">
        <f>'Data Cut'!R535/'Data Cut'!R536 - 1</f>
        <v>-9.6720716234541815E-3</v>
      </c>
      <c r="H534" s="18">
        <f>'Data Cut'!U535/'Data Cut'!U536 - 1</f>
        <v>-1.817237741934441E-2</v>
      </c>
      <c r="I534" s="18">
        <f>'Data Cut'!X535/'Data Cut'!X536 - 1</f>
        <v>4.5166619521712414E-2</v>
      </c>
      <c r="J534" s="18">
        <f>'Data Cut'!AA535/'Data Cut'!AA536 - 1</f>
        <v>2.7759285452497728E-3</v>
      </c>
      <c r="K534" s="18">
        <f>'Data Cut'!AD535/'Data Cut'!AD536 - 1</f>
        <v>-1.1232164526302379E-2</v>
      </c>
    </row>
    <row r="535" spans="2:11" x14ac:dyDescent="0.25">
      <c r="B535" s="18">
        <f xml:space="preserve"> 'Data Cut'!C536/'Data Cut'!C537 - 1</f>
        <v>-5.3889606568900961E-3</v>
      </c>
      <c r="C535" s="18">
        <f>'Data Cut'!F536/'Data Cut'!F537 - 1</f>
        <v>1.3764644713053276E-2</v>
      </c>
      <c r="D535" s="18">
        <f>'Data Cut'!I536/'Data Cut'!I537 - 1</f>
        <v>-2.6763374100501114E-2</v>
      </c>
      <c r="E535" s="18">
        <f>'Data Cut'!L536/'Data Cut'!L537 - 1</f>
        <v>1.8047376926162206E-2</v>
      </c>
      <c r="F535" s="18">
        <f>'Data Cut'!O536/'Data Cut'!O537 - 1</f>
        <v>7.6652850764546976E-3</v>
      </c>
      <c r="G535" s="18">
        <f>'Data Cut'!R536/'Data Cut'!R537 - 1</f>
        <v>1.4223061502614209E-2</v>
      </c>
      <c r="H535" s="18">
        <f>'Data Cut'!U536/'Data Cut'!U537 - 1</f>
        <v>6.5851888070489473E-3</v>
      </c>
      <c r="I535" s="18">
        <f>'Data Cut'!X536/'Data Cut'!X537 - 1</f>
        <v>2.0230429896038071E-2</v>
      </c>
      <c r="J535" s="18">
        <f>'Data Cut'!AA536/'Data Cut'!AA537 - 1</f>
        <v>-2.7884836802878343E-2</v>
      </c>
      <c r="K535" s="18">
        <f>'Data Cut'!AD536/'Data Cut'!AD537 - 1</f>
        <v>2.3921803451901535E-2</v>
      </c>
    </row>
    <row r="536" spans="2:11" x14ac:dyDescent="0.25">
      <c r="B536" s="18">
        <f xml:space="preserve"> 'Data Cut'!C537/'Data Cut'!C538 - 1</f>
        <v>-1.6120361953082973E-2</v>
      </c>
      <c r="C536" s="18">
        <f>'Data Cut'!F537/'Data Cut'!F538 - 1</f>
        <v>-2.7814986776477202E-2</v>
      </c>
      <c r="D536" s="18">
        <f>'Data Cut'!I537/'Data Cut'!I538 - 1</f>
        <v>-1.6917970407672511E-2</v>
      </c>
      <c r="E536" s="18">
        <f>'Data Cut'!L537/'Data Cut'!L538 - 1</f>
        <v>6.689395514494878E-3</v>
      </c>
      <c r="F536" s="18">
        <f>'Data Cut'!O537/'Data Cut'!O538 - 1</f>
        <v>-2.8401918348877619E-2</v>
      </c>
      <c r="G536" s="18">
        <f>'Data Cut'!R537/'Data Cut'!R538 - 1</f>
        <v>-1.1128869175868417E-2</v>
      </c>
      <c r="H536" s="18">
        <f>'Data Cut'!U537/'Data Cut'!U538 - 1</f>
        <v>-3.4708934342099984E-2</v>
      </c>
      <c r="I536" s="18">
        <f>'Data Cut'!X537/'Data Cut'!X538 - 1</f>
        <v>-6.4209938581797354E-3</v>
      </c>
      <c r="J536" s="18">
        <f>'Data Cut'!AA537/'Data Cut'!AA538 - 1</f>
        <v>5.0368074389770534E-3</v>
      </c>
      <c r="K536" s="18">
        <f>'Data Cut'!AD537/'Data Cut'!AD538 - 1</f>
        <v>-1.540025725248062E-2</v>
      </c>
    </row>
    <row r="537" spans="2:11" x14ac:dyDescent="0.25">
      <c r="B537" s="18">
        <f xml:space="preserve"> 'Data Cut'!C538/'Data Cut'!C539 - 1</f>
        <v>-4.63774731356148E-3</v>
      </c>
      <c r="C537" s="18">
        <f>'Data Cut'!F538/'Data Cut'!F539 - 1</f>
        <v>-3.3890460486744378E-2</v>
      </c>
      <c r="D537" s="18">
        <f>'Data Cut'!I538/'Data Cut'!I539 - 1</f>
        <v>-2.3708052270609015E-3</v>
      </c>
      <c r="E537" s="18">
        <f>'Data Cut'!L538/'Data Cut'!L539 - 1</f>
        <v>-5.7191973462280332E-2</v>
      </c>
      <c r="F537" s="18">
        <f>'Data Cut'!O538/'Data Cut'!O539 - 1</f>
        <v>3.2928318552789548E-3</v>
      </c>
      <c r="G537" s="18">
        <f>'Data Cut'!R538/'Data Cut'!R539 - 1</f>
        <v>-5.0909680037825145E-2</v>
      </c>
      <c r="H537" s="18">
        <f>'Data Cut'!U538/'Data Cut'!U539 - 1</f>
        <v>-1.9295438830779665E-2</v>
      </c>
      <c r="I537" s="18">
        <f>'Data Cut'!X538/'Data Cut'!X539 - 1</f>
        <v>-2.5306122448979562E-2</v>
      </c>
      <c r="J537" s="18">
        <f>'Data Cut'!AA538/'Data Cut'!AA539 - 1</f>
        <v>5.3233318095300408E-3</v>
      </c>
      <c r="K537" s="18">
        <f>'Data Cut'!AD538/'Data Cut'!AD539 - 1</f>
        <v>6.381777986623316E-3</v>
      </c>
    </row>
    <row r="538" spans="2:11" x14ac:dyDescent="0.25">
      <c r="B538" s="18">
        <f xml:space="preserve"> 'Data Cut'!C539/'Data Cut'!C540 - 1</f>
        <v>2.195466356455289E-2</v>
      </c>
      <c r="C538" s="18">
        <f>'Data Cut'!F539/'Data Cut'!F540 - 1</f>
        <v>9.4146346888015486E-3</v>
      </c>
      <c r="D538" s="18">
        <f>'Data Cut'!I539/'Data Cut'!I540 - 1</f>
        <v>1.6846457533781445E-2</v>
      </c>
      <c r="E538" s="18">
        <f>'Data Cut'!L539/'Data Cut'!L540 - 1</f>
        <v>-3.0031329995217404E-2</v>
      </c>
      <c r="F538" s="18">
        <f>'Data Cut'!O539/'Data Cut'!O540 - 1</f>
        <v>9.8477680049169347E-3</v>
      </c>
      <c r="G538" s="18">
        <f>'Data Cut'!R539/'Data Cut'!R540 - 1</f>
        <v>-1.6073400649811442E-2</v>
      </c>
      <c r="H538" s="18">
        <f>'Data Cut'!U539/'Data Cut'!U540 - 1</f>
        <v>-7.9513593807951644E-3</v>
      </c>
      <c r="I538" s="18">
        <f>'Data Cut'!X539/'Data Cut'!X540 - 1</f>
        <v>-2.8291909042834518E-2</v>
      </c>
      <c r="J538" s="18">
        <f>'Data Cut'!AA539/'Data Cut'!AA540 - 1</f>
        <v>2.9951295351591245E-3</v>
      </c>
      <c r="K538" s="18">
        <f>'Data Cut'!AD539/'Data Cut'!AD540 - 1</f>
        <v>5.8458878962650562E-3</v>
      </c>
    </row>
    <row r="539" spans="2:11" x14ac:dyDescent="0.25">
      <c r="B539" s="18">
        <f xml:space="preserve"> 'Data Cut'!C540/'Data Cut'!C541 - 1</f>
        <v>-1.5774163205629632E-3</v>
      </c>
      <c r="C539" s="18">
        <f>'Data Cut'!F540/'Data Cut'!F541 - 1</f>
        <v>2.2006268248011329E-2</v>
      </c>
      <c r="D539" s="18">
        <f>'Data Cut'!I540/'Data Cut'!I541 - 1</f>
        <v>1.2906990716264888E-2</v>
      </c>
      <c r="E539" s="18">
        <f>'Data Cut'!L540/'Data Cut'!L541 - 1</f>
        <v>-2.5654902054812467E-3</v>
      </c>
      <c r="F539" s="18">
        <f>'Data Cut'!O540/'Data Cut'!O541 - 1</f>
        <v>1.0337291773320878E-2</v>
      </c>
      <c r="G539" s="18">
        <f>'Data Cut'!R540/'Data Cut'!R541 - 1</f>
        <v>1.277661232402183E-2</v>
      </c>
      <c r="H539" s="18">
        <f>'Data Cut'!U540/'Data Cut'!U541 - 1</f>
        <v>6.1731442003767345E-3</v>
      </c>
      <c r="I539" s="18">
        <f>'Data Cut'!X540/'Data Cut'!X541 - 1</f>
        <v>-7.6095773390296717E-3</v>
      </c>
      <c r="J539" s="18">
        <f>'Data Cut'!AA540/'Data Cut'!AA541 - 1</f>
        <v>8.6694342047590744E-3</v>
      </c>
      <c r="K539" s="18">
        <f>'Data Cut'!AD540/'Data Cut'!AD541 - 1</f>
        <v>-1.0305460952483303E-3</v>
      </c>
    </row>
    <row r="540" spans="2:11" x14ac:dyDescent="0.25">
      <c r="B540" s="18">
        <f xml:space="preserve"> 'Data Cut'!C541/'Data Cut'!C542 - 1</f>
        <v>-8.6945820524586548E-4</v>
      </c>
      <c r="C540" s="18">
        <f>'Data Cut'!F541/'Data Cut'!F542 - 1</f>
        <v>-1.8421553797988599E-2</v>
      </c>
      <c r="D540" s="18">
        <f>'Data Cut'!I541/'Data Cut'!I542 - 1</f>
        <v>1.5558128433911023E-2</v>
      </c>
      <c r="E540" s="18">
        <f>'Data Cut'!L541/'Data Cut'!L542 - 1</f>
        <v>1.4490693176964164E-2</v>
      </c>
      <c r="F540" s="18">
        <f>'Data Cut'!O541/'Data Cut'!O542 - 1</f>
        <v>-7.8205256410256441E-3</v>
      </c>
      <c r="G540" s="18">
        <f>'Data Cut'!R541/'Data Cut'!R542 - 1</f>
        <v>-1.9715929751343619E-2</v>
      </c>
      <c r="H540" s="18">
        <f>'Data Cut'!U541/'Data Cut'!U542 - 1</f>
        <v>-1.2484749878301726E-2</v>
      </c>
      <c r="I540" s="18">
        <f>'Data Cut'!X541/'Data Cut'!X542 - 1</f>
        <v>8.73483347630577E-3</v>
      </c>
      <c r="J540" s="18">
        <f>'Data Cut'!AA541/'Data Cut'!AA542 - 1</f>
        <v>-3.9251995289808495E-3</v>
      </c>
      <c r="K540" s="18">
        <f>'Data Cut'!AD541/'Data Cut'!AD542 - 1</f>
        <v>-1.1097256276413447E-2</v>
      </c>
    </row>
    <row r="541" spans="2:11" x14ac:dyDescent="0.25">
      <c r="B541" s="18">
        <f xml:space="preserve"> 'Data Cut'!C542/'Data Cut'!C543 - 1</f>
        <v>-1.9525953775720861E-3</v>
      </c>
      <c r="C541" s="18">
        <f>'Data Cut'!F542/'Data Cut'!F543 - 1</f>
        <v>6.5499202802499212E-4</v>
      </c>
      <c r="D541" s="18">
        <f>'Data Cut'!I542/'Data Cut'!I543 - 1</f>
        <v>2.2488605823862473E-2</v>
      </c>
      <c r="E541" s="18">
        <f>'Data Cut'!L542/'Data Cut'!L543 - 1</f>
        <v>4.3094382696691191E-3</v>
      </c>
      <c r="F541" s="18">
        <f>'Data Cut'!O542/'Data Cut'!O543 - 1</f>
        <v>-2.2923737368815256E-2</v>
      </c>
      <c r="G541" s="18">
        <f>'Data Cut'!R542/'Data Cut'!R543 - 1</f>
        <v>-3.470038233974404E-3</v>
      </c>
      <c r="H541" s="18">
        <f>'Data Cut'!U542/'Data Cut'!U543 - 1</f>
        <v>-4.8531909024044362E-3</v>
      </c>
      <c r="I541" s="18">
        <f>'Data Cut'!X542/'Data Cut'!X543 - 1</f>
        <v>2.4959250543699074E-2</v>
      </c>
      <c r="J541" s="18">
        <f>'Data Cut'!AA542/'Data Cut'!AA543 - 1</f>
        <v>3.0184121923260143E-3</v>
      </c>
      <c r="K541" s="18">
        <f>'Data Cut'!AD542/'Data Cut'!AD543 - 1</f>
        <v>9.0663770539478605E-4</v>
      </c>
    </row>
    <row r="542" spans="2:11" x14ac:dyDescent="0.25">
      <c r="B542" s="18">
        <f xml:space="preserve"> 'Data Cut'!C543/'Data Cut'!C544 - 1</f>
        <v>-8.4436215075441856E-3</v>
      </c>
      <c r="C542" s="18">
        <f>'Data Cut'!F543/'Data Cut'!F544 - 1</f>
        <v>-2.464175412977998E-2</v>
      </c>
      <c r="D542" s="18">
        <f>'Data Cut'!I543/'Data Cut'!I544 - 1</f>
        <v>-5.486291638738916E-2</v>
      </c>
      <c r="E542" s="18">
        <f>'Data Cut'!L543/'Data Cut'!L544 - 1</f>
        <v>-2.3523757142202562E-2</v>
      </c>
      <c r="F542" s="18">
        <f>'Data Cut'!O543/'Data Cut'!O544 - 1</f>
        <v>-1.2860157801651173E-2</v>
      </c>
      <c r="G542" s="18">
        <f>'Data Cut'!R543/'Data Cut'!R544 - 1</f>
        <v>-4.4136154830648588E-2</v>
      </c>
      <c r="H542" s="18">
        <f>'Data Cut'!U543/'Data Cut'!U544 - 1</f>
        <v>-7.4556440365320609E-2</v>
      </c>
      <c r="I542" s="18">
        <f>'Data Cut'!X543/'Data Cut'!X544 - 1</f>
        <v>1.7669795205140781E-2</v>
      </c>
      <c r="J542" s="18">
        <f>'Data Cut'!AA543/'Data Cut'!AA544 - 1</f>
        <v>1.1683443972384522E-2</v>
      </c>
      <c r="K542" s="18">
        <f>'Data Cut'!AD543/'Data Cut'!AD544 - 1</f>
        <v>-1.1096119647208802E-2</v>
      </c>
    </row>
    <row r="543" spans="2:11" x14ac:dyDescent="0.25">
      <c r="B543" s="18">
        <f xml:space="preserve"> 'Data Cut'!C544/'Data Cut'!C545 - 1</f>
        <v>2.4800841595877809E-3</v>
      </c>
      <c r="C543" s="18">
        <f>'Data Cut'!F544/'Data Cut'!F545 - 1</f>
        <v>-1.9507829977628677E-2</v>
      </c>
      <c r="D543" s="18">
        <f>'Data Cut'!I544/'Data Cut'!I545 - 1</f>
        <v>-2.5327547315417975E-3</v>
      </c>
      <c r="E543" s="18">
        <f>'Data Cut'!L544/'Data Cut'!L545 - 1</f>
        <v>-1.9679367676992188E-2</v>
      </c>
      <c r="F543" s="18">
        <f>'Data Cut'!O544/'Data Cut'!O545 - 1</f>
        <v>-1.0280210626364084E-2</v>
      </c>
      <c r="G543" s="18">
        <f>'Data Cut'!R544/'Data Cut'!R545 - 1</f>
        <v>-2.4206357691838321E-2</v>
      </c>
      <c r="H543" s="18">
        <f>'Data Cut'!U544/'Data Cut'!U545 - 1</f>
        <v>-3.8851716957091775E-2</v>
      </c>
      <c r="I543" s="18">
        <f>'Data Cut'!X544/'Data Cut'!X545 - 1</f>
        <v>-1.7362994645604979E-2</v>
      </c>
      <c r="J543" s="18">
        <f>'Data Cut'!AA544/'Data Cut'!AA545 - 1</f>
        <v>1.5504948510312477E-2</v>
      </c>
      <c r="K543" s="18">
        <f>'Data Cut'!AD544/'Data Cut'!AD545 - 1</f>
        <v>-2.2411291098833885E-4</v>
      </c>
    </row>
    <row r="544" spans="2:11" x14ac:dyDescent="0.25">
      <c r="B544" s="18">
        <f xml:space="preserve"> 'Data Cut'!C545/'Data Cut'!C546 - 1</f>
        <v>6.6756906377205549E-3</v>
      </c>
      <c r="C544" s="18">
        <f>'Data Cut'!F545/'Data Cut'!F546 - 1</f>
        <v>-1.8756609670923519E-3</v>
      </c>
      <c r="D544" s="18">
        <f>'Data Cut'!I545/'Data Cut'!I546 - 1</f>
        <v>9.3059938358230898E-3</v>
      </c>
      <c r="E544" s="18">
        <f>'Data Cut'!L545/'Data Cut'!L546 - 1</f>
        <v>-2.4153659500783187E-2</v>
      </c>
      <c r="F544" s="18">
        <f>'Data Cut'!O545/'Data Cut'!O546 - 1</f>
        <v>-1.5897868431866469E-2</v>
      </c>
      <c r="G544" s="18">
        <f>'Data Cut'!R545/'Data Cut'!R546 - 1</f>
        <v>-3.3036702191624467E-4</v>
      </c>
      <c r="H544" s="18">
        <f>'Data Cut'!U545/'Data Cut'!U546 - 1</f>
        <v>1.5997708474566608E-3</v>
      </c>
      <c r="I544" s="18">
        <f>'Data Cut'!X545/'Data Cut'!X546 - 1</f>
        <v>-2.9753853671793395E-3</v>
      </c>
      <c r="J544" s="18">
        <f>'Data Cut'!AA545/'Data Cut'!AA546 - 1</f>
        <v>-1.2777838923645812E-2</v>
      </c>
      <c r="K544" s="18">
        <f>'Data Cut'!AD545/'Data Cut'!AD546 - 1</f>
        <v>3.8244904876381103E-3</v>
      </c>
    </row>
    <row r="545" spans="2:11" x14ac:dyDescent="0.25">
      <c r="B545" s="18">
        <f xml:space="preserve"> 'Data Cut'!C546/'Data Cut'!C547 - 1</f>
        <v>8.4286188002828943E-3</v>
      </c>
      <c r="C545" s="18">
        <f>'Data Cut'!F546/'Data Cut'!F547 - 1</f>
        <v>3.9361288160403962E-2</v>
      </c>
      <c r="D545" s="18">
        <f>'Data Cut'!I546/'Data Cut'!I547 - 1</f>
        <v>2.0817540046254024E-2</v>
      </c>
      <c r="E545" s="18">
        <f>'Data Cut'!L546/'Data Cut'!L547 - 1</f>
        <v>1.0604221547229287E-2</v>
      </c>
      <c r="F545" s="18">
        <f>'Data Cut'!O546/'Data Cut'!O547 - 1</f>
        <v>1.2684486222331648E-2</v>
      </c>
      <c r="G545" s="18">
        <f>'Data Cut'!R546/'Data Cut'!R547 - 1</f>
        <v>6.8589749851294401E-2</v>
      </c>
      <c r="H545" s="18">
        <f>'Data Cut'!U546/'Data Cut'!U547 - 1</f>
        <v>1.3496941457014966E-2</v>
      </c>
      <c r="I545" s="18">
        <f>'Data Cut'!X546/'Data Cut'!X547 - 1</f>
        <v>5.1180071150416451E-2</v>
      </c>
      <c r="J545" s="18">
        <f>'Data Cut'!AA546/'Data Cut'!AA547 - 1</f>
        <v>9.1336471108254269E-3</v>
      </c>
      <c r="K545" s="18">
        <f>'Data Cut'!AD546/'Data Cut'!AD547 - 1</f>
        <v>1.1146493985557226E-2</v>
      </c>
    </row>
    <row r="546" spans="2:11" x14ac:dyDescent="0.25">
      <c r="B546" s="18">
        <f xml:space="preserve"> 'Data Cut'!C547/'Data Cut'!C548 - 1</f>
        <v>1.2861067757974798E-2</v>
      </c>
      <c r="C546" s="18">
        <f>'Data Cut'!F547/'Data Cut'!F548 - 1</f>
        <v>1.9532973313496349E-3</v>
      </c>
      <c r="D546" s="18">
        <f>'Data Cut'!I547/'Data Cut'!I548 - 1</f>
        <v>-9.9591389859288171E-4</v>
      </c>
      <c r="E546" s="18">
        <f>'Data Cut'!L547/'Data Cut'!L548 - 1</f>
        <v>8.4746372028683403E-3</v>
      </c>
      <c r="F546" s="18">
        <f>'Data Cut'!O547/'Data Cut'!O548 - 1</f>
        <v>4.2871019633403673E-3</v>
      </c>
      <c r="G546" s="18">
        <f>'Data Cut'!R547/'Data Cut'!R548 - 1</f>
        <v>9.2210403908152827E-3</v>
      </c>
      <c r="H546" s="18">
        <f>'Data Cut'!U547/'Data Cut'!U548 - 1</f>
        <v>-2.2735396892552551E-3</v>
      </c>
      <c r="I546" s="18">
        <f>'Data Cut'!X547/'Data Cut'!X548 - 1</f>
        <v>-1.5397619949674812E-2</v>
      </c>
      <c r="J546" s="18">
        <f>'Data Cut'!AA547/'Data Cut'!AA548 - 1</f>
        <v>1.2925129251700529E-2</v>
      </c>
      <c r="K546" s="18">
        <f>'Data Cut'!AD547/'Data Cut'!AD548 - 1</f>
        <v>-1.468117145601544E-2</v>
      </c>
    </row>
    <row r="547" spans="2:11" x14ac:dyDescent="0.25">
      <c r="B547" s="18">
        <f xml:space="preserve"> 'Data Cut'!C548/'Data Cut'!C549 - 1</f>
        <v>2.0594053748231866E-2</v>
      </c>
      <c r="C547" s="18">
        <f>'Data Cut'!F548/'Data Cut'!F549 - 1</f>
        <v>1.2716634788370929E-2</v>
      </c>
      <c r="D547" s="18">
        <f>'Data Cut'!I548/'Data Cut'!I549 - 1</f>
        <v>-1.4462616970139841E-2</v>
      </c>
      <c r="E547" s="18">
        <f>'Data Cut'!L548/'Data Cut'!L549 - 1</f>
        <v>-1.1107502050914486E-2</v>
      </c>
      <c r="F547" s="18">
        <f>'Data Cut'!O548/'Data Cut'!O549 - 1</f>
        <v>-3.7827701201745834E-3</v>
      </c>
      <c r="G547" s="18">
        <f>'Data Cut'!R548/'Data Cut'!R549 - 1</f>
        <v>-2.2653437250034769E-2</v>
      </c>
      <c r="H547" s="18">
        <f>'Data Cut'!U548/'Data Cut'!U549 - 1</f>
        <v>-4.2230876030903142E-3</v>
      </c>
      <c r="I547" s="18">
        <f>'Data Cut'!X548/'Data Cut'!X549 - 1</f>
        <v>-1.679055784252359E-2</v>
      </c>
      <c r="J547" s="18">
        <f>'Data Cut'!AA548/'Data Cut'!AA549 - 1</f>
        <v>1.1143183074888263E-2</v>
      </c>
      <c r="K547" s="18">
        <f>'Data Cut'!AD548/'Data Cut'!AD549 - 1</f>
        <v>2.3279862598897916E-2</v>
      </c>
    </row>
    <row r="548" spans="2:11" x14ac:dyDescent="0.25">
      <c r="B548" s="18">
        <f xml:space="preserve"> 'Data Cut'!C549/'Data Cut'!C550 - 1</f>
        <v>1.0693017763808932E-2</v>
      </c>
      <c r="C548" s="18">
        <f>'Data Cut'!F549/'Data Cut'!F550 - 1</f>
        <v>2.2659177165014199E-3</v>
      </c>
      <c r="D548" s="18">
        <f>'Data Cut'!I549/'Data Cut'!I550 - 1</f>
        <v>6.1867517927232107E-3</v>
      </c>
      <c r="E548" s="18">
        <f>'Data Cut'!L549/'Data Cut'!L550 - 1</f>
        <v>-9.2256606260295859E-3</v>
      </c>
      <c r="F548" s="18">
        <f>'Data Cut'!O549/'Data Cut'!O550 - 1</f>
        <v>1.5867100926418631E-2</v>
      </c>
      <c r="G548" s="18">
        <f>'Data Cut'!R549/'Data Cut'!R550 - 1</f>
        <v>0</v>
      </c>
      <c r="H548" s="18">
        <f>'Data Cut'!U549/'Data Cut'!U550 - 1</f>
        <v>1.1983966991302886E-2</v>
      </c>
      <c r="I548" s="18">
        <f>'Data Cut'!X549/'Data Cut'!X550 - 1</f>
        <v>-1.0997250783537638E-3</v>
      </c>
      <c r="J548" s="18">
        <f>'Data Cut'!AA549/'Data Cut'!AA550 - 1</f>
        <v>-3.8371796102892874E-3</v>
      </c>
      <c r="K548" s="18">
        <f>'Data Cut'!AD549/'Data Cut'!AD550 - 1</f>
        <v>-1.1337864234346684E-2</v>
      </c>
    </row>
    <row r="549" spans="2:11" x14ac:dyDescent="0.25">
      <c r="B549" s="18">
        <f xml:space="preserve"> 'Data Cut'!C550/'Data Cut'!C551 - 1</f>
        <v>-1.1418818928846219E-2</v>
      </c>
      <c r="C549" s="18">
        <f>'Data Cut'!F550/'Data Cut'!F551 - 1</f>
        <v>-8.3325532877548403E-3</v>
      </c>
      <c r="D549" s="18">
        <f>'Data Cut'!I550/'Data Cut'!I551 - 1</f>
        <v>2.0633316463594564E-2</v>
      </c>
      <c r="E549" s="18">
        <f>'Data Cut'!L550/'Data Cut'!L551 - 1</f>
        <v>-2.6347586694996927E-4</v>
      </c>
      <c r="F549" s="18">
        <f>'Data Cut'!O550/'Data Cut'!O551 - 1</f>
        <v>1.2424673694779065E-2</v>
      </c>
      <c r="G549" s="18">
        <f>'Data Cut'!R550/'Data Cut'!R551 - 1</f>
        <v>4.2252563236446772E-2</v>
      </c>
      <c r="H549" s="18">
        <f>'Data Cut'!U550/'Data Cut'!U551 - 1</f>
        <v>7.099463262622896E-3</v>
      </c>
      <c r="I549" s="18">
        <f>'Data Cut'!X550/'Data Cut'!X551 - 1</f>
        <v>3.6773002464481008E-2</v>
      </c>
      <c r="J549" s="18">
        <f>'Data Cut'!AA550/'Data Cut'!AA551 - 1</f>
        <v>-5.3162485643913904E-3</v>
      </c>
      <c r="K549" s="18">
        <f>'Data Cut'!AD550/'Data Cut'!AD551 - 1</f>
        <v>8.4609537634685594E-3</v>
      </c>
    </row>
    <row r="550" spans="2:11" x14ac:dyDescent="0.25">
      <c r="B550" s="18">
        <f xml:space="preserve"> 'Data Cut'!C551/'Data Cut'!C552 - 1</f>
        <v>-8.9081234548680222E-3</v>
      </c>
      <c r="C550" s="18">
        <f>'Data Cut'!F551/'Data Cut'!F552 - 1</f>
        <v>2.9692421776947198E-2</v>
      </c>
      <c r="D550" s="18">
        <f>'Data Cut'!I551/'Data Cut'!I552 - 1</f>
        <v>2.249157218134723E-2</v>
      </c>
      <c r="E550" s="18">
        <f>'Data Cut'!L551/'Data Cut'!L552 - 1</f>
        <v>3.8093229119865901E-2</v>
      </c>
      <c r="F550" s="18">
        <f>'Data Cut'!O551/'Data Cut'!O552 - 1</f>
        <v>1.1424232183602889E-2</v>
      </c>
      <c r="G550" s="18">
        <f>'Data Cut'!R551/'Data Cut'!R552 - 1</f>
        <v>4.4164323556128204E-2</v>
      </c>
      <c r="H550" s="18">
        <f>'Data Cut'!U551/'Data Cut'!U552 - 1</f>
        <v>2.7772692574665525E-2</v>
      </c>
      <c r="I550" s="18">
        <f>'Data Cut'!X551/'Data Cut'!X552 - 1</f>
        <v>1.2117772648586378E-2</v>
      </c>
      <c r="J550" s="18">
        <f>'Data Cut'!AA551/'Data Cut'!AA552 - 1</f>
        <v>-1.2518508379075199E-2</v>
      </c>
      <c r="K550" s="18">
        <f>'Data Cut'!AD551/'Data Cut'!AD552 - 1</f>
        <v>9.5809943774882722E-3</v>
      </c>
    </row>
    <row r="551" spans="2:11" x14ac:dyDescent="0.25">
      <c r="B551" s="18">
        <f xml:space="preserve"> 'Data Cut'!C552/'Data Cut'!C553 - 1</f>
        <v>3.0364308269106077E-2</v>
      </c>
      <c r="C551" s="18">
        <f>'Data Cut'!F552/'Data Cut'!F553 - 1</f>
        <v>-1.155464634674308E-3</v>
      </c>
      <c r="D551" s="18">
        <f>'Data Cut'!I552/'Data Cut'!I553 - 1</f>
        <v>-1.4782708454790128E-2</v>
      </c>
      <c r="E551" s="18">
        <f>'Data Cut'!L552/'Data Cut'!L553 - 1</f>
        <v>2.9066120882992985E-2</v>
      </c>
      <c r="F551" s="18">
        <f>'Data Cut'!O552/'Data Cut'!O553 - 1</f>
        <v>2.2452899839601637E-2</v>
      </c>
      <c r="G551" s="18">
        <f>'Data Cut'!R552/'Data Cut'!R553 - 1</f>
        <v>-5.4974793177587911E-3</v>
      </c>
      <c r="H551" s="18">
        <f>'Data Cut'!U552/'Data Cut'!U553 - 1</f>
        <v>2.2332014957993085E-2</v>
      </c>
      <c r="I551" s="18">
        <f>'Data Cut'!X552/'Data Cut'!X553 - 1</f>
        <v>6.319024927547523E-2</v>
      </c>
      <c r="J551" s="18">
        <f>'Data Cut'!AA552/'Data Cut'!AA553 - 1</f>
        <v>3.3765531688743078E-3</v>
      </c>
      <c r="K551" s="18">
        <f>'Data Cut'!AD552/'Data Cut'!AD553 - 1</f>
        <v>6.2725057779799975E-3</v>
      </c>
    </row>
    <row r="552" spans="2:11" x14ac:dyDescent="0.25">
      <c r="B552" s="18">
        <f xml:space="preserve"> 'Data Cut'!C553/'Data Cut'!C554 - 1</f>
        <v>-6.3459099191398582E-4</v>
      </c>
      <c r="C552" s="18">
        <f>'Data Cut'!F553/'Data Cut'!F554 - 1</f>
        <v>-2.9076299823076801E-2</v>
      </c>
      <c r="D552" s="18">
        <f>'Data Cut'!I553/'Data Cut'!I554 - 1</f>
        <v>1.1937156240555913E-2</v>
      </c>
      <c r="E552" s="18">
        <f>'Data Cut'!L553/'Data Cut'!L554 - 1</f>
        <v>-2.2563108707542967E-2</v>
      </c>
      <c r="F552" s="18">
        <f>'Data Cut'!O553/'Data Cut'!O554 - 1</f>
        <v>-6.1911002991241748E-3</v>
      </c>
      <c r="G552" s="18">
        <f>'Data Cut'!R553/'Data Cut'!R554 - 1</f>
        <v>-6.3263585117845911E-2</v>
      </c>
      <c r="H552" s="18">
        <f>'Data Cut'!U553/'Data Cut'!U554 - 1</f>
        <v>1.0030156291061632E-2</v>
      </c>
      <c r="I552" s="18">
        <f>'Data Cut'!X553/'Data Cut'!X554 - 1</f>
        <v>4.3129699418658074E-3</v>
      </c>
      <c r="J552" s="18">
        <f>'Data Cut'!AA553/'Data Cut'!AA554 - 1</f>
        <v>1.7871914156500246E-2</v>
      </c>
      <c r="K552" s="18">
        <f>'Data Cut'!AD553/'Data Cut'!AD554 - 1</f>
        <v>9.3798305700216744E-3</v>
      </c>
    </row>
    <row r="553" spans="2:11" x14ac:dyDescent="0.25">
      <c r="B553" s="18">
        <f xml:space="preserve"> 'Data Cut'!C554/'Data Cut'!C555 - 1</f>
        <v>-1.1237248431204661E-2</v>
      </c>
      <c r="C553" s="18">
        <f>'Data Cut'!F554/'Data Cut'!F555 - 1</f>
        <v>-1.2373074449499422E-2</v>
      </c>
      <c r="D553" s="18">
        <f>'Data Cut'!I554/'Data Cut'!I555 - 1</f>
        <v>5.0943276376802515E-2</v>
      </c>
      <c r="E553" s="18">
        <f>'Data Cut'!L554/'Data Cut'!L555 - 1</f>
        <v>-3.6965896726715464E-2</v>
      </c>
      <c r="F553" s="18">
        <f>'Data Cut'!O554/'Data Cut'!O555 - 1</f>
        <v>-9.9604012248856177E-3</v>
      </c>
      <c r="G553" s="18">
        <f>'Data Cut'!R554/'Data Cut'!R555 - 1</f>
        <v>-7.8196794671294589E-2</v>
      </c>
      <c r="H553" s="18">
        <f>'Data Cut'!U554/'Data Cut'!U555 - 1</f>
        <v>-7.709892241247851E-3</v>
      </c>
      <c r="I553" s="18">
        <f>'Data Cut'!X554/'Data Cut'!X555 - 1</f>
        <v>2.7803522638354394E-3</v>
      </c>
      <c r="J553" s="18">
        <f>'Data Cut'!AA554/'Data Cut'!AA555 - 1</f>
        <v>-1.0878474151774897E-2</v>
      </c>
      <c r="K553" s="18">
        <f>'Data Cut'!AD554/'Data Cut'!AD555 - 1</f>
        <v>-5.2484670391533816E-3</v>
      </c>
    </row>
    <row r="554" spans="2:11" x14ac:dyDescent="0.25">
      <c r="B554" s="18">
        <f xml:space="preserve"> 'Data Cut'!C555/'Data Cut'!C556 - 1</f>
        <v>-1.1502723039095941E-2</v>
      </c>
      <c r="C554" s="18">
        <f>'Data Cut'!F555/'Data Cut'!F556 - 1</f>
        <v>5.8444126270523977E-2</v>
      </c>
      <c r="D554" s="18">
        <f>'Data Cut'!I555/'Data Cut'!I556 - 1</f>
        <v>9.1369131865353115E-2</v>
      </c>
      <c r="E554" s="18">
        <f>'Data Cut'!L555/'Data Cut'!L556 - 1</f>
        <v>3.3620954775038792E-2</v>
      </c>
      <c r="F554" s="18">
        <f>'Data Cut'!O555/'Data Cut'!O556 - 1</f>
        <v>8.8893967190388778E-3</v>
      </c>
      <c r="G554" s="18">
        <f>'Data Cut'!R555/'Data Cut'!R556 - 1</f>
        <v>7.0886970600565702E-2</v>
      </c>
      <c r="H554" s="18">
        <f>'Data Cut'!U555/'Data Cut'!U556 - 1</f>
        <v>2.3090171917158564E-2</v>
      </c>
      <c r="I554" s="18">
        <f>'Data Cut'!X555/'Data Cut'!X556 - 1</f>
        <v>6.6908338826631608E-2</v>
      </c>
      <c r="J554" s="18">
        <f>'Data Cut'!AA555/'Data Cut'!AA556 - 1</f>
        <v>-2.6733682549859084E-2</v>
      </c>
      <c r="K554" s="18">
        <f>'Data Cut'!AD555/'Data Cut'!AD556 - 1</f>
        <v>1.7685507820689894E-2</v>
      </c>
    </row>
    <row r="555" spans="2:11" x14ac:dyDescent="0.25">
      <c r="B555" s="18">
        <f xml:space="preserve"> 'Data Cut'!C556/'Data Cut'!C557 - 1</f>
        <v>1.1290545118507467E-3</v>
      </c>
      <c r="C555" s="18">
        <f>'Data Cut'!F556/'Data Cut'!F557 - 1</f>
        <v>-5.3468992663626147E-2</v>
      </c>
      <c r="D555" s="18">
        <f>'Data Cut'!I556/'Data Cut'!I557 - 1</f>
        <v>-1.9174509063277778E-2</v>
      </c>
      <c r="E555" s="18">
        <f>'Data Cut'!L556/'Data Cut'!L557 - 1</f>
        <v>-5.4083852931432252E-2</v>
      </c>
      <c r="F555" s="18">
        <f>'Data Cut'!O556/'Data Cut'!O557 - 1</f>
        <v>-2.7805524940156534E-2</v>
      </c>
      <c r="G555" s="18">
        <f>'Data Cut'!R556/'Data Cut'!R557 - 1</f>
        <v>-5.9082943910818253E-2</v>
      </c>
      <c r="H555" s="18">
        <f>'Data Cut'!U556/'Data Cut'!U557 - 1</f>
        <v>-4.2917299990092528E-2</v>
      </c>
      <c r="I555" s="18">
        <f>'Data Cut'!X556/'Data Cut'!X557 - 1</f>
        <v>-6.3001881933234083E-2</v>
      </c>
      <c r="J555" s="18">
        <f>'Data Cut'!AA556/'Data Cut'!AA557 - 1</f>
        <v>2.8867047144143454E-2</v>
      </c>
      <c r="K555" s="18">
        <f>'Data Cut'!AD556/'Data Cut'!AD557 - 1</f>
        <v>-4.272246076618369E-2</v>
      </c>
    </row>
    <row r="556" spans="2:11" x14ac:dyDescent="0.25">
      <c r="B556" s="18">
        <f xml:space="preserve"> 'Data Cut'!C557/'Data Cut'!C558 - 1</f>
        <v>6.3133821546725422E-2</v>
      </c>
      <c r="C556" s="18">
        <f>'Data Cut'!F557/'Data Cut'!F558 - 1</f>
        <v>-1.3956025192630506E-2</v>
      </c>
      <c r="D556" s="18">
        <f>'Data Cut'!I557/'Data Cut'!I558 - 1</f>
        <v>0.12718911912606079</v>
      </c>
      <c r="E556" s="18">
        <f>'Data Cut'!L557/'Data Cut'!L558 - 1</f>
        <v>-2.5197054045724698E-3</v>
      </c>
      <c r="F556" s="18">
        <f>'Data Cut'!O557/'Data Cut'!O558 - 1</f>
        <v>-1.6143018702575063E-2</v>
      </c>
      <c r="G556" s="18">
        <f>'Data Cut'!R557/'Data Cut'!R558 - 1</f>
        <v>-1.1512936587417477E-2</v>
      </c>
      <c r="H556" s="18">
        <f>'Data Cut'!U557/'Data Cut'!U558 - 1</f>
        <v>-1.3718447281991453E-2</v>
      </c>
      <c r="I556" s="18">
        <f>'Data Cut'!X557/'Data Cut'!X558 - 1</f>
        <v>6.8408271144280164E-3</v>
      </c>
      <c r="J556" s="18">
        <f>'Data Cut'!AA557/'Data Cut'!AA558 - 1</f>
        <v>3.9644564876430977E-3</v>
      </c>
      <c r="K556" s="18">
        <f>'Data Cut'!AD557/'Data Cut'!AD558 - 1</f>
        <v>1.044778469702079E-2</v>
      </c>
    </row>
    <row r="557" spans="2:11" x14ac:dyDescent="0.25">
      <c r="B557" s="18">
        <f xml:space="preserve"> 'Data Cut'!C558/'Data Cut'!C559 - 1</f>
        <v>-5.134634750294409E-3</v>
      </c>
      <c r="C557" s="18">
        <f>'Data Cut'!F558/'Data Cut'!F559 - 1</f>
        <v>8.9268632826482452E-3</v>
      </c>
      <c r="D557" s="18">
        <f>'Data Cut'!I558/'Data Cut'!I559 - 1</f>
        <v>3.6538269230770304E-3</v>
      </c>
      <c r="E557" s="18">
        <f>'Data Cut'!L558/'Data Cut'!L559 - 1</f>
        <v>4.7386951365395724E-3</v>
      </c>
      <c r="F557" s="18">
        <f>'Data Cut'!O558/'Data Cut'!O559 - 1</f>
        <v>-1.0003647553938566E-2</v>
      </c>
      <c r="G557" s="18">
        <f>'Data Cut'!R558/'Data Cut'!R559 - 1</f>
        <v>1.4325164302517734E-2</v>
      </c>
      <c r="H557" s="18">
        <f>'Data Cut'!U558/'Data Cut'!U559 - 1</f>
        <v>-2.3616499976579552E-2</v>
      </c>
      <c r="I557" s="18">
        <f>'Data Cut'!X558/'Data Cut'!X559 - 1</f>
        <v>3.7452870241796443E-3</v>
      </c>
      <c r="J557" s="18">
        <f>'Data Cut'!AA558/'Data Cut'!AA559 - 1</f>
        <v>-1.5015014605104238E-3</v>
      </c>
      <c r="K557" s="18">
        <f>'Data Cut'!AD558/'Data Cut'!AD559 - 1</f>
        <v>-1.03229036253083E-3</v>
      </c>
    </row>
    <row r="558" spans="2:11" x14ac:dyDescent="0.25">
      <c r="B558" s="18">
        <f xml:space="preserve"> 'Data Cut'!C559/'Data Cut'!C560 - 1</f>
        <v>4.076536227762384E-3</v>
      </c>
      <c r="C558" s="18">
        <f>'Data Cut'!F559/'Data Cut'!F560 - 1</f>
        <v>1.474691244239601E-3</v>
      </c>
      <c r="D558" s="18">
        <f>'Data Cut'!I559/'Data Cut'!I560 - 1</f>
        <v>-1.4815675517872107E-2</v>
      </c>
      <c r="E558" s="18">
        <f>'Data Cut'!L559/'Data Cut'!L560 - 1</f>
        <v>-5.6157695018818066E-3</v>
      </c>
      <c r="F558" s="18">
        <f>'Data Cut'!O559/'Data Cut'!O560 - 1</f>
        <v>1.4661332062586574E-3</v>
      </c>
      <c r="G558" s="18">
        <f>'Data Cut'!R559/'Data Cut'!R560 - 1</f>
        <v>-3.7780914597251858E-3</v>
      </c>
      <c r="H558" s="18">
        <f>'Data Cut'!U559/'Data Cut'!U560 - 1</f>
        <v>8.935363533256746E-3</v>
      </c>
      <c r="I558" s="18">
        <f>'Data Cut'!X559/'Data Cut'!X560 - 1</f>
        <v>-6.2383029869539364E-4</v>
      </c>
      <c r="J558" s="18">
        <f>'Data Cut'!AA559/'Data Cut'!AA560 - 1</f>
        <v>2.2042438616071358E-2</v>
      </c>
      <c r="K558" s="18">
        <f>'Data Cut'!AD559/'Data Cut'!AD560 - 1</f>
        <v>1.1015802502992278E-2</v>
      </c>
    </row>
    <row r="559" spans="2:11" x14ac:dyDescent="0.25">
      <c r="B559" s="18">
        <f xml:space="preserve"> 'Data Cut'!C560/'Data Cut'!C561 - 1</f>
        <v>2.3981530875305523E-4</v>
      </c>
      <c r="C559" s="18">
        <f>'Data Cut'!F560/'Data Cut'!F561 - 1</f>
        <v>-1.9962054195303502E-2</v>
      </c>
      <c r="D559" s="18">
        <f>'Data Cut'!I560/'Data Cut'!I561 - 1</f>
        <v>-2.8957208568643811E-2</v>
      </c>
      <c r="E559" s="18">
        <f>'Data Cut'!L560/'Data Cut'!L561 - 1</f>
        <v>-2.8227324403805376E-2</v>
      </c>
      <c r="F559" s="18">
        <f>'Data Cut'!O560/'Data Cut'!O561 - 1</f>
        <v>4.2944539877300958E-3</v>
      </c>
      <c r="G559" s="18">
        <f>'Data Cut'!R560/'Data Cut'!R561 - 1</f>
        <v>-3.3307315852307062E-2</v>
      </c>
      <c r="H559" s="18">
        <f>'Data Cut'!U560/'Data Cut'!U561 - 1</f>
        <v>-1.4587357694880732E-2</v>
      </c>
      <c r="I559" s="18">
        <f>'Data Cut'!X560/'Data Cut'!X561 - 1</f>
        <v>-4.4980607685433438E-2</v>
      </c>
      <c r="J559" s="18">
        <f>'Data Cut'!AA560/'Data Cut'!AA561 - 1</f>
        <v>-5.577384194401791E-4</v>
      </c>
      <c r="K559" s="18">
        <f>'Data Cut'!AD560/'Data Cut'!AD561 - 1</f>
        <v>1.1257034886162476E-2</v>
      </c>
    </row>
    <row r="560" spans="2:11" x14ac:dyDescent="0.25">
      <c r="B560" s="18">
        <f xml:space="preserve"> 'Data Cut'!C561/'Data Cut'!C562 - 1</f>
        <v>1.6456371578017936E-2</v>
      </c>
      <c r="C560" s="18">
        <f>'Data Cut'!F561/'Data Cut'!F562 - 1</f>
        <v>-2.6126216216216802E-3</v>
      </c>
      <c r="D560" s="18">
        <f>'Data Cut'!I561/'Data Cut'!I562 - 1</f>
        <v>-1.7390397024650395E-2</v>
      </c>
      <c r="E560" s="18">
        <f>'Data Cut'!L561/'Data Cut'!L562 - 1</f>
        <v>4.0307280767775122E-3</v>
      </c>
      <c r="F560" s="18">
        <f>'Data Cut'!O561/'Data Cut'!O562 - 1</f>
        <v>3.6946183631016982E-3</v>
      </c>
      <c r="G560" s="18">
        <f>'Data Cut'!R561/'Data Cut'!R562 - 1</f>
        <v>6.4671856811249206E-3</v>
      </c>
      <c r="H560" s="18">
        <f>'Data Cut'!U561/'Data Cut'!U562 - 1</f>
        <v>2.9679756829225523E-2</v>
      </c>
      <c r="I560" s="18">
        <f>'Data Cut'!X561/'Data Cut'!X562 - 1</f>
        <v>8.7139726176075349E-3</v>
      </c>
      <c r="J560" s="18">
        <f>'Data Cut'!AA561/'Data Cut'!AA562 - 1</f>
        <v>2.7899582757306973E-4</v>
      </c>
      <c r="K560" s="18">
        <f>'Data Cut'!AD561/'Data Cut'!AD562 - 1</f>
        <v>-5.132988090254087E-3</v>
      </c>
    </row>
    <row r="561" spans="2:11" x14ac:dyDescent="0.25">
      <c r="B561" s="18">
        <f xml:space="preserve"> 'Data Cut'!C562/'Data Cut'!C563 - 1</f>
        <v>2.4439970971346092E-3</v>
      </c>
      <c r="C561" s="18">
        <f>'Data Cut'!F562/'Data Cut'!F563 - 1</f>
        <v>3.1598532185846295E-2</v>
      </c>
      <c r="D561" s="18">
        <f>'Data Cut'!I562/'Data Cut'!I563 - 1</f>
        <v>6.5487924524980201E-2</v>
      </c>
      <c r="E561" s="18">
        <f>'Data Cut'!L562/'Data Cut'!L563 - 1</f>
        <v>3.426260332822828E-2</v>
      </c>
      <c r="F561" s="18">
        <f>'Data Cut'!O562/'Data Cut'!O563 - 1</f>
        <v>4.7017693640187819E-3</v>
      </c>
      <c r="G561" s="18">
        <f>'Data Cut'!R562/'Data Cut'!R563 - 1</f>
        <v>3.3510327744686652E-2</v>
      </c>
      <c r="H561" s="18">
        <f>'Data Cut'!U562/'Data Cut'!U563 - 1</f>
        <v>3.0108707229306253E-2</v>
      </c>
      <c r="I561" s="18">
        <f>'Data Cut'!X562/'Data Cut'!X563 - 1</f>
        <v>4.7199432120848428E-2</v>
      </c>
      <c r="J561" s="18">
        <f>'Data Cut'!AA562/'Data Cut'!AA563 - 1</f>
        <v>9.5747680755322584E-3</v>
      </c>
      <c r="K561" s="18">
        <f>'Data Cut'!AD562/'Data Cut'!AD563 - 1</f>
        <v>3.090795071379171E-2</v>
      </c>
    </row>
    <row r="562" spans="2:11" x14ac:dyDescent="0.25">
      <c r="B562" s="18">
        <f xml:space="preserve"> 'Data Cut'!C563/'Data Cut'!C564 - 1</f>
        <v>-9.1569401532265449E-4</v>
      </c>
      <c r="C562" s="18">
        <f>'Data Cut'!F563/'Data Cut'!F564 - 1</f>
        <v>-1.7979392169389374E-2</v>
      </c>
      <c r="D562" s="18">
        <f>'Data Cut'!I563/'Data Cut'!I564 - 1</f>
        <v>3.1300331723851382E-3</v>
      </c>
      <c r="E562" s="18">
        <f>'Data Cut'!L563/'Data Cut'!L564 - 1</f>
        <v>-1.4309938392417232E-3</v>
      </c>
      <c r="F562" s="18">
        <f>'Data Cut'!O563/'Data Cut'!O564 - 1</f>
        <v>-6.8812610056990797E-3</v>
      </c>
      <c r="G562" s="18">
        <f>'Data Cut'!R563/'Data Cut'!R564 - 1</f>
        <v>-1.5464541868807635E-2</v>
      </c>
      <c r="H562" s="18">
        <f>'Data Cut'!U563/'Data Cut'!U564 - 1</f>
        <v>6.3122739587664345E-3</v>
      </c>
      <c r="I562" s="18">
        <f>'Data Cut'!X563/'Data Cut'!X564 - 1</f>
        <v>2.8146263345195655E-2</v>
      </c>
      <c r="J562" s="18">
        <f>'Data Cut'!AA563/'Data Cut'!AA564 - 1</f>
        <v>1.6924541130478588E-3</v>
      </c>
      <c r="K562" s="18">
        <f>'Data Cut'!AD563/'Data Cut'!AD564 - 1</f>
        <v>4.4697025757609588E-3</v>
      </c>
    </row>
    <row r="563" spans="2:11" x14ac:dyDescent="0.25">
      <c r="B563" s="18">
        <f xml:space="preserve"> 'Data Cut'!C564/'Data Cut'!C565 - 1</f>
        <v>5.2157206527845279E-3</v>
      </c>
      <c r="C563" s="18">
        <f>'Data Cut'!F564/'Data Cut'!F565 - 1</f>
        <v>3.4557604208947046E-2</v>
      </c>
      <c r="D563" s="18">
        <f>'Data Cut'!I564/'Data Cut'!I565 - 1</f>
        <v>2.5968402370225574E-2</v>
      </c>
      <c r="E563" s="18">
        <f>'Data Cut'!L564/'Data Cut'!L565 - 1</f>
        <v>2.5431952053525109E-3</v>
      </c>
      <c r="F563" s="18">
        <f>'Data Cut'!O564/'Data Cut'!O565 - 1</f>
        <v>-2.696090752355107E-3</v>
      </c>
      <c r="G563" s="18">
        <f>'Data Cut'!R564/'Data Cut'!R565 - 1</f>
        <v>4.0276614905633057E-2</v>
      </c>
      <c r="H563" s="18">
        <f>'Data Cut'!U564/'Data Cut'!U565 - 1</f>
        <v>4.2259191236984073E-3</v>
      </c>
      <c r="I563" s="18">
        <f>'Data Cut'!X564/'Data Cut'!X565 - 1</f>
        <v>-1.1512631915574056E-2</v>
      </c>
      <c r="J563" s="18">
        <f>'Data Cut'!AA564/'Data Cut'!AA565 - 1</f>
        <v>-4.4931058060501128E-3</v>
      </c>
      <c r="K563" s="18">
        <f>'Data Cut'!AD564/'Data Cut'!AD565 - 1</f>
        <v>7.0559846694728812E-3</v>
      </c>
    </row>
    <row r="564" spans="2:11" x14ac:dyDescent="0.25">
      <c r="B564" s="18">
        <f xml:space="preserve"> 'Data Cut'!C565/'Data Cut'!C566 - 1</f>
        <v>-3.2072187208890712E-2</v>
      </c>
      <c r="C564" s="18">
        <f>'Data Cut'!F565/'Data Cut'!F566 - 1</f>
        <v>-2.3549358570107426E-3</v>
      </c>
      <c r="D564" s="18">
        <f>'Data Cut'!I565/'Data Cut'!I566 - 1</f>
        <v>-1.810183778616159E-2</v>
      </c>
      <c r="E564" s="18">
        <f>'Data Cut'!L565/'Data Cut'!L566 - 1</f>
        <v>1.3013614314519195E-2</v>
      </c>
      <c r="F564" s="18">
        <f>'Data Cut'!O565/'Data Cut'!O566 - 1</f>
        <v>-3.454802536256607E-2</v>
      </c>
      <c r="G564" s="18">
        <f>'Data Cut'!R565/'Data Cut'!R566 - 1</f>
        <v>-2.0447238285144498E-2</v>
      </c>
      <c r="H564" s="18">
        <f>'Data Cut'!U565/'Data Cut'!U566 - 1</f>
        <v>-8.9347945876252499E-3</v>
      </c>
      <c r="I564" s="18">
        <f>'Data Cut'!X565/'Data Cut'!X566 - 1</f>
        <v>-1.0756121140268249E-2</v>
      </c>
      <c r="J564" s="18">
        <f>'Data Cut'!AA565/'Data Cut'!AA566 - 1</f>
        <v>-2.0357579932224756E-2</v>
      </c>
      <c r="K564" s="18">
        <f>'Data Cut'!AD565/'Data Cut'!AD566 - 1</f>
        <v>-2.5950934429491701E-2</v>
      </c>
    </row>
    <row r="565" spans="2:11" x14ac:dyDescent="0.25">
      <c r="B565" s="18">
        <f xml:space="preserve"> 'Data Cut'!C566/'Data Cut'!C567 - 1</f>
        <v>-8.5968732426913164E-3</v>
      </c>
      <c r="C565" s="18">
        <f>'Data Cut'!F566/'Data Cut'!F567 - 1</f>
        <v>-5.4338124811364241E-2</v>
      </c>
      <c r="D565" s="18">
        <f>'Data Cut'!I566/'Data Cut'!I567 - 1</f>
        <v>-2.2526673848427103E-2</v>
      </c>
      <c r="E565" s="18">
        <f>'Data Cut'!L566/'Data Cut'!L567 - 1</f>
        <v>-4.1291888839463664E-2</v>
      </c>
      <c r="F565" s="18">
        <f>'Data Cut'!O566/'Data Cut'!O567 - 1</f>
        <v>-2.3003178291453485E-2</v>
      </c>
      <c r="G565" s="18">
        <f>'Data Cut'!R566/'Data Cut'!R567 - 1</f>
        <v>-6.1524204051877307E-2</v>
      </c>
      <c r="H565" s="18">
        <f>'Data Cut'!U566/'Data Cut'!U567 - 1</f>
        <v>-3.59786678753099E-2</v>
      </c>
      <c r="I565" s="18">
        <f>'Data Cut'!X566/'Data Cut'!X567 - 1</f>
        <v>-5.7824085181045759E-2</v>
      </c>
      <c r="J565" s="18">
        <f>'Data Cut'!AA566/'Data Cut'!AA567 - 1</f>
        <v>-4.791320816236122E-3</v>
      </c>
      <c r="K565" s="18">
        <f>'Data Cut'!AD566/'Data Cut'!AD567 - 1</f>
        <v>-8.1099937396176269E-3</v>
      </c>
    </row>
    <row r="566" spans="2:11" x14ac:dyDescent="0.25">
      <c r="B566" s="18">
        <f xml:space="preserve"> 'Data Cut'!C567/'Data Cut'!C568 - 1</f>
        <v>1.2278702693480303E-2</v>
      </c>
      <c r="C566" s="18">
        <f>'Data Cut'!F567/'Data Cut'!F568 - 1</f>
        <v>1.2719928059899521E-2</v>
      </c>
      <c r="D566" s="18">
        <f>'Data Cut'!I567/'Data Cut'!I568 - 1</f>
        <v>4.8850594667943836E-2</v>
      </c>
      <c r="E566" s="18">
        <f>'Data Cut'!L567/'Data Cut'!L568 - 1</f>
        <v>4.133507154213012E-3</v>
      </c>
      <c r="F566" s="18">
        <f>'Data Cut'!O567/'Data Cut'!O568 - 1</f>
        <v>4.4119936518747238E-3</v>
      </c>
      <c r="G566" s="18">
        <f>'Data Cut'!R567/'Data Cut'!R568 - 1</f>
        <v>3.164470377255979E-3</v>
      </c>
      <c r="H566" s="18">
        <f>'Data Cut'!U567/'Data Cut'!U568 - 1</f>
        <v>-1.0827610095559659E-2</v>
      </c>
      <c r="I566" s="18">
        <f>'Data Cut'!X567/'Data Cut'!X568 - 1</f>
        <v>-6.5459689946535393E-2</v>
      </c>
      <c r="J566" s="18">
        <f>'Data Cut'!AA567/'Data Cut'!AA568 - 1</f>
        <v>2.7454359024141617E-3</v>
      </c>
      <c r="K566" s="18">
        <f>'Data Cut'!AD567/'Data Cut'!AD568 - 1</f>
        <v>-2.1112243341926407E-3</v>
      </c>
    </row>
    <row r="567" spans="2:11" x14ac:dyDescent="0.25">
      <c r="B567" s="18">
        <f xml:space="preserve"> 'Data Cut'!C568/'Data Cut'!C569 - 1</f>
        <v>7.2041601102892372E-3</v>
      </c>
      <c r="C567" s="18">
        <f>'Data Cut'!F568/'Data Cut'!F569 - 1</f>
        <v>-1.1415312889021201E-2</v>
      </c>
      <c r="D567" s="18">
        <f>'Data Cut'!I568/'Data Cut'!I569 - 1</f>
        <v>-4.348156219663224E-2</v>
      </c>
      <c r="E567" s="18">
        <f>'Data Cut'!L568/'Data Cut'!L569 - 1</f>
        <v>-5.0849805493557998E-4</v>
      </c>
      <c r="F567" s="18">
        <f>'Data Cut'!O568/'Data Cut'!O569 - 1</f>
        <v>9.2571014416265029E-3</v>
      </c>
      <c r="G567" s="18">
        <f>'Data Cut'!R568/'Data Cut'!R569 - 1</f>
        <v>-1.3351668128785743E-2</v>
      </c>
      <c r="H567" s="18">
        <f>'Data Cut'!U568/'Data Cut'!U569 - 1</f>
        <v>-1.5949713740427418E-3</v>
      </c>
      <c r="I567" s="18">
        <f>'Data Cut'!X568/'Data Cut'!X569 - 1</f>
        <v>-1.4818798430812241E-2</v>
      </c>
      <c r="J567" s="18">
        <f>'Data Cut'!AA568/'Data Cut'!AA569 - 1</f>
        <v>1.3635661042062264E-2</v>
      </c>
      <c r="K567" s="18">
        <f>'Data Cut'!AD568/'Data Cut'!AD569 - 1</f>
        <v>-2.9236302578072859E-3</v>
      </c>
    </row>
    <row r="568" spans="2:11" x14ac:dyDescent="0.25">
      <c r="B568" s="18">
        <f xml:space="preserve"> 'Data Cut'!C569/'Data Cut'!C570 - 1</f>
        <v>4.6441736192248673E-3</v>
      </c>
      <c r="C568" s="18">
        <f>'Data Cut'!F569/'Data Cut'!F570 - 1</f>
        <v>-5.8516179993650663E-3</v>
      </c>
      <c r="D568" s="18">
        <f>'Data Cut'!I569/'Data Cut'!I570 - 1</f>
        <v>-7.0539011628658832E-2</v>
      </c>
      <c r="E568" s="18">
        <f>'Data Cut'!L569/'Data Cut'!L570 - 1</f>
        <v>-9.5688003940018751E-3</v>
      </c>
      <c r="F568" s="18">
        <f>'Data Cut'!O569/'Data Cut'!O570 - 1</f>
        <v>-2.804463594193396E-3</v>
      </c>
      <c r="G568" s="18">
        <f>'Data Cut'!R569/'Data Cut'!R570 - 1</f>
        <v>-1.0353939701284509E-2</v>
      </c>
      <c r="H568" s="18">
        <f>'Data Cut'!U569/'Data Cut'!U570 - 1</f>
        <v>-7.7808555966389914E-3</v>
      </c>
      <c r="I568" s="18">
        <f>'Data Cut'!X569/'Data Cut'!X570 - 1</f>
        <v>-3.9029511552189367E-2</v>
      </c>
      <c r="J568" s="18">
        <f>'Data Cut'!AA569/'Data Cut'!AA570 - 1</f>
        <v>1.856583102510867E-2</v>
      </c>
      <c r="K568" s="18">
        <f>'Data Cut'!AD569/'Data Cut'!AD570 - 1</f>
        <v>-3.9603636826367472E-3</v>
      </c>
    </row>
    <row r="569" spans="2:11" x14ac:dyDescent="0.25">
      <c r="B569" s="18">
        <f xml:space="preserve"> 'Data Cut'!C570/'Data Cut'!C571 - 1</f>
        <v>6.9233509796344794E-3</v>
      </c>
      <c r="C569" s="18">
        <f>'Data Cut'!F570/'Data Cut'!F571 - 1</f>
        <v>-2.0665078070071674E-2</v>
      </c>
      <c r="D569" s="18">
        <f>'Data Cut'!I570/'Data Cut'!I571 - 1</f>
        <v>-4.3995896268587242E-2</v>
      </c>
      <c r="E569" s="18">
        <f>'Data Cut'!L570/'Data Cut'!L571 - 1</f>
        <v>-2.2040184413478325E-2</v>
      </c>
      <c r="F569" s="18">
        <f>'Data Cut'!O570/'Data Cut'!O571 - 1</f>
        <v>-6.6163666484884143E-3</v>
      </c>
      <c r="G569" s="18">
        <f>'Data Cut'!R570/'Data Cut'!R571 - 1</f>
        <v>-2.219421013235523E-2</v>
      </c>
      <c r="H569" s="18">
        <f>'Data Cut'!U570/'Data Cut'!U571 - 1</f>
        <v>-1.3170734977481224E-3</v>
      </c>
      <c r="I569" s="18">
        <f>'Data Cut'!X570/'Data Cut'!X571 - 1</f>
        <v>-2.2680438728877261E-2</v>
      </c>
      <c r="J569" s="18">
        <f>'Data Cut'!AA570/'Data Cut'!AA571 - 1</f>
        <v>4.8418825855613967E-3</v>
      </c>
      <c r="K569" s="18">
        <f>'Data Cut'!AD570/'Data Cut'!AD571 - 1</f>
        <v>-1.8296185357533634E-2</v>
      </c>
    </row>
    <row r="570" spans="2:11" x14ac:dyDescent="0.25">
      <c r="B570" s="18">
        <f xml:space="preserve"> 'Data Cut'!C571/'Data Cut'!C572 - 1</f>
        <v>-3.1480144208506644E-3</v>
      </c>
      <c r="C570" s="18">
        <f>'Data Cut'!F571/'Data Cut'!F572 - 1</f>
        <v>1.7365175555972279E-4</v>
      </c>
      <c r="D570" s="18">
        <f>'Data Cut'!I571/'Data Cut'!I572 - 1</f>
        <v>-2.0663079208409374E-2</v>
      </c>
      <c r="E570" s="18">
        <f>'Data Cut'!L571/'Data Cut'!L572 - 1</f>
        <v>1.9456417254046121E-2</v>
      </c>
      <c r="F570" s="18">
        <f>'Data Cut'!O571/'Data Cut'!O572 - 1</f>
        <v>-3.5854383944649015E-3</v>
      </c>
      <c r="G570" s="18">
        <f>'Data Cut'!R571/'Data Cut'!R572 - 1</f>
        <v>-9.41001082772841E-3</v>
      </c>
      <c r="H570" s="18">
        <f>'Data Cut'!U571/'Data Cut'!U572 - 1</f>
        <v>7.5639932191446935E-3</v>
      </c>
      <c r="I570" s="18">
        <f>'Data Cut'!X571/'Data Cut'!X572 - 1</f>
        <v>7.7921818181818647E-3</v>
      </c>
      <c r="J570" s="18">
        <f>'Data Cut'!AA571/'Data Cut'!AA572 - 1</f>
        <v>-1.583737956096376E-2</v>
      </c>
      <c r="K570" s="18">
        <f>'Data Cut'!AD571/'Data Cut'!AD572 - 1</f>
        <v>1.2856115508608434E-2</v>
      </c>
    </row>
    <row r="571" spans="2:11" x14ac:dyDescent="0.25">
      <c r="B571" s="18">
        <f xml:space="preserve"> 'Data Cut'!C572/'Data Cut'!C573 - 1</f>
        <v>-8.9398513102519894E-3</v>
      </c>
      <c r="C571" s="18">
        <f>'Data Cut'!F572/'Data Cut'!F573 - 1</f>
        <v>-3.9788858751068634E-3</v>
      </c>
      <c r="D571" s="18">
        <f>'Data Cut'!I572/'Data Cut'!I573 - 1</f>
        <v>-3.1155455924613107E-2</v>
      </c>
      <c r="E571" s="18">
        <f>'Data Cut'!L572/'Data Cut'!L573 - 1</f>
        <v>-1.9145530421749157E-2</v>
      </c>
      <c r="F571" s="18">
        <f>'Data Cut'!O572/'Data Cut'!O573 - 1</f>
        <v>7.5748865534293053E-3</v>
      </c>
      <c r="G571" s="18">
        <f>'Data Cut'!R572/'Data Cut'!R573 - 1</f>
        <v>-1.6489017066462774E-2</v>
      </c>
      <c r="H571" s="18">
        <f>'Data Cut'!U572/'Data Cut'!U573 - 1</f>
        <v>3.2840944101175662E-3</v>
      </c>
      <c r="I571" s="18">
        <f>'Data Cut'!X572/'Data Cut'!X573 - 1</f>
        <v>-2.8023250996635829E-2</v>
      </c>
      <c r="J571" s="18">
        <f>'Data Cut'!AA572/'Data Cut'!AA573 - 1</f>
        <v>6.346910963415775E-3</v>
      </c>
      <c r="K571" s="18">
        <f>'Data Cut'!AD572/'Data Cut'!AD573 - 1</f>
        <v>1.1589181472593246E-4</v>
      </c>
    </row>
    <row r="572" spans="2:11" x14ac:dyDescent="0.25">
      <c r="B572" s="18">
        <f xml:space="preserve"> 'Data Cut'!C573/'Data Cut'!C574 - 1</f>
        <v>-3.7061093068491147E-3</v>
      </c>
      <c r="C572" s="18">
        <f>'Data Cut'!F573/'Data Cut'!F574 - 1</f>
        <v>1.0841986250538005E-2</v>
      </c>
      <c r="D572" s="18">
        <f>'Data Cut'!I573/'Data Cut'!I574 - 1</f>
        <v>0.17347131800187565</v>
      </c>
      <c r="E572" s="18">
        <f>'Data Cut'!L573/'Data Cut'!L574 - 1</f>
        <v>-1.2282651793879551E-2</v>
      </c>
      <c r="F572" s="18">
        <f>'Data Cut'!O573/'Data Cut'!O574 - 1</f>
        <v>9.2919434000919843E-3</v>
      </c>
      <c r="G572" s="18">
        <f>'Data Cut'!R573/'Data Cut'!R574 - 1</f>
        <v>6.7897403894168207E-4</v>
      </c>
      <c r="H572" s="18">
        <f>'Data Cut'!U573/'Data Cut'!U574 - 1</f>
        <v>4.8608498737769956E-3</v>
      </c>
      <c r="I572" s="18">
        <f>'Data Cut'!X573/'Data Cut'!X574 - 1</f>
        <v>-4.1616281557402379E-2</v>
      </c>
      <c r="J572" s="18">
        <f>'Data Cut'!AA573/'Data Cut'!AA574 - 1</f>
        <v>2.822375965958468E-4</v>
      </c>
      <c r="K572" s="18">
        <f>'Data Cut'!AD573/'Data Cut'!AD574 - 1</f>
        <v>1.9730507238586714E-3</v>
      </c>
    </row>
    <row r="573" spans="2:11" x14ac:dyDescent="0.25">
      <c r="B573" s="18">
        <f xml:space="preserve"> 'Data Cut'!C574/'Data Cut'!C575 - 1</f>
        <v>4.5637062665209172E-3</v>
      </c>
      <c r="C573" s="18">
        <f>'Data Cut'!F574/'Data Cut'!F575 - 1</f>
        <v>-3.4962851675102158E-4</v>
      </c>
      <c r="D573" s="18">
        <f>'Data Cut'!I574/'Data Cut'!I575 - 1</f>
        <v>-0.13901539285199682</v>
      </c>
      <c r="E573" s="18">
        <f>'Data Cut'!L574/'Data Cut'!L575 - 1</f>
        <v>-2.5941655435718136E-2</v>
      </c>
      <c r="F573" s="18">
        <f>'Data Cut'!O574/'Data Cut'!O575 - 1</f>
        <v>-8.7443165003258105E-3</v>
      </c>
      <c r="G573" s="18">
        <f>'Data Cut'!R574/'Data Cut'!R575 - 1</f>
        <v>-4.9578138377710523E-3</v>
      </c>
      <c r="H573" s="18">
        <f>'Data Cut'!U574/'Data Cut'!U575 - 1</f>
        <v>-1.53684022269166E-2</v>
      </c>
      <c r="I573" s="18">
        <f>'Data Cut'!X574/'Data Cut'!X575 - 1</f>
        <v>-4.0963373493976274E-3</v>
      </c>
      <c r="J573" s="18">
        <f>'Data Cut'!AA574/'Data Cut'!AA575 - 1</f>
        <v>1.6054973736955969E-2</v>
      </c>
      <c r="K573" s="18">
        <f>'Data Cut'!AD574/'Data Cut'!AD575 - 1</f>
        <v>5.8061547832743976E-4</v>
      </c>
    </row>
    <row r="574" spans="2:11" x14ac:dyDescent="0.25">
      <c r="B574" s="18">
        <f xml:space="preserve"> 'Data Cut'!C575/'Data Cut'!C576 - 1</f>
        <v>4.6452945416655123E-3</v>
      </c>
      <c r="C574" s="18">
        <f>'Data Cut'!F575/'Data Cut'!F576 - 1</f>
        <v>3.7726003569240607E-3</v>
      </c>
      <c r="D574" s="18">
        <f>'Data Cut'!I575/'Data Cut'!I576 - 1</f>
        <v>-6.6541443245686782E-3</v>
      </c>
      <c r="E574" s="18">
        <f>'Data Cut'!L575/'Data Cut'!L576 - 1</f>
        <v>1.132074893059154E-2</v>
      </c>
      <c r="F574" s="18">
        <f>'Data Cut'!O575/'Data Cut'!O576 - 1</f>
        <v>-1.1660060756124579E-4</v>
      </c>
      <c r="G574" s="18">
        <f>'Data Cut'!R575/'Data Cut'!R576 - 1</f>
        <v>1.9307797788888914E-2</v>
      </c>
      <c r="H574" s="18">
        <f>'Data Cut'!U575/'Data Cut'!U576 - 1</f>
        <v>-4.9807758436566374E-3</v>
      </c>
      <c r="I574" s="18">
        <f>'Data Cut'!X575/'Data Cut'!X576 - 1</f>
        <v>1.1208552358466184E-2</v>
      </c>
      <c r="J574" s="18">
        <f>'Data Cut'!AA575/'Data Cut'!AA576 - 1</f>
        <v>1.1454269806375761E-2</v>
      </c>
      <c r="K574" s="18">
        <f>'Data Cut'!AD575/'Data Cut'!AD576 - 1</f>
        <v>-3.4717790703799878E-3</v>
      </c>
    </row>
    <row r="575" spans="2:11" x14ac:dyDescent="0.25">
      <c r="B575" s="18">
        <f xml:space="preserve"> 'Data Cut'!C576/'Data Cut'!C577 - 1</f>
        <v>-3.90606925290371E-3</v>
      </c>
      <c r="C575" s="18">
        <f>'Data Cut'!F576/'Data Cut'!F577 - 1</f>
        <v>-4.1065444501496851E-3</v>
      </c>
      <c r="D575" s="18">
        <f>'Data Cut'!I576/'Data Cut'!I577 - 1</f>
        <v>2.8539119952851522E-2</v>
      </c>
      <c r="E575" s="18">
        <f>'Data Cut'!L576/'Data Cut'!L577 - 1</f>
        <v>1.2370341098287829E-2</v>
      </c>
      <c r="F575" s="18">
        <f>'Data Cut'!O576/'Data Cut'!O577 - 1</f>
        <v>-8.3237109826589384E-3</v>
      </c>
      <c r="G575" s="18">
        <f>'Data Cut'!R576/'Data Cut'!R577 - 1</f>
        <v>1.5189637768453501E-4</v>
      </c>
      <c r="H575" s="18">
        <f>'Data Cut'!U576/'Data Cut'!U577 - 1</f>
        <v>-1.5569870967741872E-2</v>
      </c>
      <c r="I575" s="18">
        <f>'Data Cut'!X576/'Data Cut'!X577 - 1</f>
        <v>5.6358734223014295E-3</v>
      </c>
      <c r="J575" s="18">
        <f>'Data Cut'!AA576/'Data Cut'!AA577 - 1</f>
        <v>-1.2032617448291538E-2</v>
      </c>
      <c r="K575" s="18">
        <f>'Data Cut'!AD576/'Data Cut'!AD577 - 1</f>
        <v>5.937080805763495E-3</v>
      </c>
    </row>
    <row r="576" spans="2:11" x14ac:dyDescent="0.25">
      <c r="B576" s="18">
        <f xml:space="preserve"> 'Data Cut'!C577/'Data Cut'!C578 - 1</f>
        <v>1.8982340566803479E-2</v>
      </c>
      <c r="C576" s="18">
        <f>'Data Cut'!F577/'Data Cut'!F578 - 1</f>
        <v>-1.9185576335321031E-3</v>
      </c>
      <c r="D576" s="18">
        <f>'Data Cut'!I577/'Data Cut'!I578 - 1</f>
        <v>4.3713460295757844E-3</v>
      </c>
      <c r="E576" s="18">
        <f>'Data Cut'!L577/'Data Cut'!L578 - 1</f>
        <v>-3.0227917774550139E-3</v>
      </c>
      <c r="F576" s="18">
        <f>'Data Cut'!O577/'Data Cut'!O578 - 1</f>
        <v>-1.1547113430648848E-3</v>
      </c>
      <c r="G576" s="18">
        <f>'Data Cut'!R577/'Data Cut'!R578 - 1</f>
        <v>2.0776931032307155E-2</v>
      </c>
      <c r="H576" s="18">
        <f>'Data Cut'!U577/'Data Cut'!U578 - 1</f>
        <v>-1.7174495934078049E-3</v>
      </c>
      <c r="I576" s="18">
        <f>'Data Cut'!X577/'Data Cut'!X578 - 1</f>
        <v>-2.7870390662220079E-2</v>
      </c>
      <c r="J576" s="18">
        <f>'Data Cut'!AA577/'Data Cut'!AA578 - 1</f>
        <v>-1.1749731196910251E-2</v>
      </c>
      <c r="K576" s="18">
        <f>'Data Cut'!AD577/'Data Cut'!AD578 - 1</f>
        <v>7.1521484512184763E-3</v>
      </c>
    </row>
    <row r="577" spans="2:11" x14ac:dyDescent="0.25">
      <c r="B577" s="18">
        <f xml:space="preserve"> 'Data Cut'!C578/'Data Cut'!C579 - 1</f>
        <v>-1.2038747512908343E-2</v>
      </c>
      <c r="C577" s="18">
        <f>'Data Cut'!F578/'Data Cut'!F579 - 1</f>
        <v>3.5882722984723614E-3</v>
      </c>
      <c r="D577" s="18">
        <f>'Data Cut'!I578/'Data Cut'!I579 - 1</f>
        <v>1.939167502507555E-3</v>
      </c>
      <c r="E577" s="18">
        <f>'Data Cut'!L578/'Data Cut'!L579 - 1</f>
        <v>1.5221328831702463E-2</v>
      </c>
      <c r="F577" s="18">
        <f>'Data Cut'!O578/'Data Cut'!O579 - 1</f>
        <v>1.6789949907008328E-2</v>
      </c>
      <c r="G577" s="18">
        <f>'Data Cut'!R578/'Data Cut'!R579 - 1</f>
        <v>1.0104372770354475E-2</v>
      </c>
      <c r="H577" s="18">
        <f>'Data Cut'!U578/'Data Cut'!U579 - 1</f>
        <v>-1.0367986918806693E-2</v>
      </c>
      <c r="I577" s="18">
        <f>'Data Cut'!X578/'Data Cut'!X579 - 1</f>
        <v>-3.7155919135592685E-2</v>
      </c>
      <c r="J577" s="18">
        <f>'Data Cut'!AA578/'Data Cut'!AA579 - 1</f>
        <v>-1.0644299421728287E-2</v>
      </c>
      <c r="K577" s="18">
        <f>'Data Cut'!AD578/'Data Cut'!AD579 - 1</f>
        <v>-1.9893293115895716E-3</v>
      </c>
    </row>
    <row r="578" spans="2:11" x14ac:dyDescent="0.25">
      <c r="B578" s="18">
        <f xml:space="preserve"> 'Data Cut'!C579/'Data Cut'!C580 - 1</f>
        <v>2.8049071436927031E-2</v>
      </c>
      <c r="C578" s="18">
        <f>'Data Cut'!F579/'Data Cut'!F580 - 1</f>
        <v>6.0755657303865895E-3</v>
      </c>
      <c r="D578" s="18">
        <f>'Data Cut'!I579/'Data Cut'!I580 - 1</f>
        <v>2.5810344249657113E-3</v>
      </c>
      <c r="E578" s="18">
        <f>'Data Cut'!L579/'Data Cut'!L580 - 1</f>
        <v>-1.86122812043783E-2</v>
      </c>
      <c r="F578" s="18">
        <f>'Data Cut'!O579/'Data Cut'!O580 - 1</f>
        <v>4.1263617071447545E-3</v>
      </c>
      <c r="G578" s="18">
        <f>'Data Cut'!R579/'Data Cut'!R580 - 1</f>
        <v>-1.5064567331088963E-2</v>
      </c>
      <c r="H578" s="18">
        <f>'Data Cut'!U579/'Data Cut'!U580 - 1</f>
        <v>-8.6773296211624107E-3</v>
      </c>
      <c r="I578" s="18">
        <f>'Data Cut'!X579/'Data Cut'!X580 - 1</f>
        <v>4.0821175479139882E-2</v>
      </c>
      <c r="J578" s="18">
        <f>'Data Cut'!AA579/'Data Cut'!AA580 - 1</f>
        <v>4.5019694850318981E-3</v>
      </c>
      <c r="K578" s="18">
        <f>'Data Cut'!AD579/'Data Cut'!AD580 - 1</f>
        <v>-5.9322468440902165E-3</v>
      </c>
    </row>
    <row r="579" spans="2:11" x14ac:dyDescent="0.25">
      <c r="B579" s="18">
        <f xml:space="preserve"> 'Data Cut'!C580/'Data Cut'!C581 - 1</f>
        <v>1.0114336416637615E-2</v>
      </c>
      <c r="C579" s="18">
        <f>'Data Cut'!F580/'Data Cut'!F581 - 1</f>
        <v>1.6741298569596275E-2</v>
      </c>
      <c r="D579" s="18">
        <f>'Data Cut'!I580/'Data Cut'!I581 - 1</f>
        <v>-2.3075546400315172E-3</v>
      </c>
      <c r="E579" s="18">
        <f>'Data Cut'!L580/'Data Cut'!L581 - 1</f>
        <v>1.8152864199102892E-2</v>
      </c>
      <c r="F579" s="18">
        <f>'Data Cut'!O580/'Data Cut'!O581 - 1</f>
        <v>2.2451022892036043E-3</v>
      </c>
      <c r="G579" s="18">
        <f>'Data Cut'!R580/'Data Cut'!R581 - 1</f>
        <v>9.2814674845649314E-3</v>
      </c>
      <c r="H579" s="18">
        <f>'Data Cut'!U580/'Data Cut'!U581 - 1</f>
        <v>7.7255793554156238E-3</v>
      </c>
      <c r="I579" s="18">
        <f>'Data Cut'!X580/'Data Cut'!X581 - 1</f>
        <v>6.971178219768337E-3</v>
      </c>
      <c r="J579" s="18">
        <f>'Data Cut'!AA580/'Data Cut'!AA581 - 1</f>
        <v>1.4088334146731274E-3</v>
      </c>
      <c r="K579" s="18">
        <f>'Data Cut'!AD580/'Data Cut'!AD581 - 1</f>
        <v>1.2603017705937303E-2</v>
      </c>
    </row>
    <row r="580" spans="2:11" x14ac:dyDescent="0.25">
      <c r="B580" s="18">
        <f xml:space="preserve"> 'Data Cut'!C581/'Data Cut'!C582 - 1</f>
        <v>8.9369903292897401E-3</v>
      </c>
      <c r="C580" s="18">
        <f>'Data Cut'!F581/'Data Cut'!F582 - 1</f>
        <v>-1.3338062126473482E-2</v>
      </c>
      <c r="D580" s="18">
        <f>'Data Cut'!I581/'Data Cut'!I582 - 1</f>
        <v>4.9340257416123912E-2</v>
      </c>
      <c r="E580" s="18">
        <f>'Data Cut'!L581/'Data Cut'!L582 - 1</f>
        <v>1.7217685267292282E-2</v>
      </c>
      <c r="F580" s="18">
        <f>'Data Cut'!O581/'Data Cut'!O582 - 1</f>
        <v>1.1957431972644983E-2</v>
      </c>
      <c r="G580" s="18">
        <f>'Data Cut'!R581/'Data Cut'!R582 - 1</f>
        <v>-7.5371601095690632E-3</v>
      </c>
      <c r="H580" s="18">
        <f>'Data Cut'!U581/'Data Cut'!U582 - 1</f>
        <v>2.9228026690672593E-2</v>
      </c>
      <c r="I580" s="18">
        <f>'Data Cut'!X581/'Data Cut'!X582 - 1</f>
        <v>1.9857734252078263E-2</v>
      </c>
      <c r="J580" s="18">
        <f>'Data Cut'!AA581/'Data Cut'!AA582 - 1</f>
        <v>-2.0019287588016188E-2</v>
      </c>
      <c r="K580" s="18">
        <f>'Data Cut'!AD581/'Data Cut'!AD582 - 1</f>
        <v>-1.528839924245351E-3</v>
      </c>
    </row>
    <row r="581" spans="2:11" x14ac:dyDescent="0.25">
      <c r="B581" s="18">
        <f xml:space="preserve"> 'Data Cut'!C582/'Data Cut'!C583 - 1</f>
        <v>-2.3396673981260774E-3</v>
      </c>
      <c r="C581" s="18">
        <f>'Data Cut'!F582/'Data Cut'!F583 - 1</f>
        <v>9.5416444581919446E-3</v>
      </c>
      <c r="D581" s="18">
        <f>'Data Cut'!I582/'Data Cut'!I583 - 1</f>
        <v>-3.3509666827934881E-2</v>
      </c>
      <c r="E581" s="18">
        <f>'Data Cut'!L582/'Data Cut'!L583 - 1</f>
        <v>-1.7436729138912144E-3</v>
      </c>
      <c r="F581" s="18">
        <f>'Data Cut'!O582/'Data Cut'!O583 - 1</f>
        <v>2.6374893831679902E-3</v>
      </c>
      <c r="G581" s="18">
        <f>'Data Cut'!R582/'Data Cut'!R583 - 1</f>
        <v>1.7305817779663446E-2</v>
      </c>
      <c r="H581" s="18">
        <f>'Data Cut'!U582/'Data Cut'!U583 - 1</f>
        <v>4.3880819886263911E-3</v>
      </c>
      <c r="I581" s="18">
        <f>'Data Cut'!X582/'Data Cut'!X583 - 1</f>
        <v>1.1656770833333274E-2</v>
      </c>
      <c r="J581" s="18">
        <f>'Data Cut'!AA582/'Data Cut'!AA583 - 1</f>
        <v>-5.0824585817668133E-3</v>
      </c>
      <c r="K581" s="18">
        <f>'Data Cut'!AD582/'Data Cut'!AD583 - 1</f>
        <v>-1.1746905836660382E-3</v>
      </c>
    </row>
    <row r="582" spans="2:11" x14ac:dyDescent="0.25">
      <c r="B582" s="18">
        <f xml:space="preserve"> 'Data Cut'!C583/'Data Cut'!C584 - 1</f>
        <v>-1.6786850703478184E-2</v>
      </c>
      <c r="C582" s="18">
        <f>'Data Cut'!F583/'Data Cut'!F584 - 1</f>
        <v>-1.0849466062023416E-2</v>
      </c>
      <c r="D582" s="18">
        <f>'Data Cut'!I583/'Data Cut'!I584 - 1</f>
        <v>-1.2195460498043431E-3</v>
      </c>
      <c r="E582" s="18">
        <f>'Data Cut'!L583/'Data Cut'!L584 - 1</f>
        <v>-1.0719596629884309E-2</v>
      </c>
      <c r="F582" s="18">
        <f>'Data Cut'!O583/'Data Cut'!O584 - 1</f>
        <v>5.9093826799174742E-3</v>
      </c>
      <c r="G582" s="18">
        <f>'Data Cut'!R583/'Data Cut'!R584 - 1</f>
        <v>-3.1550212853309945E-2</v>
      </c>
      <c r="H582" s="18">
        <f>'Data Cut'!U583/'Data Cut'!U584 - 1</f>
        <v>-5.8890506480315796E-3</v>
      </c>
      <c r="I582" s="18">
        <f>'Data Cut'!X583/'Data Cut'!X584 - 1</f>
        <v>1.4594815571473907E-2</v>
      </c>
      <c r="J582" s="18">
        <f>'Data Cut'!AA583/'Data Cut'!AA584 - 1</f>
        <v>2.7548898830549451E-3</v>
      </c>
      <c r="K582" s="18">
        <f>'Data Cut'!AD583/'Data Cut'!AD584 - 1</f>
        <v>-1.0560618188049098E-3</v>
      </c>
    </row>
    <row r="583" spans="2:11" x14ac:dyDescent="0.25">
      <c r="B583" s="18">
        <f xml:space="preserve"> 'Data Cut'!C584/'Data Cut'!C585 - 1</f>
        <v>-9.6058993696759298E-3</v>
      </c>
      <c r="C583" s="18">
        <f>'Data Cut'!F584/'Data Cut'!F585 - 1</f>
        <v>4.0740322708694432E-3</v>
      </c>
      <c r="D583" s="18">
        <f>'Data Cut'!I584/'Data Cut'!I585 - 1</f>
        <v>1.9830080834314812E-2</v>
      </c>
      <c r="E583" s="18">
        <f>'Data Cut'!L584/'Data Cut'!L585 - 1</f>
        <v>5.9494669933721767E-3</v>
      </c>
      <c r="F583" s="18">
        <f>'Data Cut'!O584/'Data Cut'!O585 - 1</f>
        <v>7.2886054421770208E-3</v>
      </c>
      <c r="G583" s="18">
        <f>'Data Cut'!R584/'Data Cut'!R585 - 1</f>
        <v>-9.8901204849817237E-3</v>
      </c>
      <c r="H583" s="18">
        <f>'Data Cut'!U584/'Data Cut'!U585 - 1</f>
        <v>3.9854727457147021E-3</v>
      </c>
      <c r="I583" s="18">
        <f>'Data Cut'!X584/'Data Cut'!X585 - 1</f>
        <v>6.5856636271530711E-3</v>
      </c>
      <c r="J583" s="18">
        <f>'Data Cut'!AA584/'Data Cut'!AA585 - 1</f>
        <v>-5.0706179927282324E-3</v>
      </c>
      <c r="K583" s="18">
        <f>'Data Cut'!AD584/'Data Cut'!AD585 - 1</f>
        <v>-9.3788481475043373E-4</v>
      </c>
    </row>
    <row r="584" spans="2:11" x14ac:dyDescent="0.25">
      <c r="B584" s="18">
        <f xml:space="preserve"> 'Data Cut'!C585/'Data Cut'!C586 - 1</f>
        <v>-1.4204266899227047E-2</v>
      </c>
      <c r="C584" s="18">
        <f>'Data Cut'!F585/'Data Cut'!F586 - 1</f>
        <v>1.0742144935477205E-2</v>
      </c>
      <c r="D584" s="18">
        <f>'Data Cut'!I585/'Data Cut'!I586 - 1</f>
        <v>-3.7172849274700326E-3</v>
      </c>
      <c r="E584" s="18">
        <f>'Data Cut'!L585/'Data Cut'!L586 - 1</f>
        <v>-3.9506111111110576E-3</v>
      </c>
      <c r="F584" s="18">
        <f>'Data Cut'!O585/'Data Cut'!O586 - 1</f>
        <v>-9.7437390741155205E-3</v>
      </c>
      <c r="G584" s="18">
        <f>'Data Cut'!R585/'Data Cut'!R586 - 1</f>
        <v>-6.5329145728654225E-5</v>
      </c>
      <c r="H584" s="18">
        <f>'Data Cut'!U585/'Data Cut'!U586 - 1</f>
        <v>7.8898972050822636E-4</v>
      </c>
      <c r="I584" s="18">
        <f>'Data Cut'!X585/'Data Cut'!X586 - 1</f>
        <v>5.6037190832254336E-3</v>
      </c>
      <c r="J584" s="18">
        <f>'Data Cut'!AA585/'Data Cut'!AA586 - 1</f>
        <v>6.3439385920855962E-3</v>
      </c>
      <c r="K584" s="18">
        <f>'Data Cut'!AD585/'Data Cut'!AD586 - 1</f>
        <v>1.0304422147737302E-2</v>
      </c>
    </row>
    <row r="585" spans="2:11" x14ac:dyDescent="0.25">
      <c r="B585" s="18">
        <f xml:space="preserve"> 'Data Cut'!C586/'Data Cut'!C587 - 1</f>
        <v>7.290122928262921E-4</v>
      </c>
      <c r="C585" s="18">
        <f>'Data Cut'!F586/'Data Cut'!F587 - 1</f>
        <v>4.2251079508288658E-3</v>
      </c>
      <c r="D585" s="18">
        <f>'Data Cut'!I586/'Data Cut'!I587 - 1</f>
        <v>3.972233753220733E-2</v>
      </c>
      <c r="E585" s="18">
        <f>'Data Cut'!L586/'Data Cut'!L587 - 1</f>
        <v>-2.3743533521230153E-2</v>
      </c>
      <c r="F585" s="18">
        <f>'Data Cut'!O586/'Data Cut'!O587 - 1</f>
        <v>3.2584600137768316E-3</v>
      </c>
      <c r="G585" s="18">
        <f>'Data Cut'!R586/'Data Cut'!R587 - 1</f>
        <v>1.4342027353642095E-3</v>
      </c>
      <c r="H585" s="18">
        <f>'Data Cut'!U586/'Data Cut'!U587 - 1</f>
        <v>-8.9484077032324638E-3</v>
      </c>
      <c r="I585" s="18">
        <f>'Data Cut'!X586/'Data Cut'!X587 - 1</f>
        <v>-2.2897013439522107E-2</v>
      </c>
      <c r="J585" s="18">
        <f>'Data Cut'!AA586/'Data Cut'!AA587 - 1</f>
        <v>-6.4401340186296396E-3</v>
      </c>
      <c r="K585" s="18">
        <f>'Data Cut'!AD586/'Data Cut'!AD587 - 1</f>
        <v>5.4781285797858015E-3</v>
      </c>
    </row>
    <row r="586" spans="2:11" x14ac:dyDescent="0.25">
      <c r="B586" s="18">
        <f xml:space="preserve"> 'Data Cut'!C587/'Data Cut'!C588 - 1</f>
        <v>-2.7261887739546964E-3</v>
      </c>
      <c r="C586" s="18">
        <f>'Data Cut'!F587/'Data Cut'!F588 - 1</f>
        <v>1.7004946526008702E-2</v>
      </c>
      <c r="D586" s="18">
        <f>'Data Cut'!I587/'Data Cut'!I588 - 1</f>
        <v>-2.1225885156773594E-2</v>
      </c>
      <c r="E586" s="18">
        <f>'Data Cut'!L587/'Data Cut'!L588 - 1</f>
        <v>1.0719996802533549E-2</v>
      </c>
      <c r="F586" s="18">
        <f>'Data Cut'!O587/'Data Cut'!O588 - 1</f>
        <v>1.4074189377973223E-2</v>
      </c>
      <c r="G586" s="18">
        <f>'Data Cut'!R587/'Data Cut'!R588 - 1</f>
        <v>2.4827109582585383E-2</v>
      </c>
      <c r="H586" s="18">
        <f>'Data Cut'!U587/'Data Cut'!U588 - 1</f>
        <v>-7.3304168456657104E-3</v>
      </c>
      <c r="I586" s="18">
        <f>'Data Cut'!X587/'Data Cut'!X588 - 1</f>
        <v>1.9021049961957859E-2</v>
      </c>
      <c r="J586" s="18">
        <f>'Data Cut'!AA587/'Data Cut'!AA588 - 1</f>
        <v>-5.7220570647941171E-3</v>
      </c>
      <c r="K586" s="18">
        <f>'Data Cut'!AD587/'Data Cut'!AD588 - 1</f>
        <v>1.7448192543843444E-2</v>
      </c>
    </row>
    <row r="587" spans="2:11" x14ac:dyDescent="0.25">
      <c r="B587" s="18">
        <f xml:space="preserve"> 'Data Cut'!C588/'Data Cut'!C589 - 1</f>
        <v>7.1385786627913284E-3</v>
      </c>
      <c r="C587" s="18">
        <f>'Data Cut'!F588/'Data Cut'!F589 - 1</f>
        <v>1.0812291015731335E-2</v>
      </c>
      <c r="D587" s="18">
        <f>'Data Cut'!I588/'Data Cut'!I589 - 1</f>
        <v>8.456159938766139E-2</v>
      </c>
      <c r="E587" s="18">
        <f>'Data Cut'!L588/'Data Cut'!L589 - 1</f>
        <v>6.9921494660514227E-3</v>
      </c>
      <c r="F587" s="18">
        <f>'Data Cut'!O588/'Data Cut'!O589 - 1</f>
        <v>-1.4664914709399124E-3</v>
      </c>
      <c r="G587" s="18">
        <f>'Data Cut'!R588/'Data Cut'!R589 - 1</f>
        <v>-6.6903012500967307E-3</v>
      </c>
      <c r="H587" s="18">
        <f>'Data Cut'!U588/'Data Cut'!U589 - 1</f>
        <v>-8.5502969766098058E-3</v>
      </c>
      <c r="I587" s="18">
        <f>'Data Cut'!X588/'Data Cut'!X589 - 1</f>
        <v>2.6021337496747288E-2</v>
      </c>
      <c r="J587" s="18">
        <f>'Data Cut'!AA588/'Data Cut'!AA589 - 1</f>
        <v>9.9064667033570419E-3</v>
      </c>
      <c r="K587" s="18">
        <f>'Data Cut'!AD588/'Data Cut'!AD589 - 1</f>
        <v>9.1709323848125912E-3</v>
      </c>
    </row>
    <row r="588" spans="2:11" x14ac:dyDescent="0.25">
      <c r="B588" s="18">
        <f xml:space="preserve"> 'Data Cut'!C589/'Data Cut'!C590 - 1</f>
        <v>9.7709170095594544E-4</v>
      </c>
      <c r="C588" s="18">
        <f>'Data Cut'!F589/'Data Cut'!F590 - 1</f>
        <v>-4.8740022967446173E-3</v>
      </c>
      <c r="D588" s="18">
        <f>'Data Cut'!I589/'Data Cut'!I590 - 1</f>
        <v>-6.3036128546647641E-2</v>
      </c>
      <c r="E588" s="18">
        <f>'Data Cut'!L589/'Data Cut'!L590 - 1</f>
        <v>3.1378453401700312E-3</v>
      </c>
      <c r="F588" s="18">
        <f>'Data Cut'!O589/'Data Cut'!O590 - 1</f>
        <v>1.7027131705532383E-2</v>
      </c>
      <c r="G588" s="18">
        <f>'Data Cut'!R589/'Data Cut'!R590 - 1</f>
        <v>-3.1864785514027494E-3</v>
      </c>
      <c r="H588" s="18">
        <f>'Data Cut'!U589/'Data Cut'!U590 - 1</f>
        <v>-2.6010574347423709E-3</v>
      </c>
      <c r="I588" s="18">
        <f>'Data Cut'!X589/'Data Cut'!X590 - 1</f>
        <v>-1.2993762993762648E-3</v>
      </c>
      <c r="J588" s="18">
        <f>'Data Cut'!AA589/'Data Cut'!AA590 - 1</f>
        <v>-8.8640663067209857E-3</v>
      </c>
      <c r="K588" s="18">
        <f>'Data Cut'!AD589/'Data Cut'!AD590 - 1</f>
        <v>2.9433987612645929E-3</v>
      </c>
    </row>
    <row r="589" spans="2:11" x14ac:dyDescent="0.25">
      <c r="B589" s="18">
        <f xml:space="preserve"> 'Data Cut'!C590/'Data Cut'!C591 - 1</f>
        <v>3.0629746672699021E-3</v>
      </c>
      <c r="C589" s="18">
        <f>'Data Cut'!F590/'Data Cut'!F591 - 1</f>
        <v>2.3043598913146113E-3</v>
      </c>
      <c r="D589" s="18">
        <f>'Data Cut'!I590/'Data Cut'!I591 - 1</f>
        <v>7.4802309517751908E-4</v>
      </c>
      <c r="E589" s="18">
        <f>'Data Cut'!L590/'Data Cut'!L591 - 1</f>
        <v>-2.7814297133030741E-2</v>
      </c>
      <c r="F589" s="18">
        <f>'Data Cut'!O590/'Data Cut'!O591 - 1</f>
        <v>-1.1061971348795829E-2</v>
      </c>
      <c r="G589" s="18">
        <f>'Data Cut'!R590/'Data Cut'!R591 - 1</f>
        <v>-1.8302347073082759E-2</v>
      </c>
      <c r="H589" s="18">
        <f>'Data Cut'!U590/'Data Cut'!U591 - 1</f>
        <v>-1.2796741983471471E-2</v>
      </c>
      <c r="I589" s="18">
        <f>'Data Cut'!X590/'Data Cut'!X591 - 1</f>
        <v>-2.9997430299845362E-2</v>
      </c>
      <c r="J589" s="18">
        <f>'Data Cut'!AA590/'Data Cut'!AA591 - 1</f>
        <v>1.2288913497784382E-3</v>
      </c>
      <c r="K589" s="18">
        <f>'Data Cut'!AD590/'Data Cut'!AD591 - 1</f>
        <v>-6.8209622103225787E-3</v>
      </c>
    </row>
    <row r="590" spans="2:11" x14ac:dyDescent="0.25">
      <c r="B590" s="18">
        <f xml:space="preserve"> 'Data Cut'!C591/'Data Cut'!C592 - 1</f>
        <v>9.3989858434393447E-3</v>
      </c>
      <c r="C590" s="18">
        <f>'Data Cut'!F591/'Data Cut'!F592 - 1</f>
        <v>-2.8824644425965773E-2</v>
      </c>
      <c r="D590" s="18">
        <f>'Data Cut'!I591/'Data Cut'!I592 - 1</f>
        <v>-2.8413254396725152E-2</v>
      </c>
      <c r="E590" s="18">
        <f>'Data Cut'!L591/'Data Cut'!L592 - 1</f>
        <v>-2.3253160241805015E-2</v>
      </c>
      <c r="F590" s="18">
        <f>'Data Cut'!O591/'Data Cut'!O592 - 1</f>
        <v>1.3326690580063527E-2</v>
      </c>
      <c r="G590" s="18">
        <f>'Data Cut'!R591/'Data Cut'!R592 - 1</f>
        <v>-2.1912157224469708E-2</v>
      </c>
      <c r="H590" s="18">
        <f>'Data Cut'!U591/'Data Cut'!U592 - 1</f>
        <v>-4.2079440510311983E-4</v>
      </c>
      <c r="I590" s="18">
        <f>'Data Cut'!X591/'Data Cut'!X592 - 1</f>
        <v>-2.6980672062791311E-2</v>
      </c>
      <c r="J590" s="18">
        <f>'Data Cut'!AA591/'Data Cut'!AA592 - 1</f>
        <v>1.3562080997451487E-2</v>
      </c>
      <c r="K590" s="18">
        <f>'Data Cut'!AD591/'Data Cut'!AD592 - 1</f>
        <v>-5.5717004129836045E-3</v>
      </c>
    </row>
    <row r="591" spans="2:11" x14ac:dyDescent="0.25">
      <c r="B591" s="18">
        <f xml:space="preserve"> 'Data Cut'!C592/'Data Cut'!C593 - 1</f>
        <v>-3.1436541488911729E-3</v>
      </c>
      <c r="C591" s="18">
        <f>'Data Cut'!F592/'Data Cut'!F593 - 1</f>
        <v>-5.5194782245263641E-3</v>
      </c>
      <c r="D591" s="18">
        <f>'Data Cut'!I592/'Data Cut'!I593 - 1</f>
        <v>-4.2133527114408209E-2</v>
      </c>
      <c r="E591" s="18">
        <f>'Data Cut'!L592/'Data Cut'!L593 - 1</f>
        <v>-2.6005759426523944E-2</v>
      </c>
      <c r="F591" s="18">
        <f>'Data Cut'!O592/'Data Cut'!O593 - 1</f>
        <v>1.4968567168980318E-3</v>
      </c>
      <c r="G591" s="18">
        <f>'Data Cut'!R592/'Data Cut'!R593 - 1</f>
        <v>1.3315405358596433E-2</v>
      </c>
      <c r="H591" s="18">
        <f>'Data Cut'!U592/'Data Cut'!U593 - 1</f>
        <v>-6.3073042034178517E-4</v>
      </c>
      <c r="I591" s="18">
        <f>'Data Cut'!X592/'Data Cut'!X593 - 1</f>
        <v>7.1640316205534571E-3</v>
      </c>
      <c r="J591" s="18">
        <f>'Data Cut'!AA592/'Data Cut'!AA593 - 1</f>
        <v>7.3888049328536543E-3</v>
      </c>
      <c r="K591" s="18">
        <f>'Data Cut'!AD592/'Data Cut'!AD593 - 1</f>
        <v>-5.4210630592964604E-3</v>
      </c>
    </row>
    <row r="592" spans="2:11" x14ac:dyDescent="0.25">
      <c r="B592" s="18">
        <f xml:space="preserve"> 'Data Cut'!C593/'Data Cut'!C594 - 1</f>
        <v>-3.5012714342518292E-3</v>
      </c>
      <c r="C592" s="18">
        <f>'Data Cut'!F593/'Data Cut'!F594 - 1</f>
        <v>3.3944172414761553E-3</v>
      </c>
      <c r="D592" s="18">
        <f>'Data Cut'!I593/'Data Cut'!I594 - 1</f>
        <v>-4.9150584708056444E-3</v>
      </c>
      <c r="E592" s="18">
        <f>'Data Cut'!L593/'Data Cut'!L594 - 1</f>
        <v>-1.0752099812835425E-2</v>
      </c>
      <c r="F592" s="18">
        <f>'Data Cut'!O593/'Data Cut'!O594 - 1</f>
        <v>-4.2231274568841348E-3</v>
      </c>
      <c r="G592" s="18">
        <f>'Data Cut'!R593/'Data Cut'!R594 - 1</f>
        <v>5.1588389687300396E-3</v>
      </c>
      <c r="H592" s="18">
        <f>'Data Cut'!U593/'Data Cut'!U594 - 1</f>
        <v>-6.6415874680431086E-3</v>
      </c>
      <c r="I592" s="18">
        <f>'Data Cut'!X593/'Data Cut'!X594 - 1</f>
        <v>1.9801484168242567E-3</v>
      </c>
      <c r="J592" s="18">
        <f>'Data Cut'!AA593/'Data Cut'!AA594 - 1</f>
        <v>-1.1139813706720902E-3</v>
      </c>
      <c r="K592" s="18">
        <f>'Data Cut'!AD593/'Data Cut'!AD594 - 1</f>
        <v>-5.7491977638991498E-3</v>
      </c>
    </row>
    <row r="593" spans="2:11" x14ac:dyDescent="0.25">
      <c r="B593" s="18">
        <f xml:space="preserve"> 'Data Cut'!C594/'Data Cut'!C595 - 1</f>
        <v>-1.9005456323920589E-3</v>
      </c>
      <c r="C593" s="18">
        <f>'Data Cut'!F594/'Data Cut'!F595 - 1</f>
        <v>-6.2488842951857748E-4</v>
      </c>
      <c r="D593" s="18">
        <f>'Data Cut'!I594/'Data Cut'!I595 - 1</f>
        <v>-6.0981280301978247E-3</v>
      </c>
      <c r="E593" s="18">
        <f>'Data Cut'!L594/'Data Cut'!L595 - 1</f>
        <v>9.8920128445256772E-3</v>
      </c>
      <c r="F593" s="18">
        <f>'Data Cut'!O594/'Data Cut'!O595 - 1</f>
        <v>-4.3284565381095375E-3</v>
      </c>
      <c r="G593" s="18">
        <f>'Data Cut'!R594/'Data Cut'!R595 - 1</f>
        <v>2.1420494727035777E-3</v>
      </c>
      <c r="H593" s="18">
        <f>'Data Cut'!U594/'Data Cut'!U595 - 1</f>
        <v>-8.2850043484259395E-3</v>
      </c>
      <c r="I593" s="18">
        <f>'Data Cut'!X594/'Data Cut'!X595 - 1</f>
        <v>-2.4690864197530749E-3</v>
      </c>
      <c r="J593" s="18">
        <f>'Data Cut'!AA594/'Data Cut'!AA595 - 1</f>
        <v>1.5341841646101528E-3</v>
      </c>
      <c r="K593" s="18">
        <f>'Data Cut'!AD594/'Data Cut'!AD595 - 1</f>
        <v>-2.151344317767645E-3</v>
      </c>
    </row>
    <row r="594" spans="2:11" x14ac:dyDescent="0.25">
      <c r="B594" s="18">
        <f xml:space="preserve"> 'Data Cut'!C595/'Data Cut'!C596 - 1</f>
        <v>9.0942960226076952E-3</v>
      </c>
      <c r="C594" s="18">
        <f>'Data Cut'!F595/'Data Cut'!F596 - 1</f>
        <v>1.5962225358929327E-2</v>
      </c>
      <c r="D594" s="18">
        <f>'Data Cut'!I595/'Data Cut'!I596 - 1</f>
        <v>-2.1965031682003811E-2</v>
      </c>
      <c r="E594" s="18">
        <f>'Data Cut'!L595/'Data Cut'!L596 - 1</f>
        <v>-2.0424430398968685E-3</v>
      </c>
      <c r="F594" s="18">
        <f>'Data Cut'!O595/'Data Cut'!O596 - 1</f>
        <v>7.2247385055397295E-3</v>
      </c>
      <c r="G594" s="18">
        <f>'Data Cut'!R595/'Data Cut'!R596 - 1</f>
        <v>3.3774501414421954E-2</v>
      </c>
      <c r="H594" s="18">
        <f>'Data Cut'!U595/'Data Cut'!U596 - 1</f>
        <v>-4.0021496885371821E-3</v>
      </c>
      <c r="I594" s="18">
        <f>'Data Cut'!X595/'Data Cut'!X596 - 1</f>
        <v>-4.669427492490219E-3</v>
      </c>
      <c r="J594" s="18">
        <f>'Data Cut'!AA595/'Data Cut'!AA596 - 1</f>
        <v>8.2969482731409805E-3</v>
      </c>
      <c r="K594" s="18">
        <f>'Data Cut'!AD595/'Data Cut'!AD596 - 1</f>
        <v>-1.6703648288134421E-3</v>
      </c>
    </row>
    <row r="595" spans="2:11" x14ac:dyDescent="0.25">
      <c r="B595" s="18">
        <f xml:space="preserve"> 'Data Cut'!C596/'Data Cut'!C597 - 1</f>
        <v>7.2283339289214155E-3</v>
      </c>
      <c r="C595" s="18">
        <f>'Data Cut'!F596/'Data Cut'!F597 - 1</f>
        <v>6.0219344164587074E-3</v>
      </c>
      <c r="D595" s="18">
        <f>'Data Cut'!I596/'Data Cut'!I597 - 1</f>
        <v>-2.3209164656873504E-2</v>
      </c>
      <c r="E595" s="18">
        <f>'Data Cut'!L596/'Data Cut'!L597 - 1</f>
        <v>-6.7621545850609088E-3</v>
      </c>
      <c r="F595" s="18">
        <f>'Data Cut'!O596/'Data Cut'!O597 - 1</f>
        <v>-1.4925745897369502E-3</v>
      </c>
      <c r="G595" s="18">
        <f>'Data Cut'!R596/'Data Cut'!R597 - 1</f>
        <v>2.6663615620936554E-3</v>
      </c>
      <c r="H595" s="18">
        <f>'Data Cut'!U596/'Data Cut'!U597 - 1</f>
        <v>-9.4810797325384222E-4</v>
      </c>
      <c r="I595" s="18">
        <f>'Data Cut'!X596/'Data Cut'!X597 - 1</f>
        <v>2.9605237854250843E-2</v>
      </c>
      <c r="J595" s="18">
        <f>'Data Cut'!AA596/'Data Cut'!AA597 - 1</f>
        <v>-7.0268405268780754E-4</v>
      </c>
      <c r="K595" s="18">
        <f>'Data Cut'!AD596/'Data Cut'!AD597 - 1</f>
        <v>-3.2112343294776746E-3</v>
      </c>
    </row>
    <row r="596" spans="2:11" x14ac:dyDescent="0.25">
      <c r="B596" s="18">
        <f xml:space="preserve"> 'Data Cut'!C597/'Data Cut'!C598 - 1</f>
        <v>6.9016875736702676E-3</v>
      </c>
      <c r="C596" s="18">
        <f>'Data Cut'!F597/'Data Cut'!F598 - 1</f>
        <v>1.1070073596493035E-2</v>
      </c>
      <c r="D596" s="18">
        <f>'Data Cut'!I597/'Data Cut'!I598 - 1</f>
        <v>-1.0996886299010966E-2</v>
      </c>
      <c r="E596" s="18">
        <f>'Data Cut'!L597/'Data Cut'!L598 - 1</f>
        <v>1.6089396487468433E-2</v>
      </c>
      <c r="F596" s="18">
        <f>'Data Cut'!O597/'Data Cut'!O598 - 1</f>
        <v>9.7965206055066201E-3</v>
      </c>
      <c r="G596" s="18">
        <f>'Data Cut'!R597/'Data Cut'!R598 - 1</f>
        <v>1.1698412831243843E-2</v>
      </c>
      <c r="H596" s="18">
        <f>'Data Cut'!U597/'Data Cut'!U598 - 1</f>
        <v>3.185744956889347E-2</v>
      </c>
      <c r="I596" s="18">
        <f>'Data Cut'!X597/'Data Cut'!X598 - 1</f>
        <v>1.803194229778482E-2</v>
      </c>
      <c r="J596" s="18">
        <f>'Data Cut'!AA597/'Data Cut'!AA598 - 1</f>
        <v>-5.4507195478384896E-3</v>
      </c>
      <c r="K596" s="18">
        <f>'Data Cut'!AD597/'Data Cut'!AD598 - 1</f>
        <v>3.9403129863762043E-3</v>
      </c>
    </row>
    <row r="597" spans="2:11" x14ac:dyDescent="0.25">
      <c r="B597" s="18">
        <f xml:space="preserve"> 'Data Cut'!C598/'Data Cut'!C599 - 1</f>
        <v>2.0748317747596445E-3</v>
      </c>
      <c r="C597" s="18">
        <f>'Data Cut'!F598/'Data Cut'!F599 - 1</f>
        <v>7.8096319786098434E-3</v>
      </c>
      <c r="D597" s="18">
        <f>'Data Cut'!I598/'Data Cut'!I599 - 1</f>
        <v>8.4974386987239914E-3</v>
      </c>
      <c r="E597" s="18">
        <f>'Data Cut'!L598/'Data Cut'!L599 - 1</f>
        <v>1.0121457841114845E-2</v>
      </c>
      <c r="F597" s="18">
        <f>'Data Cut'!O598/'Data Cut'!O599 - 1</f>
        <v>6.8285405455603687E-3</v>
      </c>
      <c r="G597" s="18">
        <f>'Data Cut'!R598/'Data Cut'!R599 - 1</f>
        <v>1.3085243410559944E-3</v>
      </c>
      <c r="H597" s="18">
        <f>'Data Cut'!U598/'Data Cut'!U599 - 1</f>
        <v>-5.2043455226258306E-3</v>
      </c>
      <c r="I597" s="18">
        <f>'Data Cut'!X598/'Data Cut'!X599 - 1</f>
        <v>-2.5758432873634884E-4</v>
      </c>
      <c r="J597" s="18">
        <f>'Data Cut'!AA598/'Data Cut'!AA599 - 1</f>
        <v>2.6625840434055803E-3</v>
      </c>
      <c r="K597" s="18">
        <f>'Data Cut'!AD598/'Data Cut'!AD599 - 1</f>
        <v>1.6743736868962689E-3</v>
      </c>
    </row>
    <row r="598" spans="2:11" x14ac:dyDescent="0.25">
      <c r="B598" s="18">
        <f xml:space="preserve"> 'Data Cut'!C599/'Data Cut'!C600 - 1</f>
        <v>-9.3428836622320155E-3</v>
      </c>
      <c r="C598" s="18">
        <f>'Data Cut'!F599/'Data Cut'!F600 - 1</f>
        <v>4.670278435835673E-3</v>
      </c>
      <c r="D598" s="18">
        <f>'Data Cut'!I599/'Data Cut'!I600 - 1</f>
        <v>-4.7880547449917765E-3</v>
      </c>
      <c r="E598" s="18">
        <f>'Data Cut'!L599/'Data Cut'!L600 - 1</f>
        <v>-4.2617196743937047E-3</v>
      </c>
      <c r="F598" s="18">
        <f>'Data Cut'!O599/'Data Cut'!O600 - 1</f>
        <v>-1.1005465370253487E-2</v>
      </c>
      <c r="G598" s="18">
        <f>'Data Cut'!R599/'Data Cut'!R600 - 1</f>
        <v>-1.0499238672905253E-3</v>
      </c>
      <c r="H598" s="18">
        <f>'Data Cut'!U599/'Data Cut'!U600 - 1</f>
        <v>-1.2534470001411724E-2</v>
      </c>
      <c r="I598" s="18">
        <f>'Data Cut'!X599/'Data Cut'!X600 - 1</f>
        <v>-9.1859405252855408E-3</v>
      </c>
      <c r="J598" s="18">
        <f>'Data Cut'!AA599/'Data Cut'!AA600 - 1</f>
        <v>8.76453233713681E-3</v>
      </c>
      <c r="K598" s="18">
        <f>'Data Cut'!AD599/'Data Cut'!AD600 - 1</f>
        <v>-9.5582091912704836E-4</v>
      </c>
    </row>
    <row r="599" spans="2:11" x14ac:dyDescent="0.25">
      <c r="B599" s="18">
        <f xml:space="preserve"> 'Data Cut'!C600/'Data Cut'!C601 - 1</f>
        <v>-3.0426603409006159E-3</v>
      </c>
      <c r="C599" s="18">
        <f>'Data Cut'!F600/'Data Cut'!F601 - 1</f>
        <v>1.0190554533198171E-2</v>
      </c>
      <c r="D599" s="18">
        <f>'Data Cut'!I600/'Data Cut'!I601 - 1</f>
        <v>-8.0761109696858568E-4</v>
      </c>
      <c r="E599" s="18">
        <f>'Data Cut'!L600/'Data Cut'!L601 - 1</f>
        <v>5.9089562596732481E-3</v>
      </c>
      <c r="F599" s="18">
        <f>'Data Cut'!O600/'Data Cut'!O601 - 1</f>
        <v>1.4334605750739415E-2</v>
      </c>
      <c r="G599" s="18">
        <f>'Data Cut'!R600/'Data Cut'!R601 - 1</f>
        <v>1.1404774027136799E-2</v>
      </c>
      <c r="H599" s="18">
        <f>'Data Cut'!U600/'Data Cut'!U601 - 1</f>
        <v>2.8912718095439605E-3</v>
      </c>
      <c r="I599" s="18">
        <f>'Data Cut'!X600/'Data Cut'!X601 - 1</f>
        <v>-2.8266871893534717E-2</v>
      </c>
      <c r="J599" s="18">
        <f>'Data Cut'!AA600/'Data Cut'!AA601 - 1</f>
        <v>-1.270068352545195E-2</v>
      </c>
      <c r="K599" s="18">
        <f>'Data Cut'!AD600/'Data Cut'!AD601 - 1</f>
        <v>-1.4318382972009491E-3</v>
      </c>
    </row>
    <row r="600" spans="2:11" x14ac:dyDescent="0.25">
      <c r="B600" s="18">
        <f xml:space="preserve"> 'Data Cut'!C601/'Data Cut'!C602 - 1</f>
        <v>-3.9584365889970829E-3</v>
      </c>
      <c r="C600" s="18">
        <f>'Data Cut'!F601/'Data Cut'!F602 - 1</f>
        <v>-8.3278747545276754E-3</v>
      </c>
      <c r="D600" s="18">
        <f>'Data Cut'!I601/'Data Cut'!I602 - 1</f>
        <v>4.3638908701854495E-2</v>
      </c>
      <c r="E600" s="18">
        <f>'Data Cut'!L601/'Data Cut'!L602 - 1</f>
        <v>6.9562318840565851E-4</v>
      </c>
      <c r="F600" s="18">
        <f>'Data Cut'!O601/'Data Cut'!O602 - 1</f>
        <v>2.5382566308396193E-4</v>
      </c>
      <c r="G600" s="18">
        <f>'Data Cut'!R601/'Data Cut'!R602 - 1</f>
        <v>3.5754501971227981E-3</v>
      </c>
      <c r="H600" s="18">
        <f>'Data Cut'!U601/'Data Cut'!U602 - 1</f>
        <v>1.2172342913615797E-2</v>
      </c>
      <c r="I600" s="18">
        <f>'Data Cut'!X601/'Data Cut'!X602 - 1</f>
        <v>8.5021251061703218E-3</v>
      </c>
      <c r="J600" s="18">
        <f>'Data Cut'!AA601/'Data Cut'!AA602 - 1</f>
        <v>-7.3427265170408207E-3</v>
      </c>
      <c r="K600" s="18">
        <f>'Data Cut'!AD601/'Data Cut'!AD602 - 1</f>
        <v>2.991857714002899E-3</v>
      </c>
    </row>
    <row r="601" spans="2:11" x14ac:dyDescent="0.25">
      <c r="B601" s="18">
        <f xml:space="preserve"> 'Data Cut'!C602/'Data Cut'!C603 - 1</f>
        <v>3.2888552263923287E-3</v>
      </c>
      <c r="C601" s="18">
        <f>'Data Cut'!F602/'Data Cut'!F603 - 1</f>
        <v>-6.5997303104715632E-3</v>
      </c>
      <c r="D601" s="18">
        <f>'Data Cut'!I602/'Data Cut'!I603 - 1</f>
        <v>9.6236009696759606E-3</v>
      </c>
      <c r="E601" s="18">
        <f>'Data Cut'!L602/'Data Cut'!L603 - 1</f>
        <v>-7.4798790423495909E-3</v>
      </c>
      <c r="F601" s="18">
        <f>'Data Cut'!O602/'Data Cut'!O603 - 1</f>
        <v>7.0278045737846018E-3</v>
      </c>
      <c r="G601" s="18">
        <f>'Data Cut'!R602/'Data Cut'!R603 - 1</f>
        <v>-2.9273996051973894E-3</v>
      </c>
      <c r="H601" s="18">
        <f>'Data Cut'!U602/'Data Cut'!U603 - 1</f>
        <v>1.0283631624740108E-2</v>
      </c>
      <c r="I601" s="18">
        <f>'Data Cut'!X602/'Data Cut'!X603 - 1</f>
        <v>5.8216484302289428E-2</v>
      </c>
      <c r="J601" s="18">
        <f>'Data Cut'!AA602/'Data Cut'!AA603 - 1</f>
        <v>-4.4137931034481381E-3</v>
      </c>
      <c r="K601" s="18">
        <f>'Data Cut'!AD602/'Data Cut'!AD603 - 1</f>
        <v>6.2620449786716659E-3</v>
      </c>
    </row>
    <row r="602" spans="2:11" x14ac:dyDescent="0.25">
      <c r="B602" s="18">
        <f xml:space="preserve"> 'Data Cut'!C603/'Data Cut'!C604 - 1</f>
        <v>-3.5862364084892073E-3</v>
      </c>
      <c r="C602" s="18">
        <f>'Data Cut'!F603/'Data Cut'!F604 - 1</f>
        <v>-5.573857353901035E-4</v>
      </c>
      <c r="D602" s="18">
        <f>'Data Cut'!I603/'Data Cut'!I604 - 1</f>
        <v>-8.9283028128366526E-2</v>
      </c>
      <c r="E602" s="18">
        <f>'Data Cut'!L603/'Data Cut'!L604 - 1</f>
        <v>-5.1516543529190884E-3</v>
      </c>
      <c r="F602" s="18">
        <f>'Data Cut'!O603/'Data Cut'!O604 - 1</f>
        <v>3.3333589743589354E-3</v>
      </c>
      <c r="G602" s="18">
        <f>'Data Cut'!R603/'Data Cut'!R604 - 1</f>
        <v>-2.2793550847129973E-3</v>
      </c>
      <c r="H602" s="18">
        <f>'Data Cut'!U603/'Data Cut'!U604 - 1</f>
        <v>1.6309227467812271E-3</v>
      </c>
      <c r="I602" s="18">
        <f>'Data Cut'!X603/'Data Cut'!X604 - 1</f>
        <v>-9.6959905660377599E-3</v>
      </c>
      <c r="J602" s="18">
        <f>'Data Cut'!AA603/'Data Cut'!AA604 - 1</f>
        <v>2.2118331330844843E-3</v>
      </c>
      <c r="K602" s="18">
        <f>'Data Cut'!AD603/'Data Cut'!AD604 - 1</f>
        <v>1.0341908252819776E-2</v>
      </c>
    </row>
    <row r="603" spans="2:11" x14ac:dyDescent="0.25">
      <c r="B603" s="18">
        <f xml:space="preserve"> 'Data Cut'!C604/'Data Cut'!C605 - 1</f>
        <v>1.1571121729699652E-2</v>
      </c>
      <c r="C603" s="18">
        <f>'Data Cut'!F604/'Data Cut'!F605 - 1</f>
        <v>-1.8581645231963151E-4</v>
      </c>
      <c r="D603" s="18">
        <f>'Data Cut'!I604/'Data Cut'!I605 - 1</f>
        <v>-9.566314469962478E-3</v>
      </c>
      <c r="E603" s="18">
        <f>'Data Cut'!L604/'Data Cut'!L605 - 1</f>
        <v>-2.6903592864165327E-2</v>
      </c>
      <c r="F603" s="18">
        <f>'Data Cut'!O604/'Data Cut'!O605 - 1</f>
        <v>1.3776942714402329E-2</v>
      </c>
      <c r="G603" s="18">
        <f>'Data Cut'!R604/'Data Cut'!R605 - 1</f>
        <v>2.0715943793001568E-3</v>
      </c>
      <c r="H603" s="18">
        <f>'Data Cut'!U604/'Data Cut'!U605 - 1</f>
        <v>1.6357688113413316E-2</v>
      </c>
      <c r="I603" s="18">
        <f>'Data Cut'!X604/'Data Cut'!X605 - 1</f>
        <v>1.923079645381387E-2</v>
      </c>
      <c r="J603" s="18">
        <f>'Data Cut'!AA604/'Data Cut'!AA605 - 1</f>
        <v>7.9420234614193674E-3</v>
      </c>
      <c r="K603" s="18">
        <f>'Data Cut'!AD604/'Data Cut'!AD605 - 1</f>
        <v>4.3993422050629949E-3</v>
      </c>
    </row>
    <row r="604" spans="2:11" x14ac:dyDescent="0.25">
      <c r="B604" s="18">
        <f xml:space="preserve"> 'Data Cut'!C605/'Data Cut'!C606 - 1</f>
        <v>-4.483194103990229E-3</v>
      </c>
      <c r="C604" s="18">
        <f>'Data Cut'!F605/'Data Cut'!F606 - 1</f>
        <v>-1.7342041207412118E-2</v>
      </c>
      <c r="D604" s="18">
        <f>'Data Cut'!I605/'Data Cut'!I606 - 1</f>
        <v>-2.5745037970314133E-2</v>
      </c>
      <c r="E604" s="18">
        <f>'Data Cut'!L605/'Data Cut'!L606 - 1</f>
        <v>-8.7239908965601742E-3</v>
      </c>
      <c r="F604" s="18">
        <f>'Data Cut'!O605/'Data Cut'!O606 - 1</f>
        <v>-1.7494522219244413E-2</v>
      </c>
      <c r="G604" s="18">
        <f>'Data Cut'!R605/'Data Cut'!R606 - 1</f>
        <v>-1.9289989600729474E-2</v>
      </c>
      <c r="H604" s="18">
        <f>'Data Cut'!U605/'Data Cut'!U606 - 1</f>
        <v>-1.3504007784492789E-3</v>
      </c>
      <c r="I604" s="18">
        <f>'Data Cut'!X605/'Data Cut'!X606 - 1</f>
        <v>9.4364788352654383E-3</v>
      </c>
      <c r="J604" s="18">
        <f>'Data Cut'!AA605/'Data Cut'!AA606 - 1</f>
        <v>1.0560405965660546E-2</v>
      </c>
      <c r="K604" s="18">
        <f>'Data Cut'!AD605/'Data Cut'!AD606 - 1</f>
        <v>-3.7740609479477438E-3</v>
      </c>
    </row>
    <row r="605" spans="2:11" x14ac:dyDescent="0.25">
      <c r="B605" s="18">
        <f xml:space="preserve"> 'Data Cut'!C606/'Data Cut'!C607 - 1</f>
        <v>1.5555880963424196E-2</v>
      </c>
      <c r="C605" s="18">
        <f>'Data Cut'!F606/'Data Cut'!F607 - 1</f>
        <v>1.2475732487531088E-2</v>
      </c>
      <c r="D605" s="18">
        <f>'Data Cut'!I606/'Data Cut'!I607 - 1</f>
        <v>-2.460646515548004E-2</v>
      </c>
      <c r="E605" s="18">
        <f>'Data Cut'!L606/'Data Cut'!L607 - 1</f>
        <v>5.8872423345641689E-3</v>
      </c>
      <c r="F605" s="18">
        <f>'Data Cut'!O606/'Data Cut'!O607 - 1</f>
        <v>-3.1822811400784579E-3</v>
      </c>
      <c r="G605" s="18">
        <f>'Data Cut'!R606/'Data Cut'!R607 - 1</f>
        <v>1.2366877758663186E-2</v>
      </c>
      <c r="H605" s="18">
        <f>'Data Cut'!U606/'Data Cut'!U607 - 1</f>
        <v>1.1901600053329853E-2</v>
      </c>
      <c r="I605" s="18">
        <f>'Data Cut'!X606/'Data Cut'!X607 - 1</f>
        <v>8.1543623768862705E-3</v>
      </c>
      <c r="J605" s="18">
        <f>'Data Cut'!AA606/'Data Cut'!AA607 - 1</f>
        <v>1.1276430468665222E-3</v>
      </c>
      <c r="K605" s="18">
        <f>'Data Cut'!AD606/'Data Cut'!AD607 - 1</f>
        <v>-3.6390748994070687E-3</v>
      </c>
    </row>
    <row r="606" spans="2:11" x14ac:dyDescent="0.25">
      <c r="B606" s="18">
        <f xml:space="preserve"> 'Data Cut'!C607/'Data Cut'!C608 - 1</f>
        <v>-3.4030377099903975E-3</v>
      </c>
      <c r="C606" s="18">
        <f>'Data Cut'!F607/'Data Cut'!F608 - 1</f>
        <v>-7.2477155963303064E-3</v>
      </c>
      <c r="D606" s="18">
        <f>'Data Cut'!I607/'Data Cut'!I608 - 1</f>
        <v>2.587949028101999E-3</v>
      </c>
      <c r="E606" s="18">
        <f>'Data Cut'!L607/'Data Cut'!L608 - 1</f>
        <v>-1.1649395641001314E-3</v>
      </c>
      <c r="F606" s="18">
        <f>'Data Cut'!O607/'Data Cut'!O608 - 1</f>
        <v>-1.0828506946071847E-2</v>
      </c>
      <c r="G606" s="18">
        <f>'Data Cut'!R607/'Data Cut'!R608 - 1</f>
        <v>5.2483177346300813E-3</v>
      </c>
      <c r="H606" s="18">
        <f>'Data Cut'!U607/'Data Cut'!U608 - 1</f>
        <v>-1.19768302252653E-2</v>
      </c>
      <c r="I606" s="18">
        <f>'Data Cut'!X607/'Data Cut'!X608 - 1</f>
        <v>-1.2613983500482373E-2</v>
      </c>
      <c r="J606" s="18">
        <f>'Data Cut'!AA607/'Data Cut'!AA608 - 1</f>
        <v>1.2703458368481524E-3</v>
      </c>
      <c r="K606" s="18">
        <f>'Data Cut'!AD607/'Data Cut'!AD608 - 1</f>
        <v>4.1413659652644874E-3</v>
      </c>
    </row>
    <row r="607" spans="2:11" x14ac:dyDescent="0.25">
      <c r="B607" s="18">
        <f xml:space="preserve"> 'Data Cut'!C608/'Data Cut'!C609 - 1</f>
        <v>-3.8920903221828507E-3</v>
      </c>
      <c r="C607" s="18">
        <f>'Data Cut'!F608/'Data Cut'!F609 - 1</f>
        <v>-6.109218676196293E-3</v>
      </c>
      <c r="D607" s="18">
        <f>'Data Cut'!I608/'Data Cut'!I609 - 1</f>
        <v>8.6253655447685595E-3</v>
      </c>
      <c r="E607" s="18">
        <f>'Data Cut'!L608/'Data Cut'!L609 - 1</f>
        <v>-1.5456884929966441E-2</v>
      </c>
      <c r="F607" s="18">
        <f>'Data Cut'!O608/'Data Cut'!O609 - 1</f>
        <v>-1.1205204183266759E-2</v>
      </c>
      <c r="G607" s="18">
        <f>'Data Cut'!R608/'Data Cut'!R609 - 1</f>
        <v>-6.4365773714621932E-3</v>
      </c>
      <c r="H607" s="18">
        <f>'Data Cut'!U608/'Data Cut'!U609 - 1</f>
        <v>-1.7837274436809269E-2</v>
      </c>
      <c r="I607" s="18">
        <f>'Data Cut'!X608/'Data Cut'!X609 - 1</f>
        <v>-1.7405064209127796E-2</v>
      </c>
      <c r="J607" s="18">
        <f>'Data Cut'!AA608/'Data Cut'!AA609 - 1</f>
        <v>-1.83157219646779E-3</v>
      </c>
      <c r="K607" s="18">
        <f>'Data Cut'!AD608/'Data Cut'!AD609 - 1</f>
        <v>-1.4405804571738789E-2</v>
      </c>
    </row>
    <row r="608" spans="2:11" x14ac:dyDescent="0.25">
      <c r="B608" s="18">
        <f xml:space="preserve"> 'Data Cut'!C609/'Data Cut'!C610 - 1</f>
        <v>2.3911716887889956E-3</v>
      </c>
      <c r="C608" s="18">
        <f>'Data Cut'!F609/'Data Cut'!F610 - 1</f>
        <v>1.6439857821535231E-3</v>
      </c>
      <c r="D608" s="18">
        <f>'Data Cut'!I609/'Data Cut'!I610 - 1</f>
        <v>-4.8307001021939189E-2</v>
      </c>
      <c r="E608" s="18">
        <f>'Data Cut'!L609/'Data Cut'!L610 - 1</f>
        <v>-1.1286300243028902E-2</v>
      </c>
      <c r="F608" s="18">
        <f>'Data Cut'!O609/'Data Cut'!O610 - 1</f>
        <v>-5.0786942247481592E-3</v>
      </c>
      <c r="G608" s="18">
        <f>'Data Cut'!R609/'Data Cut'!R610 - 1</f>
        <v>6.3609184491983939E-3</v>
      </c>
      <c r="H608" s="18">
        <f>'Data Cut'!U609/'Data Cut'!U610 - 1</f>
        <v>-1.0957380610005063E-2</v>
      </c>
      <c r="I608" s="18">
        <f>'Data Cut'!X609/'Data Cut'!X610 - 1</f>
        <v>-1.1985486920649158E-2</v>
      </c>
      <c r="J608" s="18">
        <f>'Data Cut'!AA609/'Data Cut'!AA610 - 1</f>
        <v>7.0496263922170677E-4</v>
      </c>
      <c r="K608" s="18">
        <f>'Data Cut'!AD609/'Data Cut'!AD610 - 1</f>
        <v>-2.8728117435373735E-3</v>
      </c>
    </row>
    <row r="609" spans="2:11" x14ac:dyDescent="0.25">
      <c r="B609" s="18">
        <f xml:space="preserve"> 'Data Cut'!C610/'Data Cut'!C611 - 1</f>
        <v>1.8456838818238008E-2</v>
      </c>
      <c r="C609" s="18">
        <f>'Data Cut'!F610/'Data Cut'!F611 - 1</f>
        <v>5.60250750190594E-3</v>
      </c>
      <c r="D609" s="18">
        <f>'Data Cut'!I610/'Data Cut'!I611 - 1</f>
        <v>-2.4316989958150237E-2</v>
      </c>
      <c r="E609" s="18">
        <f>'Data Cut'!L610/'Data Cut'!L611 - 1</f>
        <v>7.4533214455505536E-3</v>
      </c>
      <c r="F609" s="18">
        <f>'Data Cut'!O610/'Data Cut'!O611 - 1</f>
        <v>-6.6444446897174769E-3</v>
      </c>
      <c r="G609" s="18">
        <f>'Data Cut'!R610/'Data Cut'!R611 - 1</f>
        <v>1.2907542769936109E-2</v>
      </c>
      <c r="H609" s="18">
        <f>'Data Cut'!U610/'Data Cut'!U611 - 1</f>
        <v>-6.1388680474384616E-3</v>
      </c>
      <c r="I609" s="18">
        <f>'Data Cut'!X610/'Data Cut'!X611 - 1</f>
        <v>3.1365134938061701E-3</v>
      </c>
      <c r="J609" s="18">
        <f>'Data Cut'!AA610/'Data Cut'!AA611 - 1</f>
        <v>-4.3514599761779182E-3</v>
      </c>
      <c r="K609" s="18">
        <f>'Data Cut'!AD610/'Data Cut'!AD611 - 1</f>
        <v>-5.9822618087057577E-4</v>
      </c>
    </row>
    <row r="610" spans="2:11" x14ac:dyDescent="0.25">
      <c r="B610" s="18">
        <f xml:space="preserve"> 'Data Cut'!C611/'Data Cut'!C612 - 1</f>
        <v>-4.3389994618491246E-3</v>
      </c>
      <c r="C610" s="18">
        <f>'Data Cut'!F611/'Data Cut'!F612 - 1</f>
        <v>6.936095633111039E-3</v>
      </c>
      <c r="D610" s="18">
        <f>'Data Cut'!I611/'Data Cut'!I612 - 1</f>
        <v>0.10988621992370162</v>
      </c>
      <c r="E610" s="18">
        <f>'Data Cut'!L611/'Data Cut'!L612 - 1</f>
        <v>-1.012442231542432E-2</v>
      </c>
      <c r="F610" s="18">
        <f>'Data Cut'!O611/'Data Cut'!O612 - 1</f>
        <v>1.3594375155899119E-2</v>
      </c>
      <c r="G610" s="18">
        <f>'Data Cut'!R611/'Data Cut'!R612 - 1</f>
        <v>7.9718468407523613E-3</v>
      </c>
      <c r="H610" s="18">
        <f>'Data Cut'!U611/'Data Cut'!U612 - 1</f>
        <v>8.0532745152075424E-3</v>
      </c>
      <c r="I610" s="18">
        <f>'Data Cut'!X611/'Data Cut'!X612 - 1</f>
        <v>-3.9052850820097129E-3</v>
      </c>
      <c r="J610" s="18">
        <f>'Data Cut'!AA611/'Data Cut'!AA612 - 1</f>
        <v>-4.2092046110231429E-4</v>
      </c>
      <c r="K610" s="18">
        <f>'Data Cut'!AD611/'Data Cut'!AD612 - 1</f>
        <v>1.3177570313351872E-3</v>
      </c>
    </row>
    <row r="611" spans="2:11" x14ac:dyDescent="0.25">
      <c r="B611" s="18">
        <f xml:space="preserve"> 'Data Cut'!C612/'Data Cut'!C613 - 1</f>
        <v>3.2647972418309301E-3</v>
      </c>
      <c r="C611" s="18">
        <f>'Data Cut'!F612/'Data Cut'!F613 - 1</f>
        <v>8.3298777459295259E-4</v>
      </c>
      <c r="D611" s="18">
        <f>'Data Cut'!I612/'Data Cut'!I613 - 1</f>
        <v>-1.774994897248694E-2</v>
      </c>
      <c r="E611" s="18">
        <f>'Data Cut'!L612/'Data Cut'!L613 - 1</f>
        <v>4.4493210960137253E-2</v>
      </c>
      <c r="F611" s="18">
        <f>'Data Cut'!O612/'Data Cut'!O613 - 1</f>
        <v>-2.4933916144642687E-4</v>
      </c>
      <c r="G611" s="18">
        <f>'Data Cut'!R612/'Data Cut'!R613 - 1</f>
        <v>1.3415288010576454E-2</v>
      </c>
      <c r="H611" s="18">
        <f>'Data Cut'!U612/'Data Cut'!U613 - 1</f>
        <v>7.8602120186288538E-3</v>
      </c>
      <c r="I611" s="18">
        <f>'Data Cut'!X612/'Data Cut'!X613 - 1</f>
        <v>-2.6022906091782705E-4</v>
      </c>
      <c r="J611" s="18">
        <f>'Data Cut'!AA612/'Data Cut'!AA613 - 1</f>
        <v>1.2643579657205528E-3</v>
      </c>
      <c r="K611" s="18">
        <f>'Data Cut'!AD612/'Data Cut'!AD613 - 1</f>
        <v>1.800050588965485E-3</v>
      </c>
    </row>
    <row r="612" spans="2:11" x14ac:dyDescent="0.25">
      <c r="B612" s="18">
        <f xml:space="preserve"> 'Data Cut'!C613/'Data Cut'!C614 - 1</f>
        <v>5.1476930661427112E-3</v>
      </c>
      <c r="C612" s="18">
        <f>'Data Cut'!F613/'Data Cut'!F614 - 1</f>
        <v>4.3692572278517527E-3</v>
      </c>
      <c r="D612" s="18">
        <f>'Data Cut'!I613/'Data Cut'!I614 - 1</f>
        <v>-3.9193513154150983E-3</v>
      </c>
      <c r="E612" s="18">
        <f>'Data Cut'!L613/'Data Cut'!L614 - 1</f>
        <v>7.9945798036680227E-3</v>
      </c>
      <c r="F612" s="18">
        <f>'Data Cut'!O613/'Data Cut'!O614 - 1</f>
        <v>3.6289949378551789E-3</v>
      </c>
      <c r="G612" s="18">
        <f>'Data Cut'!R613/'Data Cut'!R614 - 1</f>
        <v>-6.0185011774402941E-3</v>
      </c>
      <c r="H612" s="18">
        <f>'Data Cut'!U613/'Data Cut'!U614 - 1</f>
        <v>4.2733021865615228E-4</v>
      </c>
      <c r="I612" s="18">
        <f>'Data Cut'!X613/'Data Cut'!X614 - 1</f>
        <v>1.2918481413129346E-2</v>
      </c>
      <c r="J612" s="18">
        <f>'Data Cut'!AA613/'Data Cut'!AA614 - 1</f>
        <v>9.7886511501958928E-3</v>
      </c>
      <c r="K612" s="18">
        <f>'Data Cut'!AD613/'Data Cut'!AD614 - 1</f>
        <v>-8.8022357380890259E-3</v>
      </c>
    </row>
    <row r="613" spans="2:11" x14ac:dyDescent="0.25">
      <c r="B613" s="18">
        <f xml:space="preserve"> 'Data Cut'!C614/'Data Cut'!C615 - 1</f>
        <v>-9.6226995873400778E-3</v>
      </c>
      <c r="C613" s="18">
        <f>'Data Cut'!F614/'Data Cut'!F615 - 1</f>
        <v>1.2137758864675829E-2</v>
      </c>
      <c r="D613" s="18">
        <f>'Data Cut'!I614/'Data Cut'!I615 - 1</f>
        <v>0.16188003858994859</v>
      </c>
      <c r="E613" s="18">
        <f>'Data Cut'!L614/'Data Cut'!L615 - 1</f>
        <v>2.7497822108866421E-2</v>
      </c>
      <c r="F613" s="18">
        <f>'Data Cut'!O614/'Data Cut'!O615 - 1</f>
        <v>-5.970829779460507E-3</v>
      </c>
      <c r="G613" s="18">
        <f>'Data Cut'!R614/'Data Cut'!R615 - 1</f>
        <v>2.0676903737663288E-2</v>
      </c>
      <c r="H613" s="18">
        <f>'Data Cut'!U614/'Data Cut'!U615 - 1</f>
        <v>-8.6849180681004556E-3</v>
      </c>
      <c r="I613" s="18">
        <f>'Data Cut'!X614/'Data Cut'!X615 - 1</f>
        <v>-5.5060043394338232E-3</v>
      </c>
      <c r="J613" s="18">
        <f>'Data Cut'!AA614/'Data Cut'!AA615 - 1</f>
        <v>2.702631463614491E-3</v>
      </c>
      <c r="K613" s="18">
        <f>'Data Cut'!AD614/'Data Cut'!AD615 - 1</f>
        <v>4.5406494256279295E-3</v>
      </c>
    </row>
    <row r="614" spans="2:11" x14ac:dyDescent="0.25">
      <c r="B614" s="18">
        <f xml:space="preserve"> 'Data Cut'!C615/'Data Cut'!C616 - 1</f>
        <v>-3.9354768791948214E-3</v>
      </c>
      <c r="C614" s="18">
        <f>'Data Cut'!F615/'Data Cut'!F616 - 1</f>
        <v>1.8853412163397643E-3</v>
      </c>
      <c r="D614" s="18">
        <f>'Data Cut'!I615/'Data Cut'!I616 - 1</f>
        <v>9.0561651927338893E-3</v>
      </c>
      <c r="E614" s="18">
        <f>'Data Cut'!L615/'Data Cut'!L616 - 1</f>
        <v>-5.3888514846581748E-3</v>
      </c>
      <c r="F614" s="18">
        <f>'Data Cut'!O615/'Data Cut'!O616 - 1</f>
        <v>-1.3740681787739351E-2</v>
      </c>
      <c r="G614" s="18">
        <f>'Data Cut'!R615/'Data Cut'!R616 - 1</f>
        <v>1.1100292361439612E-2</v>
      </c>
      <c r="H614" s="18">
        <f>'Data Cut'!U615/'Data Cut'!U616 - 1</f>
        <v>-5.8543572462641524E-3</v>
      </c>
      <c r="I614" s="18">
        <f>'Data Cut'!X615/'Data Cut'!X616 - 1</f>
        <v>-3.5407232286109314E-2</v>
      </c>
      <c r="J614" s="18">
        <f>'Data Cut'!AA615/'Data Cut'!AA616 - 1</f>
        <v>-1.1807647059427162E-2</v>
      </c>
      <c r="K614" s="18">
        <f>'Data Cut'!AD615/'Data Cut'!AD616 - 1</f>
        <v>-2.5030721922685295E-3</v>
      </c>
    </row>
    <row r="615" spans="2:11" x14ac:dyDescent="0.25">
      <c r="B615" s="18">
        <f xml:space="preserve"> 'Data Cut'!C616/'Data Cut'!C617 - 1</f>
        <v>-6.9339763422463507E-3</v>
      </c>
      <c r="C615" s="18">
        <f>'Data Cut'!F616/'Data Cut'!F617 - 1</f>
        <v>6.7381510846118431E-3</v>
      </c>
      <c r="D615" s="18">
        <f>'Data Cut'!I616/'Data Cut'!I617 - 1</f>
        <v>2.7466623014095193E-2</v>
      </c>
      <c r="E615" s="18">
        <f>'Data Cut'!L616/'Data Cut'!L617 - 1</f>
        <v>8.8857945619758016E-3</v>
      </c>
      <c r="F615" s="18">
        <f>'Data Cut'!O616/'Data Cut'!O617 - 1</f>
        <v>-2.8137509863898069E-3</v>
      </c>
      <c r="G615" s="18">
        <f>'Data Cut'!R616/'Data Cut'!R617 - 1</f>
        <v>-1.0004552719804494E-3</v>
      </c>
      <c r="H615" s="18">
        <f>'Data Cut'!U616/'Data Cut'!U617 - 1</f>
        <v>-6.3611802430781905E-3</v>
      </c>
      <c r="I615" s="18">
        <f>'Data Cut'!X616/'Data Cut'!X617 - 1</f>
        <v>1.4626635498418139E-2</v>
      </c>
      <c r="J615" s="18">
        <f>'Data Cut'!AA616/'Data Cut'!AA617 - 1</f>
        <v>1.0511320724110318E-2</v>
      </c>
      <c r="K615" s="18">
        <f>'Data Cut'!AD616/'Data Cut'!AD617 - 1</f>
        <v>1.4323376192724169E-3</v>
      </c>
    </row>
    <row r="616" spans="2:11" x14ac:dyDescent="0.25">
      <c r="B616" s="18">
        <f xml:space="preserve"> 'Data Cut'!C617/'Data Cut'!C618 - 1</f>
        <v>7.3660339691652421E-3</v>
      </c>
      <c r="C616" s="18">
        <f>'Data Cut'!F617/'Data Cut'!F618 - 1</f>
        <v>-2.1452423848439928E-2</v>
      </c>
      <c r="D616" s="18">
        <f>'Data Cut'!I617/'Data Cut'!I618 - 1</f>
        <v>-2.3588414032094773E-2</v>
      </c>
      <c r="E616" s="18">
        <f>'Data Cut'!L617/'Data Cut'!L618 - 1</f>
        <v>-2.1899485516035599E-2</v>
      </c>
      <c r="F616" s="18">
        <f>'Data Cut'!O617/'Data Cut'!O618 - 1</f>
        <v>-2.1972656786443112E-3</v>
      </c>
      <c r="G616" s="18">
        <f>'Data Cut'!R617/'Data Cut'!R618 - 1</f>
        <v>-2.0938027140292581E-2</v>
      </c>
      <c r="H616" s="18">
        <f>'Data Cut'!U617/'Data Cut'!U618 - 1</f>
        <v>5.5125315835404809E-3</v>
      </c>
      <c r="I616" s="18">
        <f>'Data Cut'!X617/'Data Cut'!X618 - 1</f>
        <v>-1.8140539635689956E-2</v>
      </c>
      <c r="J616" s="18">
        <f>'Data Cut'!AA617/'Data Cut'!AA618 - 1</f>
        <v>-1.0401982153528055E-2</v>
      </c>
      <c r="K616" s="18">
        <f>'Data Cut'!AD617/'Data Cut'!AD618 - 1</f>
        <v>3.4734747629281415E-3</v>
      </c>
    </row>
    <row r="617" spans="2:11" x14ac:dyDescent="0.25">
      <c r="B617" s="18">
        <f xml:space="preserve"> 'Data Cut'!C618/'Data Cut'!C619 - 1</f>
        <v>8.582022598834671E-3</v>
      </c>
      <c r="C617" s="18">
        <f>'Data Cut'!F618/'Data Cut'!F619 - 1</f>
        <v>-1.7697527339056829E-2</v>
      </c>
      <c r="D617" s="18">
        <f>'Data Cut'!I618/'Data Cut'!I619 - 1</f>
        <v>-3.0882128456477198E-2</v>
      </c>
      <c r="E617" s="18">
        <f>'Data Cut'!L618/'Data Cut'!L619 - 1</f>
        <v>-7.7725861730565393E-3</v>
      </c>
      <c r="F617" s="18">
        <f>'Data Cut'!O618/'Data Cut'!O619 - 1</f>
        <v>-2.7540361527548907E-2</v>
      </c>
      <c r="G617" s="18">
        <f>'Data Cut'!R618/'Data Cut'!R619 - 1</f>
        <v>5.1272234513273229E-3</v>
      </c>
      <c r="H617" s="18">
        <f>'Data Cut'!U618/'Data Cut'!U619 - 1</f>
        <v>2.2352410179442561E-3</v>
      </c>
      <c r="I617" s="18">
        <f>'Data Cut'!X618/'Data Cut'!X619 - 1</f>
        <v>-8.245902048975573E-3</v>
      </c>
      <c r="J617" s="18">
        <f>'Data Cut'!AA618/'Data Cut'!AA619 - 1</f>
        <v>1.4076294846898652E-3</v>
      </c>
      <c r="K617" s="18">
        <f>'Data Cut'!AD618/'Data Cut'!AD619 - 1</f>
        <v>2.8829397990965955E-3</v>
      </c>
    </row>
    <row r="618" spans="2:11" x14ac:dyDescent="0.25">
      <c r="B618" s="18">
        <f xml:space="preserve"> 'Data Cut'!C619/'Data Cut'!C620 - 1</f>
        <v>-1.7307571384653331E-2</v>
      </c>
      <c r="C618" s="18">
        <f>'Data Cut'!F619/'Data Cut'!F620 - 1</f>
        <v>-1.0917612362760676E-2</v>
      </c>
      <c r="D618" s="18">
        <f>'Data Cut'!I619/'Data Cut'!I620 - 1</f>
        <v>-6.7694337181862796E-3</v>
      </c>
      <c r="E618" s="18">
        <f>'Data Cut'!L619/'Data Cut'!L620 - 1</f>
        <v>-0.18960921839080458</v>
      </c>
      <c r="F618" s="18">
        <f>'Data Cut'!O619/'Data Cut'!O620 - 1</f>
        <v>7.7760740651309224E-3</v>
      </c>
      <c r="G618" s="18">
        <f>'Data Cut'!R619/'Data Cut'!R620 - 1</f>
        <v>-2.9839926512306159E-2</v>
      </c>
      <c r="H618" s="18">
        <f>'Data Cut'!U619/'Data Cut'!U620 - 1</f>
        <v>1.774468699358156E-3</v>
      </c>
      <c r="I618" s="18">
        <f>'Data Cut'!X619/'Data Cut'!X620 - 1</f>
        <v>4.7918330660338571E-2</v>
      </c>
      <c r="J618" s="18">
        <f>'Data Cut'!AA619/'Data Cut'!AA620 - 1</f>
        <v>2.3926262204940763E-2</v>
      </c>
      <c r="K618" s="18">
        <f>'Data Cut'!AD619/'Data Cut'!AD620 - 1</f>
        <v>3.7376448305750376E-3</v>
      </c>
    </row>
    <row r="619" spans="2:11" x14ac:dyDescent="0.25">
      <c r="B619" s="18">
        <f xml:space="preserve"> 'Data Cut'!C620/'Data Cut'!C621 - 1</f>
        <v>6.0149233124613399E-3</v>
      </c>
      <c r="C619" s="18">
        <f>'Data Cut'!F620/'Data Cut'!F621 - 1</f>
        <v>2.9444527979025414E-2</v>
      </c>
      <c r="D619" s="18">
        <f>'Data Cut'!I620/'Data Cut'!I621 - 1</f>
        <v>3.8025770769593015E-2</v>
      </c>
      <c r="E619" s="18">
        <f>'Data Cut'!L620/'Data Cut'!L621 - 1</f>
        <v>1.3183034547752825E-2</v>
      </c>
      <c r="F619" s="18">
        <f>'Data Cut'!O620/'Data Cut'!O621 - 1</f>
        <v>6.9870375379583738E-3</v>
      </c>
      <c r="G619" s="18">
        <f>'Data Cut'!R620/'Data Cut'!R621 - 1</f>
        <v>1.8789221309337245E-2</v>
      </c>
      <c r="H619" s="18">
        <f>'Data Cut'!U620/'Data Cut'!U621 - 1</f>
        <v>3.4339366747087041E-3</v>
      </c>
      <c r="I619" s="18">
        <f>'Data Cut'!X620/'Data Cut'!X621 - 1</f>
        <v>1.9759625640597411E-2</v>
      </c>
      <c r="J619" s="18">
        <f>'Data Cut'!AA620/'Data Cut'!AA621 - 1</f>
        <v>4.6336375509308247E-3</v>
      </c>
      <c r="K619" s="18">
        <f>'Data Cut'!AD620/'Data Cut'!AD621 - 1</f>
        <v>5.2114264060907356E-3</v>
      </c>
    </row>
    <row r="620" spans="2:11" x14ac:dyDescent="0.25">
      <c r="B620" s="18">
        <f xml:space="preserve"> 'Data Cut'!C621/'Data Cut'!C622 - 1</f>
        <v>-5.1023496062992946E-3</v>
      </c>
      <c r="C620" s="18">
        <f>'Data Cut'!F621/'Data Cut'!F622 - 1</f>
        <v>-2.8711401049259511E-3</v>
      </c>
      <c r="D620" s="18">
        <f>'Data Cut'!I621/'Data Cut'!I622 - 1</f>
        <v>-1.9030326830975164E-2</v>
      </c>
      <c r="E620" s="18">
        <f>'Data Cut'!L621/'Data Cut'!L622 - 1</f>
        <v>1.7827480577924604E-2</v>
      </c>
      <c r="F620" s="18">
        <f>'Data Cut'!O621/'Data Cut'!O622 - 1</f>
        <v>1.9778869292902401E-2</v>
      </c>
      <c r="G620" s="18">
        <f>'Data Cut'!R621/'Data Cut'!R622 - 1</f>
        <v>1.5116531631520491E-2</v>
      </c>
      <c r="H620" s="18">
        <f>'Data Cut'!U621/'Data Cut'!U622 - 1</f>
        <v>9.0691737052783772E-3</v>
      </c>
      <c r="I620" s="18">
        <f>'Data Cut'!X621/'Data Cut'!X622 - 1</f>
        <v>-1.5509989077024389E-2</v>
      </c>
      <c r="J620" s="18">
        <f>'Data Cut'!AA621/'Data Cut'!AA622 - 1</f>
        <v>-5.4724076764861573E-3</v>
      </c>
      <c r="K620" s="18">
        <f>'Data Cut'!AD621/'Data Cut'!AD622 - 1</f>
        <v>3.2830809014365858E-3</v>
      </c>
    </row>
    <row r="621" spans="2:11" x14ac:dyDescent="0.25">
      <c r="B621" s="18">
        <f xml:space="preserve"> 'Data Cut'!C622/'Data Cut'!C623 - 1</f>
        <v>4.9376400269820486E-3</v>
      </c>
      <c r="C621" s="18">
        <f>'Data Cut'!F622/'Data Cut'!F623 - 1</f>
        <v>1.5997026893677102E-2</v>
      </c>
      <c r="D621" s="18">
        <f>'Data Cut'!I622/'Data Cut'!I623 - 1</f>
        <v>-3.3101616812296619E-2</v>
      </c>
      <c r="E621" s="18">
        <f>'Data Cut'!L622/'Data Cut'!L623 - 1</f>
        <v>4.6203772066268911E-3</v>
      </c>
      <c r="F621" s="18">
        <f>'Data Cut'!O622/'Data Cut'!O623 - 1</f>
        <v>0</v>
      </c>
      <c r="G621" s="18">
        <f>'Data Cut'!R622/'Data Cut'!R623 - 1</f>
        <v>-6.450874629813641E-3</v>
      </c>
      <c r="H621" s="18">
        <f>'Data Cut'!U622/'Data Cut'!U623 - 1</f>
        <v>8.9343216458688257E-3</v>
      </c>
      <c r="I621" s="18">
        <f>'Data Cut'!X622/'Data Cut'!X623 - 1</f>
        <v>4.2238647248187267E-3</v>
      </c>
      <c r="J621" s="18">
        <f>'Data Cut'!AA622/'Data Cut'!AA623 - 1</f>
        <v>-1.3776479830905797E-2</v>
      </c>
      <c r="K621" s="18">
        <f>'Data Cut'!AD622/'Data Cut'!AD623 - 1</f>
        <v>-3.6461607889770598E-4</v>
      </c>
    </row>
    <row r="622" spans="2:11" x14ac:dyDescent="0.25">
      <c r="B622" s="18">
        <f xml:space="preserve"> 'Data Cut'!C623/'Data Cut'!C624 - 1</f>
        <v>3.557569314336595E-3</v>
      </c>
      <c r="C622" s="18">
        <f>'Data Cut'!F623/'Data Cut'!F624 - 1</f>
        <v>1.7911829158777204E-2</v>
      </c>
      <c r="D622" s="18">
        <f>'Data Cut'!I623/'Data Cut'!I624 - 1</f>
        <v>-2.0766293625403387E-2</v>
      </c>
      <c r="E622" s="18">
        <f>'Data Cut'!L623/'Data Cut'!L624 - 1</f>
        <v>8.8904129730482673E-3</v>
      </c>
      <c r="F622" s="18">
        <f>'Data Cut'!O623/'Data Cut'!O624 - 1</f>
        <v>-7.438117121372545E-3</v>
      </c>
      <c r="G622" s="18">
        <f>'Data Cut'!R623/'Data Cut'!R624 - 1</f>
        <v>4.0264318310656577E-4</v>
      </c>
      <c r="H622" s="18">
        <f>'Data Cut'!U623/'Data Cut'!U624 - 1</f>
        <v>8.9709400128261674E-3</v>
      </c>
      <c r="I622" s="18">
        <f>'Data Cut'!X623/'Data Cut'!X624 - 1</f>
        <v>-6.5565170061233635E-3</v>
      </c>
      <c r="J622" s="18">
        <f>'Data Cut'!AA623/'Data Cut'!AA624 - 1</f>
        <v>-3.2558749045282775E-3</v>
      </c>
      <c r="K622" s="18">
        <f>'Data Cut'!AD623/'Data Cut'!AD624 - 1</f>
        <v>1.8193009320975451E-2</v>
      </c>
    </row>
    <row r="623" spans="2:11" x14ac:dyDescent="0.25">
      <c r="B623" s="18">
        <f xml:space="preserve"> 'Data Cut'!C624/'Data Cut'!C625 - 1</f>
        <v>-3.2925284812747035E-3</v>
      </c>
      <c r="C623" s="18">
        <f>'Data Cut'!F624/'Data Cut'!F625 - 1</f>
        <v>-6.849324385959088E-3</v>
      </c>
      <c r="D623" s="18">
        <f>'Data Cut'!I624/'Data Cut'!I625 - 1</f>
        <v>-1.1177999591384991E-2</v>
      </c>
      <c r="E623" s="18">
        <f>'Data Cut'!L624/'Data Cut'!L625 - 1</f>
        <v>-6.066130081839205E-3</v>
      </c>
      <c r="F623" s="18">
        <f>'Data Cut'!O624/'Data Cut'!O625 - 1</f>
        <v>-2.5541108908524457E-3</v>
      </c>
      <c r="G623" s="18">
        <f>'Data Cut'!R624/'Data Cut'!R625 - 1</f>
        <v>-1.6251422896781942E-2</v>
      </c>
      <c r="H623" s="18">
        <f>'Data Cut'!U624/'Data Cut'!U625 - 1</f>
        <v>-6.9624630911073737E-3</v>
      </c>
      <c r="I623" s="18">
        <f>'Data Cut'!X624/'Data Cut'!X625 - 1</f>
        <v>-6.2548346691382317E-3</v>
      </c>
      <c r="J623" s="18">
        <f>'Data Cut'!AA624/'Data Cut'!AA625 - 1</f>
        <v>5.6947752190996681E-3</v>
      </c>
      <c r="K623" s="18">
        <f>'Data Cut'!AD624/'Data Cut'!AD625 - 1</f>
        <v>-1.9762133192178233E-3</v>
      </c>
    </row>
    <row r="624" spans="2:11" x14ac:dyDescent="0.25">
      <c r="B624" s="18">
        <f xml:space="preserve"> 'Data Cut'!C625/'Data Cut'!C626 - 1</f>
        <v>-1.1392845070422597E-2</v>
      </c>
      <c r="C624" s="18">
        <f>'Data Cut'!F625/'Data Cut'!F626 - 1</f>
        <v>-7.8338274988342116E-3</v>
      </c>
      <c r="D624" s="18">
        <f>'Data Cut'!I625/'Data Cut'!I626 - 1</f>
        <v>3.5947037839814122E-3</v>
      </c>
      <c r="E624" s="18">
        <f>'Data Cut'!L625/'Data Cut'!L626 - 1</f>
        <v>-3.0001618410361308E-3</v>
      </c>
      <c r="F624" s="18">
        <f>'Data Cut'!O625/'Data Cut'!O626 - 1</f>
        <v>-1.0933908660767377E-3</v>
      </c>
      <c r="G624" s="18">
        <f>'Data Cut'!R625/'Data Cut'!R626 - 1</f>
        <v>-5.477485427437534E-4</v>
      </c>
      <c r="H624" s="18">
        <f>'Data Cut'!U625/'Data Cut'!U626 - 1</f>
        <v>9.5230281443514642E-4</v>
      </c>
      <c r="I624" s="18">
        <f>'Data Cut'!X625/'Data Cut'!X626 - 1</f>
        <v>2.64846969907786E-2</v>
      </c>
      <c r="J624" s="18">
        <f>'Data Cut'!AA625/'Data Cut'!AA626 - 1</f>
        <v>-2.8393525599276215E-3</v>
      </c>
      <c r="K624" s="18">
        <f>'Data Cut'!AD625/'Data Cut'!AD626 - 1</f>
        <v>2.871659405765592E-2</v>
      </c>
    </row>
    <row r="625" spans="2:11" x14ac:dyDescent="0.25">
      <c r="B625" s="18">
        <f xml:space="preserve"> 'Data Cut'!C626/'Data Cut'!C627 - 1</f>
        <v>6.1090880848286844E-3</v>
      </c>
      <c r="C625" s="18">
        <f>'Data Cut'!F626/'Data Cut'!F627 - 1</f>
        <v>9.9131918820629661E-3</v>
      </c>
      <c r="D625" s="18">
        <f>'Data Cut'!I626/'Data Cut'!I627 - 1</f>
        <v>4.0599838761689711E-2</v>
      </c>
      <c r="E625" s="18">
        <f>'Data Cut'!L626/'Data Cut'!L627 - 1</f>
        <v>1.3318578648237711E-2</v>
      </c>
      <c r="F625" s="18">
        <f>'Data Cut'!O626/'Data Cut'!O627 - 1</f>
        <v>-2.1820827295935263E-3</v>
      </c>
      <c r="G625" s="18">
        <f>'Data Cut'!R626/'Data Cut'!R627 - 1</f>
        <v>1.1764160087375686E-2</v>
      </c>
      <c r="H625" s="18">
        <f>'Data Cut'!U626/'Data Cut'!U627 - 1</f>
        <v>-1.8147165415250965E-3</v>
      </c>
      <c r="I625" s="18">
        <f>'Data Cut'!X626/'Data Cut'!X627 - 1</f>
        <v>2.6824571534995734E-3</v>
      </c>
      <c r="J625" s="18">
        <f>'Data Cut'!AA626/'Data Cut'!AA627 - 1</f>
        <v>2.8406703448080606E-4</v>
      </c>
      <c r="K625" s="18">
        <f>'Data Cut'!AD626/'Data Cut'!AD627 - 1</f>
        <v>1.3996363308466098E-3</v>
      </c>
    </row>
    <row r="626" spans="2:11" x14ac:dyDescent="0.25">
      <c r="B626" s="18">
        <f xml:space="preserve"> 'Data Cut'!C627/'Data Cut'!C628 - 1</f>
        <v>1.7033878526082624E-3</v>
      </c>
      <c r="C626" s="18">
        <f>'Data Cut'!F627/'Data Cut'!F628 - 1</f>
        <v>-4.9321445508868633E-3</v>
      </c>
      <c r="D626" s="18">
        <f>'Data Cut'!I627/'Data Cut'!I628 - 1</f>
        <v>-2.7503340781614427E-2</v>
      </c>
      <c r="E626" s="18">
        <f>'Data Cut'!L627/'Data Cut'!L628 - 1</f>
        <v>-4.3416456184086627E-4</v>
      </c>
      <c r="F626" s="18">
        <f>'Data Cut'!O627/'Data Cut'!O628 - 1</f>
        <v>-9.842756207964265E-3</v>
      </c>
      <c r="G626" s="18">
        <f>'Data Cut'!R627/'Data Cut'!R628 - 1</f>
        <v>5.2177629982321783E-3</v>
      </c>
      <c r="H626" s="18">
        <f>'Data Cut'!U627/'Data Cut'!U628 - 1</f>
        <v>2.2216323974801E-2</v>
      </c>
      <c r="I626" s="18">
        <f>'Data Cut'!X627/'Data Cut'!X628 - 1</f>
        <v>4.3103449437054131E-3</v>
      </c>
      <c r="J626" s="18">
        <f>'Data Cut'!AA627/'Data Cut'!AA628 - 1</f>
        <v>9.9502490390990239E-4</v>
      </c>
      <c r="K626" s="18">
        <f>'Data Cut'!AD627/'Data Cut'!AD628 - 1</f>
        <v>-2.4117668724518149E-3</v>
      </c>
    </row>
    <row r="627" spans="2:11" x14ac:dyDescent="0.25">
      <c r="B627" s="18">
        <f xml:space="preserve"> 'Data Cut'!C628/'Data Cut'!C629 - 1</f>
        <v>-3.8335848363996172E-3</v>
      </c>
      <c r="C627" s="18">
        <f>'Data Cut'!F628/'Data Cut'!F629 - 1</f>
        <v>1.1901314677007058E-2</v>
      </c>
      <c r="D627" s="18">
        <f>'Data Cut'!I628/'Data Cut'!I629 - 1</f>
        <v>6.8201036724464537E-3</v>
      </c>
      <c r="E627" s="18">
        <f>'Data Cut'!L628/'Data Cut'!L629 - 1</f>
        <v>1.9331577608077133E-3</v>
      </c>
      <c r="F627" s="18">
        <f>'Data Cut'!O628/'Data Cut'!O629 - 1</f>
        <v>7.4978351070784655E-3</v>
      </c>
      <c r="G627" s="18">
        <f>'Data Cut'!R628/'Data Cut'!R629 - 1</f>
        <v>9.1338368968780781E-3</v>
      </c>
      <c r="H627" s="18">
        <f>'Data Cut'!U628/'Data Cut'!U629 - 1</f>
        <v>-3.5648138211213931E-3</v>
      </c>
      <c r="I627" s="18">
        <f>'Data Cut'!X628/'Data Cut'!X629 - 1</f>
        <v>2.1745030457196224E-2</v>
      </c>
      <c r="J627" s="18">
        <f>'Data Cut'!AA628/'Data Cut'!AA629 - 1</f>
        <v>-4.2624326909257437E-4</v>
      </c>
      <c r="K627" s="18">
        <f>'Data Cut'!AD628/'Data Cut'!AD629 - 1</f>
        <v>-2.0267827570613628E-3</v>
      </c>
    </row>
    <row r="628" spans="2:11" x14ac:dyDescent="0.25">
      <c r="B628" s="18">
        <f xml:space="preserve"> 'Data Cut'!C629/'Data Cut'!C630 - 1</f>
        <v>3.1521877175699764E-3</v>
      </c>
      <c r="C628" s="18">
        <f>'Data Cut'!F629/'Data Cut'!F630 - 1</f>
        <v>2.1670905422507269E-2</v>
      </c>
      <c r="D628" s="18">
        <f>'Data Cut'!I629/'Data Cut'!I630 - 1</f>
        <v>-7.0541917481815597E-3</v>
      </c>
      <c r="E628" s="18">
        <f>'Data Cut'!L629/'Data Cut'!L630 - 1</f>
        <v>2.1625383387862573E-2</v>
      </c>
      <c r="F628" s="18">
        <f>'Data Cut'!O629/'Data Cut'!O630 - 1</f>
        <v>1.2108730456894534E-3</v>
      </c>
      <c r="G628" s="18">
        <f>'Data Cut'!R629/'Data Cut'!R630 - 1</f>
        <v>2.3715096866096852E-2</v>
      </c>
      <c r="H628" s="18">
        <f>'Data Cut'!U629/'Data Cut'!U630 - 1</f>
        <v>6.913041621677829E-3</v>
      </c>
      <c r="I628" s="18">
        <f>'Data Cut'!X629/'Data Cut'!X630 - 1</f>
        <v>1.0289293945753286E-2</v>
      </c>
      <c r="J628" s="18">
        <f>'Data Cut'!AA629/'Data Cut'!AA630 - 1</f>
        <v>-5.2297243816253891E-3</v>
      </c>
      <c r="K628" s="18">
        <f>'Data Cut'!AD629/'Data Cut'!AD630 - 1</f>
        <v>3.3922672440964252E-2</v>
      </c>
    </row>
    <row r="629" spans="2:11" x14ac:dyDescent="0.25">
      <c r="B629" s="18">
        <f xml:space="preserve"> 'Data Cut'!C630/'Data Cut'!C631 - 1</f>
        <v>-1.2451749858415795E-2</v>
      </c>
      <c r="C629" s="18">
        <f>'Data Cut'!F630/'Data Cut'!F631 - 1</f>
        <v>-1.3709361132705489E-3</v>
      </c>
      <c r="D629" s="18">
        <f>'Data Cut'!I630/'Data Cut'!I631 - 1</f>
        <v>-1.0884779473217088E-2</v>
      </c>
      <c r="E629" s="18">
        <f>'Data Cut'!L630/'Data Cut'!L631 - 1</f>
        <v>-4.9130393750185242E-3</v>
      </c>
      <c r="F629" s="18">
        <f>'Data Cut'!O630/'Data Cut'!O631 - 1</f>
        <v>-1.2789958747790653E-2</v>
      </c>
      <c r="G629" s="18">
        <f>'Data Cut'!R630/'Data Cut'!R631 - 1</f>
        <v>6.844277263443832E-3</v>
      </c>
      <c r="H629" s="18">
        <f>'Data Cut'!U630/'Data Cut'!U631 - 1</f>
        <v>-5.2457657858735462E-3</v>
      </c>
      <c r="I629" s="18">
        <f>'Data Cut'!X630/'Data Cut'!X631 - 1</f>
        <v>-8.0777098179373619E-2</v>
      </c>
      <c r="J629" s="18">
        <f>'Data Cut'!AA630/'Data Cut'!AA631 - 1</f>
        <v>1.3900845713683552E-2</v>
      </c>
      <c r="K629" s="18">
        <f>'Data Cut'!AD630/'Data Cut'!AD631 - 1</f>
        <v>-1.2161960033915231E-2</v>
      </c>
    </row>
    <row r="630" spans="2:11" x14ac:dyDescent="0.25">
      <c r="B630" s="18">
        <f xml:space="preserve"> 'Data Cut'!C631/'Data Cut'!C632 - 1</f>
        <v>4.2515505283036159E-3</v>
      </c>
      <c r="C630" s="18">
        <f>'Data Cut'!F631/'Data Cut'!F632 - 1</f>
        <v>2.6510064339912986E-3</v>
      </c>
      <c r="D630" s="18">
        <f>'Data Cut'!I631/'Data Cut'!I632 - 1</f>
        <v>1.2432937741358341E-2</v>
      </c>
      <c r="E630" s="18">
        <f>'Data Cut'!L631/'Data Cut'!L632 - 1</f>
        <v>-5.8611505846157819E-3</v>
      </c>
      <c r="F630" s="18">
        <f>'Data Cut'!O631/'Data Cut'!O632 - 1</f>
        <v>9.1676957981254859E-3</v>
      </c>
      <c r="G630" s="18">
        <f>'Data Cut'!R631/'Data Cut'!R632 - 1</f>
        <v>2.3288553055300643E-3</v>
      </c>
      <c r="H630" s="18">
        <f>'Data Cut'!U631/'Data Cut'!U632 - 1</f>
        <v>-5.0002148120483758E-3</v>
      </c>
      <c r="I630" s="18">
        <f>'Data Cut'!X631/'Data Cut'!X632 - 1</f>
        <v>-4.8334264860486753E-3</v>
      </c>
      <c r="J630" s="18">
        <f>'Data Cut'!AA631/'Data Cut'!AA632 - 1</f>
        <v>1.3213241765068773E-2</v>
      </c>
      <c r="K630" s="18">
        <f>'Data Cut'!AD631/'Data Cut'!AD632 - 1</f>
        <v>-2.7096768563613649E-3</v>
      </c>
    </row>
    <row r="631" spans="2:11" x14ac:dyDescent="0.25">
      <c r="B631" s="18">
        <f xml:space="preserve"> 'Data Cut'!C632/'Data Cut'!C633 - 1</f>
        <v>3.2618492442837432E-3</v>
      </c>
      <c r="C631" s="18">
        <f>'Data Cut'!F632/'Data Cut'!F633 - 1</f>
        <v>6.8208182356339631E-3</v>
      </c>
      <c r="D631" s="18">
        <f>'Data Cut'!I632/'Data Cut'!I633 - 1</f>
        <v>3.1110408402564182E-2</v>
      </c>
      <c r="E631" s="18">
        <f>'Data Cut'!L632/'Data Cut'!L633 - 1</f>
        <v>7.4300498436263851E-3</v>
      </c>
      <c r="F631" s="18">
        <f>'Data Cut'!O632/'Data Cut'!O633 - 1</f>
        <v>6.9233570527547084E-3</v>
      </c>
      <c r="G631" s="18">
        <f>'Data Cut'!R632/'Data Cut'!R633 - 1</f>
        <v>1.6596233502872426E-2</v>
      </c>
      <c r="H631" s="18">
        <f>'Data Cut'!U632/'Data Cut'!U633 - 1</f>
        <v>2.7954426239600316E-2</v>
      </c>
      <c r="I631" s="18">
        <f>'Data Cut'!X632/'Data Cut'!X633 - 1</f>
        <v>3.2029430296665717E-2</v>
      </c>
      <c r="J631" s="18">
        <f>'Data Cut'!AA632/'Data Cut'!AA633 - 1</f>
        <v>-3.7590764046695369E-2</v>
      </c>
      <c r="K631" s="18">
        <f>'Data Cut'!AD632/'Data Cut'!AD633 - 1</f>
        <v>4.276288869054401E-3</v>
      </c>
    </row>
    <row r="632" spans="2:11" x14ac:dyDescent="0.25">
      <c r="B632" s="18">
        <f xml:space="preserve"> 'Data Cut'!C633/'Data Cut'!C634 - 1</f>
        <v>1.3348531061278202E-2</v>
      </c>
      <c r="C632" s="18">
        <f>'Data Cut'!F633/'Data Cut'!F634 - 1</f>
        <v>1.4033700600767807E-2</v>
      </c>
      <c r="D632" s="18">
        <f>'Data Cut'!I633/'Data Cut'!I634 - 1</f>
        <v>-8.4102081703618659E-4</v>
      </c>
      <c r="E632" s="18">
        <f>'Data Cut'!L633/'Data Cut'!L634 - 1</f>
        <v>2.4086667030788655E-2</v>
      </c>
      <c r="F632" s="18">
        <f>'Data Cut'!O633/'Data Cut'!O634 - 1</f>
        <v>2.4303244424817017E-4</v>
      </c>
      <c r="G632" s="18">
        <f>'Data Cut'!R633/'Data Cut'!R634 - 1</f>
        <v>6.4127979904196053E-3</v>
      </c>
      <c r="H632" s="18">
        <f>'Data Cut'!U633/'Data Cut'!U634 - 1</f>
        <v>4.7566729012260556E-3</v>
      </c>
      <c r="I632" s="18">
        <f>'Data Cut'!X633/'Data Cut'!X634 - 1</f>
        <v>2.6322188664271717E-3</v>
      </c>
      <c r="J632" s="18">
        <f>'Data Cut'!AA633/'Data Cut'!AA634 - 1</f>
        <v>6.0452835390951698E-3</v>
      </c>
      <c r="K632" s="18">
        <f>'Data Cut'!AD633/'Data Cut'!AD634 - 1</f>
        <v>2.7286897029896728E-3</v>
      </c>
    </row>
    <row r="633" spans="2:11" x14ac:dyDescent="0.25">
      <c r="B633" s="18">
        <f xml:space="preserve"> 'Data Cut'!C634/'Data Cut'!C635 - 1</f>
        <v>5.3681685932558398E-3</v>
      </c>
      <c r="C633" s="18">
        <f>'Data Cut'!F634/'Data Cut'!F635 - 1</f>
        <v>7.1680866077308281E-3</v>
      </c>
      <c r="D633" s="18">
        <f>'Data Cut'!I634/'Data Cut'!I635 - 1</f>
        <v>-5.4686996482549155E-3</v>
      </c>
      <c r="E633" s="18">
        <f>'Data Cut'!L634/'Data Cut'!L635 - 1</f>
        <v>2.9678831104214876E-2</v>
      </c>
      <c r="F633" s="18">
        <f>'Data Cut'!O634/'Data Cut'!O635 - 1</f>
        <v>8.5116733587464743E-4</v>
      </c>
      <c r="G633" s="18">
        <f>'Data Cut'!R634/'Data Cut'!R635 - 1</f>
        <v>3.4062310401916651E-3</v>
      </c>
      <c r="H633" s="18">
        <f>'Data Cut'!U634/'Data Cut'!U635 - 1</f>
        <v>1.6335420266462286E-3</v>
      </c>
      <c r="I633" s="18">
        <f>'Data Cut'!X634/'Data Cut'!X635 - 1</f>
        <v>6.3576688741719956E-3</v>
      </c>
      <c r="J633" s="18">
        <f>'Data Cut'!AA634/'Data Cut'!AA635 - 1</f>
        <v>8.936127659574522E-3</v>
      </c>
      <c r="K633" s="18">
        <f>'Data Cut'!AD634/'Data Cut'!AD635 - 1</f>
        <v>1.9878066423031804E-2</v>
      </c>
    </row>
    <row r="634" spans="2:11" x14ac:dyDescent="0.25">
      <c r="B634" s="18">
        <f xml:space="preserve"> 'Data Cut'!C635/'Data Cut'!C636 - 1</f>
        <v>-2.4861287207919025E-3</v>
      </c>
      <c r="C634" s="18">
        <f>'Data Cut'!F635/'Data Cut'!F636 - 1</f>
        <v>-9.5990299050288108E-3</v>
      </c>
      <c r="D634" s="18">
        <f>'Data Cut'!I635/'Data Cut'!I636 - 1</f>
        <v>-7.2253544035574602E-2</v>
      </c>
      <c r="E634" s="18">
        <f>'Data Cut'!L635/'Data Cut'!L636 - 1</f>
        <v>-2.345969282803162E-2</v>
      </c>
      <c r="F634" s="18">
        <f>'Data Cut'!O635/'Data Cut'!O636 - 1</f>
        <v>5.8707924199903339E-3</v>
      </c>
      <c r="G634" s="18">
        <f>'Data Cut'!R635/'Data Cut'!R636 - 1</f>
        <v>-1.1565117847455064E-2</v>
      </c>
      <c r="H634" s="18">
        <f>'Data Cut'!U635/'Data Cut'!U636 - 1</f>
        <v>-1.2899713627602671E-2</v>
      </c>
      <c r="I634" s="18">
        <f>'Data Cut'!X635/'Data Cut'!X636 - 1</f>
        <v>-1.590200688472343E-2</v>
      </c>
      <c r="J634" s="18">
        <f>'Data Cut'!AA635/'Data Cut'!AA636 - 1</f>
        <v>6.4239397677112731E-3</v>
      </c>
      <c r="K634" s="18">
        <f>'Data Cut'!AD635/'Data Cut'!AD636 - 1</f>
        <v>1.0038816814115448E-2</v>
      </c>
    </row>
    <row r="635" spans="2:11" x14ac:dyDescent="0.25">
      <c r="B635" s="18">
        <f xml:space="preserve"> 'Data Cut'!C636/'Data Cut'!C637 - 1</f>
        <v>1.1487203886817454E-3</v>
      </c>
      <c r="C635" s="18">
        <f>'Data Cut'!F636/'Data Cut'!F637 - 1</f>
        <v>1.4197353065638962E-2</v>
      </c>
      <c r="D635" s="18">
        <f>'Data Cut'!I636/'Data Cut'!I637 - 1</f>
        <v>-2.2977053388368862E-2</v>
      </c>
      <c r="E635" s="18">
        <f>'Data Cut'!L636/'Data Cut'!L637 - 1</f>
        <v>1.5644266624589065E-2</v>
      </c>
      <c r="F635" s="18">
        <f>'Data Cut'!O636/'Data Cut'!O637 - 1</f>
        <v>-1.1724899852838089E-2</v>
      </c>
      <c r="G635" s="18">
        <f>'Data Cut'!R636/'Data Cut'!R637 - 1</f>
        <v>8.224484996470327E-3</v>
      </c>
      <c r="H635" s="18">
        <f>'Data Cut'!U636/'Data Cut'!U637 - 1</f>
        <v>1.2195620050916567E-2</v>
      </c>
      <c r="I635" s="18">
        <f>'Data Cut'!X636/'Data Cut'!X637 - 1</f>
        <v>1.0537460762314321E-2</v>
      </c>
      <c r="J635" s="18">
        <f>'Data Cut'!AA636/'Data Cut'!AA637 - 1</f>
        <v>1.1552389891696713E-2</v>
      </c>
      <c r="K635" s="18">
        <f>'Data Cut'!AD636/'Data Cut'!AD637 - 1</f>
        <v>-1.0987562361523873E-2</v>
      </c>
    </row>
    <row r="636" spans="2:11" x14ac:dyDescent="0.25">
      <c r="B636" s="18">
        <f xml:space="preserve"> 'Data Cut'!C637/'Data Cut'!C638 - 1</f>
        <v>2.3669075193937239E-3</v>
      </c>
      <c r="C636" s="18">
        <f>'Data Cut'!F637/'Data Cut'!F638 - 1</f>
        <v>-2.027375099687978E-4</v>
      </c>
      <c r="D636" s="18">
        <f>'Data Cut'!I637/'Data Cut'!I638 - 1</f>
        <v>-1.9946903666447691E-2</v>
      </c>
      <c r="E636" s="18">
        <f>'Data Cut'!L637/'Data Cut'!L638 - 1</f>
        <v>-9.733420164774409E-3</v>
      </c>
      <c r="F636" s="18">
        <f>'Data Cut'!O637/'Data Cut'!O638 - 1</f>
        <v>9.2717090487774989E-3</v>
      </c>
      <c r="G636" s="18">
        <f>'Data Cut'!R637/'Data Cut'!R638 - 1</f>
        <v>-9.697035161277956E-4</v>
      </c>
      <c r="H636" s="18">
        <f>'Data Cut'!U637/'Data Cut'!U638 - 1</f>
        <v>-1.2756203676986821E-2</v>
      </c>
      <c r="I636" s="18">
        <f>'Data Cut'!X637/'Data Cut'!X638 - 1</f>
        <v>-6.2827747046393378E-3</v>
      </c>
      <c r="J636" s="18">
        <f>'Data Cut'!AA637/'Data Cut'!AA638 - 1</f>
        <v>-1.2978945080989179E-3</v>
      </c>
      <c r="K636" s="18">
        <f>'Data Cut'!AD637/'Data Cut'!AD638 - 1</f>
        <v>3.4794510613052942E-2</v>
      </c>
    </row>
    <row r="637" spans="2:11" x14ac:dyDescent="0.25">
      <c r="B637" s="18">
        <f xml:space="preserve"> 'Data Cut'!C638/'Data Cut'!C639 - 1</f>
        <v>-6.9876191968950563E-3</v>
      </c>
      <c r="C637" s="18">
        <f>'Data Cut'!F638/'Data Cut'!F639 - 1</f>
        <v>1.1174861480675924E-2</v>
      </c>
      <c r="D637" s="18">
        <f>'Data Cut'!I638/'Data Cut'!I639 - 1</f>
        <v>1.5761944390074278E-2</v>
      </c>
      <c r="E637" s="18">
        <f>'Data Cut'!L638/'Data Cut'!L639 - 1</f>
        <v>1.9914216093017689E-3</v>
      </c>
      <c r="F637" s="18">
        <f>'Data Cut'!O638/'Data Cut'!O639 - 1</f>
        <v>3.1820095848980046E-3</v>
      </c>
      <c r="G637" s="18">
        <f>'Data Cut'!R638/'Data Cut'!R639 - 1</f>
        <v>2.4655040170459497E-2</v>
      </c>
      <c r="H637" s="18">
        <f>'Data Cut'!U638/'Data Cut'!U639 - 1</f>
        <v>1.4715256167711743E-2</v>
      </c>
      <c r="I637" s="18">
        <f>'Data Cut'!X638/'Data Cut'!X639 - 1</f>
        <v>-1.5681391305876202E-3</v>
      </c>
      <c r="J637" s="18">
        <f>'Data Cut'!AA638/'Data Cut'!AA639 - 1</f>
        <v>-7.3013888991092513E-3</v>
      </c>
      <c r="K637" s="18">
        <f>'Data Cut'!AD638/'Data Cut'!AD639 - 1</f>
        <v>7.7305494052393176E-3</v>
      </c>
    </row>
    <row r="638" spans="2:11" x14ac:dyDescent="0.25">
      <c r="B638" s="18">
        <f xml:space="preserve"> 'Data Cut'!C639/'Data Cut'!C640 - 1</f>
        <v>-2.1689179747954035E-2</v>
      </c>
      <c r="C638" s="18">
        <f>'Data Cut'!F639/'Data Cut'!F640 - 1</f>
        <v>-1.5543005338251703E-2</v>
      </c>
      <c r="D638" s="18">
        <f>'Data Cut'!I639/'Data Cut'!I640 - 1</f>
        <v>7.3099413067267971E-3</v>
      </c>
      <c r="E638" s="18">
        <f>'Data Cut'!L639/'Data Cut'!L640 - 1</f>
        <v>-1.5879417085427061E-2</v>
      </c>
      <c r="F638" s="18">
        <f>'Data Cut'!O639/'Data Cut'!O640 - 1</f>
        <v>1.3268849370893454E-2</v>
      </c>
      <c r="G638" s="18">
        <f>'Data Cut'!R639/'Data Cut'!R640 - 1</f>
        <v>-1.8082985893608017E-2</v>
      </c>
      <c r="H638" s="18">
        <f>'Data Cut'!U639/'Data Cut'!U640 - 1</f>
        <v>-6.3183003310921526E-3</v>
      </c>
      <c r="I638" s="18">
        <f>'Data Cut'!X639/'Data Cut'!X640 - 1</f>
        <v>-2.1233103095420813E-2</v>
      </c>
      <c r="J638" s="18">
        <f>'Data Cut'!AA639/'Data Cut'!AA640 - 1</f>
        <v>7.9364354428670403E-3</v>
      </c>
      <c r="K638" s="18">
        <f>'Data Cut'!AD639/'Data Cut'!AD640 - 1</f>
        <v>-1.6295524433913466E-2</v>
      </c>
    </row>
    <row r="639" spans="2:11" x14ac:dyDescent="0.25">
      <c r="B639" s="18">
        <f xml:space="preserve"> 'Data Cut'!C640/'Data Cut'!C641 - 1</f>
        <v>6.8832113995769273E-3</v>
      </c>
      <c r="C639" s="18">
        <f>'Data Cut'!F640/'Data Cut'!F641 - 1</f>
        <v>7.0129383780153098E-3</v>
      </c>
      <c r="D639" s="18">
        <f>'Data Cut'!I640/'Data Cut'!I641 - 1</f>
        <v>2.6996262589543685E-2</v>
      </c>
      <c r="E639" s="18">
        <f>'Data Cut'!L640/'Data Cut'!L641 - 1</f>
        <v>1.3496276643862215E-2</v>
      </c>
      <c r="F639" s="18">
        <f>'Data Cut'!O640/'Data Cut'!O641 - 1</f>
        <v>1.128669453942055E-2</v>
      </c>
      <c r="G639" s="18">
        <f>'Data Cut'!R640/'Data Cut'!R641 - 1</f>
        <v>1.6799411716810875E-2</v>
      </c>
      <c r="H639" s="18">
        <f>'Data Cut'!U640/'Data Cut'!U641 - 1</f>
        <v>1.8059493213029576E-4</v>
      </c>
      <c r="I639" s="18">
        <f>'Data Cut'!X640/'Data Cut'!X641 - 1</f>
        <v>-1.4868951612903136E-2</v>
      </c>
      <c r="J639" s="18">
        <f>'Data Cut'!AA640/'Data Cut'!AA641 - 1</f>
        <v>3.9114008968768044E-3</v>
      </c>
      <c r="K639" s="18">
        <f>'Data Cut'!AD640/'Data Cut'!AD641 - 1</f>
        <v>-5.2681739715919607E-3</v>
      </c>
    </row>
    <row r="640" spans="2:11" x14ac:dyDescent="0.25">
      <c r="B640" s="18">
        <f xml:space="preserve"> 'Data Cut'!C641/'Data Cut'!C642 - 1</f>
        <v>-2.8805863953706545E-2</v>
      </c>
      <c r="C640" s="18">
        <f>'Data Cut'!F641/'Data Cut'!F642 - 1</f>
        <v>-2.0117567169900652E-2</v>
      </c>
      <c r="D640" s="18">
        <f>'Data Cut'!I641/'Data Cut'!I642 - 1</f>
        <v>-1.8583611143591083E-3</v>
      </c>
      <c r="E640" s="18">
        <f>'Data Cut'!L641/'Data Cut'!L642 - 1</f>
        <v>-2.6717551632855274E-2</v>
      </c>
      <c r="F640" s="18">
        <f>'Data Cut'!O641/'Data Cut'!O642 - 1</f>
        <v>-2.0152360044938367E-2</v>
      </c>
      <c r="G640" s="18">
        <f>'Data Cut'!R641/'Data Cut'!R642 - 1</f>
        <v>-3.0611958391225436E-2</v>
      </c>
      <c r="H640" s="18">
        <f>'Data Cut'!U641/'Data Cut'!U642 - 1</f>
        <v>-1.9821303073687235E-2</v>
      </c>
      <c r="I640" s="18">
        <f>'Data Cut'!X641/'Data Cut'!X642 - 1</f>
        <v>-4.0386894335520895E-2</v>
      </c>
      <c r="J640" s="18">
        <f>'Data Cut'!AA641/'Data Cut'!AA642 - 1</f>
        <v>2.4944336301242487E-2</v>
      </c>
      <c r="K640" s="18">
        <f>'Data Cut'!AD641/'Data Cut'!AD642 - 1</f>
        <v>-1.3722295069331869E-2</v>
      </c>
    </row>
    <row r="641" spans="2:11" x14ac:dyDescent="0.25">
      <c r="B641" s="18">
        <f xml:space="preserve"> 'Data Cut'!C642/'Data Cut'!C643 - 1</f>
        <v>2.5042073288743971E-2</v>
      </c>
      <c r="C641" s="18">
        <f>'Data Cut'!F642/'Data Cut'!F643 - 1</f>
        <v>-7.2176686495716291E-3</v>
      </c>
      <c r="D641" s="18">
        <f>'Data Cut'!I642/'Data Cut'!I643 - 1</f>
        <v>-3.9941311616087383E-2</v>
      </c>
      <c r="E641" s="18">
        <f>'Data Cut'!L642/'Data Cut'!L643 - 1</f>
        <v>1.1910918114144131E-3</v>
      </c>
      <c r="F641" s="18">
        <f>'Data Cut'!O642/'Data Cut'!O643 - 1</f>
        <v>2.1207114538659422E-2</v>
      </c>
      <c r="G641" s="18">
        <f>'Data Cut'!R642/'Data Cut'!R643 - 1</f>
        <v>-8.4092931788266601E-3</v>
      </c>
      <c r="H641" s="18">
        <f>'Data Cut'!U642/'Data Cut'!U643 - 1</f>
        <v>-4.2294123575541409E-3</v>
      </c>
      <c r="I641" s="18">
        <f>'Data Cut'!X642/'Data Cut'!X643 - 1</f>
        <v>-3.3744033080547187E-3</v>
      </c>
      <c r="J641" s="18">
        <f>'Data Cut'!AA642/'Data Cut'!AA643 - 1</f>
        <v>-1.778612690401471E-3</v>
      </c>
      <c r="K641" s="18">
        <f>'Data Cut'!AD642/'Data Cut'!AD643 - 1</f>
        <v>1.4598556552471553E-2</v>
      </c>
    </row>
    <row r="642" spans="2:11" x14ac:dyDescent="0.25">
      <c r="B642" s="18">
        <f xml:space="preserve"> 'Data Cut'!C643/'Data Cut'!C644 - 1</f>
        <v>-1.2487690852456823E-2</v>
      </c>
      <c r="C642" s="18">
        <f>'Data Cut'!F643/'Data Cut'!F644 - 1</f>
        <v>-7.1660349317943517E-3</v>
      </c>
      <c r="D642" s="18">
        <f>'Data Cut'!I643/'Data Cut'!I644 - 1</f>
        <v>-4.0610692396885972E-2</v>
      </c>
      <c r="E642" s="18">
        <f>'Data Cut'!L643/'Data Cut'!L644 - 1</f>
        <v>-2.4752475247524774E-3</v>
      </c>
      <c r="F642" s="18">
        <f>'Data Cut'!O643/'Data Cut'!O644 - 1</f>
        <v>-9.4467996064684367E-3</v>
      </c>
      <c r="G642" s="18">
        <f>'Data Cut'!R643/'Data Cut'!R644 - 1</f>
        <v>-1.1348044374722255E-2</v>
      </c>
      <c r="H642" s="18">
        <f>'Data Cut'!U643/'Data Cut'!U644 - 1</f>
        <v>-3.6871695820815953E-3</v>
      </c>
      <c r="I642" s="18">
        <f>'Data Cut'!X643/'Data Cut'!X644 - 1</f>
        <v>-1.2847894666854542E-2</v>
      </c>
      <c r="J642" s="18">
        <f>'Data Cut'!AA643/'Data Cut'!AA644 - 1</f>
        <v>8.5201641698007258E-3</v>
      </c>
      <c r="K642" s="18">
        <f>'Data Cut'!AD643/'Data Cut'!AD644 - 1</f>
        <v>-3.3679205637713316E-3</v>
      </c>
    </row>
    <row r="643" spans="2:11" x14ac:dyDescent="0.25">
      <c r="B643" s="18">
        <f xml:space="preserve"> 'Data Cut'!C644/'Data Cut'!C645 - 1</f>
        <v>-1.460873483294689E-2</v>
      </c>
      <c r="C643" s="18">
        <f>'Data Cut'!F644/'Data Cut'!F645 - 1</f>
        <v>1.0013900356792504E-2</v>
      </c>
      <c r="D643" s="18">
        <f>'Data Cut'!I644/'Data Cut'!I645 - 1</f>
        <v>2.7428704370197066E-2</v>
      </c>
      <c r="E643" s="18">
        <f>'Data Cut'!L644/'Data Cut'!L645 - 1</f>
        <v>2.2836573425576656E-2</v>
      </c>
      <c r="F643" s="18">
        <f>'Data Cut'!O644/'Data Cut'!O645 - 1</f>
        <v>-3.097893547629238E-3</v>
      </c>
      <c r="G643" s="18">
        <f>'Data Cut'!R644/'Data Cut'!R645 - 1</f>
        <v>8.8195199069818209E-3</v>
      </c>
      <c r="H643" s="18">
        <f>'Data Cut'!U644/'Data Cut'!U645 - 1</f>
        <v>-2.1899088326499117E-3</v>
      </c>
      <c r="I643" s="18">
        <f>'Data Cut'!X644/'Data Cut'!X645 - 1</f>
        <v>1.2527126597307703E-2</v>
      </c>
      <c r="J643" s="18">
        <f>'Data Cut'!AA644/'Data Cut'!AA645 - 1</f>
        <v>4.4861669888063282E-4</v>
      </c>
      <c r="K643" s="18">
        <f>'Data Cut'!AD644/'Data Cut'!AD645 - 1</f>
        <v>8.9710963263394117E-3</v>
      </c>
    </row>
    <row r="644" spans="2:11" x14ac:dyDescent="0.25">
      <c r="B644" s="18">
        <f xml:space="preserve"> 'Data Cut'!C645/'Data Cut'!C646 - 1</f>
        <v>-7.8782656235162341E-3</v>
      </c>
      <c r="C644" s="18">
        <f>'Data Cut'!F645/'Data Cut'!F646 - 1</f>
        <v>0</v>
      </c>
      <c r="D644" s="18">
        <f>'Data Cut'!I645/'Data Cut'!I646 - 1</f>
        <v>-4.9294798155488984E-2</v>
      </c>
      <c r="E644" s="18">
        <f>'Data Cut'!L645/'Data Cut'!L646 - 1</f>
        <v>-4.1349049885019973E-3</v>
      </c>
      <c r="F644" s="18">
        <f>'Data Cut'!O645/'Data Cut'!O646 - 1</f>
        <v>-1.4848181143281014E-3</v>
      </c>
      <c r="G644" s="18">
        <f>'Data Cut'!R645/'Data Cut'!R646 - 1</f>
        <v>6.3754806277773746E-3</v>
      </c>
      <c r="H644" s="18">
        <f>'Data Cut'!U645/'Data Cut'!U646 - 1</f>
        <v>-1.3267608856336044E-2</v>
      </c>
      <c r="I644" s="18">
        <f>'Data Cut'!X645/'Data Cut'!X646 - 1</f>
        <v>-2.1913313428683079E-2</v>
      </c>
      <c r="J644" s="18">
        <f>'Data Cut'!AA645/'Data Cut'!AA646 - 1</f>
        <v>2.1539933112433962E-2</v>
      </c>
      <c r="K644" s="18">
        <f>'Data Cut'!AD645/'Data Cut'!AD646 - 1</f>
        <v>-7.0184941349746843E-3</v>
      </c>
    </row>
    <row r="645" spans="2:11" x14ac:dyDescent="0.25">
      <c r="B645" s="18">
        <f xml:space="preserve"> 'Data Cut'!C646/'Data Cut'!C647 - 1</f>
        <v>-1.0813888767887692E-3</v>
      </c>
      <c r="C645" s="18">
        <f>'Data Cut'!F646/'Data Cut'!F647 - 1</f>
        <v>7.2905624874830544E-3</v>
      </c>
      <c r="D645" s="18">
        <f>'Data Cut'!I646/'Data Cut'!I647 - 1</f>
        <v>3.534630055505894E-2</v>
      </c>
      <c r="E645" s="18">
        <f>'Data Cut'!L646/'Data Cut'!L647 - 1</f>
        <v>1.2560591905215412E-2</v>
      </c>
      <c r="F645" s="18">
        <f>'Data Cut'!O646/'Data Cut'!O647 - 1</f>
        <v>1.9835853219147825E-3</v>
      </c>
      <c r="G645" s="18">
        <f>'Data Cut'!R646/'Data Cut'!R647 - 1</f>
        <v>4.5572289329998128E-3</v>
      </c>
      <c r="H645" s="18">
        <f>'Data Cut'!U646/'Data Cut'!U647 - 1</f>
        <v>-2.2852664909043252E-3</v>
      </c>
      <c r="I645" s="18">
        <f>'Data Cut'!X646/'Data Cut'!X647 - 1</f>
        <v>-7.7157119476268798E-3</v>
      </c>
      <c r="J645" s="18">
        <f>'Data Cut'!AA646/'Data Cut'!AA647 - 1</f>
        <v>6.3027821843451015E-3</v>
      </c>
      <c r="K645" s="18">
        <f>'Data Cut'!AD646/'Data Cut'!AD647 - 1</f>
        <v>-2.2430451583461131E-2</v>
      </c>
    </row>
    <row r="646" spans="2:11" x14ac:dyDescent="0.25">
      <c r="B646" s="18">
        <f xml:space="preserve"> 'Data Cut'!C647/'Data Cut'!C648 - 1</f>
        <v>-3.5318526752735613E-3</v>
      </c>
      <c r="C646" s="18">
        <f>'Data Cut'!F647/'Data Cut'!F648 - 1</f>
        <v>-1.271939484755269E-2</v>
      </c>
      <c r="D646" s="18">
        <f>'Data Cut'!I647/'Data Cut'!I648 - 1</f>
        <v>1.2580230523597802E-3</v>
      </c>
      <c r="E646" s="18">
        <f>'Data Cut'!L647/'Data Cut'!L648 - 1</f>
        <v>-4.8777603259769764E-3</v>
      </c>
      <c r="F646" s="18">
        <f>'Data Cut'!O647/'Data Cut'!O648 - 1</f>
        <v>-1.5020088106241225E-2</v>
      </c>
      <c r="G646" s="18">
        <f>'Data Cut'!R647/'Data Cut'!R648 - 1</f>
        <v>-4.5769459635087717E-3</v>
      </c>
      <c r="H646" s="18">
        <f>'Data Cut'!U647/'Data Cut'!U648 - 1</f>
        <v>-7.4042201772964722E-3</v>
      </c>
      <c r="I646" s="18">
        <f>'Data Cut'!X647/'Data Cut'!X648 - 1</f>
        <v>-7.1959606687110877E-3</v>
      </c>
      <c r="J646" s="18">
        <f>'Data Cut'!AA647/'Data Cut'!AA648 - 1</f>
        <v>6.6542862896494803E-3</v>
      </c>
      <c r="K646" s="18">
        <f>'Data Cut'!AD647/'Data Cut'!AD648 - 1</f>
        <v>-2.5006449534208386E-3</v>
      </c>
    </row>
    <row r="647" spans="2:11" x14ac:dyDescent="0.25">
      <c r="B647" s="18">
        <f xml:space="preserve"> 'Data Cut'!C648/'Data Cut'!C649 - 1</f>
        <v>2.8214731321709596E-3</v>
      </c>
      <c r="C647" s="18">
        <f>'Data Cut'!F648/'Data Cut'!F649 - 1</f>
        <v>5.6519584660776889E-3</v>
      </c>
      <c r="D647" s="18">
        <f>'Data Cut'!I648/'Data Cut'!I649 - 1</f>
        <v>3.7531149754464366E-2</v>
      </c>
      <c r="E647" s="18">
        <f>'Data Cut'!L648/'Data Cut'!L649 - 1</f>
        <v>2.2867802653338209E-2</v>
      </c>
      <c r="F647" s="18">
        <f>'Data Cut'!O648/'Data Cut'!O649 - 1</f>
        <v>4.6619677423147543E-3</v>
      </c>
      <c r="G647" s="18">
        <f>'Data Cut'!R648/'Data Cut'!R649 - 1</f>
        <v>1.1144610212667994E-2</v>
      </c>
      <c r="H647" s="18">
        <f>'Data Cut'!U648/'Data Cut'!U649 - 1</f>
        <v>-7.6982422469473732E-4</v>
      </c>
      <c r="I647" s="18">
        <f>'Data Cut'!X648/'Data Cut'!X649 - 1</f>
        <v>3.7279591671928181E-3</v>
      </c>
      <c r="J647" s="18">
        <f>'Data Cut'!AA648/'Data Cut'!AA649 - 1</f>
        <v>1.8279294331536189E-2</v>
      </c>
      <c r="K647" s="18">
        <f>'Data Cut'!AD648/'Data Cut'!AD649 - 1</f>
        <v>2.5069138549007608E-3</v>
      </c>
    </row>
    <row r="648" spans="2:11" x14ac:dyDescent="0.25">
      <c r="B648" s="18">
        <f xml:space="preserve"> 'Data Cut'!C649/'Data Cut'!C650 - 1</f>
        <v>-8.9962216516814575E-4</v>
      </c>
      <c r="C648" s="18">
        <f>'Data Cut'!F649/'Data Cut'!F650 - 1</f>
        <v>-4.5405192881357026E-3</v>
      </c>
      <c r="D648" s="18">
        <f>'Data Cut'!I649/'Data Cut'!I650 - 1</f>
        <v>5.8639903453630016E-3</v>
      </c>
      <c r="E648" s="18">
        <f>'Data Cut'!L649/'Data Cut'!L650 - 1</f>
        <v>5.2027028649481721E-5</v>
      </c>
      <c r="F648" s="18">
        <f>'Data Cut'!O649/'Data Cut'!O650 - 1</f>
        <v>-1.1040961199732191E-2</v>
      </c>
      <c r="G648" s="18">
        <f>'Data Cut'!R649/'Data Cut'!R650 - 1</f>
        <v>3.5967534952170421E-3</v>
      </c>
      <c r="H648" s="18">
        <f>'Data Cut'!U649/'Data Cut'!U650 - 1</f>
        <v>5.1583930456433613E-3</v>
      </c>
      <c r="I648" s="18">
        <f>'Data Cut'!X649/'Data Cut'!X650 - 1</f>
        <v>-1.1287767795438719E-2</v>
      </c>
      <c r="J648" s="18">
        <f>'Data Cut'!AA649/'Data Cut'!AA650 - 1</f>
        <v>-1.7303916941953101E-3</v>
      </c>
      <c r="K648" s="18">
        <f>'Data Cut'!AD649/'Data Cut'!AD650 - 1</f>
        <v>-6.5922583234079291E-4</v>
      </c>
    </row>
    <row r="649" spans="2:11" x14ac:dyDescent="0.25">
      <c r="B649" s="18">
        <f xml:space="preserve"> 'Data Cut'!C650/'Data Cut'!C651 - 1</f>
        <v>1.4414739191099812E-3</v>
      </c>
      <c r="C649" s="18">
        <f>'Data Cut'!F650/'Data Cut'!F651 - 1</f>
        <v>2.5729341146085716E-3</v>
      </c>
      <c r="D649" s="18">
        <f>'Data Cut'!I650/'Data Cut'!I651 - 1</f>
        <v>3.2128922978889474E-2</v>
      </c>
      <c r="E649" s="18">
        <f>'Data Cut'!L650/'Data Cut'!L651 - 1</f>
        <v>4.4899291606426139E-3</v>
      </c>
      <c r="F649" s="18">
        <f>'Data Cut'!O650/'Data Cut'!O651 - 1</f>
        <v>-8.182912350972571E-3</v>
      </c>
      <c r="G649" s="18">
        <f>'Data Cut'!R650/'Data Cut'!R651 - 1</f>
        <v>5.7011964978841423E-3</v>
      </c>
      <c r="H649" s="18">
        <f>'Data Cut'!U650/'Data Cut'!U651 - 1</f>
        <v>-6.2368790847431299E-3</v>
      </c>
      <c r="I649" s="18">
        <f>'Data Cut'!X650/'Data Cut'!X651 - 1</f>
        <v>-1.6983695652173947E-2</v>
      </c>
      <c r="J649" s="18">
        <f>'Data Cut'!AA650/'Data Cut'!AA651 - 1</f>
        <v>1.0170030192277135E-2</v>
      </c>
      <c r="K649" s="18">
        <f>'Data Cut'!AD650/'Data Cut'!AD651 - 1</f>
        <v>5.275970739602176E-4</v>
      </c>
    </row>
    <row r="650" spans="2:11" x14ac:dyDescent="0.25">
      <c r="B650" s="18">
        <f xml:space="preserve"> 'Data Cut'!C651/'Data Cut'!C652 - 1</f>
        <v>-1.4327150214264339E-2</v>
      </c>
      <c r="C650" s="18">
        <f>'Data Cut'!F651/'Data Cut'!F652 - 1</f>
        <v>-5.706917417305446E-3</v>
      </c>
      <c r="D650" s="18">
        <f>'Data Cut'!I651/'Data Cut'!I652 - 1</f>
        <v>4.5457359355012272E-2</v>
      </c>
      <c r="E650" s="18">
        <f>'Data Cut'!L651/'Data Cut'!L652 - 1</f>
        <v>1.2903156650349246E-2</v>
      </c>
      <c r="F650" s="18">
        <f>'Data Cut'!O651/'Data Cut'!O652 - 1</f>
        <v>-5.9808613871019656E-3</v>
      </c>
      <c r="G650" s="18">
        <f>'Data Cut'!R651/'Data Cut'!R652 - 1</f>
        <v>3.0463393668984651E-3</v>
      </c>
      <c r="H650" s="18">
        <f>'Data Cut'!U651/'Data Cut'!U652 - 1</f>
        <v>2.9992587642970747E-3</v>
      </c>
      <c r="I650" s="18">
        <f>'Data Cut'!X651/'Data Cut'!X652 - 1</f>
        <v>2.4356274081274165E-2</v>
      </c>
      <c r="J650" s="18">
        <f>'Data Cut'!AA651/'Data Cut'!AA652 - 1</f>
        <v>-1.8405880230761507E-2</v>
      </c>
      <c r="K650" s="18">
        <f>'Data Cut'!AD651/'Data Cut'!AD652 - 1</f>
        <v>7.8447783877815258E-3</v>
      </c>
    </row>
    <row r="651" spans="2:11" x14ac:dyDescent="0.25">
      <c r="B651" s="18">
        <f xml:space="preserve"> 'Data Cut'!C652/'Data Cut'!C653 - 1</f>
        <v>-3.3631815757183547E-3</v>
      </c>
      <c r="C651" s="18">
        <f>'Data Cut'!F652/'Data Cut'!F653 - 1</f>
        <v>7.4345759546363688E-3</v>
      </c>
      <c r="D651" s="18">
        <f>'Data Cut'!I652/'Data Cut'!I653 - 1</f>
        <v>4.9669715107560908E-3</v>
      </c>
      <c r="E651" s="18">
        <f>'Data Cut'!L652/'Data Cut'!L653 - 1</f>
        <v>4.8890053896430974E-3</v>
      </c>
      <c r="F651" s="18">
        <f>'Data Cut'!O652/'Data Cut'!O653 - 1</f>
        <v>8.6872710673480125E-3</v>
      </c>
      <c r="G651" s="18">
        <f>'Data Cut'!R652/'Data Cut'!R653 - 1</f>
        <v>-3.1433486331473581E-3</v>
      </c>
      <c r="H651" s="18">
        <f>'Data Cut'!U652/'Data Cut'!U653 - 1</f>
        <v>-2.570057861256414E-4</v>
      </c>
      <c r="I651" s="18">
        <f>'Data Cut'!X652/'Data Cut'!X653 - 1</f>
        <v>-1.6651437043795791E-2</v>
      </c>
      <c r="J651" s="18">
        <f>'Data Cut'!AA652/'Data Cut'!AA653 - 1</f>
        <v>-6.2355415047377072E-4</v>
      </c>
      <c r="K651" s="18">
        <f>'Data Cut'!AD652/'Data Cut'!AD653 - 1</f>
        <v>-3.7091734575266377E-3</v>
      </c>
    </row>
    <row r="652" spans="2:11" x14ac:dyDescent="0.25">
      <c r="B652" s="18">
        <f xml:space="preserve"> 'Data Cut'!C653/'Data Cut'!C654 - 1</f>
        <v>4.372453985329039E-2</v>
      </c>
      <c r="C652" s="18">
        <f>'Data Cut'!F653/'Data Cut'!F654 - 1</f>
        <v>-1.5708859707461387E-2</v>
      </c>
      <c r="D652" s="18">
        <f>'Data Cut'!I653/'Data Cut'!I654 - 1</f>
        <v>-1.0672973061878754E-2</v>
      </c>
      <c r="E652" s="18">
        <f>'Data Cut'!L653/'Data Cut'!L654 - 1</f>
        <v>-1.6515120027492891E-2</v>
      </c>
      <c r="F652" s="18">
        <f>'Data Cut'!O653/'Data Cut'!O654 - 1</f>
        <v>9.9926763342110814E-3</v>
      </c>
      <c r="G652" s="18">
        <f>'Data Cut'!R653/'Data Cut'!R654 - 1</f>
        <v>-3.8035978180746E-3</v>
      </c>
      <c r="H652" s="18">
        <f>'Data Cut'!U653/'Data Cut'!U654 - 1</f>
        <v>5.2534169616917925E-3</v>
      </c>
      <c r="I652" s="18">
        <f>'Data Cut'!X653/'Data Cut'!X654 - 1</f>
        <v>-7.9203215189028731E-3</v>
      </c>
      <c r="J652" s="18">
        <f>'Data Cut'!AA653/'Data Cut'!AA654 - 1</f>
        <v>5.3283340334064899E-3</v>
      </c>
      <c r="K652" s="18">
        <f>'Data Cut'!AD653/'Data Cut'!AD654 - 1</f>
        <v>3.7229826459397319E-3</v>
      </c>
    </row>
    <row r="653" spans="2:11" x14ac:dyDescent="0.25">
      <c r="B653" s="18">
        <f xml:space="preserve"> 'Data Cut'!C654/'Data Cut'!C655 - 1</f>
        <v>1.8184155209033381E-2</v>
      </c>
      <c r="C653" s="18">
        <f>'Data Cut'!F654/'Data Cut'!F655 - 1</f>
        <v>2.9356687946830995E-3</v>
      </c>
      <c r="D653" s="18">
        <f>'Data Cut'!I654/'Data Cut'!I655 - 1</f>
        <v>9.7447872172298444E-2</v>
      </c>
      <c r="E653" s="18">
        <f>'Data Cut'!L654/'Data Cut'!L655 - 1</f>
        <v>-8.2927645040657971E-3</v>
      </c>
      <c r="F653" s="18">
        <f>'Data Cut'!O654/'Data Cut'!O655 - 1</f>
        <v>1.7104586018839685E-2</v>
      </c>
      <c r="G653" s="18">
        <f>'Data Cut'!R654/'Data Cut'!R655 - 1</f>
        <v>-3.5368644942879168E-4</v>
      </c>
      <c r="H653" s="18">
        <f>'Data Cut'!U654/'Data Cut'!U655 - 1</f>
        <v>1.7035999247367872E-2</v>
      </c>
      <c r="I653" s="18">
        <f>'Data Cut'!X654/'Data Cut'!X655 - 1</f>
        <v>2.2632412856493644E-4</v>
      </c>
      <c r="J653" s="18">
        <f>'Data Cut'!AA654/'Data Cut'!AA655 - 1</f>
        <v>-2.2668095839055158E-2</v>
      </c>
      <c r="K653" s="18">
        <f>'Data Cut'!AD654/'Data Cut'!AD655 - 1</f>
        <v>4.1388552578196514E-3</v>
      </c>
    </row>
    <row r="654" spans="2:11" x14ac:dyDescent="0.25">
      <c r="B654" s="18">
        <f xml:space="preserve"> 'Data Cut'!C655/'Data Cut'!C656 - 1</f>
        <v>-4.6186805353970461E-3</v>
      </c>
      <c r="C654" s="18">
        <f>'Data Cut'!F655/'Data Cut'!F656 - 1</f>
        <v>5.1146258505876396E-3</v>
      </c>
      <c r="D654" s="18">
        <f>'Data Cut'!I655/'Data Cut'!I656 - 1</f>
        <v>-1.8905405405405418E-2</v>
      </c>
      <c r="E654" s="18">
        <f>'Data Cut'!L655/'Data Cut'!L656 - 1</f>
        <v>-1.7590904478430591E-3</v>
      </c>
      <c r="F654" s="18">
        <f>'Data Cut'!O655/'Data Cut'!O656 - 1</f>
        <v>-3.5815857282747166E-3</v>
      </c>
      <c r="G654" s="18">
        <f>'Data Cut'!R655/'Data Cut'!R656 - 1</f>
        <v>1.8663613484136476E-2</v>
      </c>
      <c r="H654" s="18">
        <f>'Data Cut'!U655/'Data Cut'!U656 - 1</f>
        <v>-6.7423681184146655E-3</v>
      </c>
      <c r="I654" s="18">
        <f>'Data Cut'!X655/'Data Cut'!X656 - 1</f>
        <v>-1.5158292127545825E-2</v>
      </c>
      <c r="J654" s="18">
        <f>'Data Cut'!AA655/'Data Cut'!AA656 - 1</f>
        <v>-1.1506464276769268E-2</v>
      </c>
      <c r="K654" s="18">
        <f>'Data Cut'!AD655/'Data Cut'!AD656 - 1</f>
        <v>-1.1351705310841287E-2</v>
      </c>
    </row>
    <row r="655" spans="2:11" x14ac:dyDescent="0.25">
      <c r="B655" s="18">
        <f xml:space="preserve"> 'Data Cut'!C656/'Data Cut'!C657 - 1</f>
        <v>6.6599457989457989E-3</v>
      </c>
      <c r="C655" s="18">
        <f>'Data Cut'!F656/'Data Cut'!F657 - 1</f>
        <v>8.7309950517810986E-3</v>
      </c>
      <c r="D655" s="18">
        <f>'Data Cut'!I656/'Data Cut'!I657 - 1</f>
        <v>1.6859742884645978E-2</v>
      </c>
      <c r="E655" s="18">
        <f>'Data Cut'!L656/'Data Cut'!L657 - 1</f>
        <v>-3.6600133084175868E-3</v>
      </c>
      <c r="F655" s="18">
        <f>'Data Cut'!O656/'Data Cut'!O657 - 1</f>
        <v>-1.0509605022373081E-2</v>
      </c>
      <c r="G655" s="18">
        <f>'Data Cut'!R656/'Data Cut'!R657 - 1</f>
        <v>1.4455925799078173E-2</v>
      </c>
      <c r="H655" s="18">
        <f>'Data Cut'!U656/'Data Cut'!U657 - 1</f>
        <v>6.7440024503435669E-3</v>
      </c>
      <c r="I655" s="18">
        <f>'Data Cut'!X656/'Data Cut'!X657 - 1</f>
        <v>1.9545477272727263E-2</v>
      </c>
      <c r="J655" s="18">
        <f>'Data Cut'!AA656/'Data Cut'!AA657 - 1</f>
        <v>-9.4480653869226661E-3</v>
      </c>
      <c r="K655" s="18">
        <f>'Data Cut'!AD656/'Data Cut'!AD657 - 1</f>
        <v>2.1164290314938938E-3</v>
      </c>
    </row>
    <row r="656" spans="2:11" x14ac:dyDescent="0.25">
      <c r="B656" s="18">
        <f xml:space="preserve"> 'Data Cut'!C657/'Data Cut'!C658 - 1</f>
        <v>-5.312111909009265E-3</v>
      </c>
      <c r="C656" s="18">
        <f>'Data Cut'!F657/'Data Cut'!F658 - 1</f>
        <v>1.9728906099915289E-2</v>
      </c>
      <c r="D656" s="18">
        <f>'Data Cut'!I657/'Data Cut'!I658 - 1</f>
        <v>2.4900766074891445E-2</v>
      </c>
      <c r="E656" s="18">
        <f>'Data Cut'!L657/'Data Cut'!L658 - 1</f>
        <v>1.1523652161453901E-2</v>
      </c>
      <c r="F656" s="18">
        <f>'Data Cut'!O657/'Data Cut'!O658 - 1</f>
        <v>7.2624817149797849E-3</v>
      </c>
      <c r="G656" s="18">
        <f>'Data Cut'!R657/'Data Cut'!R658 - 1</f>
        <v>7.3146156997170309E-3</v>
      </c>
      <c r="H656" s="18">
        <f>'Data Cut'!U657/'Data Cut'!U658 - 1</f>
        <v>1.0935013924760595E-2</v>
      </c>
      <c r="I656" s="18">
        <f>'Data Cut'!X657/'Data Cut'!X658 - 1</f>
        <v>1.0564974493225243E-2</v>
      </c>
      <c r="J656" s="18">
        <f>'Data Cut'!AA657/'Data Cut'!AA658 - 1</f>
        <v>-1.8690170067262701E-2</v>
      </c>
      <c r="K656" s="18">
        <f>'Data Cut'!AD657/'Data Cut'!AD658 - 1</f>
        <v>1.449276968424007E-2</v>
      </c>
    </row>
    <row r="657" spans="2:11" x14ac:dyDescent="0.25">
      <c r="B657" s="18">
        <f xml:space="preserve"> 'Data Cut'!C658/'Data Cut'!C659 - 1</f>
        <v>-1.1185341253878489E-2</v>
      </c>
      <c r="C657" s="18">
        <f>'Data Cut'!F658/'Data Cut'!F659 - 1</f>
        <v>-1.1116827017184638E-3</v>
      </c>
      <c r="D657" s="18">
        <f>'Data Cut'!I658/'Data Cut'!I659 - 1</f>
        <v>-2.3961383382648416E-2</v>
      </c>
      <c r="E657" s="18">
        <f>'Data Cut'!L658/'Data Cut'!L659 - 1</f>
        <v>2.1900149431450577E-2</v>
      </c>
      <c r="F657" s="18">
        <f>'Data Cut'!O658/'Data Cut'!O659 - 1</f>
        <v>-3.190208588957022E-3</v>
      </c>
      <c r="G657" s="18">
        <f>'Data Cut'!R658/'Data Cut'!R659 - 1</f>
        <v>2.9109539453968658E-3</v>
      </c>
      <c r="H657" s="18">
        <f>'Data Cut'!U658/'Data Cut'!U659 - 1</f>
        <v>-1.4313139041488121E-2</v>
      </c>
      <c r="I657" s="18">
        <f>'Data Cut'!X658/'Data Cut'!X659 - 1</f>
        <v>5.542771490595122E-3</v>
      </c>
      <c r="J657" s="18">
        <f>'Data Cut'!AA658/'Data Cut'!AA659 - 1</f>
        <v>-7.3533823529414732E-4</v>
      </c>
      <c r="K657" s="18">
        <f>'Data Cut'!AD658/'Data Cut'!AD659 - 1</f>
        <v>-1.597779588770587E-2</v>
      </c>
    </row>
    <row r="658" spans="2:11" x14ac:dyDescent="0.25">
      <c r="B658" s="18">
        <f xml:space="preserve"> 'Data Cut'!C659/'Data Cut'!C660 - 1</f>
        <v>7.4711246255487751E-3</v>
      </c>
      <c r="C658" s="18">
        <f>'Data Cut'!F659/'Data Cut'!F660 - 1</f>
        <v>9.5908068647931888E-3</v>
      </c>
      <c r="D658" s="18">
        <f>'Data Cut'!I659/'Data Cut'!I660 - 1</f>
        <v>2.8051928179657626E-2</v>
      </c>
      <c r="E658" s="18">
        <f>'Data Cut'!L659/'Data Cut'!L660 - 1</f>
        <v>1.0390830989802202E-2</v>
      </c>
      <c r="F658" s="18">
        <f>'Data Cut'!O659/'Data Cut'!O660 - 1</f>
        <v>3.9275721481145665E-2</v>
      </c>
      <c r="G658" s="18">
        <f>'Data Cut'!R659/'Data Cut'!R660 - 1</f>
        <v>7.4525659459614424E-3</v>
      </c>
      <c r="H658" s="18">
        <f>'Data Cut'!U659/'Data Cut'!U660 - 1</f>
        <v>9.3820420622032774E-3</v>
      </c>
      <c r="I658" s="18">
        <f>'Data Cut'!X659/'Data Cut'!X660 - 1</f>
        <v>-6.6529249827943504E-3</v>
      </c>
      <c r="J658" s="18">
        <f>'Data Cut'!AA659/'Data Cut'!AA660 - 1</f>
        <v>5.6195945451229523E-3</v>
      </c>
      <c r="K658" s="18">
        <f>'Data Cut'!AD659/'Data Cut'!AD660 - 1</f>
        <v>1.0272143068583484E-2</v>
      </c>
    </row>
    <row r="659" spans="2:11" x14ac:dyDescent="0.25">
      <c r="B659" s="18">
        <f xml:space="preserve"> 'Data Cut'!C660/'Data Cut'!C661 - 1</f>
        <v>-1.5869198510603644E-2</v>
      </c>
      <c r="C659" s="18">
        <f>'Data Cut'!F660/'Data Cut'!F661 - 1</f>
        <v>-3.5583468528024298E-3</v>
      </c>
      <c r="D659" s="18">
        <f>'Data Cut'!I660/'Data Cut'!I661 - 1</f>
        <v>1.760801506186116E-2</v>
      </c>
      <c r="E659" s="18">
        <f>'Data Cut'!L660/'Data Cut'!L661 - 1</f>
        <v>4.4343878913517543E-3</v>
      </c>
      <c r="F659" s="18">
        <f>'Data Cut'!O660/'Data Cut'!O661 - 1</f>
        <v>-3.6844238811385432E-3</v>
      </c>
      <c r="G659" s="18">
        <f>'Data Cut'!R660/'Data Cut'!R661 - 1</f>
        <v>1.6892655711937543E-3</v>
      </c>
      <c r="H659" s="18">
        <f>'Data Cut'!U660/'Data Cut'!U661 - 1</f>
        <v>-3.3955985574145475E-2</v>
      </c>
      <c r="I659" s="18">
        <f>'Data Cut'!X660/'Data Cut'!X661 - 1</f>
        <v>-2.9392117568470155E-2</v>
      </c>
      <c r="J659" s="18">
        <f>'Data Cut'!AA660/'Data Cut'!AA661 - 1</f>
        <v>5.9506396020434504E-3</v>
      </c>
      <c r="K659" s="18">
        <f>'Data Cut'!AD660/'Data Cut'!AD661 - 1</f>
        <v>-1.4980312938719265E-2</v>
      </c>
    </row>
    <row r="660" spans="2:11" x14ac:dyDescent="0.25">
      <c r="B660" s="18">
        <f xml:space="preserve"> 'Data Cut'!C661/'Data Cut'!C662 - 1</f>
        <v>5.049621313194308E-3</v>
      </c>
      <c r="C660" s="18">
        <f>'Data Cut'!F661/'Data Cut'!F662 - 1</f>
        <v>5.0862578595523011E-4</v>
      </c>
      <c r="D660" s="18">
        <f>'Data Cut'!I661/'Data Cut'!I662 - 1</f>
        <v>3.5990642432968123E-3</v>
      </c>
      <c r="E660" s="18">
        <f>'Data Cut'!L661/'Data Cut'!L662 - 1</f>
        <v>-5.4321251977887952E-3</v>
      </c>
      <c r="F660" s="18">
        <f>'Data Cut'!O661/'Data Cut'!O662 - 1</f>
        <v>-1.9434384680492856E-2</v>
      </c>
      <c r="G660" s="18">
        <f>'Data Cut'!R661/'Data Cut'!R662 - 1</f>
        <v>4.416574596552314E-3</v>
      </c>
      <c r="H660" s="18">
        <f>'Data Cut'!U661/'Data Cut'!U662 - 1</f>
        <v>-4.6167343172367481E-3</v>
      </c>
      <c r="I660" s="18">
        <f>'Data Cut'!X661/'Data Cut'!X662 - 1</f>
        <v>3.099171186887717E-2</v>
      </c>
      <c r="J660" s="18">
        <f>'Data Cut'!AA661/'Data Cut'!AA662 - 1</f>
        <v>5.6852935778153313E-3</v>
      </c>
      <c r="K660" s="18">
        <f>'Data Cut'!AD661/'Data Cut'!AD662 - 1</f>
        <v>-9.1896749675157707E-4</v>
      </c>
    </row>
    <row r="661" spans="2:11" x14ac:dyDescent="0.25">
      <c r="B661" s="18">
        <f xml:space="preserve"> 'Data Cut'!C662/'Data Cut'!C663 - 1</f>
        <v>4.7642867455848226E-3</v>
      </c>
      <c r="C661" s="18">
        <f>'Data Cut'!F662/'Data Cut'!F663 - 1</f>
        <v>-3.5475976668316589E-3</v>
      </c>
      <c r="D661" s="18">
        <f>'Data Cut'!I662/'Data Cut'!I663 - 1</f>
        <v>-4.3716451852876537E-3</v>
      </c>
      <c r="E661" s="18">
        <f>'Data Cut'!L662/'Data Cut'!L663 - 1</f>
        <v>-5.189946662063516E-3</v>
      </c>
      <c r="F661" s="18">
        <f>'Data Cut'!O662/'Data Cut'!O663 - 1</f>
        <v>-2.2885026831770516E-2</v>
      </c>
      <c r="G661" s="18">
        <f>'Data Cut'!R662/'Data Cut'!R663 - 1</f>
        <v>7.5534754056549858E-4</v>
      </c>
      <c r="H661" s="18">
        <f>'Data Cut'!U662/'Data Cut'!U663 - 1</f>
        <v>-7.1905807761707408E-3</v>
      </c>
      <c r="I661" s="18">
        <f>'Data Cut'!X662/'Data Cut'!X663 - 1</f>
        <v>1.7757056489650758E-2</v>
      </c>
      <c r="J661" s="18">
        <f>'Data Cut'!AA662/'Data Cut'!AA663 - 1</f>
        <v>5.5663456361314534E-3</v>
      </c>
      <c r="K661" s="18">
        <f>'Data Cut'!AD662/'Data Cut'!AD663 - 1</f>
        <v>-3.4018506413254768E-3</v>
      </c>
    </row>
    <row r="662" spans="2:11" x14ac:dyDescent="0.25">
      <c r="B662" s="18">
        <f xml:space="preserve"> 'Data Cut'!C663/'Data Cut'!C664 - 1</f>
        <v>1.3609269619490716E-2</v>
      </c>
      <c r="C662" s="18">
        <f>'Data Cut'!F663/'Data Cut'!F664 - 1</f>
        <v>1.1897476923076855E-2</v>
      </c>
      <c r="D662" s="18">
        <f>'Data Cut'!I663/'Data Cut'!I664 - 1</f>
        <v>1.4763099792064027E-2</v>
      </c>
      <c r="E662" s="18">
        <f>'Data Cut'!L663/'Data Cut'!L664 - 1</f>
        <v>1.6866109626777259E-2</v>
      </c>
      <c r="F662" s="18">
        <f>'Data Cut'!O663/'Data Cut'!O664 - 1</f>
        <v>6.2469745988114056E-3</v>
      </c>
      <c r="G662" s="18">
        <f>'Data Cut'!R663/'Data Cut'!R664 - 1</f>
        <v>1.2937878265771419E-2</v>
      </c>
      <c r="H662" s="18">
        <f>'Data Cut'!U663/'Data Cut'!U664 - 1</f>
        <v>-7.9832773109245192E-4</v>
      </c>
      <c r="I662" s="18">
        <f>'Data Cut'!X663/'Data Cut'!X664 - 1</f>
        <v>-1.8657182400718675E-3</v>
      </c>
      <c r="J662" s="18">
        <f>'Data Cut'!AA663/'Data Cut'!AA664 - 1</f>
        <v>1.573959303974326E-2</v>
      </c>
      <c r="K662" s="18">
        <f>'Data Cut'!AD663/'Data Cut'!AD664 - 1</f>
        <v>-5.3357984867772323E-3</v>
      </c>
    </row>
    <row r="663" spans="2:11" x14ac:dyDescent="0.25">
      <c r="B663" s="18">
        <f xml:space="preserve"> 'Data Cut'!C664/'Data Cut'!C665 - 1</f>
        <v>-1.2571210368372832E-2</v>
      </c>
      <c r="C663" s="18">
        <f>'Data Cut'!F664/'Data Cut'!F665 - 1</f>
        <v>-1.0245696931264758E-3</v>
      </c>
      <c r="D663" s="18">
        <f>'Data Cut'!I664/'Data Cut'!I665 - 1</f>
        <v>-3.3322788732869202E-2</v>
      </c>
      <c r="E663" s="18">
        <f>'Data Cut'!L664/'Data Cut'!L665 - 1</f>
        <v>-3.7400508499091378E-3</v>
      </c>
      <c r="F663" s="18">
        <f>'Data Cut'!O664/'Data Cut'!O665 - 1</f>
        <v>-7.7783180332804402E-3</v>
      </c>
      <c r="G663" s="18">
        <f>'Data Cut'!R664/'Data Cut'!R665 - 1</f>
        <v>-2.5607313334101711E-3</v>
      </c>
      <c r="H663" s="18">
        <f>'Data Cut'!U664/'Data Cut'!U665 - 1</f>
        <v>1.2621077147090265E-3</v>
      </c>
      <c r="I663" s="18">
        <f>'Data Cut'!X664/'Data Cut'!X665 - 1</f>
        <v>-3.1616938383399629E-2</v>
      </c>
      <c r="J663" s="18">
        <f>'Data Cut'!AA664/'Data Cut'!AA665 - 1</f>
        <v>5.3772625827170906E-3</v>
      </c>
      <c r="K663" s="18">
        <f>'Data Cut'!AD664/'Data Cut'!AD665 - 1</f>
        <v>6.5118651554563201E-4</v>
      </c>
    </row>
    <row r="664" spans="2:11" x14ac:dyDescent="0.25">
      <c r="B664" s="18">
        <f xml:space="preserve"> 'Data Cut'!C665/'Data Cut'!C666 - 1</f>
        <v>3.1059759748037763E-3</v>
      </c>
      <c r="C664" s="18">
        <f>'Data Cut'!F665/'Data Cut'!F666 - 1</f>
        <v>1.2868378861889074E-2</v>
      </c>
      <c r="D664" s="18">
        <f>'Data Cut'!I665/'Data Cut'!I666 - 1</f>
        <v>2.7707554645890919E-2</v>
      </c>
      <c r="E664" s="18">
        <f>'Data Cut'!L665/'Data Cut'!L666 - 1</f>
        <v>9.9081019780857815E-3</v>
      </c>
      <c r="F664" s="18">
        <f>'Data Cut'!O665/'Data Cut'!O666 - 1</f>
        <v>1.2054070895913815E-2</v>
      </c>
      <c r="G664" s="18">
        <f>'Data Cut'!R665/'Data Cut'!R666 - 1</f>
        <v>7.0440659026913544E-3</v>
      </c>
      <c r="H664" s="18">
        <f>'Data Cut'!U665/'Data Cut'!U666 - 1</f>
        <v>2.9535738396624378E-3</v>
      </c>
      <c r="I664" s="18">
        <f>'Data Cut'!X665/'Data Cut'!X666 - 1</f>
        <v>2.0746841384351233E-2</v>
      </c>
      <c r="J664" s="18">
        <f>'Data Cut'!AA665/'Data Cut'!AA666 - 1</f>
        <v>2.4641306021868647E-3</v>
      </c>
      <c r="K664" s="18">
        <f>'Data Cut'!AD665/'Data Cut'!AD666 - 1</f>
        <v>-3.5037707867491275E-3</v>
      </c>
    </row>
    <row r="665" spans="2:11" x14ac:dyDescent="0.25">
      <c r="B665" s="18">
        <f xml:space="preserve"> 'Data Cut'!C666/'Data Cut'!C667 - 1</f>
        <v>-2.0457628423007357E-3</v>
      </c>
      <c r="C665" s="18">
        <f>'Data Cut'!F666/'Data Cut'!F667 - 1</f>
        <v>1.8715013516321655E-3</v>
      </c>
      <c r="D665" s="18">
        <f>'Data Cut'!I666/'Data Cut'!I667 - 1</f>
        <v>-2.7131562748092253E-2</v>
      </c>
      <c r="E665" s="18">
        <f>'Data Cut'!L666/'Data Cut'!L667 - 1</f>
        <v>-5.8772422147704839E-3</v>
      </c>
      <c r="F665" s="18">
        <f>'Data Cut'!O666/'Data Cut'!O667 - 1</f>
        <v>-7.0834638648069603E-3</v>
      </c>
      <c r="G665" s="18">
        <f>'Data Cut'!R666/'Data Cut'!R667 - 1</f>
        <v>-4.6720203781103198E-3</v>
      </c>
      <c r="H665" s="18">
        <f>'Data Cut'!U666/'Data Cut'!U667 - 1</f>
        <v>-8.7829608837400874E-3</v>
      </c>
      <c r="I665" s="18">
        <f>'Data Cut'!X666/'Data Cut'!X667 - 1</f>
        <v>-5.730002160669212E-3</v>
      </c>
      <c r="J665" s="18">
        <f>'Data Cut'!AA666/'Data Cut'!AA667 - 1</f>
        <v>-4.4465040716572535E-3</v>
      </c>
      <c r="K665" s="18">
        <f>'Data Cut'!AD666/'Data Cut'!AD667 - 1</f>
        <v>-1.1665129797894247E-3</v>
      </c>
    </row>
    <row r="666" spans="2:11" x14ac:dyDescent="0.25">
      <c r="B666" s="18">
        <f xml:space="preserve"> 'Data Cut'!C667/'Data Cut'!C668 - 1</f>
        <v>-9.5781730698768497E-3</v>
      </c>
      <c r="C666" s="18">
        <f>'Data Cut'!F667/'Data Cut'!F668 - 1</f>
        <v>-9.9845803399982724E-3</v>
      </c>
      <c r="D666" s="18">
        <f>'Data Cut'!I667/'Data Cut'!I668 - 1</f>
        <v>-6.7718513199550578E-3</v>
      </c>
      <c r="E666" s="18">
        <f>'Data Cut'!L667/'Data Cut'!L668 - 1</f>
        <v>3.0567576919775519E-3</v>
      </c>
      <c r="F666" s="18">
        <f>'Data Cut'!O667/'Data Cut'!O668 - 1</f>
        <v>-1.7069008183455692E-3</v>
      </c>
      <c r="G666" s="18">
        <f>'Data Cut'!R667/'Data Cut'!R668 - 1</f>
        <v>-3.4776592026283248E-3</v>
      </c>
      <c r="H666" s="18">
        <f>'Data Cut'!U667/'Data Cut'!U668 - 1</f>
        <v>-7.7191274317981451E-3</v>
      </c>
      <c r="I666" s="18">
        <f>'Data Cut'!X667/'Data Cut'!X668 - 1</f>
        <v>-9.7594187526233167E-3</v>
      </c>
      <c r="J666" s="18">
        <f>'Data Cut'!AA667/'Data Cut'!AA668 - 1</f>
        <v>-1.405897160819447E-2</v>
      </c>
      <c r="K666" s="18">
        <f>'Data Cut'!AD667/'Data Cut'!AD668 - 1</f>
        <v>-5.7990150149458408E-3</v>
      </c>
    </row>
    <row r="667" spans="2:11" x14ac:dyDescent="0.25">
      <c r="B667" s="18">
        <f xml:space="preserve"> 'Data Cut'!C668/'Data Cut'!C669 - 1</f>
        <v>-1.1652336706150512E-3</v>
      </c>
      <c r="C667" s="18">
        <f>'Data Cut'!F668/'Data Cut'!F669 - 1</f>
        <v>-1.746794081380898E-3</v>
      </c>
      <c r="D667" s="18">
        <f>'Data Cut'!I668/'Data Cut'!I669 - 1</f>
        <v>8.0934972217168166E-3</v>
      </c>
      <c r="E667" s="18">
        <f>'Data Cut'!L668/'Data Cut'!L669 - 1</f>
        <v>-6.0764429115934826E-3</v>
      </c>
      <c r="F667" s="18">
        <f>'Data Cut'!O668/'Data Cut'!O669 - 1</f>
        <v>2.8120307762313779E-3</v>
      </c>
      <c r="G667" s="18">
        <f>'Data Cut'!R668/'Data Cut'!R669 - 1</f>
        <v>7.0807007305302427E-3</v>
      </c>
      <c r="H667" s="18">
        <f>'Data Cut'!U668/'Data Cut'!U669 - 1</f>
        <v>-2.4838177056121236E-3</v>
      </c>
      <c r="I667" s="18">
        <f>'Data Cut'!X668/'Data Cut'!X669 - 1</f>
        <v>2.0143598521500383E-2</v>
      </c>
      <c r="J667" s="18">
        <f>'Data Cut'!AA668/'Data Cut'!AA669 - 1</f>
        <v>-9.8787010890195592E-3</v>
      </c>
      <c r="K667" s="18">
        <f>'Data Cut'!AD668/'Data Cut'!AD669 - 1</f>
        <v>1.9367102508005551E-3</v>
      </c>
    </row>
    <row r="668" spans="2:11" x14ac:dyDescent="0.25">
      <c r="B668" s="18">
        <f xml:space="preserve"> 'Data Cut'!C669/'Data Cut'!C670 - 1</f>
        <v>-1.0077725776604263E-2</v>
      </c>
      <c r="C668" s="18">
        <f>'Data Cut'!F669/'Data Cut'!F670 - 1</f>
        <v>-7.2426706849196831E-3</v>
      </c>
      <c r="D668" s="18">
        <f>'Data Cut'!I669/'Data Cut'!I670 - 1</f>
        <v>-2.6680857165447547E-2</v>
      </c>
      <c r="E668" s="18">
        <f>'Data Cut'!L669/'Data Cut'!L670 - 1</f>
        <v>-1.2430304395790182E-2</v>
      </c>
      <c r="F668" s="18">
        <f>'Data Cut'!O669/'Data Cut'!O670 - 1</f>
        <v>-4.8883049031323011E-4</v>
      </c>
      <c r="G668" s="18">
        <f>'Data Cut'!R669/'Data Cut'!R670 - 1</f>
        <v>-1.5872250072419214E-2</v>
      </c>
      <c r="H668" s="18">
        <f>'Data Cut'!U669/'Data Cut'!U670 - 1</f>
        <v>-9.6347257654917362E-3</v>
      </c>
      <c r="I668" s="18">
        <f>'Data Cut'!X669/'Data Cut'!X670 - 1</f>
        <v>1.7192652312591816E-2</v>
      </c>
      <c r="J668" s="18">
        <f>'Data Cut'!AA669/'Data Cut'!AA670 - 1</f>
        <v>-4.4703173227490511E-3</v>
      </c>
      <c r="K668" s="18">
        <f>'Data Cut'!AD669/'Data Cut'!AD670 - 1</f>
        <v>-1.1234485651435477E-2</v>
      </c>
    </row>
    <row r="669" spans="2:11" x14ac:dyDescent="0.25">
      <c r="B669" s="18">
        <f xml:space="preserve"> 'Data Cut'!C670/'Data Cut'!C671 - 1</f>
        <v>-4.0510188285326487E-3</v>
      </c>
      <c r="C669" s="18">
        <f>'Data Cut'!F670/'Data Cut'!F671 - 1</f>
        <v>3.3777073708611827E-3</v>
      </c>
      <c r="D669" s="18">
        <f>'Data Cut'!I670/'Data Cut'!I671 - 1</f>
        <v>-3.0193332551872176E-2</v>
      </c>
      <c r="E669" s="18">
        <f>'Data Cut'!L670/'Data Cut'!L671 - 1</f>
        <v>-1.8717898852401715E-3</v>
      </c>
      <c r="F669" s="18">
        <f>'Data Cut'!O670/'Data Cut'!O671 - 1</f>
        <v>6.7667692761659293E-3</v>
      </c>
      <c r="G669" s="18">
        <f>'Data Cut'!R670/'Data Cut'!R671 - 1</f>
        <v>-8.5469238506241663E-4</v>
      </c>
      <c r="H669" s="18">
        <f>'Data Cut'!U670/'Data Cut'!U671 - 1</f>
        <v>4.0754405077838562E-3</v>
      </c>
      <c r="I669" s="18">
        <f>'Data Cut'!X670/'Data Cut'!X671 - 1</f>
        <v>-3.2863616566366494E-3</v>
      </c>
      <c r="J669" s="18">
        <f>'Data Cut'!AA670/'Data Cut'!AA671 - 1</f>
        <v>-7.4453539341667874E-4</v>
      </c>
      <c r="K669" s="18">
        <f>'Data Cut'!AD670/'Data Cut'!AD671 - 1</f>
        <v>1.0057972995823006E-2</v>
      </c>
    </row>
    <row r="670" spans="2:11" x14ac:dyDescent="0.25">
      <c r="B670" s="18">
        <f xml:space="preserve"> 'Data Cut'!C671/'Data Cut'!C672 - 1</f>
        <v>1.9385229686212924E-3</v>
      </c>
      <c r="C670" s="18">
        <f>'Data Cut'!F671/'Data Cut'!F672 - 1</f>
        <v>-2.1448982884323398E-3</v>
      </c>
      <c r="D670" s="18">
        <f>'Data Cut'!I671/'Data Cut'!I672 - 1</f>
        <v>-1.2982754803529173E-2</v>
      </c>
      <c r="E670" s="18">
        <f>'Data Cut'!L671/'Data Cut'!L672 - 1</f>
        <v>7.8693796575721731E-3</v>
      </c>
      <c r="F670" s="18">
        <f>'Data Cut'!O671/'Data Cut'!O672 - 1</f>
        <v>-5.3842632723413164E-3</v>
      </c>
      <c r="G670" s="18">
        <f>'Data Cut'!R671/'Data Cut'!R672 - 1</f>
        <v>-3.8344409033208571E-3</v>
      </c>
      <c r="H670" s="18">
        <f>'Data Cut'!U671/'Data Cut'!U672 - 1</f>
        <v>-2.1360663643109623E-3</v>
      </c>
      <c r="I670" s="18">
        <f>'Data Cut'!X671/'Data Cut'!X672 - 1</f>
        <v>1.332057532539066E-2</v>
      </c>
      <c r="J670" s="18">
        <f>'Data Cut'!AA671/'Data Cut'!AA672 - 1</f>
        <v>2.089033217951286E-3</v>
      </c>
      <c r="K670" s="18">
        <f>'Data Cut'!AD671/'Data Cut'!AD672 - 1</f>
        <v>7.9283288356335468E-3</v>
      </c>
    </row>
    <row r="671" spans="2:11" x14ac:dyDescent="0.25">
      <c r="B671" s="18">
        <f xml:space="preserve"> 'Data Cut'!C672/'Data Cut'!C673 - 1</f>
        <v>5.0535921500975967E-3</v>
      </c>
      <c r="C671" s="18">
        <f>'Data Cut'!F672/'Data Cut'!F673 - 1</f>
        <v>1.0006209820379253E-2</v>
      </c>
      <c r="D671" s="18">
        <f>'Data Cut'!I672/'Data Cut'!I673 - 1</f>
        <v>-5.9637771869607281E-3</v>
      </c>
      <c r="E671" s="18">
        <f>'Data Cut'!L672/'Data Cut'!L673 - 1</f>
        <v>1.5712224554643051E-2</v>
      </c>
      <c r="F671" s="18">
        <f>'Data Cut'!O672/'Data Cut'!O673 - 1</f>
        <v>2.2394607781808906E-2</v>
      </c>
      <c r="G671" s="18">
        <f>'Data Cut'!R672/'Data Cut'!R673 - 1</f>
        <v>6.7161442786067838E-4</v>
      </c>
      <c r="H671" s="18">
        <f>'Data Cut'!U672/'Data Cut'!U673 - 1</f>
        <v>7.0740331290950476E-3</v>
      </c>
      <c r="I671" s="18">
        <f>'Data Cut'!X672/'Data Cut'!X673 - 1</f>
        <v>1.3012072289156462E-2</v>
      </c>
      <c r="J671" s="18">
        <f>'Data Cut'!AA672/'Data Cut'!AA673 - 1</f>
        <v>1.1317338674392774E-2</v>
      </c>
      <c r="K671" s="18">
        <f>'Data Cut'!AD672/'Data Cut'!AD673 - 1</f>
        <v>-1.945870166892627E-3</v>
      </c>
    </row>
    <row r="672" spans="2:11" x14ac:dyDescent="0.25">
      <c r="B672" s="18">
        <f xml:space="preserve"> 'Data Cut'!C673/'Data Cut'!C674 - 1</f>
        <v>-3.2165988173430415E-3</v>
      </c>
      <c r="C672" s="18">
        <f>'Data Cut'!F673/'Data Cut'!F674 - 1</f>
        <v>1.1794217968776222E-2</v>
      </c>
      <c r="D672" s="18">
        <f>'Data Cut'!I673/'Data Cut'!I674 - 1</f>
        <v>1.6160512366120594E-2</v>
      </c>
      <c r="E672" s="18">
        <f>'Data Cut'!L673/'Data Cut'!L674 - 1</f>
        <v>2.09032307277357E-2</v>
      </c>
      <c r="F672" s="18">
        <f>'Data Cut'!O673/'Data Cut'!O674 - 1</f>
        <v>2.3562608454993583E-2</v>
      </c>
      <c r="G672" s="18">
        <f>'Data Cut'!R673/'Data Cut'!R674 - 1</f>
        <v>9.8028654117126024E-3</v>
      </c>
      <c r="H672" s="18">
        <f>'Data Cut'!U673/'Data Cut'!U674 - 1</f>
        <v>1.9957789029535933E-2</v>
      </c>
      <c r="I672" s="18">
        <f>'Data Cut'!X673/'Data Cut'!X674 - 1</f>
        <v>-3.4883720930232509E-2</v>
      </c>
      <c r="J672" s="18">
        <f>'Data Cut'!AA673/'Data Cut'!AA674 - 1</f>
        <v>-1.4572535315985125E-2</v>
      </c>
      <c r="K672" s="18">
        <f>'Data Cut'!AD673/'Data Cut'!AD674 - 1</f>
        <v>-6.4811620242177792E-4</v>
      </c>
    </row>
    <row r="673" spans="2:11" x14ac:dyDescent="0.25">
      <c r="B673" s="18">
        <f xml:space="preserve"> 'Data Cut'!C674/'Data Cut'!C675 - 1</f>
        <v>-1.3939151515151016E-3</v>
      </c>
      <c r="C673" s="18">
        <f>'Data Cut'!F674/'Data Cut'!F675 - 1</f>
        <v>-4.2610995192153833E-3</v>
      </c>
      <c r="D673" s="18">
        <f>'Data Cut'!I674/'Data Cut'!I675 - 1</f>
        <v>-2.642269666045638E-3</v>
      </c>
      <c r="E673" s="18">
        <f>'Data Cut'!L674/'Data Cut'!L675 - 1</f>
        <v>5.3379614241839679E-3</v>
      </c>
      <c r="F673" s="18">
        <f>'Data Cut'!O674/'Data Cut'!O675 - 1</f>
        <v>4.5021611654787463E-3</v>
      </c>
      <c r="G673" s="18">
        <f>'Data Cut'!R674/'Data Cut'!R675 - 1</f>
        <v>-4.8433261635545399E-3</v>
      </c>
      <c r="H673" s="18">
        <f>'Data Cut'!U674/'Data Cut'!U675 - 1</f>
        <v>-8.4315768351372888E-4</v>
      </c>
      <c r="I673" s="18">
        <f>'Data Cut'!X674/'Data Cut'!X675 - 1</f>
        <v>1.3195122836831441E-2</v>
      </c>
      <c r="J673" s="18">
        <f>'Data Cut'!AA674/'Data Cut'!AA675 - 1</f>
        <v>-2.2244824400186491E-2</v>
      </c>
      <c r="K673" s="18">
        <f>'Data Cut'!AD674/'Data Cut'!AD675 - 1</f>
        <v>6.485365294544021E-4</v>
      </c>
    </row>
    <row r="674" spans="2:11" x14ac:dyDescent="0.25">
      <c r="B674" s="18">
        <f xml:space="preserve"> 'Data Cut'!C675/'Data Cut'!C676 - 1</f>
        <v>-1.8177907157357343E-4</v>
      </c>
      <c r="C674" s="18">
        <f>'Data Cut'!F675/'Data Cut'!F676 - 1</f>
        <v>1.1139102095876208E-2</v>
      </c>
      <c r="D674" s="18">
        <f>'Data Cut'!I675/'Data Cut'!I676 - 1</f>
        <v>2.9514773886994083E-2</v>
      </c>
      <c r="E674" s="18">
        <f>'Data Cut'!L675/'Data Cut'!L676 - 1</f>
        <v>7.7005831623317977E-3</v>
      </c>
      <c r="F674" s="18">
        <f>'Data Cut'!O675/'Data Cut'!O676 - 1</f>
        <v>1.0923224683401234E-2</v>
      </c>
      <c r="G674" s="18">
        <f>'Data Cut'!R675/'Data Cut'!R676 - 1</f>
        <v>1.2138312150780983E-2</v>
      </c>
      <c r="H674" s="18">
        <f>'Data Cut'!U675/'Data Cut'!U676 - 1</f>
        <v>9.6194559494384713E-3</v>
      </c>
      <c r="I674" s="18">
        <f>'Data Cut'!X675/'Data Cut'!X676 - 1</f>
        <v>-9.7993931451377803E-3</v>
      </c>
      <c r="J674" s="18">
        <f>'Data Cut'!AA675/'Data Cut'!AA676 - 1</f>
        <v>-8.7908921860626599E-3</v>
      </c>
      <c r="K674" s="18">
        <f>'Data Cut'!AD675/'Data Cut'!AD676 - 1</f>
        <v>5.2158922362777194E-3</v>
      </c>
    </row>
    <row r="675" spans="2:11" x14ac:dyDescent="0.25">
      <c r="B675" s="18">
        <f xml:space="preserve"> 'Data Cut'!C676/'Data Cut'!C677 - 1</f>
        <v>3.0922019853548033E-2</v>
      </c>
      <c r="C675" s="18">
        <f>'Data Cut'!F676/'Data Cut'!F677 - 1</f>
        <v>1.1587158498990169E-2</v>
      </c>
      <c r="D675" s="18">
        <f>'Data Cut'!I676/'Data Cut'!I677 - 1</f>
        <v>3.3889998837932866E-2</v>
      </c>
      <c r="E675" s="18">
        <f>'Data Cut'!L676/'Data Cut'!L677 - 1</f>
        <v>1.4883329160249925E-2</v>
      </c>
      <c r="F675" s="18">
        <f>'Data Cut'!O676/'Data Cut'!O677 - 1</f>
        <v>4.703436050386145E-3</v>
      </c>
      <c r="G675" s="18">
        <f>'Data Cut'!R676/'Data Cut'!R677 - 1</f>
        <v>5.6422034809022747E-3</v>
      </c>
      <c r="H675" s="18">
        <f>'Data Cut'!U676/'Data Cut'!U677 - 1</f>
        <v>6.5549803940709861E-3</v>
      </c>
      <c r="I675" s="18">
        <f>'Data Cut'!X676/'Data Cut'!X677 - 1</f>
        <v>1.7810495896212419E-2</v>
      </c>
      <c r="J675" s="18">
        <f>'Data Cut'!AA676/'Data Cut'!AA677 - 1</f>
        <v>2.1663923213863789E-3</v>
      </c>
      <c r="K675" s="18">
        <f>'Data Cut'!AD676/'Data Cut'!AD677 - 1</f>
        <v>4.8479318467957722E-3</v>
      </c>
    </row>
    <row r="676" spans="2:11" x14ac:dyDescent="0.25">
      <c r="B676" s="18">
        <f xml:space="preserve"> 'Data Cut'!C677/'Data Cut'!C678 - 1</f>
        <v>-3.734074098447282E-3</v>
      </c>
      <c r="C676" s="18">
        <f>'Data Cut'!F677/'Data Cut'!F678 - 1</f>
        <v>5.9886427978046441E-3</v>
      </c>
      <c r="D676" s="18">
        <f>'Data Cut'!I677/'Data Cut'!I678 - 1</f>
        <v>-5.5454109247882966E-2</v>
      </c>
      <c r="E676" s="18">
        <f>'Data Cut'!L677/'Data Cut'!L678 - 1</f>
        <v>-1.1643113071495459E-2</v>
      </c>
      <c r="F676" s="18">
        <f>'Data Cut'!O677/'Data Cut'!O678 - 1</f>
        <v>-3.3854425760895257E-3</v>
      </c>
      <c r="G676" s="18">
        <f>'Data Cut'!R677/'Data Cut'!R678 - 1</f>
        <v>1.5289115727019631E-3</v>
      </c>
      <c r="H676" s="18">
        <f>'Data Cut'!U677/'Data Cut'!U678 - 1</f>
        <v>-2.7344541414084933E-3</v>
      </c>
      <c r="I676" s="18">
        <f>'Data Cut'!X677/'Data Cut'!X678 - 1</f>
        <v>-3.0776750436707356E-3</v>
      </c>
      <c r="J676" s="18">
        <f>'Data Cut'!AA677/'Data Cut'!AA678 - 1</f>
        <v>7.225899487615095E-4</v>
      </c>
      <c r="K676" s="18">
        <f>'Data Cut'!AD677/'Data Cut'!AD678 - 1</f>
        <v>6.9930601262047087E-3</v>
      </c>
    </row>
    <row r="677" spans="2:11" x14ac:dyDescent="0.25">
      <c r="B677" s="18">
        <f xml:space="preserve"> 'Data Cut'!C678/'Data Cut'!C679 - 1</f>
        <v>-1.6886985843282076E-2</v>
      </c>
      <c r="C677" s="18">
        <f>'Data Cut'!F678/'Data Cut'!F679 - 1</f>
        <v>-1.5684189473684218E-2</v>
      </c>
      <c r="D677" s="18">
        <f>'Data Cut'!I678/'Data Cut'!I679 - 1</f>
        <v>4.1010768854847779E-3</v>
      </c>
      <c r="E677" s="18">
        <f>'Data Cut'!L678/'Data Cut'!L679 - 1</f>
        <v>1.2711411407388518E-2</v>
      </c>
      <c r="F677" s="18">
        <f>'Data Cut'!O678/'Data Cut'!O679 - 1</f>
        <v>-1.9492398420755119E-3</v>
      </c>
      <c r="G677" s="18">
        <f>'Data Cut'!R678/'Data Cut'!R679 - 1</f>
        <v>-7.9506250050521698E-3</v>
      </c>
      <c r="H677" s="18">
        <f>'Data Cut'!U678/'Data Cut'!U679 - 1</f>
        <v>-1.1070245583050142E-2</v>
      </c>
      <c r="I677" s="18">
        <f>'Data Cut'!X678/'Data Cut'!X679 - 1</f>
        <v>-2.5830234644136696E-2</v>
      </c>
      <c r="J677" s="18">
        <f>'Data Cut'!AA678/'Data Cut'!AA679 - 1</f>
        <v>-3.6002303110532763E-3</v>
      </c>
      <c r="K677" s="18">
        <f>'Data Cut'!AD678/'Data Cut'!AD679 - 1</f>
        <v>-6.4237443358210466E-3</v>
      </c>
    </row>
    <row r="678" spans="2:11" x14ac:dyDescent="0.25">
      <c r="B678" s="18">
        <f xml:space="preserve"> 'Data Cut'!C679/'Data Cut'!C680 - 1</f>
        <v>-2.3889154038591043E-2</v>
      </c>
      <c r="C678" s="18">
        <f>'Data Cut'!F679/'Data Cut'!F680 - 1</f>
        <v>1.5825524459758045E-2</v>
      </c>
      <c r="D678" s="18">
        <f>'Data Cut'!I679/'Data Cut'!I680 - 1</f>
        <v>2.048319191022796E-2</v>
      </c>
      <c r="E678" s="18">
        <f>'Data Cut'!L679/'Data Cut'!L680 - 1</f>
        <v>1.0813959302325538E-2</v>
      </c>
      <c r="F678" s="18">
        <f>'Data Cut'!O679/'Data Cut'!O680 - 1</f>
        <v>-1.0289427652733218E-2</v>
      </c>
      <c r="G678" s="18">
        <f>'Data Cut'!R679/'Data Cut'!R680 - 1</f>
        <v>1.0299275889296355E-2</v>
      </c>
      <c r="H678" s="18">
        <f>'Data Cut'!U679/'Data Cut'!U680 - 1</f>
        <v>-6.9651491044757652E-3</v>
      </c>
      <c r="I678" s="18">
        <f>'Data Cut'!X679/'Data Cut'!X680 - 1</f>
        <v>1.0016328907523908E-2</v>
      </c>
      <c r="J678" s="18">
        <f>'Data Cut'!AA679/'Data Cut'!AA680 - 1</f>
        <v>-7.7165043848310688E-3</v>
      </c>
      <c r="K678" s="18">
        <f>'Data Cut'!AD679/'Data Cut'!AD680 - 1</f>
        <v>-5.3461334709844488E-3</v>
      </c>
    </row>
    <row r="679" spans="2:11" x14ac:dyDescent="0.25">
      <c r="B679" s="18">
        <f xml:space="preserve"> 'Data Cut'!C680/'Data Cut'!C681 - 1</f>
        <v>5.7738463845764976E-2</v>
      </c>
      <c r="C679" s="18">
        <f>'Data Cut'!F680/'Data Cut'!F681 - 1</f>
        <v>-2.4003370903777799E-2</v>
      </c>
      <c r="D679" s="18">
        <f>'Data Cut'!I680/'Data Cut'!I681 - 1</f>
        <v>-6.1212933174203954E-4</v>
      </c>
      <c r="E679" s="18">
        <f>'Data Cut'!L680/'Data Cut'!L681 - 1</f>
        <v>-9.15949096513613E-3</v>
      </c>
      <c r="F679" s="18">
        <f>'Data Cut'!O680/'Data Cut'!O681 - 1</f>
        <v>-5.1421775916937751E-4</v>
      </c>
      <c r="G679" s="18">
        <f>'Data Cut'!R680/'Data Cut'!R681 - 1</f>
        <v>-4.1268647356859089E-3</v>
      </c>
      <c r="H679" s="18">
        <f>'Data Cut'!U680/'Data Cut'!U681 - 1</f>
        <v>-6.1301125171379089E-3</v>
      </c>
      <c r="I679" s="18">
        <f>'Data Cut'!X680/'Data Cut'!X681 - 1</f>
        <v>-1.0829538671449868E-2</v>
      </c>
      <c r="J679" s="18">
        <f>'Data Cut'!AA680/'Data Cut'!AA681 - 1</f>
        <v>-8.0793759852852975E-3</v>
      </c>
      <c r="K679" s="18">
        <f>'Data Cut'!AD680/'Data Cut'!AD681 - 1</f>
        <v>-7.506158075690661E-3</v>
      </c>
    </row>
    <row r="680" spans="2:11" x14ac:dyDescent="0.25">
      <c r="B680" s="18">
        <f xml:space="preserve"> 'Data Cut'!C681/'Data Cut'!C682 - 1</f>
        <v>-3.7759032262769665E-3</v>
      </c>
      <c r="C680" s="18">
        <f>'Data Cut'!F681/'Data Cut'!F682 - 1</f>
        <v>1.6549946604074828E-2</v>
      </c>
      <c r="D680" s="18">
        <f>'Data Cut'!I681/'Data Cut'!I682 - 1</f>
        <v>3.0124719242596187E-2</v>
      </c>
      <c r="E680" s="18">
        <f>'Data Cut'!L681/'Data Cut'!L682 - 1</f>
        <v>-3.2728984089823721E-3</v>
      </c>
      <c r="F680" s="18">
        <f>'Data Cut'!O681/'Data Cut'!O682 - 1</f>
        <v>-3.7966855825292356E-2</v>
      </c>
      <c r="G680" s="18">
        <f>'Data Cut'!R681/'Data Cut'!R682 - 1</f>
        <v>3.6008877311883181E-2</v>
      </c>
      <c r="H680" s="18">
        <f>'Data Cut'!U681/'Data Cut'!U682 - 1</f>
        <v>-1.2078512425816035E-3</v>
      </c>
      <c r="I680" s="18">
        <f>'Data Cut'!X681/'Data Cut'!X682 - 1</f>
        <v>2.4309724434971036E-2</v>
      </c>
      <c r="J680" s="18">
        <f>'Data Cut'!AA681/'Data Cut'!AA682 - 1</f>
        <v>1.1179676559252227E-2</v>
      </c>
      <c r="K680" s="18">
        <f>'Data Cut'!AD681/'Data Cut'!AD682 - 1</f>
        <v>7.7710951396015027E-4</v>
      </c>
    </row>
    <row r="681" spans="2:11" x14ac:dyDescent="0.25">
      <c r="B681" s="18">
        <f xml:space="preserve"> 'Data Cut'!C682/'Data Cut'!C683 - 1</f>
        <v>1.8981608067441202E-2</v>
      </c>
      <c r="C681" s="18">
        <f>'Data Cut'!F682/'Data Cut'!F683 - 1</f>
        <v>2.1124515678139222E-2</v>
      </c>
      <c r="D681" s="18">
        <f>'Data Cut'!I682/'Data Cut'!I683 - 1</f>
        <v>1.7065107413873015E-2</v>
      </c>
      <c r="E681" s="18">
        <f>'Data Cut'!L682/'Data Cut'!L683 - 1</f>
        <v>9.0613074198596211E-2</v>
      </c>
      <c r="F681" s="18">
        <f>'Data Cut'!O682/'Data Cut'!O683 - 1</f>
        <v>1.7106930817609944E-2</v>
      </c>
      <c r="G681" s="18">
        <f>'Data Cut'!R682/'Data Cut'!R683 - 1</f>
        <v>3.9577525396761404E-2</v>
      </c>
      <c r="H681" s="18">
        <f>'Data Cut'!U682/'Data Cut'!U683 - 1</f>
        <v>3.5948669246310683E-3</v>
      </c>
      <c r="I681" s="18">
        <f>'Data Cut'!X682/'Data Cut'!X683 - 1</f>
        <v>-6.3646430939226506E-2</v>
      </c>
      <c r="J681" s="18">
        <f>'Data Cut'!AA682/'Data Cut'!AA683 - 1</f>
        <v>9.8422498099435263E-3</v>
      </c>
      <c r="K681" s="18">
        <f>'Data Cut'!AD682/'Data Cut'!AD683 - 1</f>
        <v>1.0337618489208777E-2</v>
      </c>
    </row>
    <row r="682" spans="2:11" x14ac:dyDescent="0.25">
      <c r="B682" s="18">
        <f xml:space="preserve"> 'Data Cut'!C683/'Data Cut'!C684 - 1</f>
        <v>-8.771961216604951E-3</v>
      </c>
      <c r="C682" s="18">
        <f>'Data Cut'!F683/'Data Cut'!F684 - 1</f>
        <v>-8.6985070221701211E-3</v>
      </c>
      <c r="D682" s="18">
        <f>'Data Cut'!I683/'Data Cut'!I684 - 1</f>
        <v>-9.7721193506646875E-3</v>
      </c>
      <c r="E682" s="18">
        <f>'Data Cut'!L683/'Data Cut'!L684 - 1</f>
        <v>0</v>
      </c>
      <c r="F682" s="18">
        <f>'Data Cut'!O683/'Data Cut'!O684 - 1</f>
        <v>1.467775404410343E-2</v>
      </c>
      <c r="G682" s="18">
        <f>'Data Cut'!R683/'Data Cut'!R684 - 1</f>
        <v>5.4844565653189292E-5</v>
      </c>
      <c r="H682" s="18">
        <f>'Data Cut'!U683/'Data Cut'!U684 - 1</f>
        <v>-1.3443890192505026E-2</v>
      </c>
      <c r="I682" s="18">
        <f>'Data Cut'!X683/'Data Cut'!X684 - 1</f>
        <v>-9.6300943232675573E-3</v>
      </c>
      <c r="J682" s="18">
        <f>'Data Cut'!AA683/'Data Cut'!AA684 - 1</f>
        <v>3.0487661025884183E-3</v>
      </c>
      <c r="K682" s="18">
        <f>'Data Cut'!AD683/'Data Cut'!AD684 - 1</f>
        <v>-7.4036212118967493E-3</v>
      </c>
    </row>
    <row r="683" spans="2:11" x14ac:dyDescent="0.25">
      <c r="B683" s="18">
        <f xml:space="preserve"> 'Data Cut'!C684/'Data Cut'!C685 - 1</f>
        <v>-1.0503792361035491E-2</v>
      </c>
      <c r="C683" s="18">
        <f>'Data Cut'!F684/'Data Cut'!F685 - 1</f>
        <v>-2.3387467716569854E-2</v>
      </c>
      <c r="D683" s="18">
        <f>'Data Cut'!I684/'Data Cut'!I685 - 1</f>
        <v>3.1762360165155101E-4</v>
      </c>
      <c r="E683" s="18">
        <f>'Data Cut'!L684/'Data Cut'!L685 - 1</f>
        <v>-3.7083901039168032E-2</v>
      </c>
      <c r="F683" s="18">
        <f>'Data Cut'!O684/'Data Cut'!O685 - 1</f>
        <v>-1.5332436848058184E-2</v>
      </c>
      <c r="G683" s="18">
        <f>'Data Cut'!R684/'Data Cut'!R685 - 1</f>
        <v>-3.806017654520355E-2</v>
      </c>
      <c r="H683" s="18">
        <f>'Data Cut'!U684/'Data Cut'!U685 - 1</f>
        <v>-1.694568870917168E-2</v>
      </c>
      <c r="I683" s="18">
        <f>'Data Cut'!X684/'Data Cut'!X685 - 1</f>
        <v>-2.1208247643530354E-2</v>
      </c>
      <c r="J683" s="18">
        <f>'Data Cut'!AA684/'Data Cut'!AA685 - 1</f>
        <v>6.4289156508205991E-3</v>
      </c>
      <c r="K683" s="18">
        <f>'Data Cut'!AD684/'Data Cut'!AD685 - 1</f>
        <v>-7.860796257373015E-3</v>
      </c>
    </row>
    <row r="684" spans="2:11" x14ac:dyDescent="0.25">
      <c r="B684" s="18">
        <f xml:space="preserve"> 'Data Cut'!C685/'Data Cut'!C686 - 1</f>
        <v>1.3856584648066494E-3</v>
      </c>
      <c r="C684" s="18">
        <f>'Data Cut'!F685/'Data Cut'!F686 - 1</f>
        <v>3.6841894736840963E-3</v>
      </c>
      <c r="D684" s="18">
        <f>'Data Cut'!I685/'Data Cut'!I686 - 1</f>
        <v>-2.3670066152149949E-2</v>
      </c>
      <c r="E684" s="18">
        <f>'Data Cut'!L685/'Data Cut'!L686 - 1</f>
        <v>-2.6461571003496553E-3</v>
      </c>
      <c r="F684" s="18">
        <f>'Data Cut'!O685/'Data Cut'!O686 - 1</f>
        <v>7.2151898734176267E-3</v>
      </c>
      <c r="G684" s="18">
        <f>'Data Cut'!R685/'Data Cut'!R686 - 1</f>
        <v>-6.304463572949448E-3</v>
      </c>
      <c r="H684" s="18">
        <f>'Data Cut'!U685/'Data Cut'!U686 - 1</f>
        <v>-2.0995431231274675E-2</v>
      </c>
      <c r="I684" s="18">
        <f>'Data Cut'!X685/'Data Cut'!X686 - 1</f>
        <v>-2.1376443381282417E-3</v>
      </c>
      <c r="J684" s="18">
        <f>'Data Cut'!AA685/'Data Cut'!AA686 - 1</f>
        <v>-2.9209757949288928E-4</v>
      </c>
      <c r="K684" s="18">
        <f>'Data Cut'!AD685/'Data Cut'!AD686 - 1</f>
        <v>-3.5952311374676249E-3</v>
      </c>
    </row>
    <row r="685" spans="2:11" x14ac:dyDescent="0.25">
      <c r="B685" s="18">
        <f xml:space="preserve"> 'Data Cut'!C686/'Data Cut'!C687 - 1</f>
        <v>-4.7639629208547918E-3</v>
      </c>
      <c r="C685" s="18">
        <f>'Data Cut'!F686/'Data Cut'!F687 - 1</f>
        <v>-1.1549276750085546E-2</v>
      </c>
      <c r="D685" s="18">
        <f>'Data Cut'!I686/'Data Cut'!I687 - 1</f>
        <v>-3.2791239549307516E-2</v>
      </c>
      <c r="E685" s="18">
        <f>'Data Cut'!L686/'Data Cut'!L687 - 1</f>
        <v>-1.0826930012126201E-2</v>
      </c>
      <c r="F685" s="18">
        <f>'Data Cut'!O686/'Data Cut'!O687 - 1</f>
        <v>-5.2883154189956594E-3</v>
      </c>
      <c r="G685" s="18">
        <f>'Data Cut'!R686/'Data Cut'!R687 - 1</f>
        <v>-1.8896431622586585E-2</v>
      </c>
      <c r="H685" s="18">
        <f>'Data Cut'!U686/'Data Cut'!U687 - 1</f>
        <v>-8.694932593893312E-3</v>
      </c>
      <c r="I685" s="18">
        <f>'Data Cut'!X686/'Data Cut'!X687 - 1</f>
        <v>-2.1331484186616345E-3</v>
      </c>
      <c r="J685" s="18">
        <f>'Data Cut'!AA686/'Data Cut'!AA687 - 1</f>
        <v>-8.7562759233639209E-4</v>
      </c>
      <c r="K685" s="18">
        <f>'Data Cut'!AD686/'Data Cut'!AD687 - 1</f>
        <v>-1.4177226569819346E-2</v>
      </c>
    </row>
    <row r="686" spans="2:11" x14ac:dyDescent="0.25">
      <c r="B686" s="18">
        <f xml:space="preserve"> 'Data Cut'!C687/'Data Cut'!C688 - 1</f>
        <v>-1.4090594080595764E-2</v>
      </c>
      <c r="C686" s="18">
        <f>'Data Cut'!F687/'Data Cut'!F688 - 1</f>
        <v>-3.4218269717581906E-3</v>
      </c>
      <c r="D686" s="18">
        <f>'Data Cut'!I687/'Data Cut'!I688 - 1</f>
        <v>2.2941896128920947E-2</v>
      </c>
      <c r="E686" s="18">
        <f>'Data Cut'!L687/'Data Cut'!L688 - 1</f>
        <v>1.045927500325039E-2</v>
      </c>
      <c r="F686" s="18">
        <f>'Data Cut'!O687/'Data Cut'!O688 - 1</f>
        <v>2.5245770951203284E-3</v>
      </c>
      <c r="G686" s="18">
        <f>'Data Cut'!R687/'Data Cut'!R688 - 1</f>
        <v>1.9026906382157094E-2</v>
      </c>
      <c r="H686" s="18">
        <f>'Data Cut'!U687/'Data Cut'!U688 - 1</f>
        <v>6.6928346456696097E-4</v>
      </c>
      <c r="I686" s="18">
        <f>'Data Cut'!X687/'Data Cut'!X688 - 1</f>
        <v>-1.8425398594028475E-2</v>
      </c>
      <c r="J686" s="18">
        <f>'Data Cut'!AA687/'Data Cut'!AA688 - 1</f>
        <v>-3.0555214729147684E-3</v>
      </c>
      <c r="K686" s="18">
        <f>'Data Cut'!AD687/'Data Cut'!AD688 - 1</f>
        <v>-3.3047778486596457E-2</v>
      </c>
    </row>
    <row r="687" spans="2:11" x14ac:dyDescent="0.25">
      <c r="B687" s="18">
        <f xml:space="preserve"> 'Data Cut'!C688/'Data Cut'!C689 - 1</f>
        <v>-4.5524760771612494E-3</v>
      </c>
      <c r="C687" s="18">
        <f>'Data Cut'!F688/'Data Cut'!F689 - 1</f>
        <v>3.851379202664873E-3</v>
      </c>
      <c r="D687" s="18">
        <f>'Data Cut'!I688/'Data Cut'!I689 - 1</f>
        <v>1.9673955287773381E-2</v>
      </c>
      <c r="E687" s="18">
        <f>'Data Cut'!L688/'Data Cut'!L689 - 1</f>
        <v>-1.3636920108219486E-2</v>
      </c>
      <c r="F687" s="18">
        <f>'Data Cut'!O688/'Data Cut'!O689 - 1</f>
        <v>1.136217256830907E-2</v>
      </c>
      <c r="G687" s="18">
        <f>'Data Cut'!R688/'Data Cut'!R689 - 1</f>
        <v>1.5965907517804467E-2</v>
      </c>
      <c r="H687" s="18">
        <f>'Data Cut'!U688/'Data Cut'!U689 - 1</f>
        <v>1.4587982206599737E-3</v>
      </c>
      <c r="I687" s="18">
        <f>'Data Cut'!X688/'Data Cut'!X689 - 1</f>
        <v>4.393438251366133E-2</v>
      </c>
      <c r="J687" s="18">
        <f>'Data Cut'!AA688/'Data Cut'!AA689 - 1</f>
        <v>-1.8878593975042435E-3</v>
      </c>
      <c r="K687" s="18">
        <f>'Data Cut'!AD688/'Data Cut'!AD689 - 1</f>
        <v>-9.7825353019254102E-4</v>
      </c>
    </row>
    <row r="688" spans="2:11" x14ac:dyDescent="0.25">
      <c r="B688" s="18">
        <f xml:space="preserve"> 'Data Cut'!C689/'Data Cut'!C690 - 1</f>
        <v>5.6920000713975849E-3</v>
      </c>
      <c r="C688" s="18">
        <f>'Data Cut'!F689/'Data Cut'!F690 - 1</f>
        <v>2.0176298612642807E-2</v>
      </c>
      <c r="D688" s="18">
        <f>'Data Cut'!I689/'Data Cut'!I690 - 1</f>
        <v>-1.2087548296975559E-2</v>
      </c>
      <c r="E688" s="18">
        <f>'Data Cut'!L689/'Data Cut'!L690 - 1</f>
        <v>2.3236073248364075E-2</v>
      </c>
      <c r="F688" s="18">
        <f>'Data Cut'!O689/'Data Cut'!O690 - 1</f>
        <v>-2.6737840250347089E-3</v>
      </c>
      <c r="G688" s="18">
        <f>'Data Cut'!R689/'Data Cut'!R690 - 1</f>
        <v>4.3239650364204074E-2</v>
      </c>
      <c r="H688" s="18">
        <f>'Data Cut'!U689/'Data Cut'!U690 - 1</f>
        <v>-1.6480533261971853E-2</v>
      </c>
      <c r="I688" s="18">
        <f>'Data Cut'!X689/'Data Cut'!X690 - 1</f>
        <v>-1.4008663189281734E-2</v>
      </c>
      <c r="J688" s="18">
        <f>'Data Cut'!AA689/'Data Cut'!AA690 - 1</f>
        <v>8.642215115374885E-3</v>
      </c>
      <c r="K688" s="18">
        <f>'Data Cut'!AD689/'Data Cut'!AD690 - 1</f>
        <v>7.5151749266504364E-3</v>
      </c>
    </row>
    <row r="689" spans="2:11" x14ac:dyDescent="0.25">
      <c r="B689" s="18">
        <f xml:space="preserve"> 'Data Cut'!C690/'Data Cut'!C691 - 1</f>
        <v>-6.1825884173016821E-4</v>
      </c>
      <c r="C689" s="18">
        <f>'Data Cut'!F690/'Data Cut'!F691 - 1</f>
        <v>1.1710313457019561E-2</v>
      </c>
      <c r="D689" s="18">
        <f>'Data Cut'!I690/'Data Cut'!I691 - 1</f>
        <v>-3.0398880761821956E-2</v>
      </c>
      <c r="E689" s="18">
        <f>'Data Cut'!L690/'Data Cut'!L691 - 1</f>
        <v>1.8842571873509684E-3</v>
      </c>
      <c r="F689" s="18">
        <f>'Data Cut'!O690/'Data Cut'!O691 - 1</f>
        <v>8.9928704518433822E-3</v>
      </c>
      <c r="G689" s="18">
        <f>'Data Cut'!R690/'Data Cut'!R691 - 1</f>
        <v>7.4853477505933963E-3</v>
      </c>
      <c r="H689" s="18">
        <f>'Data Cut'!U690/'Data Cut'!U691 - 1</f>
        <v>7.658670738188933E-3</v>
      </c>
      <c r="I689" s="18">
        <f>'Data Cut'!X690/'Data Cut'!X691 - 1</f>
        <v>1.1554458503476361E-2</v>
      </c>
      <c r="J689" s="18">
        <f>'Data Cut'!AA690/'Data Cut'!AA691 - 1</f>
        <v>1.3810529480875022E-2</v>
      </c>
      <c r="K689" s="18">
        <f>'Data Cut'!AD690/'Data Cut'!AD691 - 1</f>
        <v>1.604112322372897E-3</v>
      </c>
    </row>
    <row r="690" spans="2:11" x14ac:dyDescent="0.25">
      <c r="B690" s="18">
        <f xml:space="preserve"> 'Data Cut'!C691/'Data Cut'!C692 - 1</f>
        <v>6.8061504394933969E-4</v>
      </c>
      <c r="C690" s="18">
        <f>'Data Cut'!F691/'Data Cut'!F692 - 1</f>
        <v>-5.3430218990591083E-3</v>
      </c>
      <c r="D690" s="18">
        <f>'Data Cut'!I691/'Data Cut'!I692 - 1</f>
        <v>2.1286706974744884E-2</v>
      </c>
      <c r="E690" s="18">
        <f>'Data Cut'!L691/'Data Cut'!L692 - 1</f>
        <v>3.9666139002445533E-3</v>
      </c>
      <c r="F690" s="18">
        <f>'Data Cut'!O691/'Data Cut'!O692 - 1</f>
        <v>8.0289431749684947E-3</v>
      </c>
      <c r="G690" s="18">
        <f>'Data Cut'!R691/'Data Cut'!R692 - 1</f>
        <v>-1.2226414221608528E-2</v>
      </c>
      <c r="H690" s="18">
        <f>'Data Cut'!U691/'Data Cut'!U692 - 1</f>
        <v>-1.4137671160486476E-2</v>
      </c>
      <c r="I690" s="18">
        <f>'Data Cut'!X691/'Data Cut'!X692 - 1</f>
        <v>-1.5031157397466188E-2</v>
      </c>
      <c r="J690" s="18">
        <f>'Data Cut'!AA691/'Data Cut'!AA692 - 1</f>
        <v>1.0504156820290378E-2</v>
      </c>
      <c r="K690" s="18">
        <f>'Data Cut'!AD691/'Data Cut'!AD692 - 1</f>
        <v>-4.9115650123405796E-3</v>
      </c>
    </row>
    <row r="691" spans="2:11" x14ac:dyDescent="0.25">
      <c r="B691" s="18">
        <f xml:space="preserve"> 'Data Cut'!C692/'Data Cut'!C693 - 1</f>
        <v>-1.0530188821603947E-2</v>
      </c>
      <c r="C691" s="18">
        <f>'Data Cut'!F692/'Data Cut'!F693 - 1</f>
        <v>1.8724156121008528E-2</v>
      </c>
      <c r="D691" s="18">
        <f>'Data Cut'!I692/'Data Cut'!I693 - 1</f>
        <v>-2.2762751756841282E-2</v>
      </c>
      <c r="E691" s="18">
        <f>'Data Cut'!L692/'Data Cut'!L693 - 1</f>
        <v>-1.4730711260732554E-2</v>
      </c>
      <c r="F691" s="18">
        <f>'Data Cut'!O692/'Data Cut'!O693 - 1</f>
        <v>-2.7121141676353933E-3</v>
      </c>
      <c r="G691" s="18">
        <f>'Data Cut'!R692/'Data Cut'!R693 - 1</f>
        <v>1.5030973170864659E-2</v>
      </c>
      <c r="H691" s="18">
        <f>'Data Cut'!U692/'Data Cut'!U693 - 1</f>
        <v>2.6290796028379804E-2</v>
      </c>
      <c r="I691" s="18">
        <f>'Data Cut'!X692/'Data Cut'!X693 - 1</f>
        <v>2.5770879921987566E-2</v>
      </c>
      <c r="J691" s="18">
        <f>'Data Cut'!AA692/'Data Cut'!AA693 - 1</f>
        <v>-1.6964183257645926E-2</v>
      </c>
      <c r="K691" s="18">
        <f>'Data Cut'!AD692/'Data Cut'!AD693 - 1</f>
        <v>6.5504413793102678E-3</v>
      </c>
    </row>
    <row r="692" spans="2:11" x14ac:dyDescent="0.25">
      <c r="B692" s="18">
        <f xml:space="preserve"> 'Data Cut'!C693/'Data Cut'!C694 - 1</f>
        <v>3.5018245745082055E-3</v>
      </c>
      <c r="C692" s="18">
        <f>'Data Cut'!F693/'Data Cut'!F694 - 1</f>
        <v>-1.0981869433092317E-2</v>
      </c>
      <c r="D692" s="18">
        <f>'Data Cut'!I693/'Data Cut'!I694 - 1</f>
        <v>-1.2372793114092451E-2</v>
      </c>
      <c r="E692" s="18">
        <f>'Data Cut'!L693/'Data Cut'!L694 - 1</f>
        <v>7.7557807458219497E-3</v>
      </c>
      <c r="F692" s="18">
        <f>'Data Cut'!O693/'Data Cut'!O694 - 1</f>
        <v>4.6710782405607887E-3</v>
      </c>
      <c r="G692" s="18">
        <f>'Data Cut'!R693/'Data Cut'!R694 - 1</f>
        <v>-6.3847615164516203E-3</v>
      </c>
      <c r="H692" s="18">
        <f>'Data Cut'!U693/'Data Cut'!U694 - 1</f>
        <v>-1.41482047821746E-2</v>
      </c>
      <c r="I692" s="18">
        <f>'Data Cut'!X693/'Data Cut'!X694 - 1</f>
        <v>-4.3404910311945044E-2</v>
      </c>
      <c r="J692" s="18">
        <f>'Data Cut'!AA693/'Data Cut'!AA694 - 1</f>
        <v>-1.1787534472333938E-3</v>
      </c>
      <c r="K692" s="18">
        <f>'Data Cut'!AD693/'Data Cut'!AD694 - 1</f>
        <v>-1.1725892729811282E-2</v>
      </c>
    </row>
    <row r="693" spans="2:11" x14ac:dyDescent="0.25">
      <c r="B693" s="18">
        <f xml:space="preserve"> 'Data Cut'!C694/'Data Cut'!C695 - 1</f>
        <v>9.5516221435618665E-3</v>
      </c>
      <c r="C693" s="18">
        <f>'Data Cut'!F694/'Data Cut'!F695 - 1</f>
        <v>2.3245566483824032E-2</v>
      </c>
      <c r="D693" s="18">
        <f>'Data Cut'!I694/'Data Cut'!I695 - 1</f>
        <v>5.1922945037681245E-2</v>
      </c>
      <c r="E693" s="18">
        <f>'Data Cut'!L694/'Data Cut'!L695 - 1</f>
        <v>4.5019947540933636E-2</v>
      </c>
      <c r="F693" s="18">
        <f>'Data Cut'!O694/'Data Cut'!O695 - 1</f>
        <v>2.9384224814309023E-2</v>
      </c>
      <c r="G693" s="18">
        <f>'Data Cut'!R694/'Data Cut'!R695 - 1</f>
        <v>2.1435491539003149E-2</v>
      </c>
      <c r="H693" s="18">
        <f>'Data Cut'!U694/'Data Cut'!U695 - 1</f>
        <v>1.7367877256291742E-2</v>
      </c>
      <c r="I693" s="18">
        <f>'Data Cut'!X694/'Data Cut'!X695 - 1</f>
        <v>-4.7370553994379727E-2</v>
      </c>
      <c r="J693" s="18">
        <f>'Data Cut'!AA694/'Data Cut'!AA695 - 1</f>
        <v>-1.2225236679162199E-2</v>
      </c>
      <c r="K693" s="18">
        <f>'Data Cut'!AD694/'Data Cut'!AD695 - 1</f>
        <v>9.8679615257948328E-3</v>
      </c>
    </row>
    <row r="694" spans="2:11" x14ac:dyDescent="0.25">
      <c r="B694" s="18">
        <f xml:space="preserve"> 'Data Cut'!C695/'Data Cut'!C696 - 1</f>
        <v>-1.2405581395347198E-4</v>
      </c>
      <c r="C694" s="18">
        <f>'Data Cut'!F695/'Data Cut'!F696 - 1</f>
        <v>5.9846390562572349E-3</v>
      </c>
      <c r="D694" s="18">
        <f>'Data Cut'!I695/'Data Cut'!I696 - 1</f>
        <v>-3.2208519341655251E-2</v>
      </c>
      <c r="E694" s="18">
        <f>'Data Cut'!L695/'Data Cut'!L696 - 1</f>
        <v>4.6437405466361881E-3</v>
      </c>
      <c r="F694" s="18">
        <f>'Data Cut'!O695/'Data Cut'!O696 - 1</f>
        <v>0</v>
      </c>
      <c r="G694" s="18">
        <f>'Data Cut'!R695/'Data Cut'!R696 - 1</f>
        <v>6.0486611593635331E-4</v>
      </c>
      <c r="H694" s="18">
        <f>'Data Cut'!U695/'Data Cut'!U696 - 1</f>
        <v>8.88106969283875E-3</v>
      </c>
      <c r="I694" s="18">
        <f>'Data Cut'!X695/'Data Cut'!X696 - 1</f>
        <v>-9.3458140913538212E-3</v>
      </c>
      <c r="J694" s="18">
        <f>'Data Cut'!AA695/'Data Cut'!AA696 - 1</f>
        <v>2.6265869345771797E-3</v>
      </c>
      <c r="K694" s="18">
        <f>'Data Cut'!AD695/'Data Cut'!AD696 - 1</f>
        <v>1.0847909517726517E-2</v>
      </c>
    </row>
    <row r="695" spans="2:11" x14ac:dyDescent="0.25">
      <c r="B695" s="18">
        <f xml:space="preserve"> 'Data Cut'!C696/'Data Cut'!C697 - 1</f>
        <v>-1.6468417501709354E-2</v>
      </c>
      <c r="C695" s="18">
        <f>'Data Cut'!F696/'Data Cut'!F697 - 1</f>
        <v>-2.3273371615285976E-2</v>
      </c>
      <c r="D695" s="18">
        <f>'Data Cut'!I696/'Data Cut'!I697 - 1</f>
        <v>-2.0999607140527288E-2</v>
      </c>
      <c r="E695" s="18">
        <f>'Data Cut'!L696/'Data Cut'!L697 - 1</f>
        <v>-1.3430394462919493E-2</v>
      </c>
      <c r="F695" s="18">
        <f>'Data Cut'!O696/'Data Cut'!O697 - 1</f>
        <v>-1.5127519670909861E-2</v>
      </c>
      <c r="G695" s="18">
        <f>'Data Cut'!R696/'Data Cut'!R697 - 1</f>
        <v>-3.2044098501808116E-2</v>
      </c>
      <c r="H695" s="18">
        <f>'Data Cut'!U696/'Data Cut'!U697 - 1</f>
        <v>-2.282943217880018E-2</v>
      </c>
      <c r="I695" s="18">
        <f>'Data Cut'!X696/'Data Cut'!X697 - 1</f>
        <v>-3.5481358563125509E-2</v>
      </c>
      <c r="J695" s="18">
        <f>'Data Cut'!AA696/'Data Cut'!AA697 - 1</f>
        <v>-5.9472438077388112E-3</v>
      </c>
      <c r="K695" s="18">
        <f>'Data Cut'!AD696/'Data Cut'!AD697 - 1</f>
        <v>-1.0609393424248603E-2</v>
      </c>
    </row>
    <row r="696" spans="2:11" x14ac:dyDescent="0.25">
      <c r="B696" s="18">
        <f xml:space="preserve"> 'Data Cut'!C697/'Data Cut'!C698 - 1</f>
        <v>1.3726587861907724E-2</v>
      </c>
      <c r="C696" s="18">
        <f>'Data Cut'!F697/'Data Cut'!F698 - 1</f>
        <v>5.4148163020739659E-4</v>
      </c>
      <c r="D696" s="18">
        <f>'Data Cut'!I697/'Data Cut'!I698 - 1</f>
        <v>6.5449240259287667E-2</v>
      </c>
      <c r="E696" s="18">
        <f>'Data Cut'!L697/'Data Cut'!L698 - 1</f>
        <v>2.7337136273224871E-2</v>
      </c>
      <c r="F696" s="18">
        <f>'Data Cut'!O697/'Data Cut'!O698 - 1</f>
        <v>1.5359876504880132E-2</v>
      </c>
      <c r="G696" s="18">
        <f>'Data Cut'!R697/'Data Cut'!R698 - 1</f>
        <v>2.919391138083971E-2</v>
      </c>
      <c r="H696" s="18">
        <f>'Data Cut'!U697/'Data Cut'!U698 - 1</f>
        <v>1.2627674226658225E-2</v>
      </c>
      <c r="I696" s="18">
        <f>'Data Cut'!X697/'Data Cut'!X698 - 1</f>
        <v>1.9215603012767701E-3</v>
      </c>
      <c r="J696" s="18">
        <f>'Data Cut'!AA697/'Data Cut'!AA698 - 1</f>
        <v>3.9319063326608283E-3</v>
      </c>
      <c r="K696" s="18">
        <f>'Data Cut'!AD697/'Data Cut'!AD698 - 1</f>
        <v>2.1015953474512461E-3</v>
      </c>
    </row>
    <row r="697" spans="2:11" x14ac:dyDescent="0.25">
      <c r="B697" s="18">
        <f xml:space="preserve"> 'Data Cut'!C698/'Data Cut'!C699 - 1</f>
        <v>8.2917833525604223E-3</v>
      </c>
      <c r="C697" s="18">
        <f>'Data Cut'!F698/'Data Cut'!F699 - 1</f>
        <v>2.9205250576359809E-2</v>
      </c>
      <c r="D697" s="18">
        <f>'Data Cut'!I698/'Data Cut'!I699 - 1</f>
        <v>7.255259087667576E-2</v>
      </c>
      <c r="E697" s="18">
        <f>'Data Cut'!L698/'Data Cut'!L699 - 1</f>
        <v>-6.4697648679151731E-3</v>
      </c>
      <c r="F697" s="18">
        <f>'Data Cut'!O698/'Data Cut'!O699 - 1</f>
        <v>-1.9993869101329054E-3</v>
      </c>
      <c r="G697" s="18">
        <f>'Data Cut'!R698/'Data Cut'!R699 - 1</f>
        <v>1.3304045363386363E-2</v>
      </c>
      <c r="H697" s="18">
        <f>'Data Cut'!U698/'Data Cut'!U699 - 1</f>
        <v>8.1410846185561159E-3</v>
      </c>
      <c r="I697" s="18">
        <f>'Data Cut'!X698/'Data Cut'!X699 - 1</f>
        <v>1.107441206383486E-2</v>
      </c>
      <c r="J697" s="18">
        <f>'Data Cut'!AA698/'Data Cut'!AA699 - 1</f>
        <v>3.2140395857140902E-3</v>
      </c>
      <c r="K697" s="18">
        <f>'Data Cut'!AD698/'Data Cut'!AD699 - 1</f>
        <v>9.6105959492989168E-3</v>
      </c>
    </row>
    <row r="698" spans="2:11" x14ac:dyDescent="0.25">
      <c r="B698" s="18">
        <f xml:space="preserve"> 'Data Cut'!C699/'Data Cut'!C700 - 1</f>
        <v>1.6992093475829861E-2</v>
      </c>
      <c r="C698" s="18">
        <f>'Data Cut'!F699/'Data Cut'!F700 - 1</f>
        <v>1.3443312701422627E-2</v>
      </c>
      <c r="D698" s="18">
        <f>'Data Cut'!I699/'Data Cut'!I700 - 1</f>
        <v>5.960874364736779E-2</v>
      </c>
      <c r="E698" s="18">
        <f>'Data Cut'!L699/'Data Cut'!L700 - 1</f>
        <v>4.6335157000678695E-3</v>
      </c>
      <c r="F698" s="18">
        <f>'Data Cut'!O699/'Data Cut'!O700 - 1</f>
        <v>2.4583392179959196E-2</v>
      </c>
      <c r="G698" s="18">
        <f>'Data Cut'!R699/'Data Cut'!R700 - 1</f>
        <v>1.4621140931210475E-2</v>
      </c>
      <c r="H698" s="18">
        <f>'Data Cut'!U699/'Data Cut'!U700 - 1</f>
        <v>1.3058402755809828E-2</v>
      </c>
      <c r="I698" s="18">
        <f>'Data Cut'!X699/'Data Cut'!X700 - 1</f>
        <v>3.3949418118710772E-2</v>
      </c>
      <c r="J698" s="18">
        <f>'Data Cut'!AA699/'Data Cut'!AA700 - 1</f>
        <v>2.4897188413841587E-3</v>
      </c>
      <c r="K698" s="18">
        <f>'Data Cut'!AD699/'Data Cut'!AD700 - 1</f>
        <v>6.6590801852350889E-3</v>
      </c>
    </row>
    <row r="699" spans="2:11" x14ac:dyDescent="0.25">
      <c r="B699" s="18">
        <f xml:space="preserve"> 'Data Cut'!C700/'Data Cut'!C701 - 1</f>
        <v>8.5688448468843603E-3</v>
      </c>
      <c r="C699" s="18">
        <f>'Data Cut'!F700/'Data Cut'!F701 - 1</f>
        <v>-3.0130383372314551E-2</v>
      </c>
      <c r="D699" s="18">
        <f>'Data Cut'!I700/'Data Cut'!I701 - 1</f>
        <v>-5.1290795803148992E-2</v>
      </c>
      <c r="E699" s="18">
        <f>'Data Cut'!L700/'Data Cut'!L701 - 1</f>
        <v>-2.7536104842310283E-2</v>
      </c>
      <c r="F699" s="18">
        <f>'Data Cut'!O700/'Data Cut'!O701 - 1</f>
        <v>-1.8630210177855377E-2</v>
      </c>
      <c r="G699" s="18">
        <f>'Data Cut'!R700/'Data Cut'!R701 - 1</f>
        <v>-5.2061006930005482E-2</v>
      </c>
      <c r="H699" s="18">
        <f>'Data Cut'!U700/'Data Cut'!U701 - 1</f>
        <v>-1.7906753680986487E-2</v>
      </c>
      <c r="I699" s="18">
        <f>'Data Cut'!X700/'Data Cut'!X701 - 1</f>
        <v>-4.1955351076892966E-2</v>
      </c>
      <c r="J699" s="18">
        <f>'Data Cut'!AA700/'Data Cut'!AA701 - 1</f>
        <v>-4.5195657979043569E-3</v>
      </c>
      <c r="K699" s="18">
        <f>'Data Cut'!AD700/'Data Cut'!AD701 - 1</f>
        <v>-1.5584370732525055E-2</v>
      </c>
    </row>
    <row r="700" spans="2:11" x14ac:dyDescent="0.25">
      <c r="B700" s="18">
        <f xml:space="preserve"> 'Data Cut'!C701/'Data Cut'!C702 - 1</f>
        <v>-1.2814840911183678E-2</v>
      </c>
      <c r="C700" s="18">
        <f>'Data Cut'!F701/'Data Cut'!F702 - 1</f>
        <v>2.1031413144998456E-2</v>
      </c>
      <c r="D700" s="18">
        <f>'Data Cut'!I701/'Data Cut'!I702 - 1</f>
        <v>3.2392000931026566E-2</v>
      </c>
      <c r="E700" s="18">
        <f>'Data Cut'!L701/'Data Cut'!L702 - 1</f>
        <v>4.4174305980358763E-2</v>
      </c>
      <c r="F700" s="18">
        <f>'Data Cut'!O701/'Data Cut'!O702 - 1</f>
        <v>2.4721920745005344E-2</v>
      </c>
      <c r="G700" s="18">
        <f>'Data Cut'!R701/'Data Cut'!R702 - 1</f>
        <v>1.1121768251555864E-2</v>
      </c>
      <c r="H700" s="18">
        <f>'Data Cut'!U701/'Data Cut'!U702 - 1</f>
        <v>9.9851868706177793E-3</v>
      </c>
      <c r="I700" s="18">
        <f>'Data Cut'!X701/'Data Cut'!X702 - 1</f>
        <v>2.1828929078817394E-2</v>
      </c>
      <c r="J700" s="18">
        <f>'Data Cut'!AA701/'Data Cut'!AA702 - 1</f>
        <v>-1.0196329146733296E-3</v>
      </c>
      <c r="K700" s="18">
        <f>'Data Cut'!AD701/'Data Cut'!AD702 - 1</f>
        <v>-4.9230504581596612E-3</v>
      </c>
    </row>
    <row r="701" spans="2:11" x14ac:dyDescent="0.25">
      <c r="B701" s="18">
        <f xml:space="preserve"> 'Data Cut'!C702/'Data Cut'!C703 - 1</f>
        <v>5.905562761126637E-3</v>
      </c>
      <c r="C701" s="18">
        <f>'Data Cut'!F702/'Data Cut'!F703 - 1</f>
        <v>-8.941768090512392E-4</v>
      </c>
      <c r="D701" s="18">
        <f>'Data Cut'!I702/'Data Cut'!I703 - 1</f>
        <v>-7.6653038839691989E-2</v>
      </c>
      <c r="E701" s="18">
        <f>'Data Cut'!L702/'Data Cut'!L703 - 1</f>
        <v>5.3212323917932736E-3</v>
      </c>
      <c r="F701" s="18">
        <f>'Data Cut'!O702/'Data Cut'!O703 - 1</f>
        <v>-1.2075970640813005E-2</v>
      </c>
      <c r="G701" s="18">
        <f>'Data Cut'!R702/'Data Cut'!R703 - 1</f>
        <v>-4.3839553022184896E-2</v>
      </c>
      <c r="H701" s="18">
        <f>'Data Cut'!U702/'Data Cut'!U703 - 1</f>
        <v>8.5335276335340993E-3</v>
      </c>
      <c r="I701" s="18">
        <f>'Data Cut'!X702/'Data Cut'!X703 - 1</f>
        <v>-9.8239681798051315E-4</v>
      </c>
      <c r="J701" s="18">
        <f>'Data Cut'!AA702/'Data Cut'!AA703 - 1</f>
        <v>3.3611573871108469E-3</v>
      </c>
      <c r="K701" s="18">
        <f>'Data Cut'!AD702/'Data Cut'!AD703 - 1</f>
        <v>2.2655712795513816E-2</v>
      </c>
    </row>
    <row r="702" spans="2:11" x14ac:dyDescent="0.25">
      <c r="B702" s="18">
        <f xml:space="preserve"> 'Data Cut'!C703/'Data Cut'!C704 - 1</f>
        <v>-3.354211864888712E-3</v>
      </c>
      <c r="C702" s="18">
        <f>'Data Cut'!F703/'Data Cut'!F704 - 1</f>
        <v>-4.5958605736389546E-2</v>
      </c>
      <c r="D702" s="18">
        <f>'Data Cut'!I703/'Data Cut'!I704 - 1</f>
        <v>-8.2188179403448247E-2</v>
      </c>
      <c r="E702" s="18">
        <f>'Data Cut'!L703/'Data Cut'!L704 - 1</f>
        <v>-4.8981613757111298E-2</v>
      </c>
      <c r="F702" s="18">
        <f>'Data Cut'!O703/'Data Cut'!O704 - 1</f>
        <v>-4.0540945945946039E-3</v>
      </c>
      <c r="G702" s="18">
        <f>'Data Cut'!R703/'Data Cut'!R704 - 1</f>
        <v>-3.7798989990734944E-2</v>
      </c>
      <c r="H702" s="18">
        <f>'Data Cut'!U703/'Data Cut'!U704 - 1</f>
        <v>-2.9896460493242683E-2</v>
      </c>
      <c r="I702" s="18">
        <f>'Data Cut'!X703/'Data Cut'!X704 - 1</f>
        <v>-1.8511357144015417E-2</v>
      </c>
      <c r="J702" s="18">
        <f>'Data Cut'!AA703/'Data Cut'!AA704 - 1</f>
        <v>1.6639459712953997E-2</v>
      </c>
      <c r="K702" s="18">
        <f>'Data Cut'!AD703/'Data Cut'!AD704 - 1</f>
        <v>-2.8865435023605057E-3</v>
      </c>
    </row>
    <row r="703" spans="2:11" x14ac:dyDescent="0.25">
      <c r="B703" s="18">
        <f xml:space="preserve"> 'Data Cut'!C704/'Data Cut'!C705 - 1</f>
        <v>1.9550903846971446E-2</v>
      </c>
      <c r="C703" s="18">
        <f>'Data Cut'!F704/'Data Cut'!F705 - 1</f>
        <v>7.5705425556320316E-2</v>
      </c>
      <c r="D703" s="18">
        <f>'Data Cut'!I704/'Data Cut'!I705 - 1</f>
        <v>8.7550575173287459E-3</v>
      </c>
      <c r="E703" s="18">
        <f>'Data Cut'!L704/'Data Cut'!L705 - 1</f>
        <v>4.203519695109792E-3</v>
      </c>
      <c r="F703" s="18">
        <f>'Data Cut'!O704/'Data Cut'!O705 - 1</f>
        <v>1.5228440324165593E-2</v>
      </c>
      <c r="G703" s="18">
        <f>'Data Cut'!R704/'Data Cut'!R705 - 1</f>
        <v>4.0319294191581534E-2</v>
      </c>
      <c r="H703" s="18">
        <f>'Data Cut'!U704/'Data Cut'!U705 - 1</f>
        <v>3.9223722564293517E-2</v>
      </c>
      <c r="I703" s="18">
        <f>'Data Cut'!X704/'Data Cut'!X705 - 1</f>
        <v>1.6663458798802377E-2</v>
      </c>
      <c r="J703" s="18">
        <f>'Data Cut'!AA704/'Data Cut'!AA705 - 1</f>
        <v>1.3857493807162058E-2</v>
      </c>
      <c r="K703" s="18">
        <f>'Data Cut'!AD704/'Data Cut'!AD705 - 1</f>
        <v>1.4256644547061326E-2</v>
      </c>
    </row>
    <row r="704" spans="2:11" x14ac:dyDescent="0.25">
      <c r="B704" s="18">
        <f xml:space="preserve"> 'Data Cut'!C705/'Data Cut'!C706 - 1</f>
        <v>-1.3117658506263452E-2</v>
      </c>
      <c r="C704" s="18">
        <f>'Data Cut'!F705/'Data Cut'!F706 - 1</f>
        <v>-2.9067835738190939E-2</v>
      </c>
      <c r="D704" s="18">
        <f>'Data Cut'!I705/'Data Cut'!I706 - 1</f>
        <v>-2.4458120349401424E-2</v>
      </c>
      <c r="E704" s="18">
        <f>'Data Cut'!L705/'Data Cut'!L706 - 1</f>
        <v>-3.3355570582543348E-2</v>
      </c>
      <c r="F704" s="18">
        <f>'Data Cut'!O705/'Data Cut'!O706 - 1</f>
        <v>-8.2993333333333252E-3</v>
      </c>
      <c r="G704" s="18">
        <f>'Data Cut'!R705/'Data Cut'!R706 - 1</f>
        <v>-3.1949863807968049E-2</v>
      </c>
      <c r="H704" s="18">
        <f>'Data Cut'!U705/'Data Cut'!U706 - 1</f>
        <v>-2.9057841748428181E-2</v>
      </c>
      <c r="I704" s="18">
        <f>'Data Cut'!X705/'Data Cut'!X706 - 1</f>
        <v>-2.4851901646876229E-2</v>
      </c>
      <c r="J704" s="18">
        <f>'Data Cut'!AA705/'Data Cut'!AA706 - 1</f>
        <v>-1.4400267007121825E-2</v>
      </c>
      <c r="K704" s="18">
        <f>'Data Cut'!AD705/'Data Cut'!AD706 - 1</f>
        <v>-1.6524860302668198E-2</v>
      </c>
    </row>
    <row r="705" spans="2:11" x14ac:dyDescent="0.25">
      <c r="B705" s="18">
        <f xml:space="preserve"> 'Data Cut'!C706/'Data Cut'!C707 - 1</f>
        <v>-1.0210582119990264E-2</v>
      </c>
      <c r="C705" s="18">
        <f>'Data Cut'!F706/'Data Cut'!F707 - 1</f>
        <v>-2.9087390924933176E-2</v>
      </c>
      <c r="D705" s="18">
        <f>'Data Cut'!I706/'Data Cut'!I707 - 1</f>
        <v>-2.3473288471866804E-2</v>
      </c>
      <c r="E705" s="18">
        <f>'Data Cut'!L706/'Data Cut'!L707 - 1</f>
        <v>-2.656591313870893E-2</v>
      </c>
      <c r="F705" s="18">
        <f>'Data Cut'!O706/'Data Cut'!O707 - 1</f>
        <v>-2.0522401112441413E-2</v>
      </c>
      <c r="G705" s="18">
        <f>'Data Cut'!R706/'Data Cut'!R707 - 1</f>
        <v>-2.3352219128294105E-2</v>
      </c>
      <c r="H705" s="18">
        <f>'Data Cut'!U706/'Data Cut'!U707 - 1</f>
        <v>-3.5325567263878588E-2</v>
      </c>
      <c r="I705" s="18">
        <f>'Data Cut'!X706/'Data Cut'!X707 - 1</f>
        <v>-3.2908097615086063E-2</v>
      </c>
      <c r="J705" s="18">
        <f>'Data Cut'!AA706/'Data Cut'!AA707 - 1</f>
        <v>6.7254068614313045E-3</v>
      </c>
      <c r="K705" s="18">
        <f>'Data Cut'!AD706/'Data Cut'!AD707 - 1</f>
        <v>-1.480011762320943E-2</v>
      </c>
    </row>
    <row r="706" spans="2:11" x14ac:dyDescent="0.25">
      <c r="B706" s="18">
        <f xml:space="preserve"> 'Data Cut'!C707/'Data Cut'!C708 - 1</f>
        <v>-4.5175114657577398E-3</v>
      </c>
      <c r="C706" s="18">
        <f>'Data Cut'!F707/'Data Cut'!F708 - 1</f>
        <v>-6.9794268327959541E-3</v>
      </c>
      <c r="D706" s="18">
        <f>'Data Cut'!I707/'Data Cut'!I708 - 1</f>
        <v>1.9256142018094557E-2</v>
      </c>
      <c r="E706" s="18">
        <f>'Data Cut'!L707/'Data Cut'!L708 - 1</f>
        <v>7.3743981221907617E-3</v>
      </c>
      <c r="F706" s="18">
        <f>'Data Cut'!O707/'Data Cut'!O708 - 1</f>
        <v>1.4191147835954876E-2</v>
      </c>
      <c r="G706" s="18">
        <f>'Data Cut'!R707/'Data Cut'!R708 - 1</f>
        <v>-2.930977409969171E-3</v>
      </c>
      <c r="H706" s="18">
        <f>'Data Cut'!U707/'Data Cut'!U708 - 1</f>
        <v>-5.0913636149445551E-3</v>
      </c>
      <c r="I706" s="18">
        <f>'Data Cut'!X707/'Data Cut'!X708 - 1</f>
        <v>-2.2234273318871955E-2</v>
      </c>
      <c r="J706" s="18">
        <f>'Data Cut'!AA707/'Data Cut'!AA708 - 1</f>
        <v>-8.005826894254664E-3</v>
      </c>
      <c r="K706" s="18">
        <f>'Data Cut'!AD707/'Data Cut'!AD708 - 1</f>
        <v>-3.1965153141222391E-3</v>
      </c>
    </row>
    <row r="707" spans="2:11" x14ac:dyDescent="0.25">
      <c r="B707" s="18">
        <f xml:space="preserve"> 'Data Cut'!C708/'Data Cut'!C709 - 1</f>
        <v>2.3269606416880251E-3</v>
      </c>
      <c r="C707" s="18">
        <f>'Data Cut'!F708/'Data Cut'!F709 - 1</f>
        <v>2.5836796488716285E-3</v>
      </c>
      <c r="D707" s="18">
        <f>'Data Cut'!I708/'Data Cut'!I709 - 1</f>
        <v>-9.5994543436836999E-3</v>
      </c>
      <c r="E707" s="18">
        <f>'Data Cut'!L708/'Data Cut'!L709 - 1</f>
        <v>-2.555635171020354E-2</v>
      </c>
      <c r="F707" s="18">
        <f>'Data Cut'!O708/'Data Cut'!O709 - 1</f>
        <v>-2.1578421535308756E-3</v>
      </c>
      <c r="G707" s="18">
        <f>'Data Cut'!R708/'Data Cut'!R709 - 1</f>
        <v>2.6913811335564919E-2</v>
      </c>
      <c r="H707" s="18">
        <f>'Data Cut'!U708/'Data Cut'!U709 - 1</f>
        <v>2.5140098370244335E-3</v>
      </c>
      <c r="I707" s="18">
        <f>'Data Cut'!X708/'Data Cut'!X709 - 1</f>
        <v>1.2815836924493507E-2</v>
      </c>
      <c r="J707" s="18">
        <f>'Data Cut'!AA708/'Data Cut'!AA709 - 1</f>
        <v>0</v>
      </c>
      <c r="K707" s="18">
        <f>'Data Cut'!AD708/'Data Cut'!AD709 - 1</f>
        <v>1.354243993026305E-3</v>
      </c>
    </row>
    <row r="708" spans="2:11" x14ac:dyDescent="0.25">
      <c r="B708" s="18">
        <f xml:space="preserve"> 'Data Cut'!C709/'Data Cut'!C710 - 1</f>
        <v>-2.0633197704895356E-2</v>
      </c>
      <c r="C708" s="18">
        <f>'Data Cut'!F709/'Data Cut'!F710 - 1</f>
        <v>-1.8076099747909025E-2</v>
      </c>
      <c r="D708" s="18">
        <f>'Data Cut'!I709/'Data Cut'!I710 - 1</f>
        <v>-2.4241404585719883E-2</v>
      </c>
      <c r="E708" s="18">
        <f>'Data Cut'!L709/'Data Cut'!L710 - 1</f>
        <v>-6.7696786810671261E-2</v>
      </c>
      <c r="F708" s="18">
        <f>'Data Cut'!O709/'Data Cut'!O710 - 1</f>
        <v>-1.2912685852794703E-2</v>
      </c>
      <c r="G708" s="18">
        <f>'Data Cut'!R709/'Data Cut'!R710 - 1</f>
        <v>-1.7020003487300039E-2</v>
      </c>
      <c r="H708" s="18">
        <f>'Data Cut'!U709/'Data Cut'!U710 - 1</f>
        <v>-1.8946214074449741E-2</v>
      </c>
      <c r="I708" s="18">
        <f>'Data Cut'!X709/'Data Cut'!X710 - 1</f>
        <v>-1.4079476026011672E-2</v>
      </c>
      <c r="J708" s="18">
        <f>'Data Cut'!AA709/'Data Cut'!AA710 - 1</f>
        <v>-5.3089663857532887E-3</v>
      </c>
      <c r="K708" s="18">
        <f>'Data Cut'!AD709/'Data Cut'!AD710 - 1</f>
        <v>-1.0114556056656898E-2</v>
      </c>
    </row>
    <row r="709" spans="2:11" x14ac:dyDescent="0.25">
      <c r="B709" s="18">
        <f xml:space="preserve"> 'Data Cut'!C710/'Data Cut'!C711 - 1</f>
        <v>4.6408019018575608E-3</v>
      </c>
      <c r="C709" s="18">
        <f>'Data Cut'!F710/'Data Cut'!F711 - 1</f>
        <v>4.4595243151410724E-3</v>
      </c>
      <c r="D709" s="18">
        <f>'Data Cut'!I710/'Data Cut'!I711 - 1</f>
        <v>-1.3052917089085403E-2</v>
      </c>
      <c r="E709" s="18">
        <f>'Data Cut'!L710/'Data Cut'!L711 - 1</f>
        <v>6.6898454982604605E-3</v>
      </c>
      <c r="F709" s="18">
        <f>'Data Cut'!O710/'Data Cut'!O711 - 1</f>
        <v>9.4061410751447028E-3</v>
      </c>
      <c r="G709" s="18">
        <f>'Data Cut'!R710/'Data Cut'!R711 - 1</f>
        <v>-6.7242355295444867E-3</v>
      </c>
      <c r="H709" s="18">
        <f>'Data Cut'!U710/'Data Cut'!U711 - 1</f>
        <v>3.713368049587551E-3</v>
      </c>
      <c r="I709" s="18">
        <f>'Data Cut'!X710/'Data Cut'!X711 - 1</f>
        <v>4.1690050450970961E-3</v>
      </c>
      <c r="J709" s="18">
        <f>'Data Cut'!AA710/'Data Cut'!AA711 - 1</f>
        <v>1.2240633295734549E-2</v>
      </c>
      <c r="K709" s="18">
        <f>'Data Cut'!AD710/'Data Cut'!AD711 - 1</f>
        <v>3.0558566128899844E-3</v>
      </c>
    </row>
    <row r="710" spans="2:11" x14ac:dyDescent="0.25">
      <c r="B710" s="18">
        <f xml:space="preserve"> 'Data Cut'!C711/'Data Cut'!C712 - 1</f>
        <v>2.1296738457509568E-2</v>
      </c>
      <c r="C710" s="18">
        <f>'Data Cut'!F711/'Data Cut'!F712 - 1</f>
        <v>3.5162707195797172E-3</v>
      </c>
      <c r="D710" s="18">
        <f>'Data Cut'!I711/'Data Cut'!I712 - 1</f>
        <v>-3.1533082174515226E-3</v>
      </c>
      <c r="E710" s="18">
        <f>'Data Cut'!L711/'Data Cut'!L712 - 1</f>
        <v>-1.7916336197226768E-3</v>
      </c>
      <c r="F710" s="18">
        <f>'Data Cut'!O711/'Data Cut'!O712 - 1</f>
        <v>1.1141304650579054E-2</v>
      </c>
      <c r="G710" s="18">
        <f>'Data Cut'!R711/'Data Cut'!R712 - 1</f>
        <v>-5.4557221873035022E-3</v>
      </c>
      <c r="H710" s="18">
        <f>'Data Cut'!U711/'Data Cut'!U712 - 1</f>
        <v>8.2441177540701904E-3</v>
      </c>
      <c r="I710" s="18">
        <f>'Data Cut'!X711/'Data Cut'!X712 - 1</f>
        <v>-1.9898878797012243E-3</v>
      </c>
      <c r="J710" s="18">
        <f>'Data Cut'!AA711/'Data Cut'!AA712 - 1</f>
        <v>6.0069383395067177E-3</v>
      </c>
      <c r="K710" s="18">
        <f>'Data Cut'!AD711/'Data Cut'!AD712 - 1</f>
        <v>-5.2286309308651191E-3</v>
      </c>
    </row>
    <row r="711" spans="2:11" x14ac:dyDescent="0.25">
      <c r="B711" s="18">
        <f xml:space="preserve"> 'Data Cut'!C712/'Data Cut'!C713 - 1</f>
        <v>1.2643155020586327E-4</v>
      </c>
      <c r="C711" s="18">
        <f>'Data Cut'!F712/'Data Cut'!F713 - 1</f>
        <v>-5.9316383462921785E-3</v>
      </c>
      <c r="D711" s="18">
        <f>'Data Cut'!I712/'Data Cut'!I713 - 1</f>
        <v>-4.4494502954277038E-2</v>
      </c>
      <c r="E711" s="18">
        <f>'Data Cut'!L712/'Data Cut'!L713 - 1</f>
        <v>1.2700664924657268E-2</v>
      </c>
      <c r="F711" s="18">
        <f>'Data Cut'!O712/'Data Cut'!O713 - 1</f>
        <v>-1.2478210284156965E-2</v>
      </c>
      <c r="G711" s="18">
        <f>'Data Cut'!R712/'Data Cut'!R713 - 1</f>
        <v>1.7755833117900632E-3</v>
      </c>
      <c r="H711" s="18">
        <f>'Data Cut'!U712/'Data Cut'!U713 - 1</f>
        <v>-1.5268335065982575E-2</v>
      </c>
      <c r="I711" s="18">
        <f>'Data Cut'!X712/'Data Cut'!X713 - 1</f>
        <v>-1.6894913747110052E-2</v>
      </c>
      <c r="J711" s="18">
        <f>'Data Cut'!AA712/'Data Cut'!AA713 - 1</f>
        <v>8.3282100495425393E-3</v>
      </c>
      <c r="K711" s="18">
        <f>'Data Cut'!AD712/'Data Cut'!AD713 - 1</f>
        <v>-2.4314310200701517E-4</v>
      </c>
    </row>
    <row r="712" spans="2:11" x14ac:dyDescent="0.25">
      <c r="B712" s="18">
        <f xml:space="preserve"> 'Data Cut'!C713/'Data Cut'!C714 - 1</f>
        <v>3.0429566678409348E-3</v>
      </c>
      <c r="C712" s="18">
        <f>'Data Cut'!F713/'Data Cut'!F714 - 1</f>
        <v>-2.438765188759906E-2</v>
      </c>
      <c r="D712" s="18">
        <f>'Data Cut'!I713/'Data Cut'!I714 - 1</f>
        <v>-1.0621994035859617E-2</v>
      </c>
      <c r="E712" s="18">
        <f>'Data Cut'!L713/'Data Cut'!L714 - 1</f>
        <v>-1.5587735862408914E-2</v>
      </c>
      <c r="F712" s="18">
        <f>'Data Cut'!O713/'Data Cut'!O714 - 1</f>
        <v>-9.4364569228191364E-3</v>
      </c>
      <c r="G712" s="18">
        <f>'Data Cut'!R713/'Data Cut'!R714 - 1</f>
        <v>-6.3876531410890225E-3</v>
      </c>
      <c r="H712" s="18">
        <f>'Data Cut'!U713/'Data Cut'!U714 - 1</f>
        <v>-1.774089513240007E-2</v>
      </c>
      <c r="I712" s="18">
        <f>'Data Cut'!X713/'Data Cut'!X714 - 1</f>
        <v>-4.7787610619469678E-3</v>
      </c>
      <c r="J712" s="18">
        <f>'Data Cut'!AA713/'Data Cut'!AA714 - 1</f>
        <v>2.5808105701772277E-3</v>
      </c>
      <c r="K712" s="18">
        <f>'Data Cut'!AD713/'Data Cut'!AD714 - 1</f>
        <v>-7.839795755441914E-3</v>
      </c>
    </row>
    <row r="713" spans="2:11" x14ac:dyDescent="0.25">
      <c r="B713" s="18">
        <f xml:space="preserve"> 'Data Cut'!C714/'Data Cut'!C715 - 1</f>
        <v>3.1798523537314161E-3</v>
      </c>
      <c r="C713" s="18">
        <f>'Data Cut'!F714/'Data Cut'!F715 - 1</f>
        <v>2.3823906941953243E-3</v>
      </c>
      <c r="D713" s="18">
        <f>'Data Cut'!I714/'Data Cut'!I715 - 1</f>
        <v>5.6056470827290594E-2</v>
      </c>
      <c r="E713" s="18">
        <f>'Data Cut'!L714/'Data Cut'!L715 - 1</f>
        <v>-2.5373914060873304E-3</v>
      </c>
      <c r="F713" s="18">
        <f>'Data Cut'!O714/'Data Cut'!O715 - 1</f>
        <v>9.1201719184597074E-3</v>
      </c>
      <c r="G713" s="18">
        <f>'Data Cut'!R714/'Data Cut'!R715 - 1</f>
        <v>1.2350448615637166E-2</v>
      </c>
      <c r="H713" s="18">
        <f>'Data Cut'!U714/'Data Cut'!U715 - 1</f>
        <v>9.6392366437625387E-3</v>
      </c>
      <c r="I713" s="18">
        <f>'Data Cut'!X714/'Data Cut'!X715 - 1</f>
        <v>7.66898519707504E-3</v>
      </c>
      <c r="J713" s="18">
        <f>'Data Cut'!AA714/'Data Cut'!AA715 - 1</f>
        <v>3.3511194714053172E-3</v>
      </c>
      <c r="K713" s="18">
        <f>'Data Cut'!AD714/'Data Cut'!AD715 - 1</f>
        <v>1.8124481653674085E-3</v>
      </c>
    </row>
    <row r="714" spans="2:11" x14ac:dyDescent="0.25">
      <c r="B714" s="18">
        <f xml:space="preserve"> 'Data Cut'!C715/'Data Cut'!C716 - 1</f>
        <v>1.8130037320253312E-2</v>
      </c>
      <c r="C714" s="18">
        <f>'Data Cut'!F715/'Data Cut'!F716 - 1</f>
        <v>2.2344604468918838E-2</v>
      </c>
      <c r="D714" s="18">
        <f>'Data Cut'!I715/'Data Cut'!I716 - 1</f>
        <v>-5.864509267699658E-3</v>
      </c>
      <c r="E714" s="18">
        <f>'Data Cut'!L715/'Data Cut'!L716 - 1</f>
        <v>1.5849512248535813E-2</v>
      </c>
      <c r="F714" s="18">
        <f>'Data Cut'!O715/'Data Cut'!O716 - 1</f>
        <v>5.9362517834760098E-3</v>
      </c>
      <c r="G714" s="18">
        <f>'Data Cut'!R715/'Data Cut'!R716 - 1</f>
        <v>1.7417827807448605E-2</v>
      </c>
      <c r="H714" s="18">
        <f>'Data Cut'!U715/'Data Cut'!U716 - 1</f>
        <v>1.6632849239811565E-2</v>
      </c>
      <c r="I714" s="18">
        <f>'Data Cut'!X715/'Data Cut'!X716 - 1</f>
        <v>2.3361908681111432E-2</v>
      </c>
      <c r="J714" s="18">
        <f>'Data Cut'!AA715/'Data Cut'!AA716 - 1</f>
        <v>5.3598619283370397E-3</v>
      </c>
      <c r="K714" s="18">
        <f>'Data Cut'!AD715/'Data Cut'!AD716 - 1</f>
        <v>4.8567001041175395E-3</v>
      </c>
    </row>
    <row r="715" spans="2:11" x14ac:dyDescent="0.25">
      <c r="B715" s="18">
        <f xml:space="preserve"> 'Data Cut'!C716/'Data Cut'!C717 - 1</f>
        <v>1.3518814361503484E-2</v>
      </c>
      <c r="C715" s="18">
        <f>'Data Cut'!F716/'Data Cut'!F717 - 1</f>
        <v>6.0728637750602221E-3</v>
      </c>
      <c r="D715" s="18">
        <f>'Data Cut'!I716/'Data Cut'!I717 - 1</f>
        <v>-9.6298376411351194E-3</v>
      </c>
      <c r="E715" s="18">
        <f>'Data Cut'!L716/'Data Cut'!L717 - 1</f>
        <v>-7.4574652865805335E-3</v>
      </c>
      <c r="F715" s="18">
        <f>'Data Cut'!O716/'Data Cut'!O717 - 1</f>
        <v>-1.8852544604025523E-3</v>
      </c>
      <c r="G715" s="18">
        <f>'Data Cut'!R716/'Data Cut'!R717 - 1</f>
        <v>4.4401197411003679E-3</v>
      </c>
      <c r="H715" s="18">
        <f>'Data Cut'!U716/'Data Cut'!U717 - 1</f>
        <v>3.730883654097239E-3</v>
      </c>
      <c r="I715" s="18">
        <f>'Data Cut'!X716/'Data Cut'!X717 - 1</f>
        <v>1.2566992929828213E-2</v>
      </c>
      <c r="J715" s="18">
        <f>'Data Cut'!AA716/'Data Cut'!AA717 - 1</f>
        <v>5.8534351772467907E-3</v>
      </c>
      <c r="K715" s="18">
        <f>'Data Cut'!AD716/'Data Cut'!AD717 - 1</f>
        <v>6.4769052025006602E-3</v>
      </c>
    </row>
    <row r="716" spans="2:11" x14ac:dyDescent="0.25">
      <c r="B716" s="18">
        <f xml:space="preserve"> 'Data Cut'!C717/'Data Cut'!C718 - 1</f>
        <v>7.8042858691327321E-3</v>
      </c>
      <c r="C716" s="18">
        <f>'Data Cut'!F717/'Data Cut'!F718 - 1</f>
        <v>5.7865516502357828E-3</v>
      </c>
      <c r="D716" s="18">
        <f>'Data Cut'!I717/'Data Cut'!I718 - 1</f>
        <v>1.2492382883796171E-2</v>
      </c>
      <c r="E716" s="18">
        <f>'Data Cut'!L717/'Data Cut'!L718 - 1</f>
        <v>2.1860095794082213E-2</v>
      </c>
      <c r="F716" s="18">
        <f>'Data Cut'!O717/'Data Cut'!O718 - 1</f>
        <v>-2.5203439222893254E-2</v>
      </c>
      <c r="G716" s="18">
        <f>'Data Cut'!R717/'Data Cut'!R718 - 1</f>
        <v>4.7865462190121999E-3</v>
      </c>
      <c r="H716" s="18">
        <f>'Data Cut'!U717/'Data Cut'!U718 - 1</f>
        <v>-5.9191062879172529E-3</v>
      </c>
      <c r="I716" s="18">
        <f>'Data Cut'!X717/'Data Cut'!X718 - 1</f>
        <v>1.008028747433265E-2</v>
      </c>
      <c r="J716" s="18">
        <f>'Data Cut'!AA717/'Data Cut'!AA718 - 1</f>
        <v>-8.8549923664120733E-3</v>
      </c>
      <c r="K716" s="18">
        <f>'Data Cut'!AD717/'Data Cut'!AD718 - 1</f>
        <v>3.6795831972098458E-3</v>
      </c>
    </row>
    <row r="717" spans="2:11" x14ac:dyDescent="0.25">
      <c r="B717" s="18">
        <f xml:space="preserve"> 'Data Cut'!C718/'Data Cut'!C719 - 1</f>
        <v>1.1255909496497019E-3</v>
      </c>
      <c r="C717" s="18">
        <f>'Data Cut'!F718/'Data Cut'!F719 - 1</f>
        <v>-3.4173323731027105E-3</v>
      </c>
      <c r="D717" s="18">
        <f>'Data Cut'!I718/'Data Cut'!I719 - 1</f>
        <v>-1.5449213002826312E-2</v>
      </c>
      <c r="E717" s="18">
        <f>'Data Cut'!L718/'Data Cut'!L719 - 1</f>
        <v>-3.4367794934626605E-3</v>
      </c>
      <c r="F717" s="18">
        <f>'Data Cut'!O718/'Data Cut'!O719 - 1</f>
        <v>-1.1799790683091338E-3</v>
      </c>
      <c r="G717" s="18">
        <f>'Data Cut'!R718/'Data Cut'!R719 - 1</f>
        <v>9.2084130047229706E-3</v>
      </c>
      <c r="H717" s="18">
        <f>'Data Cut'!U718/'Data Cut'!U719 - 1</f>
        <v>1.4480077806325653E-2</v>
      </c>
      <c r="I717" s="18">
        <f>'Data Cut'!X718/'Data Cut'!X719 - 1</f>
        <v>7.1442189724424399E-3</v>
      </c>
      <c r="J717" s="18">
        <f>'Data Cut'!AA718/'Data Cut'!AA719 - 1</f>
        <v>-1.4889427429370605E-2</v>
      </c>
      <c r="K717" s="18">
        <f>'Data Cut'!AD718/'Data Cut'!AD719 - 1</f>
        <v>-3.2744042325331124E-2</v>
      </c>
    </row>
    <row r="718" spans="2:11" x14ac:dyDescent="0.25">
      <c r="B718" s="18">
        <f xml:space="preserve"> 'Data Cut'!C719/'Data Cut'!C720 - 1</f>
        <v>1.8614655193507579E-2</v>
      </c>
      <c r="C718" s="18">
        <f>'Data Cut'!F719/'Data Cut'!F720 - 1</f>
        <v>6.3406338632787662E-3</v>
      </c>
      <c r="D718" s="18">
        <f>'Data Cut'!I719/'Data Cut'!I720 - 1</f>
        <v>-5.2817496633518202E-3</v>
      </c>
      <c r="E718" s="18">
        <f>'Data Cut'!L719/'Data Cut'!L720 - 1</f>
        <v>2.1401874685819111E-2</v>
      </c>
      <c r="F718" s="18">
        <f>'Data Cut'!O719/'Data Cut'!O720 - 1</f>
        <v>9.5300327122422868E-3</v>
      </c>
      <c r="G718" s="18">
        <f>'Data Cut'!R719/'Data Cut'!R720 - 1</f>
        <v>1.5570728211964813E-2</v>
      </c>
      <c r="H718" s="18">
        <f>'Data Cut'!U719/'Data Cut'!U720 - 1</f>
        <v>1.9370835645646123E-2</v>
      </c>
      <c r="I718" s="18">
        <f>'Data Cut'!X719/'Data Cut'!X720 - 1</f>
        <v>1.8802181271149188E-4</v>
      </c>
      <c r="J718" s="18">
        <f>'Data Cut'!AA719/'Data Cut'!AA720 - 1</f>
        <v>2.009815894446132E-2</v>
      </c>
      <c r="K718" s="18">
        <f>'Data Cut'!AD719/'Data Cut'!AD720 - 1</f>
        <v>1.493070909980343E-2</v>
      </c>
    </row>
    <row r="719" spans="2:11" x14ac:dyDescent="0.25">
      <c r="B719" s="18">
        <f xml:space="preserve"> 'Data Cut'!C720/'Data Cut'!C721 - 1</f>
        <v>-4.7719930270775812E-2</v>
      </c>
      <c r="C719" s="18">
        <f>'Data Cut'!F720/'Data Cut'!F721 - 1</f>
        <v>2.1540657437602029E-3</v>
      </c>
      <c r="D719" s="18">
        <f>'Data Cut'!I720/'Data Cut'!I721 - 1</f>
        <v>1.2661364004231901E-2</v>
      </c>
      <c r="E719" s="18">
        <f>'Data Cut'!L720/'Data Cut'!L721 - 1</f>
        <v>3.8649141313524815E-3</v>
      </c>
      <c r="F719" s="18">
        <f>'Data Cut'!O720/'Data Cut'!O721 - 1</f>
        <v>4.6543352920613845E-3</v>
      </c>
      <c r="G719" s="18">
        <f>'Data Cut'!R720/'Data Cut'!R721 - 1</f>
        <v>4.5532486679227269E-3</v>
      </c>
      <c r="H719" s="18">
        <f>'Data Cut'!U720/'Data Cut'!U721 - 1</f>
        <v>5.2184594018946928E-3</v>
      </c>
      <c r="I719" s="18">
        <f>'Data Cut'!X720/'Data Cut'!X721 - 1</f>
        <v>-5.6095736724008916E-3</v>
      </c>
      <c r="J719" s="18">
        <f>'Data Cut'!AA720/'Data Cut'!AA721 - 1</f>
        <v>-6.7053181939048523E-3</v>
      </c>
      <c r="K719" s="18">
        <f>'Data Cut'!AD720/'Data Cut'!AD721 - 1</f>
        <v>7.8883183098388265E-3</v>
      </c>
    </row>
    <row r="720" spans="2:11" x14ac:dyDescent="0.25">
      <c r="B720" s="18">
        <f xml:space="preserve"> 'Data Cut'!C721/'Data Cut'!C722 - 1</f>
        <v>-1.293272432697079E-2</v>
      </c>
      <c r="C720" s="18">
        <f>'Data Cut'!F721/'Data Cut'!F722 - 1</f>
        <v>-9.8112299182434581E-3</v>
      </c>
      <c r="D720" s="18">
        <f>'Data Cut'!I721/'Data Cut'!I722 - 1</f>
        <v>-3.5358290095027001E-2</v>
      </c>
      <c r="E720" s="18">
        <f>'Data Cut'!L721/'Data Cut'!L722 - 1</f>
        <v>-1.334681979908181E-2</v>
      </c>
      <c r="F720" s="18">
        <f>'Data Cut'!O721/'Data Cut'!O722 - 1</f>
        <v>-7.1296674710765728E-3</v>
      </c>
      <c r="G720" s="18">
        <f>'Data Cut'!R721/'Data Cut'!R722 - 1</f>
        <v>-1.2562399163977389E-2</v>
      </c>
      <c r="H720" s="18">
        <f>'Data Cut'!U721/'Data Cut'!U722 - 1</f>
        <v>-2.3390233764620572E-2</v>
      </c>
      <c r="I720" s="18">
        <f>'Data Cut'!X721/'Data Cut'!X722 - 1</f>
        <v>-1.4193548387096855E-2</v>
      </c>
      <c r="J720" s="18">
        <f>'Data Cut'!AA721/'Data Cut'!AA722 - 1</f>
        <v>6.0995728545432115E-4</v>
      </c>
      <c r="K720" s="18">
        <f>'Data Cut'!AD721/'Data Cut'!AD722 - 1</f>
        <v>-1.1397647372858422E-2</v>
      </c>
    </row>
    <row r="721" spans="2:11" x14ac:dyDescent="0.25">
      <c r="B721" s="18">
        <f xml:space="preserve"> 'Data Cut'!C722/'Data Cut'!C723 - 1</f>
        <v>-1.8175021332627272E-2</v>
      </c>
      <c r="C721" s="18">
        <f>'Data Cut'!F722/'Data Cut'!F723 - 1</f>
        <v>-4.5647559840155116E-3</v>
      </c>
      <c r="D721" s="18">
        <f>'Data Cut'!I722/'Data Cut'!I723 - 1</f>
        <v>-2.2593208427397093E-2</v>
      </c>
      <c r="E721" s="18">
        <f>'Data Cut'!L722/'Data Cut'!L723 - 1</f>
        <v>-1.730408838791675E-2</v>
      </c>
      <c r="F721" s="18">
        <f>'Data Cut'!O722/'Data Cut'!O723 - 1</f>
        <v>-2.2709703225806455E-2</v>
      </c>
      <c r="G721" s="18">
        <f>'Data Cut'!R722/'Data Cut'!R723 - 1</f>
        <v>3.1083149659161258E-4</v>
      </c>
      <c r="H721" s="18">
        <f>'Data Cut'!U722/'Data Cut'!U723 - 1</f>
        <v>-1.8661591201549421E-2</v>
      </c>
      <c r="I721" s="18">
        <f>'Data Cut'!X722/'Data Cut'!X723 - 1</f>
        <v>-1.842609725124511E-4</v>
      </c>
      <c r="J721" s="18">
        <f>'Data Cut'!AA722/'Data Cut'!AA723 - 1</f>
        <v>-5.6102352817393175E-3</v>
      </c>
      <c r="K721" s="18">
        <f>'Data Cut'!AD722/'Data Cut'!AD723 - 1</f>
        <v>-1.4192827109757999E-2</v>
      </c>
    </row>
    <row r="722" spans="2:11" x14ac:dyDescent="0.25">
      <c r="B722" s="18">
        <f xml:space="preserve"> 'Data Cut'!C723/'Data Cut'!C724 - 1</f>
        <v>-1.7850580537344785E-2</v>
      </c>
      <c r="C722" s="18">
        <f>'Data Cut'!F723/'Data Cut'!F724 - 1</f>
        <v>-1.2785590291041649E-2</v>
      </c>
      <c r="D722" s="18">
        <f>'Data Cut'!I723/'Data Cut'!I724 - 1</f>
        <v>-1.7990081444937744E-2</v>
      </c>
      <c r="E722" s="18">
        <f>'Data Cut'!L723/'Data Cut'!L724 - 1</f>
        <v>-1.8763781600316221E-2</v>
      </c>
      <c r="F722" s="18">
        <f>'Data Cut'!O723/'Data Cut'!O724 - 1</f>
        <v>-1.6996398629954279E-2</v>
      </c>
      <c r="G722" s="18">
        <f>'Data Cut'!R723/'Data Cut'!R724 - 1</f>
        <v>-6.550787687498616E-3</v>
      </c>
      <c r="H722" s="18">
        <f>'Data Cut'!U723/'Data Cut'!U724 - 1</f>
        <v>-1.2276107340702391E-2</v>
      </c>
      <c r="I722" s="18">
        <f>'Data Cut'!X723/'Data Cut'!X724 - 1</f>
        <v>-1.345458181818171E-2</v>
      </c>
      <c r="J722" s="18">
        <f>'Data Cut'!AA723/'Data Cut'!AA724 - 1</f>
        <v>-1.5230759814383155E-2</v>
      </c>
      <c r="K722" s="18">
        <f>'Data Cut'!AD723/'Data Cut'!AD724 - 1</f>
        <v>-1.7203289744342598E-2</v>
      </c>
    </row>
    <row r="723" spans="2:11" x14ac:dyDescent="0.25">
      <c r="B723" s="18">
        <f xml:space="preserve"> 'Data Cut'!C724/'Data Cut'!C725 - 1</f>
        <v>3.1890347502641081E-3</v>
      </c>
      <c r="C723" s="18">
        <f>'Data Cut'!F724/'Data Cut'!F725 - 1</f>
        <v>1.4458856356769356E-2</v>
      </c>
      <c r="D723" s="18">
        <f>'Data Cut'!I724/'Data Cut'!I725 - 1</f>
        <v>1.5253471651556882E-2</v>
      </c>
      <c r="E723" s="18">
        <f>'Data Cut'!L724/'Data Cut'!L725 - 1</f>
        <v>8.9475697672156684E-3</v>
      </c>
      <c r="F723" s="18">
        <f>'Data Cut'!O724/'Data Cut'!O725 - 1</f>
        <v>1.6896646677371896E-2</v>
      </c>
      <c r="G723" s="18">
        <f>'Data Cut'!R724/'Data Cut'!R725 - 1</f>
        <v>1.4633300666666793E-2</v>
      </c>
      <c r="H723" s="18">
        <f>'Data Cut'!U724/'Data Cut'!U725 - 1</f>
        <v>1.6831057409534944E-2</v>
      </c>
      <c r="I723" s="18">
        <f>'Data Cut'!X724/'Data Cut'!X725 - 1</f>
        <v>3.0155479118851414E-2</v>
      </c>
      <c r="J723" s="18">
        <f>'Data Cut'!AA724/'Data Cut'!AA725 - 1</f>
        <v>-5.937390265516207E-3</v>
      </c>
      <c r="K723" s="18">
        <f>'Data Cut'!AD724/'Data Cut'!AD725 - 1</f>
        <v>8.2034830736483766E-3</v>
      </c>
    </row>
    <row r="724" spans="2:11" x14ac:dyDescent="0.25">
      <c r="B724" s="18">
        <f xml:space="preserve"> 'Data Cut'!C725/'Data Cut'!C726 - 1</f>
        <v>1.4938341467986227E-2</v>
      </c>
      <c r="C724" s="18">
        <f>'Data Cut'!F725/'Data Cut'!F726 - 1</f>
        <v>2.5400576951905229E-2</v>
      </c>
      <c r="D724" s="18">
        <f>'Data Cut'!I725/'Data Cut'!I726 - 1</f>
        <v>1.6985917078517376E-2</v>
      </c>
      <c r="E724" s="18">
        <f>'Data Cut'!L725/'Data Cut'!L726 - 1</f>
        <v>2.4023620760276643E-2</v>
      </c>
      <c r="F724" s="18">
        <f>'Data Cut'!O725/'Data Cut'!O726 - 1</f>
        <v>2.201421009736082E-2</v>
      </c>
      <c r="G724" s="18">
        <f>'Data Cut'!R725/'Data Cut'!R726 - 1</f>
        <v>9.86981723751712E-3</v>
      </c>
      <c r="H724" s="18">
        <f>'Data Cut'!U725/'Data Cut'!U726 - 1</f>
        <v>2.0426103136528706E-2</v>
      </c>
      <c r="I724" s="18">
        <f>'Data Cut'!X725/'Data Cut'!X726 - 1</f>
        <v>7.7387504718762212E-3</v>
      </c>
      <c r="J724" s="18">
        <f>'Data Cut'!AA725/'Data Cut'!AA726 - 1</f>
        <v>2.5730861753958445E-2</v>
      </c>
      <c r="K724" s="18">
        <f>'Data Cut'!AD725/'Data Cut'!AD726 - 1</f>
        <v>1.5257894370495073E-3</v>
      </c>
    </row>
    <row r="725" spans="2:11" x14ac:dyDescent="0.25">
      <c r="B725" s="18">
        <f xml:space="preserve"> 'Data Cut'!C726/'Data Cut'!C727 - 1</f>
        <v>1.2733264074213713E-2</v>
      </c>
      <c r="C725" s="18">
        <f>'Data Cut'!F726/'Data Cut'!F727 - 1</f>
        <v>2.6232922204239006E-3</v>
      </c>
      <c r="D725" s="18">
        <f>'Data Cut'!I726/'Data Cut'!I727 - 1</f>
        <v>3.8613814064577756E-2</v>
      </c>
      <c r="E725" s="18">
        <f>'Data Cut'!L726/'Data Cut'!L727 - 1</f>
        <v>6.0704905610591275E-3</v>
      </c>
      <c r="F725" s="18">
        <f>'Data Cut'!O726/'Data Cut'!O727 - 1</f>
        <v>1.2952356962910194E-2</v>
      </c>
      <c r="G725" s="18">
        <f>'Data Cut'!R726/'Data Cut'!R727 - 1</f>
        <v>1.6318627627909255E-3</v>
      </c>
      <c r="H725" s="18">
        <f>'Data Cut'!U726/'Data Cut'!U727 - 1</f>
        <v>-7.479123177200897E-3</v>
      </c>
      <c r="I725" s="18">
        <f>'Data Cut'!X726/'Data Cut'!X727 - 1</f>
        <v>3.7893331525071794E-3</v>
      </c>
      <c r="J725" s="18">
        <f>'Data Cut'!AA726/'Data Cut'!AA727 - 1</f>
        <v>1.5248245951564598E-3</v>
      </c>
      <c r="K725" s="18">
        <f>'Data Cut'!AD726/'Data Cut'!AD727 - 1</f>
        <v>3.6518007900661065E-3</v>
      </c>
    </row>
    <row r="726" spans="2:11" x14ac:dyDescent="0.25">
      <c r="B726" s="18">
        <f xml:space="preserve"> 'Data Cut'!C727/'Data Cut'!C728 - 1</f>
        <v>9.4171224378436502E-3</v>
      </c>
      <c r="C726" s="18">
        <f>'Data Cut'!F727/'Data Cut'!F728 - 1</f>
        <v>-1.3265778545450968E-2</v>
      </c>
      <c r="D726" s="18">
        <f>'Data Cut'!I727/'Data Cut'!I728 - 1</f>
        <v>-4.391044466617533E-3</v>
      </c>
      <c r="E726" s="18">
        <f>'Data Cut'!L727/'Data Cut'!L728 - 1</f>
        <v>1.0794892642318255E-2</v>
      </c>
      <c r="F726" s="18">
        <f>'Data Cut'!O727/'Data Cut'!O728 - 1</f>
        <v>-1.1353148514851474E-2</v>
      </c>
      <c r="G726" s="18">
        <f>'Data Cut'!R727/'Data Cut'!R728 - 1</f>
        <v>9.922748825651917E-3</v>
      </c>
      <c r="H726" s="18">
        <f>'Data Cut'!U727/'Data Cut'!U728 - 1</f>
        <v>-5.625055364959719E-3</v>
      </c>
      <c r="I726" s="18">
        <f>'Data Cut'!X727/'Data Cut'!X728 - 1</f>
        <v>2.0494933865140341E-2</v>
      </c>
      <c r="J726" s="18">
        <f>'Data Cut'!AA727/'Data Cut'!AA728 - 1</f>
        <v>-1.1902982737547974E-2</v>
      </c>
      <c r="K726" s="18">
        <f>'Data Cut'!AD727/'Data Cut'!AD728 - 1</f>
        <v>-5.6225772883943259E-3</v>
      </c>
    </row>
    <row r="727" spans="2:11" x14ac:dyDescent="0.25">
      <c r="B727" s="18">
        <f xml:space="preserve"> 'Data Cut'!C728/'Data Cut'!C729 - 1</f>
        <v>-3.9925789210221163E-3</v>
      </c>
      <c r="C727" s="18">
        <f>'Data Cut'!F728/'Data Cut'!F729 - 1</f>
        <v>7.8260978260868974E-3</v>
      </c>
      <c r="D727" s="18">
        <f>'Data Cut'!I728/'Data Cut'!I729 - 1</f>
        <v>-2.1460848311424252E-3</v>
      </c>
      <c r="E727" s="18">
        <f>'Data Cut'!L728/'Data Cut'!L729 - 1</f>
        <v>-7.6116711343501287E-3</v>
      </c>
      <c r="F727" s="18">
        <f>'Data Cut'!O728/'Data Cut'!O729 - 1</f>
        <v>-1.0321413505076982E-2</v>
      </c>
      <c r="G727" s="18">
        <f>'Data Cut'!R728/'Data Cut'!R729 - 1</f>
        <v>1.3570905991401316E-2</v>
      </c>
      <c r="H727" s="18">
        <f>'Data Cut'!U728/'Data Cut'!U729 - 1</f>
        <v>-1.0200956770812342E-2</v>
      </c>
      <c r="I727" s="18">
        <f>'Data Cut'!X728/'Data Cut'!X729 - 1</f>
        <v>2.7142108292279588E-3</v>
      </c>
      <c r="J727" s="18">
        <f>'Data Cut'!AA728/'Data Cut'!AA729 - 1</f>
        <v>-1.3232217864043494E-2</v>
      </c>
      <c r="K727" s="18">
        <f>'Data Cut'!AD728/'Data Cut'!AD729 - 1</f>
        <v>-1.7719488959567653E-2</v>
      </c>
    </row>
    <row r="728" spans="2:11" x14ac:dyDescent="0.25">
      <c r="B728" s="18">
        <f xml:space="preserve"> 'Data Cut'!C729/'Data Cut'!C730 - 1</f>
        <v>-1.8596877836776216E-2</v>
      </c>
      <c r="C728" s="18">
        <f>'Data Cut'!F729/'Data Cut'!F730 - 1</f>
        <v>-7.1228574520674215E-3</v>
      </c>
      <c r="D728" s="18">
        <f>'Data Cut'!I729/'Data Cut'!I730 - 1</f>
        <v>4.2505610687628703E-3</v>
      </c>
      <c r="E728" s="18">
        <f>'Data Cut'!L729/'Data Cut'!L730 - 1</f>
        <v>-1.4447687813214927E-2</v>
      </c>
      <c r="F728" s="18">
        <f>'Data Cut'!O729/'Data Cut'!O730 - 1</f>
        <v>4.3301667016162337E-3</v>
      </c>
      <c r="G728" s="18">
        <f>'Data Cut'!R729/'Data Cut'!R730 - 1</f>
        <v>-8.9413234119052332E-3</v>
      </c>
      <c r="H728" s="18">
        <f>'Data Cut'!U729/'Data Cut'!U730 - 1</f>
        <v>-2.2414077095411766E-4</v>
      </c>
      <c r="I728" s="18">
        <f>'Data Cut'!X729/'Data Cut'!X730 - 1</f>
        <v>-1.7417457612443066E-3</v>
      </c>
      <c r="J728" s="18">
        <f>'Data Cut'!AA729/'Data Cut'!AA730 - 1</f>
        <v>8.6982903419314805E-3</v>
      </c>
      <c r="K728" s="18">
        <f>'Data Cut'!AD729/'Data Cut'!AD730 - 1</f>
        <v>2.6534355174601121E-3</v>
      </c>
    </row>
    <row r="729" spans="2:11" x14ac:dyDescent="0.25">
      <c r="B729" s="18">
        <f xml:space="preserve"> 'Data Cut'!C730/'Data Cut'!C731 - 1</f>
        <v>4.9377709563793726E-3</v>
      </c>
      <c r="C729" s="18">
        <f>'Data Cut'!F730/'Data Cut'!F731 - 1</f>
        <v>2.0372272224915333E-2</v>
      </c>
      <c r="D729" s="18">
        <f>'Data Cut'!I730/'Data Cut'!I731 - 1</f>
        <v>3.6486690964806945E-2</v>
      </c>
      <c r="E729" s="18">
        <f>'Data Cut'!L730/'Data Cut'!L731 - 1</f>
        <v>2.4509970487744948E-3</v>
      </c>
      <c r="F729" s="18">
        <f>'Data Cut'!O730/'Data Cut'!O731 - 1</f>
        <v>-3.2696835374010913E-3</v>
      </c>
      <c r="G729" s="18">
        <f>'Data Cut'!R730/'Data Cut'!R731 - 1</f>
        <v>7.3808350079866969E-3</v>
      </c>
      <c r="H729" s="18">
        <f>'Data Cut'!U730/'Data Cut'!U731 - 1</f>
        <v>1.942267595587932E-2</v>
      </c>
      <c r="I729" s="18">
        <f>'Data Cut'!X730/'Data Cut'!X731 - 1</f>
        <v>1.1748541217936115E-2</v>
      </c>
      <c r="J729" s="18">
        <f>'Data Cut'!AA730/'Data Cut'!AA731 - 1</f>
        <v>2.1133184327725152E-2</v>
      </c>
      <c r="K729" s="18">
        <f>'Data Cut'!AD730/'Data Cut'!AD731 - 1</f>
        <v>1.3564111495034004E-2</v>
      </c>
    </row>
    <row r="730" spans="2:11" x14ac:dyDescent="0.25">
      <c r="B730" s="18">
        <f xml:space="preserve"> 'Data Cut'!C731/'Data Cut'!C732 - 1</f>
        <v>-1.4839834292112108E-2</v>
      </c>
      <c r="C730" s="18">
        <f>'Data Cut'!F731/'Data Cut'!F732 - 1</f>
        <v>1.0909450942681698E-2</v>
      </c>
      <c r="D730" s="18">
        <f>'Data Cut'!I731/'Data Cut'!I732 - 1</f>
        <v>-4.1711053521873431E-3</v>
      </c>
      <c r="E730" s="18">
        <f>'Data Cut'!L731/'Data Cut'!L732 - 1</f>
        <v>3.6788970376747443E-2</v>
      </c>
      <c r="F730" s="18">
        <f>'Data Cut'!O731/'Data Cut'!O732 - 1</f>
        <v>2.0969330761362315E-3</v>
      </c>
      <c r="G730" s="18">
        <f>'Data Cut'!R731/'Data Cut'!R732 - 1</f>
        <v>2.5832294392883037E-2</v>
      </c>
      <c r="H730" s="18">
        <f>'Data Cut'!U731/'Data Cut'!U732 - 1</f>
        <v>2.7589668640040976E-2</v>
      </c>
      <c r="I730" s="18">
        <f>'Data Cut'!X731/'Data Cut'!X732 - 1</f>
        <v>3.9316100635269358E-3</v>
      </c>
      <c r="J730" s="18">
        <f>'Data Cut'!AA731/'Data Cut'!AA732 - 1</f>
        <v>-4.2695790097717623E-3</v>
      </c>
      <c r="K730" s="18">
        <f>'Data Cut'!AD731/'Data Cut'!AD732 - 1</f>
        <v>2.296647943096497E-2</v>
      </c>
    </row>
    <row r="731" spans="2:11" x14ac:dyDescent="0.25">
      <c r="B731" s="18">
        <f xml:space="preserve"> 'Data Cut'!C732/'Data Cut'!C733 - 1</f>
        <v>-9.1519222386304833E-3</v>
      </c>
      <c r="C731" s="18">
        <f>'Data Cut'!F732/'Data Cut'!F733 - 1</f>
        <v>7.8537532094833384E-3</v>
      </c>
      <c r="D731" s="18">
        <f>'Data Cut'!I732/'Data Cut'!I733 - 1</f>
        <v>2.5116428594051721E-2</v>
      </c>
      <c r="E731" s="18">
        <f>'Data Cut'!L732/'Data Cut'!L733 - 1</f>
        <v>-1.8479734289898908E-2</v>
      </c>
      <c r="F731" s="18">
        <f>'Data Cut'!O732/'Data Cut'!O733 - 1</f>
        <v>-1.5702041761372909E-3</v>
      </c>
      <c r="G731" s="18">
        <f>'Data Cut'!R732/'Data Cut'!R733 - 1</f>
        <v>2.0400676949722252E-2</v>
      </c>
      <c r="H731" s="18">
        <f>'Data Cut'!U732/'Data Cut'!U733 - 1</f>
        <v>9.3616486117611419E-3</v>
      </c>
      <c r="I731" s="18">
        <f>'Data Cut'!X732/'Data Cut'!X733 - 1</f>
        <v>1.5571950489119413E-2</v>
      </c>
      <c r="J731" s="18">
        <f>'Data Cut'!AA732/'Data Cut'!AA733 - 1</f>
        <v>1.2037021047668572E-2</v>
      </c>
      <c r="K731" s="18">
        <f>'Data Cut'!AD732/'Data Cut'!AD733 - 1</f>
        <v>-4.8804043488052118E-3</v>
      </c>
    </row>
    <row r="732" spans="2:11" x14ac:dyDescent="0.25">
      <c r="B732" s="18">
        <f xml:space="preserve"> 'Data Cut'!C733/'Data Cut'!C734 - 1</f>
        <v>1.9278550635350333E-2</v>
      </c>
      <c r="C732" s="18">
        <f>'Data Cut'!F733/'Data Cut'!F734 - 1</f>
        <v>1.0773383987298768E-2</v>
      </c>
      <c r="D732" s="18">
        <f>'Data Cut'!I733/'Data Cut'!I734 - 1</f>
        <v>1.7105856581405732E-2</v>
      </c>
      <c r="E732" s="18">
        <f>'Data Cut'!L733/'Data Cut'!L734 - 1</f>
        <v>1.7034978041932103E-3</v>
      </c>
      <c r="F732" s="18">
        <f>'Data Cut'!O733/'Data Cut'!O734 - 1</f>
        <v>8.4454870473145149E-3</v>
      </c>
      <c r="G732" s="18">
        <f>'Data Cut'!R733/'Data Cut'!R734 - 1</f>
        <v>3.4808901788155877E-2</v>
      </c>
      <c r="H732" s="18">
        <f>'Data Cut'!U733/'Data Cut'!U734 - 1</f>
        <v>1.5483357214399973E-2</v>
      </c>
      <c r="I732" s="18">
        <f>'Data Cut'!X733/'Data Cut'!X734 - 1</f>
        <v>3.5773345000551293E-2</v>
      </c>
      <c r="J732" s="18">
        <f>'Data Cut'!AA733/'Data Cut'!AA734 - 1</f>
        <v>1.2361248263887958E-3</v>
      </c>
      <c r="K732" s="18">
        <f>'Data Cut'!AD733/'Data Cut'!AD734 - 1</f>
        <v>9.1291887151521145E-3</v>
      </c>
    </row>
    <row r="733" spans="2:11" x14ac:dyDescent="0.25">
      <c r="B733" s="18">
        <f xml:space="preserve"> 'Data Cut'!C734/'Data Cut'!C735 - 1</f>
        <v>1.151161847196569E-2</v>
      </c>
      <c r="C733" s="18">
        <f>'Data Cut'!F734/'Data Cut'!F735 - 1</f>
        <v>3.72897062159816E-2</v>
      </c>
      <c r="D733" s="18">
        <f>'Data Cut'!I734/'Data Cut'!I735 - 1</f>
        <v>-1.525871561623704E-2</v>
      </c>
      <c r="E733" s="18">
        <f>'Data Cut'!L734/'Data Cut'!L735 - 1</f>
        <v>2.6401672381376917E-2</v>
      </c>
      <c r="F733" s="18">
        <f>'Data Cut'!O734/'Data Cut'!O735 - 1</f>
        <v>-3.8122913106347633E-3</v>
      </c>
      <c r="G733" s="18">
        <f>'Data Cut'!R734/'Data Cut'!R735 - 1</f>
        <v>-8.0711025546094106E-3</v>
      </c>
      <c r="H733" s="18">
        <f>'Data Cut'!U734/'Data Cut'!U735 - 1</f>
        <v>1.1974820085857818E-2</v>
      </c>
      <c r="I733" s="18">
        <f>'Data Cut'!X734/'Data Cut'!X735 - 1</f>
        <v>-4.9382100797618067E-3</v>
      </c>
      <c r="J733" s="18">
        <f>'Data Cut'!AA734/'Data Cut'!AA735 - 1</f>
        <v>2.1142315854491667E-2</v>
      </c>
      <c r="K733" s="18">
        <f>'Data Cut'!AD734/'Data Cut'!AD735 - 1</f>
        <v>8.6018805885097471E-3</v>
      </c>
    </row>
    <row r="734" spans="2:11" x14ac:dyDescent="0.25">
      <c r="B734" s="18">
        <f xml:space="preserve"> 'Data Cut'!C735/'Data Cut'!C736 - 1</f>
        <v>-4.0673500182762057E-2</v>
      </c>
      <c r="C734" s="18">
        <f>'Data Cut'!F735/'Data Cut'!F736 - 1</f>
        <v>-5.1333544790385544E-2</v>
      </c>
      <c r="D734" s="18">
        <f>'Data Cut'!I735/'Data Cut'!I736 - 1</f>
        <v>-8.6289840579710231E-2</v>
      </c>
      <c r="E734" s="18">
        <f>'Data Cut'!L735/'Data Cut'!L736 - 1</f>
        <v>-4.7729999634310016E-2</v>
      </c>
      <c r="F734" s="18">
        <f>'Data Cut'!O735/'Data Cut'!O736 - 1</f>
        <v>-1.1307538047633736E-2</v>
      </c>
      <c r="G734" s="18">
        <f>'Data Cut'!R735/'Data Cut'!R736 - 1</f>
        <v>-4.6782159293127679E-2</v>
      </c>
      <c r="H734" s="18">
        <f>'Data Cut'!U735/'Data Cut'!U736 - 1</f>
        <v>-4.1812523333819018E-2</v>
      </c>
      <c r="I734" s="18">
        <f>'Data Cut'!X735/'Data Cut'!X736 - 1</f>
        <v>-5.4474783872576538E-2</v>
      </c>
      <c r="J734" s="18">
        <f>'Data Cut'!AA735/'Data Cut'!AA736 - 1</f>
        <v>-1.6601955776662014E-2</v>
      </c>
      <c r="K734" s="18">
        <f>'Data Cut'!AD735/'Data Cut'!AD736 - 1</f>
        <v>-2.6880507980241886E-2</v>
      </c>
    </row>
    <row r="735" spans="2:11" x14ac:dyDescent="0.25">
      <c r="B735" s="18">
        <f xml:space="preserve"> 'Data Cut'!C736/'Data Cut'!C737 - 1</f>
        <v>3.2087057904162108E-3</v>
      </c>
      <c r="C735" s="18">
        <f>'Data Cut'!F736/'Data Cut'!F737 - 1</f>
        <v>-1.8832814653830798E-2</v>
      </c>
      <c r="D735" s="18">
        <f>'Data Cut'!I736/'Data Cut'!I737 - 1</f>
        <v>3.3026934051365808E-2</v>
      </c>
      <c r="E735" s="18">
        <f>'Data Cut'!L736/'Data Cut'!L737 - 1</f>
        <v>-2.7683368708470879E-2</v>
      </c>
      <c r="F735" s="18">
        <f>'Data Cut'!O736/'Data Cut'!O737 - 1</f>
        <v>-1.7996120433851126E-2</v>
      </c>
      <c r="G735" s="18">
        <f>'Data Cut'!R736/'Data Cut'!R737 - 1</f>
        <v>-1.8061557493618818E-2</v>
      </c>
      <c r="H735" s="18">
        <f>'Data Cut'!U736/'Data Cut'!U737 - 1</f>
        <v>-6.184792909866621E-3</v>
      </c>
      <c r="I735" s="18">
        <f>'Data Cut'!X736/'Data Cut'!X737 - 1</f>
        <v>4.2985932004688809E-3</v>
      </c>
      <c r="J735" s="18">
        <f>'Data Cut'!AA736/'Data Cut'!AA737 - 1</f>
        <v>-7.086842884804101E-3</v>
      </c>
      <c r="K735" s="18">
        <f>'Data Cut'!AD736/'Data Cut'!AD737 - 1</f>
        <v>-1.6351644632279005E-2</v>
      </c>
    </row>
    <row r="736" spans="2:11" x14ac:dyDescent="0.25">
      <c r="B736" s="18">
        <f xml:space="preserve"> 'Data Cut'!C737/'Data Cut'!C738 - 1</f>
        <v>8.1171007097795567E-3</v>
      </c>
      <c r="C736" s="18">
        <f>'Data Cut'!F737/'Data Cut'!F738 - 1</f>
        <v>3.7840931818181822E-2</v>
      </c>
      <c r="D736" s="18">
        <f>'Data Cut'!I737/'Data Cut'!I738 - 1</f>
        <v>2.5215381761105604E-3</v>
      </c>
      <c r="E736" s="18">
        <f>'Data Cut'!L737/'Data Cut'!L738 - 1</f>
        <v>2.2343612003299373E-2</v>
      </c>
      <c r="F736" s="18">
        <f>'Data Cut'!O737/'Data Cut'!O738 - 1</f>
        <v>-1.7185185434204886E-2</v>
      </c>
      <c r="G736" s="18">
        <f>'Data Cut'!R737/'Data Cut'!R738 - 1</f>
        <v>3.8014364028776892E-2</v>
      </c>
      <c r="H736" s="18">
        <f>'Data Cut'!U737/'Data Cut'!U738 - 1</f>
        <v>3.8497093498867541E-2</v>
      </c>
      <c r="I736" s="18">
        <f>'Data Cut'!X737/'Data Cut'!X738 - 1</f>
        <v>2.8537018831873651E-2</v>
      </c>
      <c r="J736" s="18">
        <f>'Data Cut'!AA737/'Data Cut'!AA738 - 1</f>
        <v>-2.3616109042594258E-2</v>
      </c>
      <c r="K736" s="18">
        <f>'Data Cut'!AD737/'Data Cut'!AD738 - 1</f>
        <v>1.650367097966976E-2</v>
      </c>
    </row>
    <row r="737" spans="2:11" x14ac:dyDescent="0.25">
      <c r="B737" s="18">
        <f xml:space="preserve"> 'Data Cut'!C738/'Data Cut'!C739 - 1</f>
        <v>-3.2648475833968682E-2</v>
      </c>
      <c r="C737" s="18">
        <f>'Data Cut'!F738/'Data Cut'!F739 - 1</f>
        <v>-4.1185433004853333E-2</v>
      </c>
      <c r="D737" s="18">
        <f>'Data Cut'!I738/'Data Cut'!I739 - 1</f>
        <v>-3.0894560000000126E-2</v>
      </c>
      <c r="E737" s="18">
        <f>'Data Cut'!L738/'Data Cut'!L739 - 1</f>
        <v>-4.740384721149804E-2</v>
      </c>
      <c r="F737" s="18">
        <f>'Data Cut'!O738/'Data Cut'!O739 - 1</f>
        <v>-5.69028517319633E-2</v>
      </c>
      <c r="G737" s="18">
        <f>'Data Cut'!R738/'Data Cut'!R739 - 1</f>
        <v>-2.7938006482018496E-2</v>
      </c>
      <c r="H737" s="18">
        <f>'Data Cut'!U738/'Data Cut'!U739 - 1</f>
        <v>-4.2032024387447242E-2</v>
      </c>
      <c r="I737" s="18">
        <f>'Data Cut'!X738/'Data Cut'!X739 - 1</f>
        <v>-4.4913629363287022E-2</v>
      </c>
      <c r="J737" s="18">
        <f>'Data Cut'!AA738/'Data Cut'!AA739 - 1</f>
        <v>-1.8745343173431794E-2</v>
      </c>
      <c r="K737" s="18">
        <f>'Data Cut'!AD738/'Data Cut'!AD739 - 1</f>
        <v>-4.0276048332662073E-2</v>
      </c>
    </row>
    <row r="738" spans="2:11" x14ac:dyDescent="0.25">
      <c r="B738" s="18">
        <f xml:space="preserve"> 'Data Cut'!C739/'Data Cut'!C740 - 1</f>
        <v>-1.4659622384861626E-2</v>
      </c>
      <c r="C738" s="18">
        <f>'Data Cut'!F739/'Data Cut'!F740 - 1</f>
        <v>-2.6310237082320387E-2</v>
      </c>
      <c r="D738" s="18">
        <f>'Data Cut'!I739/'Data Cut'!I740 - 1</f>
        <v>-1.5748003314187575E-2</v>
      </c>
      <c r="E738" s="18">
        <f>'Data Cut'!L739/'Data Cut'!L740 - 1</f>
        <v>-1.4552783977477612E-2</v>
      </c>
      <c r="F738" s="18">
        <f>'Data Cut'!O739/'Data Cut'!O740 - 1</f>
        <v>-5.0971157516559895E-2</v>
      </c>
      <c r="G738" s="18">
        <f>'Data Cut'!R739/'Data Cut'!R740 - 1</f>
        <v>2.874097194244607E-2</v>
      </c>
      <c r="H738" s="18">
        <f>'Data Cut'!U739/'Data Cut'!U740 - 1</f>
        <v>-4.4778317993749761E-2</v>
      </c>
      <c r="I738" s="18">
        <f>'Data Cut'!X739/'Data Cut'!X740 - 1</f>
        <v>-3.3036432200511667E-2</v>
      </c>
      <c r="J738" s="18">
        <f>'Data Cut'!AA739/'Data Cut'!AA740 - 1</f>
        <v>-1.3265920593509284E-3</v>
      </c>
      <c r="K738" s="18">
        <f>'Data Cut'!AD739/'Data Cut'!AD740 - 1</f>
        <v>-2.3854250375653252E-2</v>
      </c>
    </row>
    <row r="739" spans="2:11" x14ac:dyDescent="0.25">
      <c r="B739" s="18">
        <f xml:space="preserve"> 'Data Cut'!C740/'Data Cut'!C741 - 1</f>
        <v>4.4407795047376464E-3</v>
      </c>
      <c r="C739" s="18">
        <f>'Data Cut'!F740/'Data Cut'!F741 - 1</f>
        <v>-7.893905738471596E-3</v>
      </c>
      <c r="D739" s="18">
        <f>'Data Cut'!I740/'Data Cut'!I741 - 1</f>
        <v>-1.4281307329739423E-2</v>
      </c>
      <c r="E739" s="18">
        <f>'Data Cut'!L740/'Data Cut'!L741 - 1</f>
        <v>3.3174578806648869E-2</v>
      </c>
      <c r="F739" s="18">
        <f>'Data Cut'!O740/'Data Cut'!O741 - 1</f>
        <v>2.0274879028354453E-2</v>
      </c>
      <c r="G739" s="18">
        <f>'Data Cut'!R740/'Data Cut'!R741 - 1</f>
        <v>-4.1967354086450137E-2</v>
      </c>
      <c r="H739" s="18">
        <f>'Data Cut'!U740/'Data Cut'!U741 - 1</f>
        <v>1.6200663544701399E-2</v>
      </c>
      <c r="I739" s="18">
        <f>'Data Cut'!X740/'Data Cut'!X741 - 1</f>
        <v>-8.100128865979439E-3</v>
      </c>
      <c r="J739" s="18">
        <f>'Data Cut'!AA740/'Data Cut'!AA741 - 1</f>
        <v>-1.3666807410101955E-2</v>
      </c>
      <c r="K739" s="18">
        <f>'Data Cut'!AD740/'Data Cut'!AD741 - 1</f>
        <v>5.4408658078588523E-3</v>
      </c>
    </row>
    <row r="740" spans="2:11" x14ac:dyDescent="0.25">
      <c r="B740" s="18">
        <f xml:space="preserve"> 'Data Cut'!C741/'Data Cut'!C742 - 1</f>
        <v>-7.7689994844388766E-3</v>
      </c>
      <c r="C740" s="18">
        <f>'Data Cut'!F741/'Data Cut'!F742 - 1</f>
        <v>2.4477076223357264E-2</v>
      </c>
      <c r="D740" s="18">
        <f>'Data Cut'!I741/'Data Cut'!I742 - 1</f>
        <v>2.4550329296305407E-2</v>
      </c>
      <c r="E740" s="18">
        <f>'Data Cut'!L741/'Data Cut'!L742 - 1</f>
        <v>-1.2291364159132678E-3</v>
      </c>
      <c r="F740" s="18">
        <f>'Data Cut'!O741/'Data Cut'!O742 - 1</f>
        <v>5.992210255729491E-3</v>
      </c>
      <c r="G740" s="18">
        <f>'Data Cut'!R741/'Data Cut'!R742 - 1</f>
        <v>9.0901986972433679E-3</v>
      </c>
      <c r="H740" s="18">
        <f>'Data Cut'!U741/'Data Cut'!U742 - 1</f>
        <v>-3.9041681869251832E-3</v>
      </c>
      <c r="I740" s="18">
        <f>'Data Cut'!X741/'Data Cut'!X742 - 1</f>
        <v>3.2895987830386053E-2</v>
      </c>
      <c r="J740" s="18">
        <f>'Data Cut'!AA741/'Data Cut'!AA742 - 1</f>
        <v>6.2911633150304347E-3</v>
      </c>
      <c r="K740" s="18">
        <f>'Data Cut'!AD741/'Data Cut'!AD742 - 1</f>
        <v>-1.767018294317646E-2</v>
      </c>
    </row>
    <row r="741" spans="2:11" x14ac:dyDescent="0.25">
      <c r="B741" s="18">
        <f xml:space="preserve"> 'Data Cut'!C742/'Data Cut'!C743 - 1</f>
        <v>-2.9757596225288951E-2</v>
      </c>
      <c r="C741" s="18">
        <f>'Data Cut'!F742/'Data Cut'!F743 - 1</f>
        <v>-1.2563884424273586E-2</v>
      </c>
      <c r="D741" s="18">
        <f>'Data Cut'!I742/'Data Cut'!I743 - 1</f>
        <v>-1.0614210814928859E-2</v>
      </c>
      <c r="E741" s="18">
        <f>'Data Cut'!L742/'Data Cut'!L743 - 1</f>
        <v>6.1296861195758723E-3</v>
      </c>
      <c r="F741" s="18">
        <f>'Data Cut'!O742/'Data Cut'!O743 - 1</f>
        <v>-1.3975718350739186E-2</v>
      </c>
      <c r="G741" s="18">
        <f>'Data Cut'!R742/'Data Cut'!R743 - 1</f>
        <v>1.4206232177122802E-2</v>
      </c>
      <c r="H741" s="18">
        <f>'Data Cut'!U742/'Data Cut'!U743 - 1</f>
        <v>-1.2991811718621848E-2</v>
      </c>
      <c r="I741" s="18">
        <f>'Data Cut'!X742/'Data Cut'!X743 - 1</f>
        <v>-1.7084282460135825E-3</v>
      </c>
      <c r="J741" s="18">
        <f>'Data Cut'!AA742/'Data Cut'!AA743 - 1</f>
        <v>6.6273341199607483E-3</v>
      </c>
      <c r="K741" s="18">
        <f>'Data Cut'!AD742/'Data Cut'!AD743 - 1</f>
        <v>-1.3981542479042375E-2</v>
      </c>
    </row>
    <row r="742" spans="2:11" x14ac:dyDescent="0.25">
      <c r="B742" s="18">
        <f xml:space="preserve"> 'Data Cut'!C743/'Data Cut'!C744 - 1</f>
        <v>-3.3078997347617545E-3</v>
      </c>
      <c r="C742" s="18">
        <f>'Data Cut'!F743/'Data Cut'!F744 - 1</f>
        <v>-1.4884116837848849E-3</v>
      </c>
      <c r="D742" s="18">
        <f>'Data Cut'!I743/'Data Cut'!I744 - 1</f>
        <v>1.9483710077293326E-2</v>
      </c>
      <c r="E742" s="18">
        <f>'Data Cut'!L743/'Data Cut'!L744 - 1</f>
        <v>-2.115791578947368E-2</v>
      </c>
      <c r="F742" s="18">
        <f>'Data Cut'!O743/'Data Cut'!O744 - 1</f>
        <v>-1.1123573033707812E-2</v>
      </c>
      <c r="G742" s="18">
        <f>'Data Cut'!R743/'Data Cut'!R744 - 1</f>
        <v>1.1147965089511658E-2</v>
      </c>
      <c r="H742" s="18">
        <f>'Data Cut'!U743/'Data Cut'!U744 - 1</f>
        <v>1.6185558876768091E-2</v>
      </c>
      <c r="I742" s="18">
        <f>'Data Cut'!X743/'Data Cut'!X744 - 1</f>
        <v>-7.3487846240813948E-3</v>
      </c>
      <c r="J742" s="18">
        <f>'Data Cut'!AA743/'Data Cut'!AA744 - 1</f>
        <v>-1.2363607272727228E-2</v>
      </c>
      <c r="K742" s="18">
        <f>'Data Cut'!AD743/'Data Cut'!AD744 - 1</f>
        <v>-9.9030475119514794E-3</v>
      </c>
    </row>
    <row r="743" spans="2:11" x14ac:dyDescent="0.25">
      <c r="B743" s="18">
        <f xml:space="preserve"> 'Data Cut'!C744/'Data Cut'!C745 - 1</f>
        <v>1.5370584871442938E-2</v>
      </c>
      <c r="C743" s="18">
        <f>'Data Cut'!F744/'Data Cut'!F745 - 1</f>
        <v>1.8737094796120513E-2</v>
      </c>
      <c r="D743" s="18">
        <f>'Data Cut'!I744/'Data Cut'!I745 - 1</f>
        <v>1.5430636180547186E-2</v>
      </c>
      <c r="E743" s="18">
        <f>'Data Cut'!L744/'Data Cut'!L745 - 1</f>
        <v>1.3441455375324374E-2</v>
      </c>
      <c r="F743" s="18">
        <f>'Data Cut'!O744/'Data Cut'!O745 - 1</f>
        <v>7.1290820257186027E-3</v>
      </c>
      <c r="G743" s="18">
        <f>'Data Cut'!R744/'Data Cut'!R745 - 1</f>
        <v>1.7489821007294237E-2</v>
      </c>
      <c r="H743" s="18">
        <f>'Data Cut'!U744/'Data Cut'!U745 - 1</f>
        <v>-3.30812178310258E-3</v>
      </c>
      <c r="I743" s="18">
        <f>'Data Cut'!X744/'Data Cut'!X745 - 1</f>
        <v>3.7702168476960729E-4</v>
      </c>
      <c r="J743" s="18">
        <f>'Data Cut'!AA744/'Data Cut'!AA745 - 1</f>
        <v>-1.3629799725816238E-2</v>
      </c>
      <c r="K743" s="18">
        <f>'Data Cut'!AD744/'Data Cut'!AD745 - 1</f>
        <v>2.7762600191088005E-3</v>
      </c>
    </row>
    <row r="744" spans="2:11" x14ac:dyDescent="0.25">
      <c r="B744" s="18">
        <f xml:space="preserve"> 'Data Cut'!C745/'Data Cut'!C746 - 1</f>
        <v>-2.6118045256587896E-3</v>
      </c>
      <c r="C744" s="18">
        <f>'Data Cut'!F745/'Data Cut'!F746 - 1</f>
        <v>5.5543672402527111E-3</v>
      </c>
      <c r="D744" s="18">
        <f>'Data Cut'!I745/'Data Cut'!I746 - 1</f>
        <v>-2.3851527597624433E-2</v>
      </c>
      <c r="E744" s="18">
        <f>'Data Cut'!L745/'Data Cut'!L746 - 1</f>
        <v>4.9852210401732933E-3</v>
      </c>
      <c r="F744" s="18">
        <f>'Data Cut'!O745/'Data Cut'!O746 - 1</f>
        <v>-1.8072517994720538E-3</v>
      </c>
      <c r="G744" s="18">
        <f>'Data Cut'!R745/'Data Cut'!R746 - 1</f>
        <v>1.5056935749593547E-2</v>
      </c>
      <c r="H744" s="18">
        <f>'Data Cut'!U745/'Data Cut'!U746 - 1</f>
        <v>1.2609176785095544E-2</v>
      </c>
      <c r="I744" s="18">
        <f>'Data Cut'!X745/'Data Cut'!X746 - 1</f>
        <v>-3.1757655927036721E-2</v>
      </c>
      <c r="J744" s="18">
        <f>'Data Cut'!AA745/'Data Cut'!AA746 - 1</f>
        <v>1.781533216346376E-2</v>
      </c>
      <c r="K744" s="18">
        <f>'Data Cut'!AD745/'Data Cut'!AD746 - 1</f>
        <v>2.416883204915643E-2</v>
      </c>
    </row>
    <row r="745" spans="2:11" x14ac:dyDescent="0.25">
      <c r="B745" s="18">
        <f xml:space="preserve"> 'Data Cut'!C746/'Data Cut'!C747 - 1</f>
        <v>-3.9025112143263874E-3</v>
      </c>
      <c r="C745" s="18">
        <f>'Data Cut'!F746/'Data Cut'!F747 - 1</f>
        <v>-8.705331693029672E-4</v>
      </c>
      <c r="D745" s="18">
        <f>'Data Cut'!I746/'Data Cut'!I747 - 1</f>
        <v>-1.9558349436752054E-2</v>
      </c>
      <c r="E745" s="18">
        <f>'Data Cut'!L746/'Data Cut'!L747 - 1</f>
        <v>-1.4787446059019382E-2</v>
      </c>
      <c r="F745" s="18">
        <f>'Data Cut'!O746/'Data Cut'!O747 - 1</f>
        <v>2.6047111232827547E-3</v>
      </c>
      <c r="G745" s="18">
        <f>'Data Cut'!R746/'Data Cut'!R747 - 1</f>
        <v>-3.6916559191109144E-3</v>
      </c>
      <c r="H745" s="18">
        <f>'Data Cut'!U746/'Data Cut'!U747 - 1</f>
        <v>2.1492549063671262E-2</v>
      </c>
      <c r="I745" s="18">
        <f>'Data Cut'!X746/'Data Cut'!X747 - 1</f>
        <v>-6.0044603533288665E-2</v>
      </c>
      <c r="J745" s="18">
        <f>'Data Cut'!AA746/'Data Cut'!AA747 - 1</f>
        <v>-4.2168680042258266E-3</v>
      </c>
      <c r="K745" s="18">
        <f>'Data Cut'!AD746/'Data Cut'!AD747 - 1</f>
        <v>4.8503602858904982E-2</v>
      </c>
    </row>
    <row r="746" spans="2:11" x14ac:dyDescent="0.25">
      <c r="B746" s="18">
        <f xml:space="preserve"> 'Data Cut'!C747/'Data Cut'!C748 - 1</f>
        <v>3.4049768807966618E-3</v>
      </c>
      <c r="C746" s="18">
        <f>'Data Cut'!F747/'Data Cut'!F748 - 1</f>
        <v>3.1656041571268556E-3</v>
      </c>
      <c r="D746" s="18">
        <f>'Data Cut'!I747/'Data Cut'!I748 - 1</f>
        <v>3.4987344122616726E-3</v>
      </c>
      <c r="E746" s="18">
        <f>'Data Cut'!L747/'Data Cut'!L748 - 1</f>
        <v>2.1470632288683067E-2</v>
      </c>
      <c r="F746" s="18">
        <f>'Data Cut'!O747/'Data Cut'!O748 - 1</f>
        <v>5.6660623229465301E-4</v>
      </c>
      <c r="G746" s="18">
        <f>'Data Cut'!R747/'Data Cut'!R748 - 1</f>
        <v>2.6542389068114458E-2</v>
      </c>
      <c r="H746" s="18">
        <f>'Data Cut'!U747/'Data Cut'!U748 - 1</f>
        <v>-5.468006501025191E-3</v>
      </c>
      <c r="I746" s="18">
        <f>'Data Cut'!X747/'Data Cut'!X748 - 1</f>
        <v>3.2702754998372718E-3</v>
      </c>
      <c r="J746" s="18">
        <f>'Data Cut'!AA747/'Data Cut'!AA748 - 1</f>
        <v>9.3938063728375987E-3</v>
      </c>
      <c r="K746" s="18">
        <f>'Data Cut'!AD747/'Data Cut'!AD748 - 1</f>
        <v>2.4138824763424438E-3</v>
      </c>
    </row>
    <row r="747" spans="2:11" x14ac:dyDescent="0.25">
      <c r="B747" s="18">
        <f xml:space="preserve"> 'Data Cut'!C748/'Data Cut'!C749 - 1</f>
        <v>5.110833667694159E-4</v>
      </c>
      <c r="C747" s="18">
        <f>'Data Cut'!F748/'Data Cut'!F749 - 1</f>
        <v>1.7888899999999985E-2</v>
      </c>
      <c r="D747" s="18">
        <f>'Data Cut'!I748/'Data Cut'!I749 - 1</f>
        <v>4.3997201416980936E-3</v>
      </c>
      <c r="E747" s="18">
        <f>'Data Cut'!L748/'Data Cut'!L749 - 1</f>
        <v>2.2505390024478489E-2</v>
      </c>
      <c r="F747" s="18">
        <f>'Data Cut'!O748/'Data Cut'!O749 - 1</f>
        <v>1.2621892997776385E-2</v>
      </c>
      <c r="G747" s="18">
        <f>'Data Cut'!R748/'Data Cut'!R749 - 1</f>
        <v>2.5282411370812108E-2</v>
      </c>
      <c r="H747" s="18">
        <f>'Data Cut'!U748/'Data Cut'!U749 - 1</f>
        <v>2.1083843922455214E-2</v>
      </c>
      <c r="I747" s="18">
        <f>'Data Cut'!X748/'Data Cut'!X749 - 1</f>
        <v>6.8889079075273862E-4</v>
      </c>
      <c r="J747" s="18">
        <f>'Data Cut'!AA748/'Data Cut'!AA749 - 1</f>
        <v>5.4603746912522677E-3</v>
      </c>
      <c r="K747" s="18">
        <f>'Data Cut'!AD748/'Data Cut'!AD749 - 1</f>
        <v>6.9003558247904273E-4</v>
      </c>
    </row>
    <row r="748" spans="2:11" x14ac:dyDescent="0.25">
      <c r="B748" s="18">
        <f xml:space="preserve"> 'Data Cut'!C749/'Data Cut'!C750 - 1</f>
        <v>8.8788906332575301E-3</v>
      </c>
      <c r="C748" s="18">
        <f>'Data Cut'!F749/'Data Cut'!F750 - 1</f>
        <v>-1.1098557405073706E-3</v>
      </c>
      <c r="D748" s="18">
        <f>'Data Cut'!I749/'Data Cut'!I750 - 1</f>
        <v>1.5816771398891705E-2</v>
      </c>
      <c r="E748" s="18">
        <f>'Data Cut'!L749/'Data Cut'!L750 - 1</f>
        <v>8.2869297838665812E-3</v>
      </c>
      <c r="F748" s="18">
        <f>'Data Cut'!O749/'Data Cut'!O750 - 1</f>
        <v>-3.2025391741965503E-3</v>
      </c>
      <c r="G748" s="18">
        <f>'Data Cut'!R749/'Data Cut'!R750 - 1</f>
        <v>9.7424462051853844E-4</v>
      </c>
      <c r="H748" s="18">
        <f>'Data Cut'!U749/'Data Cut'!U750 - 1</f>
        <v>2.0520356933018569E-2</v>
      </c>
      <c r="I748" s="18">
        <f>'Data Cut'!X749/'Data Cut'!X750 - 1</f>
        <v>-4.7994343503600101E-3</v>
      </c>
      <c r="J748" s="18">
        <f>'Data Cut'!AA749/'Data Cut'!AA750 - 1</f>
        <v>-5.8998522463193925E-4</v>
      </c>
      <c r="K748" s="18">
        <f>'Data Cut'!AD749/'Data Cut'!AD750 - 1</f>
        <v>6.1336089534378413E-3</v>
      </c>
    </row>
    <row r="749" spans="2:11" x14ac:dyDescent="0.25">
      <c r="B749" s="18">
        <f xml:space="preserve"> 'Data Cut'!C750/'Data Cut'!C751 - 1</f>
        <v>-2.3430621177976674E-3</v>
      </c>
      <c r="C749" s="18">
        <f>'Data Cut'!F750/'Data Cut'!F751 - 1</f>
        <v>-4.4376525897238395E-4</v>
      </c>
      <c r="D749" s="18">
        <f>'Data Cut'!I750/'Data Cut'!I751 - 1</f>
        <v>-7.4605082305062576E-3</v>
      </c>
      <c r="E749" s="18">
        <f>'Data Cut'!L750/'Data Cut'!L751 - 1</f>
        <v>1.238737007700319E-2</v>
      </c>
      <c r="F749" s="18">
        <f>'Data Cut'!O750/'Data Cut'!O751 - 1</f>
        <v>-6.4772727272726094E-3</v>
      </c>
      <c r="G749" s="18">
        <f>'Data Cut'!R750/'Data Cut'!R751 - 1</f>
        <v>-1.2973389961389303E-3</v>
      </c>
      <c r="H749" s="18">
        <f>'Data Cut'!U750/'Data Cut'!U751 - 1</f>
        <v>-1.0565712846025144E-2</v>
      </c>
      <c r="I749" s="18">
        <f>'Data Cut'!X750/'Data Cut'!X751 - 1</f>
        <v>3.0949105914719333E-3</v>
      </c>
      <c r="J749" s="18">
        <f>'Data Cut'!AA750/'Data Cut'!AA751 - 1</f>
        <v>-6.5933626373625431E-3</v>
      </c>
      <c r="K749" s="18">
        <f>'Data Cut'!AD750/'Data Cut'!AD751 - 1</f>
        <v>-5.4097996101809542E-3</v>
      </c>
    </row>
    <row r="750" spans="2:11" x14ac:dyDescent="0.25">
      <c r="B750" s="18">
        <f xml:space="preserve"> 'Data Cut'!C751/'Data Cut'!C752 - 1</f>
        <v>7.4850475149432771E-3</v>
      </c>
      <c r="C750" s="18">
        <f>'Data Cut'!F751/'Data Cut'!F752 - 1</f>
        <v>2.0260340017212108E-2</v>
      </c>
      <c r="D750" s="18">
        <f>'Data Cut'!I751/'Data Cut'!I752 - 1</f>
        <v>2.0878638756710144E-2</v>
      </c>
      <c r="E750" s="18">
        <f>'Data Cut'!L751/'Data Cut'!L752 - 1</f>
        <v>-4.4284601403018486E-3</v>
      </c>
      <c r="F750" s="18">
        <f>'Data Cut'!O751/'Data Cut'!O752 - 1</f>
        <v>1.1843152675139246E-2</v>
      </c>
      <c r="G750" s="18">
        <f>'Data Cut'!R751/'Data Cut'!R752 - 1</f>
        <v>-7.5563547915833418E-3</v>
      </c>
      <c r="H750" s="18">
        <f>'Data Cut'!U751/'Data Cut'!U752 - 1</f>
        <v>-1.8610218863622907E-2</v>
      </c>
      <c r="I750" s="18">
        <f>'Data Cut'!X751/'Data Cut'!X752 - 1</f>
        <v>3.1045187995859536E-3</v>
      </c>
      <c r="J750" s="18">
        <f>'Data Cut'!AA751/'Data Cut'!AA752 - 1</f>
        <v>1.1111111111111072E-2</v>
      </c>
      <c r="K750" s="18">
        <f>'Data Cut'!AD751/'Data Cut'!AD752 - 1</f>
        <v>1.7294846737356817E-3</v>
      </c>
    </row>
    <row r="751" spans="2:11" x14ac:dyDescent="0.25">
      <c r="B751" s="18">
        <f xml:space="preserve"> 'Data Cut'!C752/'Data Cut'!C753 - 1</f>
        <v>6.3366938736142409E-4</v>
      </c>
      <c r="C751" s="18">
        <f>'Data Cut'!F752/'Data Cut'!F753 - 1</f>
        <v>-1.3950893168546696E-2</v>
      </c>
      <c r="D751" s="18">
        <f>'Data Cut'!I752/'Data Cut'!I753 - 1</f>
        <v>1.142106307978108E-2</v>
      </c>
      <c r="E751" s="18">
        <f>'Data Cut'!L752/'Data Cut'!L753 - 1</f>
        <v>-5.4635447807198645E-3</v>
      </c>
      <c r="F751" s="18">
        <f>'Data Cut'!O752/'Data Cut'!O753 - 1</f>
        <v>-6.2842323909130249E-3</v>
      </c>
      <c r="G751" s="18">
        <f>'Data Cut'!R752/'Data Cut'!R753 - 1</f>
        <v>-2.6047043576693518E-4</v>
      </c>
      <c r="H751" s="18">
        <f>'Data Cut'!U752/'Data Cut'!U753 - 1</f>
        <v>5.5635217895324551E-3</v>
      </c>
      <c r="I751" s="18">
        <f>'Data Cut'!X752/'Data Cut'!X753 - 1</f>
        <v>-8.3803829591179158E-3</v>
      </c>
      <c r="J751" s="18">
        <f>'Data Cut'!AA752/'Data Cut'!AA753 - 1</f>
        <v>5.9295879918419558E-4</v>
      </c>
      <c r="K751" s="18">
        <f>'Data Cut'!AD752/'Data Cut'!AD753 - 1</f>
        <v>9.2325974714246861E-4</v>
      </c>
    </row>
    <row r="752" spans="2:11" x14ac:dyDescent="0.25">
      <c r="B752" s="18">
        <f xml:space="preserve"> 'Data Cut'!C753/'Data Cut'!C754 - 1</f>
        <v>1.0381682971232209E-3</v>
      </c>
      <c r="C752" s="18">
        <f>'Data Cut'!F753/'Data Cut'!F754 - 1</f>
        <v>1.7256993250295505E-2</v>
      </c>
      <c r="D752" s="18">
        <f>'Data Cut'!I753/'Data Cut'!I754 - 1</f>
        <v>-5.1189971959754166E-3</v>
      </c>
      <c r="E752" s="18">
        <f>'Data Cut'!L753/'Data Cut'!L754 - 1</f>
        <v>-4.473562774169193E-2</v>
      </c>
      <c r="F752" s="18">
        <f>'Data Cut'!O753/'Data Cut'!O754 - 1</f>
        <v>6.7870355458414799E-3</v>
      </c>
      <c r="G752" s="18">
        <f>'Data Cut'!R753/'Data Cut'!R754 - 1</f>
        <v>2.2339110657085604E-2</v>
      </c>
      <c r="H752" s="18">
        <f>'Data Cut'!U753/'Data Cut'!U754 - 1</f>
        <v>7.4471601252856789E-3</v>
      </c>
      <c r="I752" s="18">
        <f>'Data Cut'!X753/'Data Cut'!X754 - 1</f>
        <v>3.6334687569467894E-2</v>
      </c>
      <c r="J752" s="18">
        <f>'Data Cut'!AA753/'Data Cut'!AA754 - 1</f>
        <v>-1.8478160112985864E-2</v>
      </c>
      <c r="K752" s="18">
        <f>'Data Cut'!AD753/'Data Cut'!AD754 - 1</f>
        <v>1.1439240543727358E-2</v>
      </c>
    </row>
    <row r="753" spans="2:11" x14ac:dyDescent="0.25">
      <c r="B753" s="18">
        <f xml:space="preserve"> 'Data Cut'!C754/'Data Cut'!C755 - 1</f>
        <v>-6.9157975596745302E-4</v>
      </c>
      <c r="C753" s="18">
        <f>'Data Cut'!F754/'Data Cut'!F755 - 1</f>
        <v>2.9606240036437192E-3</v>
      </c>
      <c r="D753" s="18">
        <f>'Data Cut'!I754/'Data Cut'!I755 - 1</f>
        <v>9.4085574881803691E-3</v>
      </c>
      <c r="E753" s="18">
        <f>'Data Cut'!L754/'Data Cut'!L755 - 1</f>
        <v>-3.7261499941687592E-4</v>
      </c>
      <c r="F753" s="18">
        <f>'Data Cut'!O754/'Data Cut'!O755 - 1</f>
        <v>9.8745118523582143E-3</v>
      </c>
      <c r="G753" s="18">
        <f>'Data Cut'!R754/'Data Cut'!R755 - 1</f>
        <v>1.7818356241186661E-2</v>
      </c>
      <c r="H753" s="18">
        <f>'Data Cut'!U754/'Data Cut'!U755 - 1</f>
        <v>3.145531371481658E-3</v>
      </c>
      <c r="I753" s="18">
        <f>'Data Cut'!X754/'Data Cut'!X755 - 1</f>
        <v>4.908886294326642E-2</v>
      </c>
      <c r="J753" s="18">
        <f>'Data Cut'!AA754/'Data Cut'!AA755 - 1</f>
        <v>-1.1079093525179884E-2</v>
      </c>
      <c r="K753" s="18">
        <f>'Data Cut'!AD754/'Data Cut'!AD755 - 1</f>
        <v>-2.2128930205236319E-3</v>
      </c>
    </row>
    <row r="754" spans="2:11" x14ac:dyDescent="0.25">
      <c r="B754" s="18">
        <f xml:space="preserve"> 'Data Cut'!C755/'Data Cut'!C756 - 1</f>
        <v>-1.7285929013499679E-4</v>
      </c>
      <c r="C754" s="18">
        <f>'Data Cut'!F755/'Data Cut'!F756 - 1</f>
        <v>-4.5341305312386337E-3</v>
      </c>
      <c r="D754" s="18">
        <f>'Data Cut'!I755/'Data Cut'!I756 - 1</f>
        <v>3.326440758285143E-3</v>
      </c>
      <c r="E754" s="18">
        <f>'Data Cut'!L755/'Data Cut'!L756 - 1</f>
        <v>-1.5967956990670107E-4</v>
      </c>
      <c r="F754" s="18">
        <f>'Data Cut'!O755/'Data Cut'!O756 - 1</f>
        <v>-7.9519998139450099E-3</v>
      </c>
      <c r="G754" s="18">
        <f>'Data Cut'!R755/'Data Cut'!R756 - 1</f>
        <v>1.3011934731048669E-3</v>
      </c>
      <c r="H754" s="18">
        <f>'Data Cut'!U755/'Data Cut'!U756 - 1</f>
        <v>1.5357958451933662E-3</v>
      </c>
      <c r="I754" s="18">
        <f>'Data Cut'!X755/'Data Cut'!X756 - 1</f>
        <v>3.2642030236481157E-2</v>
      </c>
      <c r="J754" s="18">
        <f>'Data Cut'!AA755/'Data Cut'!AA756 - 1</f>
        <v>-1.5301813111311513E-2</v>
      </c>
      <c r="K754" s="18">
        <f>'Data Cut'!AD755/'Data Cut'!AD756 - 1</f>
        <v>-5.9047733467509911E-3</v>
      </c>
    </row>
    <row r="755" spans="2:11" x14ac:dyDescent="0.25">
      <c r="B755" s="18">
        <f xml:space="preserve"> 'Data Cut'!C756/'Data Cut'!C757 - 1</f>
        <v>-2.2422814678086933E-3</v>
      </c>
      <c r="C755" s="18">
        <f>'Data Cut'!F756/'Data Cut'!F757 - 1</f>
        <v>-6.796329936524792E-4</v>
      </c>
      <c r="D755" s="18">
        <f>'Data Cut'!I756/'Data Cut'!I757 - 1</f>
        <v>-8.085357393815773E-3</v>
      </c>
      <c r="E755" s="18">
        <f>'Data Cut'!L756/'Data Cut'!L757 - 1</f>
        <v>-2.1776290746634563E-3</v>
      </c>
      <c r="F755" s="18">
        <f>'Data Cut'!O756/'Data Cut'!O757 - 1</f>
        <v>-4.2460638540975371E-3</v>
      </c>
      <c r="G755" s="18">
        <f>'Data Cut'!R756/'Data Cut'!R757 - 1</f>
        <v>4.6756727031513901E-3</v>
      </c>
      <c r="H755" s="18">
        <f>'Data Cut'!U756/'Data Cut'!U757 - 1</f>
        <v>8.4587745400004355E-3</v>
      </c>
      <c r="I755" s="18">
        <f>'Data Cut'!X756/'Data Cut'!X757 - 1</f>
        <v>-9.591214088026101E-4</v>
      </c>
      <c r="J755" s="18">
        <f>'Data Cut'!AA756/'Data Cut'!AA757 - 1</f>
        <v>-1.1761355692001207E-2</v>
      </c>
      <c r="K755" s="18">
        <f>'Data Cut'!AD756/'Data Cut'!AD757 - 1</f>
        <v>1.739714834169126E-3</v>
      </c>
    </row>
    <row r="756" spans="2:11" x14ac:dyDescent="0.25">
      <c r="B756" s="18">
        <f xml:space="preserve"> 'Data Cut'!C757/'Data Cut'!C758 - 1</f>
        <v>-6.8951449544074617E-4</v>
      </c>
      <c r="C756" s="18">
        <f>'Data Cut'!F757/'Data Cut'!F758 - 1</f>
        <v>1.0204898283141528E-3</v>
      </c>
      <c r="D756" s="18">
        <f>'Data Cut'!I757/'Data Cut'!I758 - 1</f>
        <v>6.2638130562949978E-2</v>
      </c>
      <c r="E756" s="18">
        <f>'Data Cut'!L757/'Data Cut'!L758 - 1</f>
        <v>7.6531600432487856E-3</v>
      </c>
      <c r="F756" s="18">
        <f>'Data Cut'!O757/'Data Cut'!O758 - 1</f>
        <v>4.4956657060519767E-3</v>
      </c>
      <c r="G756" s="18">
        <f>'Data Cut'!R757/'Data Cut'!R758 - 1</f>
        <v>1.4424703275159434E-2</v>
      </c>
      <c r="H756" s="18">
        <f>'Data Cut'!U757/'Data Cut'!U758 - 1</f>
        <v>-1.451943465060368E-2</v>
      </c>
      <c r="I756" s="18">
        <f>'Data Cut'!X757/'Data Cut'!X758 - 1</f>
        <v>-9.876561828050856E-3</v>
      </c>
      <c r="J756" s="18">
        <f>'Data Cut'!AA757/'Data Cut'!AA758 - 1</f>
        <v>8.7569911543647905E-3</v>
      </c>
      <c r="K756" s="18">
        <f>'Data Cut'!AD757/'Data Cut'!AD758 - 1</f>
        <v>-5.7953868306870326E-4</v>
      </c>
    </row>
    <row r="757" spans="2:11" x14ac:dyDescent="0.25">
      <c r="B757" s="18">
        <f xml:space="preserve"> 'Data Cut'!C758/'Data Cut'!C759 - 1</f>
        <v>2.0150029133276792E-3</v>
      </c>
      <c r="C757" s="18">
        <f>'Data Cut'!F758/'Data Cut'!F759 - 1</f>
        <v>1.2398128660336072E-2</v>
      </c>
      <c r="D757" s="18">
        <f>'Data Cut'!I758/'Data Cut'!I759 - 1</f>
        <v>6.2297692454389431E-3</v>
      </c>
      <c r="E757" s="18">
        <f>'Data Cut'!L758/'Data Cut'!L759 - 1</f>
        <v>1.3671154845427802E-2</v>
      </c>
      <c r="F757" s="18">
        <f>'Data Cut'!O758/'Data Cut'!O759 - 1</f>
        <v>-8.0626583736453927E-4</v>
      </c>
      <c r="G757" s="18">
        <f>'Data Cut'!R758/'Data Cut'!R759 - 1</f>
        <v>1.6162542307332606E-2</v>
      </c>
      <c r="H757" s="18">
        <f>'Data Cut'!U758/'Data Cut'!U759 - 1</f>
        <v>-5.1005843020971442E-3</v>
      </c>
      <c r="I757" s="18">
        <f>'Data Cut'!X758/'Data Cut'!X759 - 1</f>
        <v>-3.7964687220981563E-4</v>
      </c>
      <c r="J757" s="18">
        <f>'Data Cut'!AA758/'Data Cut'!AA759 - 1</f>
        <v>-2.114080427656595E-3</v>
      </c>
      <c r="K757" s="18">
        <f>'Data Cut'!AD758/'Data Cut'!AD759 - 1</f>
        <v>9.9507426207539051E-3</v>
      </c>
    </row>
    <row r="758" spans="2:11" x14ac:dyDescent="0.25">
      <c r="B758" s="18">
        <f xml:space="preserve"> 'Data Cut'!C759/'Data Cut'!C760 - 1</f>
        <v>7.014852831617624E-3</v>
      </c>
      <c r="C758" s="18">
        <f>'Data Cut'!F759/'Data Cut'!F760 - 1</f>
        <v>8.8014246392917883E-3</v>
      </c>
      <c r="D758" s="18">
        <f>'Data Cut'!I759/'Data Cut'!I760 - 1</f>
        <v>-8.2900077495664526E-3</v>
      </c>
      <c r="E758" s="18">
        <f>'Data Cut'!L759/'Data Cut'!L760 - 1</f>
        <v>-1.8411003610883103E-3</v>
      </c>
      <c r="F758" s="18">
        <f>'Data Cut'!O759/'Data Cut'!O760 - 1</f>
        <v>1.3841176949520584E-3</v>
      </c>
      <c r="G758" s="18">
        <f>'Data Cut'!R759/'Data Cut'!R760 - 1</f>
        <v>4.4760133028771687E-3</v>
      </c>
      <c r="H758" s="18">
        <f>'Data Cut'!U759/'Data Cut'!U760 - 1</f>
        <v>1.3976051552893498E-2</v>
      </c>
      <c r="I758" s="18">
        <f>'Data Cut'!X759/'Data Cut'!X760 - 1</f>
        <v>6.3048910966754246E-3</v>
      </c>
      <c r="J758" s="18">
        <f>'Data Cut'!AA759/'Data Cut'!AA760 - 1</f>
        <v>-1.183852318223455E-2</v>
      </c>
      <c r="K758" s="18">
        <f>'Data Cut'!AD759/'Data Cut'!AD760 - 1</f>
        <v>9.3744520693839206E-4</v>
      </c>
    </row>
    <row r="759" spans="2:11" x14ac:dyDescent="0.25">
      <c r="B759" s="18">
        <f xml:space="preserve"> 'Data Cut'!C760/'Data Cut'!C761 - 1</f>
        <v>-4.2142708450856325E-3</v>
      </c>
      <c r="C759" s="18">
        <f>'Data Cut'!F760/'Data Cut'!F761 - 1</f>
        <v>4.6538803253244332E-3</v>
      </c>
      <c r="D759" s="18">
        <f>'Data Cut'!I760/'Data Cut'!I761 - 1</f>
        <v>-1.0233082227884327E-2</v>
      </c>
      <c r="E759" s="18">
        <f>'Data Cut'!L760/'Data Cut'!L761 - 1</f>
        <v>1.7914232365938032E-2</v>
      </c>
      <c r="F759" s="18">
        <f>'Data Cut'!O760/'Data Cut'!O761 - 1</f>
        <v>1.9640103723863378E-2</v>
      </c>
      <c r="G759" s="18">
        <f>'Data Cut'!R760/'Data Cut'!R761 - 1</f>
        <v>1.2775284372921414E-2</v>
      </c>
      <c r="H759" s="18">
        <f>'Data Cut'!U760/'Data Cut'!U761 - 1</f>
        <v>-9.3088943505994504E-3</v>
      </c>
      <c r="I759" s="18">
        <f>'Data Cut'!X760/'Data Cut'!X761 - 1</f>
        <v>-1.2266502650820743E-2</v>
      </c>
      <c r="J759" s="18">
        <f>'Data Cut'!AA760/'Data Cut'!AA761 - 1</f>
        <v>-8.4242641389716821E-3</v>
      </c>
      <c r="K759" s="18">
        <f>'Data Cut'!AD760/'Data Cut'!AD761 - 1</f>
        <v>7.7940765439994397E-3</v>
      </c>
    </row>
    <row r="760" spans="2:11" x14ac:dyDescent="0.25">
      <c r="B760" s="18">
        <f xml:space="preserve"> 'Data Cut'!C761/'Data Cut'!C762 - 1</f>
        <v>6.3909251217442176E-3</v>
      </c>
      <c r="C760" s="18">
        <f>'Data Cut'!F761/'Data Cut'!F762 - 1</f>
        <v>4.7930324433826943E-3</v>
      </c>
      <c r="D760" s="18">
        <f>'Data Cut'!I761/'Data Cut'!I762 - 1</f>
        <v>2.9484551148225346E-2</v>
      </c>
      <c r="E760" s="18">
        <f>'Data Cut'!L761/'Data Cut'!L762 - 1</f>
        <v>2.8108301049767137E-2</v>
      </c>
      <c r="F760" s="18">
        <f>'Data Cut'!O761/'Data Cut'!O762 - 1</f>
        <v>1.6618842857709648E-2</v>
      </c>
      <c r="G760" s="18">
        <f>'Data Cut'!R761/'Data Cut'!R762 - 1</f>
        <v>1.6708457236650043E-2</v>
      </c>
      <c r="H760" s="18">
        <f>'Data Cut'!U761/'Data Cut'!U762 - 1</f>
        <v>3.5720011691788844E-3</v>
      </c>
      <c r="I760" s="18">
        <f>'Data Cut'!X761/'Data Cut'!X762 - 1</f>
        <v>1.8450951728828713E-2</v>
      </c>
      <c r="J760" s="18">
        <f>'Data Cut'!AA761/'Data Cut'!AA762 - 1</f>
        <v>-1.5767242082370458E-2</v>
      </c>
      <c r="K760" s="18">
        <f>'Data Cut'!AD761/'Data Cut'!AD762 - 1</f>
        <v>8.5755619035701169E-3</v>
      </c>
    </row>
    <row r="761" spans="2:11" x14ac:dyDescent="0.25">
      <c r="B761" s="18">
        <f xml:space="preserve"> 'Data Cut'!C762/'Data Cut'!C763 - 1</f>
        <v>-5.6615307107500401E-3</v>
      </c>
      <c r="C761" s="18">
        <f>'Data Cut'!F762/'Data Cut'!F763 - 1</f>
        <v>-2.0998599848358612E-3</v>
      </c>
      <c r="D761" s="18">
        <f>'Data Cut'!I762/'Data Cut'!I763 - 1</f>
        <v>-1.2715610932198196E-2</v>
      </c>
      <c r="E761" s="18">
        <f>'Data Cut'!L762/'Data Cut'!L763 - 1</f>
        <v>-8.2058847595085638E-3</v>
      </c>
      <c r="F761" s="18">
        <f>'Data Cut'!O762/'Data Cut'!O763 - 1</f>
        <v>-4.5227090403252568E-3</v>
      </c>
      <c r="G761" s="18">
        <f>'Data Cut'!R762/'Data Cut'!R763 - 1</f>
        <v>-1.4020744740323665E-2</v>
      </c>
      <c r="H761" s="18">
        <f>'Data Cut'!U762/'Data Cut'!U763 - 1</f>
        <v>-6.7836452241715195E-3</v>
      </c>
      <c r="I761" s="18">
        <f>'Data Cut'!X762/'Data Cut'!X763 - 1</f>
        <v>-8.1967214677226563E-3</v>
      </c>
      <c r="J761" s="18">
        <f>'Data Cut'!AA762/'Data Cut'!AA763 - 1</f>
        <v>-1.0862457274611881E-3</v>
      </c>
      <c r="K761" s="18">
        <f>'Data Cut'!AD762/'Data Cut'!AD763 - 1</f>
        <v>-3.4421415501879604E-3</v>
      </c>
    </row>
    <row r="762" spans="2:11" x14ac:dyDescent="0.25">
      <c r="B762" s="18">
        <f xml:space="preserve"> 'Data Cut'!C763/'Data Cut'!C764 - 1</f>
        <v>2.4903457750664604E-3</v>
      </c>
      <c r="C762" s="18">
        <f>'Data Cut'!F763/'Data Cut'!F764 - 1</f>
        <v>1.1669583615336876E-4</v>
      </c>
      <c r="D762" s="18">
        <f>'Data Cut'!I763/'Data Cut'!I764 - 1</f>
        <v>1.1936850403299504E-2</v>
      </c>
      <c r="E762" s="18">
        <f>'Data Cut'!L763/'Data Cut'!L764 - 1</f>
        <v>1.6890159241362834E-3</v>
      </c>
      <c r="F762" s="18">
        <f>'Data Cut'!O763/'Data Cut'!O764 - 1</f>
        <v>1.4302145070270722E-3</v>
      </c>
      <c r="G762" s="18">
        <f>'Data Cut'!R763/'Data Cut'!R764 - 1</f>
        <v>3.2479877247983957E-3</v>
      </c>
      <c r="H762" s="18">
        <f>'Data Cut'!U763/'Data Cut'!U764 - 1</f>
        <v>2.1488689448978526E-3</v>
      </c>
      <c r="I762" s="18">
        <f>'Data Cut'!X763/'Data Cut'!X764 - 1</f>
        <v>1.144980872328949E-3</v>
      </c>
      <c r="J762" s="18">
        <f>'Data Cut'!AA763/'Data Cut'!AA764 - 1</f>
        <v>5.5980886291122633E-3</v>
      </c>
      <c r="K762" s="18">
        <f>'Data Cut'!AD763/'Data Cut'!AD764 - 1</f>
        <v>4.8901936693890313E-3</v>
      </c>
    </row>
    <row r="763" spans="2:11" x14ac:dyDescent="0.25">
      <c r="B763" s="18">
        <f xml:space="preserve"> 'Data Cut'!C764/'Data Cut'!C765 - 1</f>
        <v>8.0565418669844568E-3</v>
      </c>
      <c r="C763" s="18">
        <f>'Data Cut'!F764/'Data Cut'!F765 - 1</f>
        <v>3.6299413669802494E-3</v>
      </c>
      <c r="D763" s="18">
        <f>'Data Cut'!I764/'Data Cut'!I765 - 1</f>
        <v>-1.7807069242648632E-2</v>
      </c>
      <c r="E763" s="18">
        <f>'Data Cut'!L764/'Data Cut'!L765 - 1</f>
        <v>9.2618327955613644E-3</v>
      </c>
      <c r="F763" s="18">
        <f>'Data Cut'!O764/'Data Cut'!O765 - 1</f>
        <v>-9.5261963732007349E-4</v>
      </c>
      <c r="G763" s="18">
        <f>'Data Cut'!R764/'Data Cut'!R765 - 1</f>
        <v>4.6738501931247178E-3</v>
      </c>
      <c r="H763" s="18">
        <f>'Data Cut'!U764/'Data Cut'!U765 - 1</f>
        <v>-6.8679341654978021E-3</v>
      </c>
      <c r="I763" s="18">
        <f>'Data Cut'!X764/'Data Cut'!X765 - 1</f>
        <v>-8.5145887801169051E-3</v>
      </c>
      <c r="J763" s="18">
        <f>'Data Cut'!AA764/'Data Cut'!AA765 - 1</f>
        <v>3.4251268235410137E-3</v>
      </c>
      <c r="K763" s="18">
        <f>'Data Cut'!AD764/'Data Cut'!AD765 - 1</f>
        <v>8.7835279534222988E-3</v>
      </c>
    </row>
    <row r="764" spans="2:11" x14ac:dyDescent="0.25">
      <c r="B764" s="18">
        <f xml:space="preserve"> 'Data Cut'!C765/'Data Cut'!C766 - 1</f>
        <v>-7.5840042886932135E-4</v>
      </c>
      <c r="C764" s="18">
        <f>'Data Cut'!F765/'Data Cut'!F766 - 1</f>
        <v>-1.286399221461787E-3</v>
      </c>
      <c r="D764" s="18">
        <f>'Data Cut'!I765/'Data Cut'!I766 - 1</f>
        <v>-2.4323508236108515E-2</v>
      </c>
      <c r="E764" s="18">
        <f>'Data Cut'!L765/'Data Cut'!L766 - 1</f>
        <v>-6.8283974068013009E-3</v>
      </c>
      <c r="F764" s="18">
        <f>'Data Cut'!O765/'Data Cut'!O766 - 1</f>
        <v>1.1911396785624362E-4</v>
      </c>
      <c r="G764" s="18">
        <f>'Data Cut'!R765/'Data Cut'!R766 - 1</f>
        <v>7.1895863499638057E-3</v>
      </c>
      <c r="H764" s="18">
        <f>'Data Cut'!U765/'Data Cut'!U766 - 1</f>
        <v>-4.8268138980314124E-3</v>
      </c>
      <c r="I764" s="18">
        <f>'Data Cut'!X765/'Data Cut'!X766 - 1</f>
        <v>4.9438676554476313E-3</v>
      </c>
      <c r="J764" s="18">
        <f>'Data Cut'!AA765/'Data Cut'!AA766 - 1</f>
        <v>-8.9613575299020143E-3</v>
      </c>
      <c r="K764" s="18">
        <f>'Data Cut'!AD765/'Data Cut'!AD766 - 1</f>
        <v>1.9289108134641353E-3</v>
      </c>
    </row>
    <row r="765" spans="2:11" x14ac:dyDescent="0.25">
      <c r="B765" s="18">
        <f xml:space="preserve"> 'Data Cut'!C766/'Data Cut'!C767 - 1</f>
        <v>-2.5022286004460215E-3</v>
      </c>
      <c r="C765" s="18">
        <f>'Data Cut'!F766/'Data Cut'!F767 - 1</f>
        <v>1.1698245614044644E-4</v>
      </c>
      <c r="D765" s="18">
        <f>'Data Cut'!I766/'Data Cut'!I767 - 1</f>
        <v>-1.9477778154167291E-2</v>
      </c>
      <c r="E765" s="18">
        <f>'Data Cut'!L766/'Data Cut'!L767 - 1</f>
        <v>-1.408847586511941E-3</v>
      </c>
      <c r="F765" s="18">
        <f>'Data Cut'!O766/'Data Cut'!O767 - 1</f>
        <v>1.4311628248337982E-3</v>
      </c>
      <c r="G765" s="18">
        <f>'Data Cut'!R766/'Data Cut'!R767 - 1</f>
        <v>-5.4479425121050085E-3</v>
      </c>
      <c r="H765" s="18">
        <f>'Data Cut'!U766/'Data Cut'!U767 - 1</f>
        <v>-7.8158266803637355E-3</v>
      </c>
      <c r="I765" s="18">
        <f>'Data Cut'!X766/'Data Cut'!X767 - 1</f>
        <v>-3.78861519627538E-3</v>
      </c>
      <c r="J765" s="18">
        <f>'Data Cut'!AA766/'Data Cut'!AA767 - 1</f>
        <v>-1.2204502636411485E-3</v>
      </c>
      <c r="K765" s="18">
        <f>'Data Cut'!AD766/'Data Cut'!AD767 - 1</f>
        <v>-6.4678541678215851E-3</v>
      </c>
    </row>
    <row r="766" spans="2:11" x14ac:dyDescent="0.25">
      <c r="B766" s="18">
        <f xml:space="preserve"> 'Data Cut'!C767/'Data Cut'!C768 - 1</f>
        <v>-1.8585816560210411E-3</v>
      </c>
      <c r="C766" s="18">
        <f>'Data Cut'!F767/'Data Cut'!F768 - 1</f>
        <v>-2.3382835244956102E-4</v>
      </c>
      <c r="D766" s="18">
        <f>'Data Cut'!I767/'Data Cut'!I768 - 1</f>
        <v>8.1464377210298533E-3</v>
      </c>
      <c r="E766" s="18">
        <f>'Data Cut'!L767/'Data Cut'!L768 - 1</f>
        <v>-2.4734498986646036E-3</v>
      </c>
      <c r="F766" s="18">
        <f>'Data Cut'!O767/'Data Cut'!O768 - 1</f>
        <v>1.1825690412971213E-2</v>
      </c>
      <c r="G766" s="18">
        <f>'Data Cut'!R767/'Data Cut'!R768 - 1</f>
        <v>-2.4286145039512652E-3</v>
      </c>
      <c r="H766" s="18">
        <f>'Data Cut'!U767/'Data Cut'!U768 - 1</f>
        <v>2.2846685319879434E-2</v>
      </c>
      <c r="I766" s="18">
        <f>'Data Cut'!X767/'Data Cut'!X768 - 1</f>
        <v>1.6756606962889276E-2</v>
      </c>
      <c r="J766" s="18">
        <f>'Data Cut'!AA767/'Data Cut'!AA768 - 1</f>
        <v>-1.0201369127516791E-2</v>
      </c>
      <c r="K766" s="18">
        <f>'Data Cut'!AD767/'Data Cut'!AD768 - 1</f>
        <v>5.2980100235477945E-3</v>
      </c>
    </row>
    <row r="767" spans="2:11" x14ac:dyDescent="0.25">
      <c r="B767" s="18">
        <f xml:space="preserve"> 'Data Cut'!C768/'Data Cut'!C769 - 1</f>
        <v>-7.0361670628995565E-3</v>
      </c>
      <c r="C767" s="18">
        <f>'Data Cut'!F768/'Data Cut'!F769 - 1</f>
        <v>-3.6118489196818038E-3</v>
      </c>
      <c r="D767" s="18">
        <f>'Data Cut'!I768/'Data Cut'!I769 - 1</f>
        <v>-6.4029446329968431E-3</v>
      </c>
      <c r="E767" s="18">
        <f>'Data Cut'!L768/'Data Cut'!L769 - 1</f>
        <v>-9.024544844982163E-3</v>
      </c>
      <c r="F767" s="18">
        <f>'Data Cut'!O768/'Data Cut'!O769 - 1</f>
        <v>5.2159266080560318E-3</v>
      </c>
      <c r="G767" s="18">
        <f>'Data Cut'!R768/'Data Cut'!R769 - 1</f>
        <v>-8.2197863859093667E-3</v>
      </c>
      <c r="H767" s="18">
        <f>'Data Cut'!U768/'Data Cut'!U769 - 1</f>
        <v>-5.068691298519945E-3</v>
      </c>
      <c r="I767" s="18">
        <f>'Data Cut'!X768/'Data Cut'!X769 - 1</f>
        <v>9.3312404613381528E-3</v>
      </c>
      <c r="J767" s="18">
        <f>'Data Cut'!AA768/'Data Cut'!AA769 - 1</f>
        <v>-1.3423701156256573E-4</v>
      </c>
      <c r="K767" s="18">
        <f>'Data Cut'!AD768/'Data Cut'!AD769 - 1</f>
        <v>-1.9827618624069232E-2</v>
      </c>
    </row>
    <row r="768" spans="2:11" x14ac:dyDescent="0.25">
      <c r="B768" s="18">
        <f xml:space="preserve"> 'Data Cut'!C769/'Data Cut'!C770 - 1</f>
        <v>-4.6498163831771855E-3</v>
      </c>
      <c r="C768" s="18">
        <f>'Data Cut'!F769/'Data Cut'!F770 - 1</f>
        <v>-6.3671569703807052E-3</v>
      </c>
      <c r="D768" s="18">
        <f>'Data Cut'!I769/'Data Cut'!I770 - 1</f>
        <v>-2.2929160948766181E-2</v>
      </c>
      <c r="E768" s="18">
        <f>'Data Cut'!L769/'Data Cut'!L770 - 1</f>
        <v>-7.2448398920812451E-3</v>
      </c>
      <c r="F768" s="18">
        <f>'Data Cut'!O769/'Data Cut'!O770 - 1</f>
        <v>-6.0284541589473717E-3</v>
      </c>
      <c r="G768" s="18">
        <f>'Data Cut'!R769/'Data Cut'!R770 - 1</f>
        <v>-2.6877245697558561E-3</v>
      </c>
      <c r="H768" s="18">
        <f>'Data Cut'!U769/'Data Cut'!U770 - 1</f>
        <v>-1.3614253325731851E-2</v>
      </c>
      <c r="I768" s="18">
        <f>'Data Cut'!X769/'Data Cut'!X770 - 1</f>
        <v>-9.71120568222128E-4</v>
      </c>
      <c r="J768" s="18">
        <f>'Data Cut'!AA769/'Data Cut'!AA770 - 1</f>
        <v>-1.3112556291390742E-2</v>
      </c>
      <c r="K768" s="18">
        <f>'Data Cut'!AD769/'Data Cut'!AD770 - 1</f>
        <v>-3.9967806936070938E-3</v>
      </c>
    </row>
    <row r="769" spans="2:11" x14ac:dyDescent="0.25">
      <c r="B769" s="18">
        <f xml:space="preserve"> 'Data Cut'!C770/'Data Cut'!C771 - 1</f>
        <v>8.0431461340113586E-4</v>
      </c>
      <c r="C769" s="18">
        <f>'Data Cut'!F770/'Data Cut'!F771 - 1</f>
        <v>-5.4116408845512609E-3</v>
      </c>
      <c r="D769" s="18">
        <f>'Data Cut'!I770/'Data Cut'!I771 - 1</f>
        <v>-1.3335274033039246E-2</v>
      </c>
      <c r="E769" s="18">
        <f>'Data Cut'!L770/'Data Cut'!L771 - 1</f>
        <v>3.5520813900797865E-3</v>
      </c>
      <c r="F769" s="18">
        <f>'Data Cut'!O770/'Data Cut'!O771 - 1</f>
        <v>-1.0839094433807706E-3</v>
      </c>
      <c r="G769" s="18">
        <f>'Data Cut'!R770/'Data Cut'!R771 - 1</f>
        <v>9.7019360334404947E-3</v>
      </c>
      <c r="H769" s="18">
        <f>'Data Cut'!U770/'Data Cut'!U771 - 1</f>
        <v>1.1082069665719674E-2</v>
      </c>
      <c r="I769" s="18">
        <f>'Data Cut'!X770/'Data Cut'!X771 - 1</f>
        <v>8.4214843630732172E-3</v>
      </c>
      <c r="J769" s="18">
        <f>'Data Cut'!AA770/'Data Cut'!AA771 - 1</f>
        <v>-1.3587679467106373E-2</v>
      </c>
      <c r="K769" s="18">
        <f>'Data Cut'!AD770/'Data Cut'!AD771 - 1</f>
        <v>2.4746503554096133E-3</v>
      </c>
    </row>
    <row r="770" spans="2:11" x14ac:dyDescent="0.25">
      <c r="B770" s="18">
        <f xml:space="preserve"> 'Data Cut'!C771/'Data Cut'!C772 - 1</f>
        <v>5.3136132916347112E-3</v>
      </c>
      <c r="C770" s="18">
        <f>'Data Cut'!F771/'Data Cut'!F772 - 1</f>
        <v>2.5504734313266386E-2</v>
      </c>
      <c r="D770" s="18">
        <f>'Data Cut'!I771/'Data Cut'!I772 - 1</f>
        <v>1.6455043810631897E-2</v>
      </c>
      <c r="E770" s="18">
        <f>'Data Cut'!L771/'Data Cut'!L772 - 1</f>
        <v>1.0034161163933852E-2</v>
      </c>
      <c r="F770" s="18">
        <f>'Data Cut'!O771/'Data Cut'!O772 - 1</f>
        <v>1.5681181768849584E-3</v>
      </c>
      <c r="G770" s="18">
        <f>'Data Cut'!R771/'Data Cut'!R772 - 1</f>
        <v>4.1558129872787397E-3</v>
      </c>
      <c r="H770" s="18">
        <f>'Data Cut'!U771/'Data Cut'!U772 - 1</f>
        <v>6.6150658621428882E-3</v>
      </c>
      <c r="I770" s="18">
        <f>'Data Cut'!X771/'Data Cut'!X772 - 1</f>
        <v>1.6928938795637061E-2</v>
      </c>
      <c r="J770" s="18">
        <f>'Data Cut'!AA771/'Data Cut'!AA772 - 1</f>
        <v>3.276969415690445E-3</v>
      </c>
      <c r="K770" s="18">
        <f>'Data Cut'!AD771/'Data Cut'!AD772 - 1</f>
        <v>4.6170586103064792E-3</v>
      </c>
    </row>
    <row r="771" spans="2:11" x14ac:dyDescent="0.25">
      <c r="B771" s="18">
        <f xml:space="preserve"> 'Data Cut'!C772/'Data Cut'!C773 - 1</f>
        <v>-2.3624545831901766E-3</v>
      </c>
      <c r="C771" s="18">
        <f>'Data Cut'!F772/'Data Cut'!F773 - 1</f>
        <v>-7.7328179902240723E-3</v>
      </c>
      <c r="D771" s="18">
        <f>'Data Cut'!I772/'Data Cut'!I773 - 1</f>
        <v>-3.3624900451287854E-3</v>
      </c>
      <c r="E771" s="18">
        <f>'Data Cut'!L772/'Data Cut'!L773 - 1</f>
        <v>5.0474480362172613E-4</v>
      </c>
      <c r="F771" s="18">
        <f>'Data Cut'!O772/'Data Cut'!O773 - 1</f>
        <v>-2.64678768117943E-3</v>
      </c>
      <c r="G771" s="18">
        <f>'Data Cut'!R772/'Data Cut'!R773 - 1</f>
        <v>8.7017815505923135E-3</v>
      </c>
      <c r="H771" s="18">
        <f>'Data Cut'!U772/'Data Cut'!U773 - 1</f>
        <v>-3.1304586252189903E-4</v>
      </c>
      <c r="I771" s="18">
        <f>'Data Cut'!X772/'Data Cut'!X773 - 1</f>
        <v>2.3956677979637409E-3</v>
      </c>
      <c r="J771" s="18">
        <f>'Data Cut'!AA772/'Data Cut'!AA773 - 1</f>
        <v>-2.8754541138293899E-3</v>
      </c>
      <c r="K771" s="18">
        <f>'Data Cut'!AD772/'Data Cut'!AD773 - 1</f>
        <v>-2.24425942167783E-3</v>
      </c>
    </row>
    <row r="772" spans="2:11" x14ac:dyDescent="0.25">
      <c r="B772" s="18">
        <f xml:space="preserve"> 'Data Cut'!C773/'Data Cut'!C774 - 1</f>
        <v>7.6642108265507769E-3</v>
      </c>
      <c r="C772" s="18">
        <f>'Data Cut'!F773/'Data Cut'!F774 - 1</f>
        <v>-2.6875904957327501E-3</v>
      </c>
      <c r="D772" s="18">
        <f>'Data Cut'!I773/'Data Cut'!I774 - 1</f>
        <v>-5.8646012687358917E-3</v>
      </c>
      <c r="E772" s="18">
        <f>'Data Cut'!L773/'Data Cut'!L774 - 1</f>
        <v>7.5723098270448208E-3</v>
      </c>
      <c r="F772" s="18">
        <f>'Data Cut'!O773/'Data Cut'!O774 - 1</f>
        <v>4.3499394792183566E-3</v>
      </c>
      <c r="G772" s="18">
        <f>'Data Cut'!R773/'Data Cut'!R774 - 1</f>
        <v>-8.153526246056364E-4</v>
      </c>
      <c r="H772" s="18">
        <f>'Data Cut'!U773/'Data Cut'!U774 - 1</f>
        <v>-8.2272394349219846E-3</v>
      </c>
      <c r="I772" s="18">
        <f>'Data Cut'!X773/'Data Cut'!X774 - 1</f>
        <v>-7.5292449469140932E-3</v>
      </c>
      <c r="J772" s="18">
        <f>'Data Cut'!AA773/'Data Cut'!AA774 - 1</f>
        <v>6.4457382180638234E-3</v>
      </c>
      <c r="K772" s="18">
        <f>'Data Cut'!AD773/'Data Cut'!AD774 - 1</f>
        <v>2.3679256804816085E-3</v>
      </c>
    </row>
    <row r="773" spans="2:11" x14ac:dyDescent="0.25">
      <c r="B773" s="18">
        <f xml:space="preserve"> 'Data Cut'!C774/'Data Cut'!C775 - 1</f>
        <v>-5.8874689754689902E-3</v>
      </c>
      <c r="C773" s="18">
        <f>'Data Cut'!F774/'Data Cut'!F775 - 1</f>
        <v>4.1065233800354761E-3</v>
      </c>
      <c r="D773" s="18">
        <f>'Data Cut'!I774/'Data Cut'!I775 - 1</f>
        <v>3.6849032770333245E-2</v>
      </c>
      <c r="E773" s="18">
        <f>'Data Cut'!L774/'Data Cut'!L775 - 1</f>
        <v>-1.161743789835834E-2</v>
      </c>
      <c r="F773" s="18">
        <f>'Data Cut'!O774/'Data Cut'!O775 - 1</f>
        <v>-3.2518005931808647E-3</v>
      </c>
      <c r="G773" s="18">
        <f>'Data Cut'!R774/'Data Cut'!R775 - 1</f>
        <v>-3.285158826483392E-3</v>
      </c>
      <c r="H773" s="18">
        <f>'Data Cut'!U774/'Data Cut'!U775 - 1</f>
        <v>3.0184255583411534E-2</v>
      </c>
      <c r="I773" s="18">
        <f>'Data Cut'!X774/'Data Cut'!X775 - 1</f>
        <v>-1.6179298560999866E-2</v>
      </c>
      <c r="J773" s="18">
        <f>'Data Cut'!AA774/'Data Cut'!AA775 - 1</f>
        <v>-1.3752010540944104E-2</v>
      </c>
      <c r="K773" s="18">
        <f>'Data Cut'!AD774/'Data Cut'!AD775 - 1</f>
        <v>7.875923494978343E-3</v>
      </c>
    </row>
    <row r="774" spans="2:11" x14ac:dyDescent="0.25">
      <c r="B774" s="18">
        <f xml:space="preserve"> 'Data Cut'!C775/'Data Cut'!C776 - 1</f>
        <v>5.7756860216806594E-4</v>
      </c>
      <c r="C774" s="18">
        <f>'Data Cut'!F775/'Data Cut'!F776 - 1</f>
        <v>1.271386584059564E-2</v>
      </c>
      <c r="D774" s="18">
        <f>'Data Cut'!I775/'Data Cut'!I776 - 1</f>
        <v>4.3727936982706606E-2</v>
      </c>
      <c r="E774" s="18">
        <f>'Data Cut'!L775/'Data Cut'!L776 - 1</f>
        <v>2.2342458100554907E-4</v>
      </c>
      <c r="F774" s="18">
        <f>'Data Cut'!O775/'Data Cut'!O776 - 1</f>
        <v>4.4761067275052024E-3</v>
      </c>
      <c r="G774" s="18">
        <f>'Data Cut'!R775/'Data Cut'!R776 - 1</f>
        <v>5.9552874354560359E-3</v>
      </c>
      <c r="H774" s="18">
        <f>'Data Cut'!U775/'Data Cut'!U776 - 1</f>
        <v>-8.7877369573541309E-4</v>
      </c>
      <c r="I774" s="18">
        <f>'Data Cut'!X775/'Data Cut'!X776 - 1</f>
        <v>5.4880243041943721E-3</v>
      </c>
      <c r="J774" s="18">
        <f>'Data Cut'!AA775/'Data Cut'!AA776 - 1</f>
        <v>1.9498505134536437E-3</v>
      </c>
      <c r="K774" s="18">
        <f>'Data Cut'!AD775/'Data Cut'!AD776 - 1</f>
        <v>-1.9056006707485196E-3</v>
      </c>
    </row>
    <row r="775" spans="2:11" x14ac:dyDescent="0.25">
      <c r="B775" s="18">
        <f xml:space="preserve"> 'Data Cut'!C776/'Data Cut'!C777 - 1</f>
        <v>1.387947455024019E-3</v>
      </c>
      <c r="C775" s="18">
        <f>'Data Cut'!F776/'Data Cut'!F777 - 1</f>
        <v>2.0244951393985966E-2</v>
      </c>
      <c r="D775" s="18">
        <f>'Data Cut'!I776/'Data Cut'!I777 - 1</f>
        <v>1.2498393321899615E-2</v>
      </c>
      <c r="E775" s="18">
        <f>'Data Cut'!L776/'Data Cut'!L777 - 1</f>
        <v>-6.3284057195980292E-3</v>
      </c>
      <c r="F775" s="18">
        <f>'Data Cut'!O776/'Data Cut'!O777 - 1</f>
        <v>1.3325378074182659E-3</v>
      </c>
      <c r="G775" s="18">
        <f>'Data Cut'!R776/'Data Cut'!R777 - 1</f>
        <v>1.9054836872935965E-3</v>
      </c>
      <c r="H775" s="18">
        <f>'Data Cut'!U776/'Data Cut'!U777 - 1</f>
        <v>7.201512771173979E-3</v>
      </c>
      <c r="I775" s="18">
        <f>'Data Cut'!X776/'Data Cut'!X777 - 1</f>
        <v>2.7515526188768291E-3</v>
      </c>
      <c r="J775" s="18">
        <f>'Data Cut'!AA776/'Data Cut'!AA777 - 1</f>
        <v>4.1769872839449995E-3</v>
      </c>
      <c r="K775" s="18">
        <f>'Data Cut'!AD776/'Data Cut'!AD777 - 1</f>
        <v>1.3030794112066202E-2</v>
      </c>
    </row>
    <row r="776" spans="2:11" x14ac:dyDescent="0.25">
      <c r="B776" s="18">
        <f xml:space="preserve"> 'Data Cut'!C777/'Data Cut'!C778 - 1</f>
        <v>-3.2856353074853795E-3</v>
      </c>
      <c r="C776" s="18">
        <f>'Data Cut'!F777/'Data Cut'!F778 - 1</f>
        <v>-3.5032737799380875E-3</v>
      </c>
      <c r="D776" s="18">
        <f>'Data Cut'!I777/'Data Cut'!I778 - 1</f>
        <v>-6.4483017301921741E-3</v>
      </c>
      <c r="E776" s="18">
        <f>'Data Cut'!L777/'Data Cut'!L778 - 1</f>
        <v>2.3173923925638107E-2</v>
      </c>
      <c r="F776" s="18">
        <f>'Data Cut'!O777/'Data Cut'!O778 - 1</f>
        <v>3.2815265347778677E-3</v>
      </c>
      <c r="G776" s="18">
        <f>'Data Cut'!R777/'Data Cut'!R778 - 1</f>
        <v>6.4564265674094123E-3</v>
      </c>
      <c r="H776" s="18">
        <f>'Data Cut'!U777/'Data Cut'!U778 - 1</f>
        <v>1.0611917185752162E-2</v>
      </c>
      <c r="I776" s="18">
        <f>'Data Cut'!X777/'Data Cut'!X778 - 1</f>
        <v>2.5599676968359741E-2</v>
      </c>
      <c r="J776" s="18">
        <f>'Data Cut'!AA777/'Data Cut'!AA778 - 1</f>
        <v>-1.5639514571633706E-3</v>
      </c>
      <c r="K776" s="18">
        <f>'Data Cut'!AD777/'Data Cut'!AD778 - 1</f>
        <v>-3.6065932281955648E-3</v>
      </c>
    </row>
    <row r="777" spans="2:11" x14ac:dyDescent="0.25">
      <c r="B777" s="18">
        <f xml:space="preserve"> 'Data Cut'!C778/'Data Cut'!C779 - 1</f>
        <v>2.83248156446958E-3</v>
      </c>
      <c r="C777" s="18">
        <f>'Data Cut'!F778/'Data Cut'!F779 - 1</f>
        <v>1.4585158209837523E-2</v>
      </c>
      <c r="D777" s="18">
        <f>'Data Cut'!I778/'Data Cut'!I779 - 1</f>
        <v>3.147839870008573E-2</v>
      </c>
      <c r="E777" s="18">
        <f>'Data Cut'!L778/'Data Cut'!L779 - 1</f>
        <v>1.8688861671135149E-2</v>
      </c>
      <c r="F777" s="18">
        <f>'Data Cut'!O778/'Data Cut'!O779 - 1</f>
        <v>-7.3591507704083847E-3</v>
      </c>
      <c r="G777" s="18">
        <f>'Data Cut'!R778/'Data Cut'!R779 - 1</f>
        <v>9.4431620574564334E-3</v>
      </c>
      <c r="H777" s="18">
        <f>'Data Cut'!U778/'Data Cut'!U779 - 1</f>
        <v>-9.5840413193408747E-3</v>
      </c>
      <c r="I777" s="18">
        <f>'Data Cut'!X778/'Data Cut'!X779 - 1</f>
        <v>2.8299979213664006E-3</v>
      </c>
      <c r="J777" s="18">
        <f>'Data Cut'!AA778/'Data Cut'!AA779 - 1</f>
        <v>6.0312838349789732E-3</v>
      </c>
      <c r="K777" s="18">
        <f>'Data Cut'!AD778/'Data Cut'!AD779 - 1</f>
        <v>-7.8721658239652159E-3</v>
      </c>
    </row>
    <row r="778" spans="2:11" x14ac:dyDescent="0.25">
      <c r="B778" s="18">
        <f xml:space="preserve"> 'Data Cut'!C779/'Data Cut'!C780 - 1</f>
        <v>1.3712341531052274E-2</v>
      </c>
      <c r="C778" s="18">
        <f>'Data Cut'!F779/'Data Cut'!F780 - 1</f>
        <v>6.29000971164273E-3</v>
      </c>
      <c r="D778" s="18">
        <f>'Data Cut'!I779/'Data Cut'!I780 - 1</f>
        <v>-4.9147934974640428E-3</v>
      </c>
      <c r="E778" s="18">
        <f>'Data Cut'!L779/'Data Cut'!L780 - 1</f>
        <v>7.9314223599964429E-3</v>
      </c>
      <c r="F778" s="18">
        <f>'Data Cut'!O779/'Data Cut'!O780 - 1</f>
        <v>-8.136903194926326E-3</v>
      </c>
      <c r="G778" s="18">
        <f>'Data Cut'!R779/'Data Cut'!R780 - 1</f>
        <v>6.7198688912859517E-3</v>
      </c>
      <c r="H778" s="18">
        <f>'Data Cut'!U779/'Data Cut'!U780 - 1</f>
        <v>-9.2559028746674876E-3</v>
      </c>
      <c r="I778" s="18">
        <f>'Data Cut'!X779/'Data Cut'!X780 - 1</f>
        <v>-9.2128780292408674E-3</v>
      </c>
      <c r="J778" s="18">
        <f>'Data Cut'!AA779/'Data Cut'!AA780 - 1</f>
        <v>-1.4472180055203232E-2</v>
      </c>
      <c r="K778" s="18">
        <f>'Data Cut'!AD779/'Data Cut'!AD780 - 1</f>
        <v>-1.2252596231659418E-2</v>
      </c>
    </row>
    <row r="779" spans="2:11" x14ac:dyDescent="0.25">
      <c r="B779" s="18">
        <f xml:space="preserve"> 'Data Cut'!C780/'Data Cut'!C781 - 1</f>
        <v>-1.2842026171169807E-2</v>
      </c>
      <c r="C779" s="18">
        <f>'Data Cut'!F780/'Data Cut'!F781 - 1</f>
        <v>-3.7740326661753532E-2</v>
      </c>
      <c r="D779" s="18">
        <f>'Data Cut'!I780/'Data Cut'!I781 - 1</f>
        <v>-4.3388738459531062E-3</v>
      </c>
      <c r="E779" s="18">
        <f>'Data Cut'!L780/'Data Cut'!L781 - 1</f>
        <v>-2.0731038695681159E-2</v>
      </c>
      <c r="F779" s="18">
        <f>'Data Cut'!O780/'Data Cut'!O781 - 1</f>
        <v>1.3180086426791693E-3</v>
      </c>
      <c r="G779" s="18">
        <f>'Data Cut'!R780/'Data Cut'!R781 - 1</f>
        <v>-2.4433282218263574E-2</v>
      </c>
      <c r="H779" s="18">
        <f>'Data Cut'!U780/'Data Cut'!U781 - 1</f>
        <v>6.828668489600398E-3</v>
      </c>
      <c r="I779" s="18">
        <f>'Data Cut'!X780/'Data Cut'!X781 - 1</f>
        <v>1.8979591836734588E-2</v>
      </c>
      <c r="J779" s="18">
        <f>'Data Cut'!AA780/'Data Cut'!AA781 - 1</f>
        <v>1.9420119612121312E-3</v>
      </c>
      <c r="K779" s="18">
        <f>'Data Cut'!AD780/'Data Cut'!AD781 - 1</f>
        <v>-1.359673163615216E-2</v>
      </c>
    </row>
    <row r="780" spans="2:11" x14ac:dyDescent="0.25">
      <c r="B780" s="18">
        <f xml:space="preserve"> 'Data Cut'!C781/'Data Cut'!C782 - 1</f>
        <v>5.2334360339976183E-3</v>
      </c>
      <c r="C780" s="18">
        <f>'Data Cut'!F781/'Data Cut'!F782 - 1</f>
        <v>1.0693121318594567E-3</v>
      </c>
      <c r="D780" s="18">
        <f>'Data Cut'!I781/'Data Cut'!I782 - 1</f>
        <v>-7.5117370892019419E-3</v>
      </c>
      <c r="E780" s="18">
        <f>'Data Cut'!L781/'Data Cut'!L782 - 1</f>
        <v>-1.1739401073348033E-2</v>
      </c>
      <c r="F780" s="18">
        <f>'Data Cut'!O781/'Data Cut'!O782 - 1</f>
        <v>2.0410373149111205E-3</v>
      </c>
      <c r="G780" s="18">
        <f>'Data Cut'!R781/'Data Cut'!R782 - 1</f>
        <v>-1.2237114085404732E-2</v>
      </c>
      <c r="H780" s="18">
        <f>'Data Cut'!U781/'Data Cut'!U782 - 1</f>
        <v>5.2899289504519942E-3</v>
      </c>
      <c r="I780" s="18">
        <f>'Data Cut'!X781/'Data Cut'!X782 - 1</f>
        <v>-2.9510832659503494E-2</v>
      </c>
      <c r="J780" s="18">
        <f>'Data Cut'!AA781/'Data Cut'!AA782 - 1</f>
        <v>-5.0238183056995345E-3</v>
      </c>
      <c r="K780" s="18">
        <f>'Data Cut'!AD781/'Data Cut'!AD782 - 1</f>
        <v>2.913761516862845E-3</v>
      </c>
    </row>
    <row r="781" spans="2:11" x14ac:dyDescent="0.25">
      <c r="B781" s="18">
        <f xml:space="preserve"> 'Data Cut'!C782/'Data Cut'!C783 - 1</f>
        <v>9.036015157261712E-3</v>
      </c>
      <c r="C781" s="18">
        <f>'Data Cut'!F782/'Data Cut'!F783 - 1</f>
        <v>9.9592277398239393E-3</v>
      </c>
      <c r="D781" s="18">
        <f>'Data Cut'!I782/'Data Cut'!I783 - 1</f>
        <v>4.2596248335116105E-3</v>
      </c>
      <c r="E781" s="18">
        <f>'Data Cut'!L782/'Data Cut'!L783 - 1</f>
        <v>1.1705521278321029E-2</v>
      </c>
      <c r="F781" s="18">
        <f>'Data Cut'!O782/'Data Cut'!O783 - 1</f>
        <v>1.239825011784057E-2</v>
      </c>
      <c r="G781" s="18">
        <f>'Data Cut'!R782/'Data Cut'!R783 - 1</f>
        <v>1.3330215826978797E-2</v>
      </c>
      <c r="H781" s="18">
        <f>'Data Cut'!U782/'Data Cut'!U783 - 1</f>
        <v>2.6019216000914724E-2</v>
      </c>
      <c r="I781" s="18">
        <f>'Data Cut'!X782/'Data Cut'!X783 - 1</f>
        <v>2.5177705583756316E-2</v>
      </c>
      <c r="J781" s="18">
        <f>'Data Cut'!AA782/'Data Cut'!AA783 - 1</f>
        <v>6.3520612697960388E-3</v>
      </c>
      <c r="K781" s="18">
        <f>'Data Cut'!AD782/'Data Cut'!AD783 - 1</f>
        <v>7.6335576718240539E-3</v>
      </c>
    </row>
    <row r="782" spans="2:11" x14ac:dyDescent="0.25">
      <c r="B782" s="18">
        <f xml:space="preserve"> 'Data Cut'!C783/'Data Cut'!C784 - 1</f>
        <v>-5.3110950230208509E-3</v>
      </c>
      <c r="C782" s="18">
        <f>'Data Cut'!F783/'Data Cut'!F784 - 1</f>
        <v>-1.8143273497052581E-2</v>
      </c>
      <c r="D782" s="18">
        <f>'Data Cut'!I783/'Data Cut'!I784 - 1</f>
        <v>-3.1522580114079157E-2</v>
      </c>
      <c r="E782" s="18">
        <f>'Data Cut'!L783/'Data Cut'!L784 - 1</f>
        <v>-3.9962685450747437E-2</v>
      </c>
      <c r="F782" s="18">
        <f>'Data Cut'!O783/'Data Cut'!O784 - 1</f>
        <v>7.3466268482091923E-3</v>
      </c>
      <c r="G782" s="18">
        <f>'Data Cut'!R783/'Data Cut'!R784 - 1</f>
        <v>-2.7086089686717663E-2</v>
      </c>
      <c r="H782" s="18">
        <f>'Data Cut'!U783/'Data Cut'!U784 - 1</f>
        <v>8.1450105150995267E-3</v>
      </c>
      <c r="I782" s="18">
        <f>'Data Cut'!X783/'Data Cut'!X784 - 1</f>
        <v>6.0948800061977337E-4</v>
      </c>
      <c r="J782" s="18">
        <f>'Data Cut'!AA783/'Data Cut'!AA784 - 1</f>
        <v>1.5580629015086167E-3</v>
      </c>
      <c r="K782" s="18">
        <f>'Data Cut'!AD783/'Data Cut'!AD784 - 1</f>
        <v>-2.5769573982906691E-3</v>
      </c>
    </row>
    <row r="783" spans="2:11" x14ac:dyDescent="0.25">
      <c r="B783" s="18">
        <f xml:space="preserve"> 'Data Cut'!C784/'Data Cut'!C785 - 1</f>
        <v>1.4086108554671295E-2</v>
      </c>
      <c r="C783" s="18">
        <f>'Data Cut'!F784/'Data Cut'!F785 - 1</f>
        <v>1.2042374673576717E-2</v>
      </c>
      <c r="D783" s="18">
        <f>'Data Cut'!I784/'Data Cut'!I785 - 1</f>
        <v>2.3357532906158607E-3</v>
      </c>
      <c r="E783" s="18">
        <f>'Data Cut'!L784/'Data Cut'!L785 - 1</f>
        <v>-3.3327924566071143E-3</v>
      </c>
      <c r="F783" s="18">
        <f>'Data Cut'!O784/'Data Cut'!O785 - 1</f>
        <v>6.9041670952514345E-3</v>
      </c>
      <c r="G783" s="18">
        <f>'Data Cut'!R784/'Data Cut'!R785 - 1</f>
        <v>-1.8647969042849821E-3</v>
      </c>
      <c r="H783" s="18">
        <f>'Data Cut'!U784/'Data Cut'!U785 - 1</f>
        <v>1.8289324068353707E-2</v>
      </c>
      <c r="I783" s="18">
        <f>'Data Cut'!X784/'Data Cut'!X785 - 1</f>
        <v>1.6522160946805586E-2</v>
      </c>
      <c r="J783" s="18">
        <f>'Data Cut'!AA784/'Data Cut'!AA785 - 1</f>
        <v>3.6486709316829735E-3</v>
      </c>
      <c r="K783" s="18">
        <f>'Data Cut'!AD784/'Data Cut'!AD785 - 1</f>
        <v>1.0056808257830063E-2</v>
      </c>
    </row>
    <row r="784" spans="2:11" x14ac:dyDescent="0.25">
      <c r="B784" s="18">
        <f xml:space="preserve"> 'Data Cut'!C785/'Data Cut'!C786 - 1</f>
        <v>-8.8696114430286688E-4</v>
      </c>
      <c r="C784" s="18">
        <f>'Data Cut'!F785/'Data Cut'!F786 - 1</f>
        <v>7.3264591081800834E-3</v>
      </c>
      <c r="D784" s="18">
        <f>'Data Cut'!I785/'Data Cut'!I786 - 1</f>
        <v>3.9930121376483552E-3</v>
      </c>
      <c r="E784" s="18">
        <f>'Data Cut'!L785/'Data Cut'!L786 - 1</f>
        <v>1.3677645331424682E-3</v>
      </c>
      <c r="F784" s="18">
        <f>'Data Cut'!O785/'Data Cut'!O786 - 1</f>
        <v>-3.8073815722767801E-3</v>
      </c>
      <c r="G784" s="18">
        <f>'Data Cut'!R785/'Data Cut'!R786 - 1</f>
        <v>8.2883271500844291E-3</v>
      </c>
      <c r="H784" s="18">
        <f>'Data Cut'!U785/'Data Cut'!U786 - 1</f>
        <v>-3.5600593798693625E-3</v>
      </c>
      <c r="I784" s="18">
        <f>'Data Cut'!X785/'Data Cut'!X786 - 1</f>
        <v>-2.8830930213531447E-3</v>
      </c>
      <c r="J784" s="18">
        <f>'Data Cut'!AA785/'Data Cut'!AA786 - 1</f>
        <v>3.5307571134988169E-3</v>
      </c>
      <c r="K784" s="18">
        <f>'Data Cut'!AD785/'Data Cut'!AD786 - 1</f>
        <v>-6.5820522298771778E-3</v>
      </c>
    </row>
    <row r="785" spans="2:11" x14ac:dyDescent="0.25">
      <c r="B785" s="18">
        <f xml:space="preserve"> 'Data Cut'!C786/'Data Cut'!C787 - 1</f>
        <v>3.5491274140952989E-4</v>
      </c>
      <c r="C785" s="18">
        <f>'Data Cut'!F786/'Data Cut'!F787 - 1</f>
        <v>1.8048489735911222E-3</v>
      </c>
      <c r="D785" s="18">
        <f>'Data Cut'!I786/'Data Cut'!I787 - 1</f>
        <v>9.4369961612283948E-3</v>
      </c>
      <c r="E785" s="18">
        <f>'Data Cut'!L786/'Data Cut'!L787 - 1</f>
        <v>1.0560093176317231E-2</v>
      </c>
      <c r="F785" s="18">
        <f>'Data Cut'!O786/'Data Cut'!O787 - 1</f>
        <v>3.9457460899074981E-3</v>
      </c>
      <c r="G785" s="18">
        <f>'Data Cut'!R786/'Data Cut'!R787 - 1</f>
        <v>2.5809546362506319E-2</v>
      </c>
      <c r="H785" s="18">
        <f>'Data Cut'!U786/'Data Cut'!U787 - 1</f>
        <v>-2.0301823550787912E-3</v>
      </c>
      <c r="I785" s="18">
        <f>'Data Cut'!X786/'Data Cut'!X787 - 1</f>
        <v>-2.0550554870529814E-3</v>
      </c>
      <c r="J785" s="18">
        <f>'Data Cut'!AA786/'Data Cut'!AA787 - 1</f>
        <v>-1.5667189746295662E-3</v>
      </c>
      <c r="K785" s="18">
        <f>'Data Cut'!AD786/'Data Cut'!AD787 - 1</f>
        <v>7.1022941000704609E-3</v>
      </c>
    </row>
    <row r="786" spans="2:11" x14ac:dyDescent="0.25">
      <c r="B786" s="18">
        <f xml:space="preserve"> 'Data Cut'!C787/'Data Cut'!C788 - 1</f>
        <v>4.4563279063043471E-3</v>
      </c>
      <c r="C786" s="18">
        <f>'Data Cut'!F787/'Data Cut'!F788 - 1</f>
        <v>-7.2861919817702736E-3</v>
      </c>
      <c r="D786" s="18">
        <f>'Data Cut'!I787/'Data Cut'!I788 - 1</f>
        <v>-1.6393442622950727E-2</v>
      </c>
      <c r="E786" s="18">
        <f>'Data Cut'!L787/'Data Cut'!L788 - 1</f>
        <v>-5.4437809004522775E-3</v>
      </c>
      <c r="F786" s="18">
        <f>'Data Cut'!O787/'Data Cut'!O788 - 1</f>
        <v>2.8440087976748796E-3</v>
      </c>
      <c r="G786" s="18">
        <f>'Data Cut'!R787/'Data Cut'!R788 - 1</f>
        <v>1.4629390469678372E-2</v>
      </c>
      <c r="H786" s="18">
        <f>'Data Cut'!U787/'Data Cut'!U788 - 1</f>
        <v>-6.6801570173908864E-3</v>
      </c>
      <c r="I786" s="18">
        <f>'Data Cut'!X787/'Data Cut'!X788 - 1</f>
        <v>2.055087274199785E-4</v>
      </c>
      <c r="J786" s="18">
        <f>'Data Cut'!AA787/'Data Cut'!AA788 - 1</f>
        <v>-2.3446790026577791E-3</v>
      </c>
      <c r="K786" s="18">
        <f>'Data Cut'!AD787/'Data Cut'!AD788 - 1</f>
        <v>2.3729830332779311E-3</v>
      </c>
    </row>
    <row r="787" spans="2:11" x14ac:dyDescent="0.25">
      <c r="B787" s="18">
        <f xml:space="preserve"> 'Data Cut'!C788/'Data Cut'!C789 - 1</f>
        <v>8.2070931375406442E-3</v>
      </c>
      <c r="C787" s="18">
        <f>'Data Cut'!F788/'Data Cut'!F789 - 1</f>
        <v>1.4419023560148014E-2</v>
      </c>
      <c r="D787" s="18">
        <f>'Data Cut'!I788/'Data Cut'!I789 - 1</f>
        <v>2.937745304499817E-2</v>
      </c>
      <c r="E787" s="18">
        <f>'Data Cut'!L788/'Data Cut'!L789 - 1</f>
        <v>1.7455499120076823E-2</v>
      </c>
      <c r="F787" s="18">
        <f>'Data Cut'!O788/'Data Cut'!O789 - 1</f>
        <v>3.9726876236116926E-3</v>
      </c>
      <c r="G787" s="18">
        <f>'Data Cut'!R788/'Data Cut'!R789 - 1</f>
        <v>1.1701867434001256E-2</v>
      </c>
      <c r="H787" s="18">
        <f>'Data Cut'!U788/'Data Cut'!U789 - 1</f>
        <v>-4.6193674753425285E-4</v>
      </c>
      <c r="I787" s="18">
        <f>'Data Cut'!X788/'Data Cut'!X789 - 1</f>
        <v>2.0130069618999213E-2</v>
      </c>
      <c r="J787" s="18">
        <f>'Data Cut'!AA788/'Data Cut'!AA789 - 1</f>
        <v>4.3170459362362745E-3</v>
      </c>
      <c r="K787" s="18">
        <f>'Data Cut'!AD788/'Data Cut'!AD789 - 1</f>
        <v>1.2737325504811992E-2</v>
      </c>
    </row>
    <row r="788" spans="2:11" x14ac:dyDescent="0.25">
      <c r="B788" s="18">
        <f xml:space="preserve"> 'Data Cut'!C789/'Data Cut'!C790 - 1</f>
        <v>1.2595489367830393E-3</v>
      </c>
      <c r="C788" s="18">
        <f>'Data Cut'!F789/'Data Cut'!F790 - 1</f>
        <v>1.5776334568535777E-3</v>
      </c>
      <c r="D788" s="18">
        <f>'Data Cut'!I789/'Data Cut'!I790 - 1</f>
        <v>-2.0028519918378729E-2</v>
      </c>
      <c r="E788" s="18">
        <f>'Data Cut'!L789/'Data Cut'!L790 - 1</f>
        <v>-1.4524860335195511E-3</v>
      </c>
      <c r="F788" s="18">
        <f>'Data Cut'!O789/'Data Cut'!O790 - 1</f>
        <v>3.8634721800467897E-3</v>
      </c>
      <c r="G788" s="18">
        <f>'Data Cut'!R789/'Data Cut'!R790 - 1</f>
        <v>-3.159579764401732E-3</v>
      </c>
      <c r="H788" s="18">
        <f>'Data Cut'!U789/'Data Cut'!U790 - 1</f>
        <v>4.6215023170903535E-4</v>
      </c>
      <c r="I788" s="18">
        <f>'Data Cut'!X789/'Data Cut'!X790 - 1</f>
        <v>6.3304495954936701E-3</v>
      </c>
      <c r="J788" s="18">
        <f>'Data Cut'!AA789/'Data Cut'!AA790 - 1</f>
        <v>7.8561144745803446E-4</v>
      </c>
      <c r="K788" s="18">
        <f>'Data Cut'!AD789/'Data Cut'!AD790 - 1</f>
        <v>-9.0497264929468857E-3</v>
      </c>
    </row>
    <row r="789" spans="2:11" x14ac:dyDescent="0.25">
      <c r="B789" s="18">
        <f xml:space="preserve"> 'Data Cut'!C790/'Data Cut'!C791 - 1</f>
        <v>-8.150366069376358E-3</v>
      </c>
      <c r="C789" s="18">
        <f>'Data Cut'!F790/'Data Cut'!F791 - 1</f>
        <v>-9.6153248659371915E-3</v>
      </c>
      <c r="D789" s="18">
        <f>'Data Cut'!I790/'Data Cut'!I791 - 1</f>
        <v>8.1599679999999619E-3</v>
      </c>
      <c r="E789" s="18">
        <f>'Data Cut'!L790/'Data Cut'!L791 - 1</f>
        <v>-3.2852386722032056E-3</v>
      </c>
      <c r="F789" s="18">
        <f>'Data Cut'!O790/'Data Cut'!O791 - 1</f>
        <v>-3.9721947361517351E-3</v>
      </c>
      <c r="G789" s="18">
        <f>'Data Cut'!R790/'Data Cut'!R791 - 1</f>
        <v>-6.5155182459133432E-3</v>
      </c>
      <c r="H789" s="18">
        <f>'Data Cut'!U790/'Data Cut'!U791 - 1</f>
        <v>-5.639767005885532E-3</v>
      </c>
      <c r="I789" s="18">
        <f>'Data Cut'!X790/'Data Cut'!X791 - 1</f>
        <v>-6.0822357382549486E-3</v>
      </c>
      <c r="J789" s="18">
        <f>'Data Cut'!AA790/'Data Cut'!AA791 - 1</f>
        <v>-4.9505600586096099E-3</v>
      </c>
      <c r="K789" s="18">
        <f>'Data Cut'!AD790/'Data Cut'!AD791 - 1</f>
        <v>1.1563478424003737E-2</v>
      </c>
    </row>
    <row r="790" spans="2:11" x14ac:dyDescent="0.25">
      <c r="B790" s="18">
        <f xml:space="preserve"> 'Data Cut'!C791/'Data Cut'!C792 - 1</f>
        <v>4.601894380747984E-3</v>
      </c>
      <c r="C790" s="18">
        <f>'Data Cut'!F791/'Data Cut'!F792 - 1</f>
        <v>2.6511688605266315E-3</v>
      </c>
      <c r="D790" s="18">
        <f>'Data Cut'!I791/'Data Cut'!I792 - 1</f>
        <v>3.8548346885587392E-3</v>
      </c>
      <c r="E790" s="18">
        <f>'Data Cut'!L791/'Data Cut'!L792 - 1</f>
        <v>9.2160664661320446E-3</v>
      </c>
      <c r="F790" s="18">
        <f>'Data Cut'!O791/'Data Cut'!O792 - 1</f>
        <v>-8.003952813741555E-3</v>
      </c>
      <c r="G790" s="18">
        <f>'Data Cut'!R791/'Data Cut'!R792 - 1</f>
        <v>9.4081766546985079E-3</v>
      </c>
      <c r="H790" s="18">
        <f>'Data Cut'!U791/'Data Cut'!U792 - 1</f>
        <v>7.4070703783213343E-3</v>
      </c>
      <c r="I790" s="18">
        <f>'Data Cut'!X791/'Data Cut'!X792 - 1</f>
        <v>1.0383577249069242E-2</v>
      </c>
      <c r="J790" s="18">
        <f>'Data Cut'!AA791/'Data Cut'!AA792 - 1</f>
        <v>2.2196893703976261E-3</v>
      </c>
      <c r="K790" s="18">
        <f>'Data Cut'!AD791/'Data Cut'!AD792 - 1</f>
        <v>5.0847176417281315E-3</v>
      </c>
    </row>
    <row r="791" spans="2:11" x14ac:dyDescent="0.25">
      <c r="B791" s="18">
        <f xml:space="preserve"> 'Data Cut'!C792/'Data Cut'!C793 - 1</f>
        <v>-4.6992683082549558E-3</v>
      </c>
      <c r="C791" s="18">
        <f>'Data Cut'!F792/'Data Cut'!F793 - 1</f>
        <v>-1.2730517094687199E-2</v>
      </c>
      <c r="D791" s="18">
        <f>'Data Cut'!I792/'Data Cut'!I793 - 1</f>
        <v>8.4223515250292369E-3</v>
      </c>
      <c r="E791" s="18">
        <f>'Data Cut'!L792/'Data Cut'!L793 - 1</f>
        <v>-6.7394842074675054E-4</v>
      </c>
      <c r="F791" s="18">
        <f>'Data Cut'!O792/'Data Cut'!O793 - 1</f>
        <v>-1.2524307211194241E-2</v>
      </c>
      <c r="G791" s="18">
        <f>'Data Cut'!R792/'Data Cut'!R793 - 1</f>
        <v>-8.9282795323540887E-3</v>
      </c>
      <c r="H791" s="18">
        <f>'Data Cut'!U792/'Data Cut'!U793 - 1</f>
        <v>1.5595851972773911E-3</v>
      </c>
      <c r="I791" s="18">
        <f>'Data Cut'!X792/'Data Cut'!X793 - 1</f>
        <v>3.0124382664824756E-2</v>
      </c>
      <c r="J791" s="18">
        <f>'Data Cut'!AA792/'Data Cut'!AA793 - 1</f>
        <v>-1.0337291773320767E-2</v>
      </c>
      <c r="K791" s="18">
        <f>'Data Cut'!AD792/'Data Cut'!AD793 - 1</f>
        <v>-5.178882377164018E-3</v>
      </c>
    </row>
    <row r="792" spans="2:11" x14ac:dyDescent="0.25">
      <c r="B792" s="18">
        <f xml:space="preserve"> 'Data Cut'!C793/'Data Cut'!C794 - 1</f>
        <v>4.4213779178281509E-3</v>
      </c>
      <c r="C792" s="18">
        <f>'Data Cut'!F793/'Data Cut'!F794 - 1</f>
        <v>1.4297986417253217E-3</v>
      </c>
      <c r="D792" s="18">
        <f>'Data Cut'!I793/'Data Cut'!I794 - 1</f>
        <v>-2.1242865528127375E-2</v>
      </c>
      <c r="E792" s="18">
        <f>'Data Cut'!L793/'Data Cut'!L794 - 1</f>
        <v>-3.9156289329165261E-3</v>
      </c>
      <c r="F792" s="18">
        <f>'Data Cut'!O793/'Data Cut'!O794 - 1</f>
        <v>-7.8417300982233096E-3</v>
      </c>
      <c r="G792" s="18">
        <f>'Data Cut'!R793/'Data Cut'!R794 - 1</f>
        <v>6.7925305322746876E-3</v>
      </c>
      <c r="H792" s="18">
        <f>'Data Cut'!U793/'Data Cut'!U794 - 1</f>
        <v>-1.2610808463631606E-2</v>
      </c>
      <c r="I792" s="18">
        <f>'Data Cut'!X793/'Data Cut'!X794 - 1</f>
        <v>1.5303672264816992E-3</v>
      </c>
      <c r="J792" s="18">
        <f>'Data Cut'!AA793/'Data Cut'!AA794 - 1</f>
        <v>1.6550663991225401E-2</v>
      </c>
      <c r="K792" s="18">
        <f>'Data Cut'!AD793/'Data Cut'!AD794 - 1</f>
        <v>3.8690025623069335E-3</v>
      </c>
    </row>
    <row r="793" spans="2:11" x14ac:dyDescent="0.25">
      <c r="B793" s="18">
        <f xml:space="preserve"> 'Data Cut'!C794/'Data Cut'!C795 - 1</f>
        <v>1.0749435612040115E-2</v>
      </c>
      <c r="C793" s="18">
        <f>'Data Cut'!F794/'Data Cut'!F795 - 1</f>
        <v>7.1535707468628473E-4</v>
      </c>
      <c r="D793" s="18">
        <f>'Data Cut'!I794/'Data Cut'!I795 - 1</f>
        <v>4.0958480477903514E-2</v>
      </c>
      <c r="E793" s="18">
        <f>'Data Cut'!L794/'Data Cut'!L795 - 1</f>
        <v>1.7370670617535833E-3</v>
      </c>
      <c r="F793" s="18">
        <f>'Data Cut'!O794/'Data Cut'!O795 - 1</f>
        <v>-6.0288158661969682E-4</v>
      </c>
      <c r="G793" s="18">
        <f>'Data Cut'!R794/'Data Cut'!R795 - 1</f>
        <v>3.3945599870879306E-3</v>
      </c>
      <c r="H793" s="18">
        <f>'Data Cut'!U794/'Data Cut'!U795 - 1</f>
        <v>4.9972934831732374E-4</v>
      </c>
      <c r="I793" s="18">
        <f>'Data Cut'!X794/'Data Cut'!X795 - 1</f>
        <v>-1.7459188127455505E-3</v>
      </c>
      <c r="J793" s="18">
        <f>'Data Cut'!AA794/'Data Cut'!AA795 - 1</f>
        <v>1.805292883194598E-2</v>
      </c>
      <c r="K793" s="18">
        <f>'Data Cut'!AD794/'Data Cut'!AD795 - 1</f>
        <v>4.0057462482967487E-3</v>
      </c>
    </row>
    <row r="794" spans="2:11" x14ac:dyDescent="0.25">
      <c r="B794" s="18">
        <f xml:space="preserve"> 'Data Cut'!C795/'Data Cut'!C796 - 1</f>
        <v>-8.4431377245508532E-3</v>
      </c>
      <c r="C794" s="18">
        <f>'Data Cut'!F795/'Data Cut'!F796 - 1</f>
        <v>-2.6161613802431205E-3</v>
      </c>
      <c r="D794" s="18">
        <f>'Data Cut'!I795/'Data Cut'!I796 - 1</f>
        <v>0</v>
      </c>
      <c r="E794" s="18">
        <f>'Data Cut'!L795/'Data Cut'!L796 - 1</f>
        <v>-4.6848632791155476E-3</v>
      </c>
      <c r="F794" s="18">
        <f>'Data Cut'!O795/'Data Cut'!O796 - 1</f>
        <v>-1.2266273523088178E-2</v>
      </c>
      <c r="G794" s="18">
        <f>'Data Cut'!R795/'Data Cut'!R796 - 1</f>
        <v>-3.3477358526133871E-3</v>
      </c>
      <c r="H794" s="18">
        <f>'Data Cut'!U795/'Data Cut'!U796 - 1</f>
        <v>-2.657913611883389E-3</v>
      </c>
      <c r="I794" s="18">
        <f>'Data Cut'!X795/'Data Cut'!X796 - 1</f>
        <v>1.0924186148131287E-3</v>
      </c>
      <c r="J794" s="18">
        <f>'Data Cut'!AA795/'Data Cut'!AA796 - 1</f>
        <v>-9.4052062367254718E-3</v>
      </c>
      <c r="K794" s="18">
        <f>'Data Cut'!AD795/'Data Cut'!AD796 - 1</f>
        <v>-1.2123375861712304E-3</v>
      </c>
    </row>
    <row r="795" spans="2:11" x14ac:dyDescent="0.25">
      <c r="B795" s="18">
        <f xml:space="preserve"> 'Data Cut'!C796/'Data Cut'!C797 - 1</f>
        <v>-1.8224608410654652E-2</v>
      </c>
      <c r="C795" s="18">
        <f>'Data Cut'!F796/'Data Cut'!F797 - 1</f>
        <v>-5.5582073216225991E-3</v>
      </c>
      <c r="D795" s="18">
        <f>'Data Cut'!I796/'Data Cut'!I797 - 1</f>
        <v>-4.5993299582551828E-3</v>
      </c>
      <c r="E795" s="18">
        <f>'Data Cut'!L796/'Data Cut'!L797 - 1</f>
        <v>-1.4479561310755118E-3</v>
      </c>
      <c r="F795" s="18">
        <f>'Data Cut'!O796/'Data Cut'!O797 - 1</f>
        <v>5.9901760394132086E-3</v>
      </c>
      <c r="G795" s="18">
        <f>'Data Cut'!R796/'Data Cut'!R797 - 1</f>
        <v>-3.3101475738377406E-3</v>
      </c>
      <c r="H795" s="18">
        <f>'Data Cut'!U796/'Data Cut'!U797 - 1</f>
        <v>-1.906764766839375E-3</v>
      </c>
      <c r="I795" s="18">
        <f>'Data Cut'!X796/'Data Cut'!X797 - 1</f>
        <v>-1.2939379187823508E-2</v>
      </c>
      <c r="J795" s="18">
        <f>'Data Cut'!AA796/'Data Cut'!AA797 - 1</f>
        <v>-3.9723253696632987E-4</v>
      </c>
      <c r="K795" s="18">
        <f>'Data Cut'!AD796/'Data Cut'!AD797 - 1</f>
        <v>-5.5461731027491856E-3</v>
      </c>
    </row>
    <row r="796" spans="2:11" x14ac:dyDescent="0.25">
      <c r="B796" s="18">
        <f xml:space="preserve"> 'Data Cut'!C797/'Data Cut'!C798 - 1</f>
        <v>-3.9233939468666934E-3</v>
      </c>
      <c r="C796" s="18">
        <f>'Data Cut'!F797/'Data Cut'!F798 - 1</f>
        <v>3.4413315571850678E-3</v>
      </c>
      <c r="D796" s="18">
        <f>'Data Cut'!I797/'Data Cut'!I798 - 1</f>
        <v>-5.4239667607248743E-3</v>
      </c>
      <c r="E796" s="18">
        <f>'Data Cut'!L797/'Data Cut'!L798 - 1</f>
        <v>-3.8280277392509499E-3</v>
      </c>
      <c r="F796" s="18">
        <f>'Data Cut'!O797/'Data Cut'!O798 - 1</f>
        <v>-1.3161162642709723E-3</v>
      </c>
      <c r="G796" s="18">
        <f>'Data Cut'!R797/'Data Cut'!R798 - 1</f>
        <v>8.6451388655448547E-3</v>
      </c>
      <c r="H796" s="18">
        <f>'Data Cut'!U797/'Data Cut'!U798 - 1</f>
        <v>6.0047621534111695E-3</v>
      </c>
      <c r="I796" s="18">
        <f>'Data Cut'!X797/'Data Cut'!X798 - 1</f>
        <v>-1.9371502784578665E-3</v>
      </c>
      <c r="J796" s="18">
        <f>'Data Cut'!AA797/'Data Cut'!AA798 - 1</f>
        <v>4.3888148852555542E-3</v>
      </c>
      <c r="K796" s="18">
        <f>'Data Cut'!AD797/'Data Cut'!AD798 - 1</f>
        <v>6.6755330806569368E-3</v>
      </c>
    </row>
    <row r="797" spans="2:11" x14ac:dyDescent="0.25">
      <c r="B797" s="18">
        <f xml:space="preserve"> 'Data Cut'!C798/'Data Cut'!C799 - 1</f>
        <v>4.115934445748648E-3</v>
      </c>
      <c r="C797" s="18">
        <f>'Data Cut'!F798/'Data Cut'!F799 - 1</f>
        <v>-2.3677518365364802E-3</v>
      </c>
      <c r="D797" s="18">
        <f>'Data Cut'!I798/'Data Cut'!I799 - 1</f>
        <v>1.0799904220886614E-2</v>
      </c>
      <c r="E797" s="18">
        <f>'Data Cut'!L798/'Data Cut'!L799 - 1</f>
        <v>4.4403619297384012E-4</v>
      </c>
      <c r="F797" s="18">
        <f>'Data Cut'!O798/'Data Cut'!O799 - 1</f>
        <v>-2.0298268656717688E-3</v>
      </c>
      <c r="G797" s="18">
        <f>'Data Cut'!R798/'Data Cut'!R799 - 1</f>
        <v>2.2397604303250329E-3</v>
      </c>
      <c r="H797" s="18">
        <f>'Data Cut'!U798/'Data Cut'!U799 - 1</f>
        <v>-1.5113585463189749E-2</v>
      </c>
      <c r="I797" s="18">
        <f>'Data Cut'!X798/'Data Cut'!X799 - 1</f>
        <v>-2.2100590279965915E-2</v>
      </c>
      <c r="J797" s="18">
        <f>'Data Cut'!AA798/'Data Cut'!AA799 - 1</f>
        <v>1.9801965829297608E-2</v>
      </c>
      <c r="K797" s="18">
        <f>'Data Cut'!AD798/'Data Cut'!AD799 - 1</f>
        <v>-1.3293391491503326E-2</v>
      </c>
    </row>
    <row r="798" spans="2:11" x14ac:dyDescent="0.25">
      <c r="B798" s="18">
        <f xml:space="preserve"> 'Data Cut'!C799/'Data Cut'!C800 - 1</f>
        <v>8.4198817107576929E-3</v>
      </c>
      <c r="C798" s="18">
        <f>'Data Cut'!F799/'Data Cut'!F800 - 1</f>
        <v>3.9220585205852476E-3</v>
      </c>
      <c r="D798" s="18">
        <f>'Data Cut'!I799/'Data Cut'!I800 - 1</f>
        <v>-1.0813796772416562E-2</v>
      </c>
      <c r="E798" s="18">
        <f>'Data Cut'!L799/'Data Cut'!L800 - 1</f>
        <v>6.9863626982602511E-3</v>
      </c>
      <c r="F798" s="18">
        <f>'Data Cut'!O799/'Data Cut'!O800 - 1</f>
        <v>6.8526088001923391E-3</v>
      </c>
      <c r="G798" s="18">
        <f>'Data Cut'!R799/'Data Cut'!R800 - 1</f>
        <v>8.1504661709348447E-3</v>
      </c>
      <c r="H798" s="18">
        <f>'Data Cut'!U799/'Data Cut'!U800 - 1</f>
        <v>-3.7233593385439523E-3</v>
      </c>
      <c r="I798" s="18">
        <f>'Data Cut'!X799/'Data Cut'!X800 - 1</f>
        <v>1.2644256846274793E-3</v>
      </c>
      <c r="J798" s="18">
        <f>'Data Cut'!AA799/'Data Cut'!AA800 - 1</f>
        <v>-4.7246084037632086E-3</v>
      </c>
      <c r="K798" s="18">
        <f>'Data Cut'!AD799/'Data Cut'!AD800 - 1</f>
        <v>-2.3895200000000338E-3</v>
      </c>
    </row>
    <row r="799" spans="2:11" x14ac:dyDescent="0.25">
      <c r="B799" s="18">
        <f xml:space="preserve"> 'Data Cut'!C800/'Data Cut'!C801 - 1</f>
        <v>3.2717904840526835E-3</v>
      </c>
      <c r="C799" s="18">
        <f>'Data Cut'!F800/'Data Cut'!F801 - 1</f>
        <v>1.0707435667789422E-3</v>
      </c>
      <c r="D799" s="18">
        <f>'Data Cut'!I800/'Data Cut'!I801 - 1</f>
        <v>2.2822929512415158E-2</v>
      </c>
      <c r="E799" s="18">
        <f>'Data Cut'!L800/'Data Cut'!L801 - 1</f>
        <v>0</v>
      </c>
      <c r="F799" s="18">
        <f>'Data Cut'!O800/'Data Cut'!O801 - 1</f>
        <v>-4.1900994156601756E-3</v>
      </c>
      <c r="G799" s="18">
        <f>'Data Cut'!R800/'Data Cut'!R801 - 1</f>
        <v>1.5883465354883386E-2</v>
      </c>
      <c r="H799" s="18">
        <f>'Data Cut'!U800/'Data Cut'!U801 - 1</f>
        <v>-1.0045410522411591E-2</v>
      </c>
      <c r="I799" s="18">
        <f>'Data Cut'!X800/'Data Cut'!X801 - 1</f>
        <v>1.9003377977124813E-3</v>
      </c>
      <c r="J799" s="18">
        <f>'Data Cut'!AA800/'Data Cut'!AA801 - 1</f>
        <v>4.8833558751579798E-3</v>
      </c>
      <c r="K799" s="18">
        <f>'Data Cut'!AD800/'Data Cut'!AD801 - 1</f>
        <v>1.1113771613584733E-2</v>
      </c>
    </row>
    <row r="800" spans="2:11" x14ac:dyDescent="0.25">
      <c r="B800" s="18">
        <f xml:space="preserve"> 'Data Cut'!C801/'Data Cut'!C802 - 1</f>
        <v>1.0398575776840113E-2</v>
      </c>
      <c r="C800" s="18">
        <f>'Data Cut'!F801/'Data Cut'!F802 - 1</f>
        <v>1.045928107718197E-2</v>
      </c>
      <c r="D800" s="18">
        <f>'Data Cut'!I801/'Data Cut'!I802 - 1</f>
        <v>-6.795816924326481E-2</v>
      </c>
      <c r="E800" s="18">
        <f>'Data Cut'!L801/'Data Cut'!L802 - 1</f>
        <v>-2.0475232224346107E-2</v>
      </c>
      <c r="F800" s="18">
        <f>'Data Cut'!O801/'Data Cut'!O802 - 1</f>
        <v>-4.0539404773837218E-3</v>
      </c>
      <c r="G800" s="18">
        <f>'Data Cut'!R801/'Data Cut'!R802 - 1</f>
        <v>-8.5713998053279505E-3</v>
      </c>
      <c r="H800" s="18">
        <f>'Data Cut'!U801/'Data Cut'!U802 - 1</f>
        <v>1.0726316439988448E-2</v>
      </c>
      <c r="I800" s="18">
        <f>'Data Cut'!X801/'Data Cut'!X802 - 1</f>
        <v>-1.0033423913043626E-2</v>
      </c>
      <c r="J800" s="18">
        <f>'Data Cut'!AA801/'Data Cut'!AA802 - 1</f>
        <v>-3.9184028126361126E-3</v>
      </c>
      <c r="K800" s="18">
        <f>'Data Cut'!AD801/'Data Cut'!AD802 - 1</f>
        <v>1.2087640884050899E-4</v>
      </c>
    </row>
    <row r="801" spans="2:11" x14ac:dyDescent="0.25">
      <c r="B801" s="18">
        <f xml:space="preserve"> 'Data Cut'!C802/'Data Cut'!C803 - 1</f>
        <v>-3.235330340055631E-3</v>
      </c>
      <c r="C801" s="18">
        <f>'Data Cut'!F802/'Data Cut'!F803 - 1</f>
        <v>0</v>
      </c>
      <c r="D801" s="18">
        <f>'Data Cut'!I802/'Data Cut'!I803 - 1</f>
        <v>-3.1520480801134121E-2</v>
      </c>
      <c r="E801" s="18">
        <f>'Data Cut'!L802/'Data Cut'!L803 - 1</f>
        <v>1.4439664716646261E-2</v>
      </c>
      <c r="F801" s="18">
        <f>'Data Cut'!O802/'Data Cut'!O803 - 1</f>
        <v>6.2388123872541001E-3</v>
      </c>
      <c r="G801" s="18">
        <f>'Data Cut'!R802/'Data Cut'!R803 - 1</f>
        <v>-1.4475743323143497E-3</v>
      </c>
      <c r="H801" s="18">
        <f>'Data Cut'!U802/'Data Cut'!U803 - 1</f>
        <v>7.3408076103729236E-3</v>
      </c>
      <c r="I801" s="18">
        <f>'Data Cut'!X802/'Data Cut'!X803 - 1</f>
        <v>2.1785561725758296E-2</v>
      </c>
      <c r="J801" s="18">
        <f>'Data Cut'!AA802/'Data Cut'!AA803 - 1</f>
        <v>-5.3756481453757221E-3</v>
      </c>
      <c r="K801" s="18">
        <f>'Data Cut'!AD802/'Data Cut'!AD803 - 1</f>
        <v>2.3007871705782446E-3</v>
      </c>
    </row>
    <row r="802" spans="2:11" x14ac:dyDescent="0.25">
      <c r="B802" s="18">
        <f xml:space="preserve"> 'Data Cut'!C803/'Data Cut'!C804 - 1</f>
        <v>4.0907659048490252E-3</v>
      </c>
      <c r="C802" s="18">
        <f>'Data Cut'!F803/'Data Cut'!F804 - 1</f>
        <v>-8.4634522405941937E-3</v>
      </c>
      <c r="D802" s="18">
        <f>'Data Cut'!I803/'Data Cut'!I804 - 1</f>
        <v>3.5772323103166803E-2</v>
      </c>
      <c r="E802" s="18">
        <f>'Data Cut'!L803/'Data Cut'!L804 - 1</f>
        <v>1.0563351602919102E-3</v>
      </c>
      <c r="F802" s="18">
        <f>'Data Cut'!O803/'Data Cut'!O804 - 1</f>
        <v>-2.2743954719368631E-3</v>
      </c>
      <c r="G802" s="18">
        <f>'Data Cut'!R803/'Data Cut'!R804 - 1</f>
        <v>-5.0141307290264558E-3</v>
      </c>
      <c r="H802" s="18">
        <f>'Data Cut'!U803/'Data Cut'!U804 - 1</f>
        <v>6.6005106339015462E-3</v>
      </c>
      <c r="I802" s="18">
        <f>'Data Cut'!X803/'Data Cut'!X804 - 1</f>
        <v>-9.1005291005290534E-3</v>
      </c>
      <c r="J802" s="18">
        <f>'Data Cut'!AA803/'Data Cut'!AA804 - 1</f>
        <v>3.2358906090301787E-3</v>
      </c>
      <c r="K802" s="18">
        <f>'Data Cut'!AD803/'Data Cut'!AD804 - 1</f>
        <v>1.0276442915679418E-2</v>
      </c>
    </row>
    <row r="803" spans="2:11" x14ac:dyDescent="0.25">
      <c r="B803" s="18">
        <f xml:space="preserve"> 'Data Cut'!C804/'Data Cut'!C805 - 1</f>
        <v>5.0788862995276851E-3</v>
      </c>
      <c r="C803" s="18">
        <f>'Data Cut'!F804/'Data Cut'!F805 - 1</f>
        <v>9.5455198555205456E-4</v>
      </c>
      <c r="D803" s="18">
        <f>'Data Cut'!I804/'Data Cut'!I805 - 1</f>
        <v>-2.46213404418405E-3</v>
      </c>
      <c r="E803" s="18">
        <f>'Data Cut'!L804/'Data Cut'!L805 - 1</f>
        <v>1.118726076042087E-2</v>
      </c>
      <c r="F803" s="18">
        <f>'Data Cut'!O804/'Data Cut'!O805 - 1</f>
        <v>-2.0307968227307738E-3</v>
      </c>
      <c r="G803" s="18">
        <f>'Data Cut'!R804/'Data Cut'!R805 - 1</f>
        <v>8.9922570876248553E-3</v>
      </c>
      <c r="H803" s="18">
        <f>'Data Cut'!U804/'Data Cut'!U805 - 1</f>
        <v>-3.3925281380675631E-3</v>
      </c>
      <c r="I803" s="18">
        <f>'Data Cut'!X804/'Data Cut'!X805 - 1</f>
        <v>-6.5181033112257092E-3</v>
      </c>
      <c r="J803" s="18">
        <f>'Data Cut'!AA804/'Data Cut'!AA805 - 1</f>
        <v>2.0264929219060424E-3</v>
      </c>
      <c r="K803" s="18">
        <f>'Data Cut'!AD804/'Data Cut'!AD805 - 1</f>
        <v>1.2636280368727881E-2</v>
      </c>
    </row>
    <row r="804" spans="2:11" x14ac:dyDescent="0.25">
      <c r="B804" s="18">
        <f xml:space="preserve"> 'Data Cut'!C805/'Data Cut'!C806 - 1</f>
        <v>8.4141457354474092E-3</v>
      </c>
      <c r="C804" s="18">
        <f>'Data Cut'!F805/'Data Cut'!F806 - 1</f>
        <v>6.4118789636394391E-2</v>
      </c>
      <c r="D804" s="18">
        <f>'Data Cut'!I805/'Data Cut'!I806 - 1</f>
        <v>-1.6249148967576121E-2</v>
      </c>
      <c r="E804" s="18">
        <f>'Data Cut'!L805/'Data Cut'!L806 - 1</f>
        <v>4.24895961293561E-2</v>
      </c>
      <c r="F804" s="18">
        <f>'Data Cut'!O805/'Data Cut'!O806 - 1</f>
        <v>2.8752605382142971E-3</v>
      </c>
      <c r="G804" s="18">
        <f>'Data Cut'!R805/'Data Cut'!R806 - 1</f>
        <v>0.13216371247816916</v>
      </c>
      <c r="H804" s="18">
        <f>'Data Cut'!U805/'Data Cut'!U806 - 1</f>
        <v>-4.1345358094746487E-5</v>
      </c>
      <c r="I804" s="18">
        <f>'Data Cut'!X805/'Data Cut'!X806 - 1</f>
        <v>-2.1600493281207611E-2</v>
      </c>
      <c r="J804" s="18">
        <f>'Data Cut'!AA805/'Data Cut'!AA806 - 1</f>
        <v>3.5248778870695663E-3</v>
      </c>
      <c r="K804" s="18">
        <f>'Data Cut'!AD805/'Data Cut'!AD806 - 1</f>
        <v>-2.3482758620688715E-3</v>
      </c>
    </row>
    <row r="805" spans="2:11" x14ac:dyDescent="0.25">
      <c r="B805" s="18">
        <f xml:space="preserve"> 'Data Cut'!C806/'Data Cut'!C807 - 1</f>
        <v>2.6286403884503429E-3</v>
      </c>
      <c r="C805" s="18">
        <f>'Data Cut'!F806/'Data Cut'!F807 - 1</f>
        <v>1.6533766369086766E-3</v>
      </c>
      <c r="D805" s="18">
        <f>'Data Cut'!I806/'Data Cut'!I807 - 1</f>
        <v>1.0127977076603845E-3</v>
      </c>
      <c r="E805" s="18">
        <f>'Data Cut'!L806/'Data Cut'!L807 - 1</f>
        <v>1.7584407353421483E-4</v>
      </c>
      <c r="F805" s="18">
        <f>'Data Cut'!O806/'Data Cut'!O807 - 1</f>
        <v>3.6071060143585409E-3</v>
      </c>
      <c r="G805" s="18">
        <f>'Data Cut'!R806/'Data Cut'!R807 - 1</f>
        <v>-4.9334472183493183E-4</v>
      </c>
      <c r="H805" s="18">
        <f>'Data Cut'!U806/'Data Cut'!U807 - 1</f>
        <v>4.1347067603947352E-5</v>
      </c>
      <c r="I805" s="18">
        <f>'Data Cut'!X806/'Data Cut'!X807 - 1</f>
        <v>-4.7236358290866476E-2</v>
      </c>
      <c r="J805" s="18">
        <f>'Data Cut'!AA806/'Data Cut'!AA807 - 1</f>
        <v>2.4463168674555558E-3</v>
      </c>
      <c r="K805" s="18">
        <f>'Data Cut'!AD806/'Data Cut'!AD807 - 1</f>
        <v>-5.6531839547371288E-3</v>
      </c>
    </row>
    <row r="806" spans="2:11" x14ac:dyDescent="0.25">
      <c r="B806" s="18">
        <f xml:space="preserve"> 'Data Cut'!C807/'Data Cut'!C808 - 1</f>
        <v>-1.8306260120019013E-3</v>
      </c>
      <c r="C806" s="18">
        <f>'Data Cut'!F807/'Data Cut'!F808 - 1</f>
        <v>-2.9166116799820285E-3</v>
      </c>
      <c r="D806" s="18">
        <f>'Data Cut'!I807/'Data Cut'!I808 - 1</f>
        <v>-3.4090278825805509E-2</v>
      </c>
      <c r="E806" s="18">
        <f>'Data Cut'!L807/'Data Cut'!L808 - 1</f>
        <v>-6.9848485392633997E-3</v>
      </c>
      <c r="F806" s="18">
        <f>'Data Cut'!O807/'Data Cut'!O808 - 1</f>
        <v>-3.5941415647040564E-3</v>
      </c>
      <c r="G806" s="18">
        <f>'Data Cut'!R807/'Data Cut'!R808 - 1</f>
        <v>-3.0638906921474085E-3</v>
      </c>
      <c r="H806" s="18">
        <f>'Data Cut'!U807/'Data Cut'!U808 - 1</f>
        <v>-1.2783814128145998E-2</v>
      </c>
      <c r="I806" s="18">
        <f>'Data Cut'!X807/'Data Cut'!X808 - 1</f>
        <v>-1.7901847586104913E-2</v>
      </c>
      <c r="J806" s="18">
        <f>'Data Cut'!AA807/'Data Cut'!AA808 - 1</f>
        <v>-5.272394142593062E-3</v>
      </c>
      <c r="K806" s="18">
        <f>'Data Cut'!AD807/'Data Cut'!AD808 - 1</f>
        <v>-2.1171699272042543E-2</v>
      </c>
    </row>
    <row r="807" spans="2:11" x14ac:dyDescent="0.25">
      <c r="B807" s="18">
        <f xml:space="preserve"> 'Data Cut'!C808/'Data Cut'!C809 - 1</f>
        <v>3.3060426914666152E-3</v>
      </c>
      <c r="C807" s="18">
        <f>'Data Cut'!F808/'Data Cut'!F809 - 1</f>
        <v>3.805530792706513E-4</v>
      </c>
      <c r="D807" s="18">
        <f>'Data Cut'!I808/'Data Cut'!I809 - 1</f>
        <v>9.49543067912062E-4</v>
      </c>
      <c r="E807" s="18">
        <f>'Data Cut'!L808/'Data Cut'!L809 - 1</f>
        <v>3.0945231950831875E-3</v>
      </c>
      <c r="F807" s="18">
        <f>'Data Cut'!O808/'Data Cut'!O809 - 1</f>
        <v>2.7631307727806753E-3</v>
      </c>
      <c r="G807" s="18">
        <f>'Data Cut'!R808/'Data Cut'!R809 - 1</f>
        <v>9.9348402351424614E-3</v>
      </c>
      <c r="H807" s="18">
        <f>'Data Cut'!U808/'Data Cut'!U809 - 1</f>
        <v>1.1192297295000708E-2</v>
      </c>
      <c r="I807" s="18">
        <f>'Data Cut'!X808/'Data Cut'!X809 - 1</f>
        <v>1.902708905453121E-2</v>
      </c>
      <c r="J807" s="18">
        <f>'Data Cut'!AA808/'Data Cut'!AA809 - 1</f>
        <v>6.7644752912454642E-4</v>
      </c>
      <c r="K807" s="18">
        <f>'Data Cut'!AD808/'Data Cut'!AD809 - 1</f>
        <v>-3.2359401730463921E-2</v>
      </c>
    </row>
    <row r="808" spans="2:11" x14ac:dyDescent="0.25">
      <c r="B808" s="18">
        <f xml:space="preserve"> 'Data Cut'!C809/'Data Cut'!C810 - 1</f>
        <v>-1.7799199919437125E-2</v>
      </c>
      <c r="C808" s="18">
        <f>'Data Cut'!F809/'Data Cut'!F810 - 1</f>
        <v>2.5382566308396193E-4</v>
      </c>
      <c r="D808" s="18">
        <f>'Data Cut'!I809/'Data Cut'!I810 - 1</f>
        <v>-2.3413475372941583E-2</v>
      </c>
      <c r="E808" s="18">
        <f>'Data Cut'!L809/'Data Cut'!L810 - 1</f>
        <v>-2.1202377899242841E-2</v>
      </c>
      <c r="F808" s="18">
        <f>'Data Cut'!O809/'Data Cut'!O810 - 1</f>
        <v>1.564155919093313E-3</v>
      </c>
      <c r="G808" s="18">
        <f>'Data Cut'!R809/'Data Cut'!R810 - 1</f>
        <v>-1.6898785703947761E-2</v>
      </c>
      <c r="H808" s="18">
        <f>'Data Cut'!U809/'Data Cut'!U810 - 1</f>
        <v>-1.0623916326137572E-2</v>
      </c>
      <c r="I808" s="18">
        <f>'Data Cut'!X809/'Data Cut'!X810 - 1</f>
        <v>-1.8293857115347589E-2</v>
      </c>
      <c r="J808" s="18">
        <f>'Data Cut'!AA809/'Data Cut'!AA810 - 1</f>
        <v>-8.110975610529092E-4</v>
      </c>
      <c r="K808" s="18">
        <f>'Data Cut'!AD809/'Data Cut'!AD810 - 1</f>
        <v>1.9827287610942879E-3</v>
      </c>
    </row>
    <row r="809" spans="2:11" x14ac:dyDescent="0.25">
      <c r="B809" s="18">
        <f xml:space="preserve"> 'Data Cut'!C810/'Data Cut'!C811 - 1</f>
        <v>-1.2011831831831854E-3</v>
      </c>
      <c r="C809" s="18">
        <f>'Data Cut'!F810/'Data Cut'!F811 - 1</f>
        <v>1.155171292251489E-2</v>
      </c>
      <c r="D809" s="18">
        <f>'Data Cut'!I810/'Data Cut'!I811 - 1</f>
        <v>-1.907283761121048E-2</v>
      </c>
      <c r="E809" s="18">
        <f>'Data Cut'!L810/'Data Cut'!L811 - 1</f>
        <v>2.4060380660635428E-3</v>
      </c>
      <c r="F809" s="18">
        <f>'Data Cut'!O810/'Data Cut'!O811 - 1</f>
        <v>4.4718758634729738E-3</v>
      </c>
      <c r="G809" s="18">
        <f>'Data Cut'!R810/'Data Cut'!R811 - 1</f>
        <v>-3.7502276038692273E-3</v>
      </c>
      <c r="H809" s="18">
        <f>'Data Cut'!U810/'Data Cut'!U811 - 1</f>
        <v>1.9750785037901952E-2</v>
      </c>
      <c r="I809" s="18">
        <f>'Data Cut'!X810/'Data Cut'!X811 - 1</f>
        <v>8.1537956961286184E-3</v>
      </c>
      <c r="J809" s="18">
        <f>'Data Cut'!AA810/'Data Cut'!AA811 - 1</f>
        <v>2.0317079227494261E-3</v>
      </c>
      <c r="K809" s="18">
        <f>'Data Cut'!AD810/'Data Cut'!AD811 - 1</f>
        <v>-4.8746378116245603E-3</v>
      </c>
    </row>
    <row r="810" spans="2:11" x14ac:dyDescent="0.25">
      <c r="B810" s="18">
        <f xml:space="preserve"> 'Data Cut'!C811/'Data Cut'!C812 - 1</f>
        <v>4.4036676261405283E-3</v>
      </c>
      <c r="C810" s="18">
        <f>'Data Cut'!F811/'Data Cut'!F812 - 1</f>
        <v>3.8655198574215621E-3</v>
      </c>
      <c r="D810" s="18">
        <f>'Data Cut'!I811/'Data Cut'!I812 - 1</f>
        <v>-2.1798971222021568E-2</v>
      </c>
      <c r="E810" s="18">
        <f>'Data Cut'!L811/'Data Cut'!L812 - 1</f>
        <v>-8.3508550153431615E-3</v>
      </c>
      <c r="F810" s="18">
        <f>'Data Cut'!O811/'Data Cut'!O812 - 1</f>
        <v>-2.4171096564251648E-4</v>
      </c>
      <c r="G810" s="18">
        <f>'Data Cut'!R811/'Data Cut'!R812 - 1</f>
        <v>-1.0421278836509451E-2</v>
      </c>
      <c r="H810" s="18">
        <f>'Data Cut'!U811/'Data Cut'!U812 - 1</f>
        <v>-8.4286824295694007E-3</v>
      </c>
      <c r="I810" s="18">
        <f>'Data Cut'!X811/'Data Cut'!X812 - 1</f>
        <v>-9.9942535074811767E-3</v>
      </c>
      <c r="J810" s="18">
        <f>'Data Cut'!AA811/'Data Cut'!AA812 - 1</f>
        <v>1.1231337865187152E-2</v>
      </c>
      <c r="K810" s="18">
        <f>'Data Cut'!AD811/'Data Cut'!AD812 - 1</f>
        <v>1.3947276728361047E-3</v>
      </c>
    </row>
    <row r="811" spans="2:11" x14ac:dyDescent="0.25">
      <c r="B811" s="18">
        <f xml:space="preserve"> 'Data Cut'!C812/'Data Cut'!C813 - 1</f>
        <v>2.2370617498330692E-3</v>
      </c>
      <c r="C811" s="18">
        <f>'Data Cut'!F812/'Data Cut'!F813 - 1</f>
        <v>2.5782963051068641E-4</v>
      </c>
      <c r="D811" s="18">
        <f>'Data Cut'!I812/'Data Cut'!I813 - 1</f>
        <v>1.0962726325713934E-2</v>
      </c>
      <c r="E811" s="18">
        <f>'Data Cut'!L812/'Data Cut'!L813 - 1</f>
        <v>-4.5427289504140766E-4</v>
      </c>
      <c r="F811" s="18">
        <f>'Data Cut'!O812/'Data Cut'!O813 - 1</f>
        <v>-2.4107642527816386E-3</v>
      </c>
      <c r="G811" s="18">
        <f>'Data Cut'!R812/'Data Cut'!R813 - 1</f>
        <v>-1.2020259966405433E-2</v>
      </c>
      <c r="H811" s="18">
        <f>'Data Cut'!U812/'Data Cut'!U813 - 1</f>
        <v>2.5159909782877854E-2</v>
      </c>
      <c r="I811" s="18">
        <f>'Data Cut'!X812/'Data Cut'!X813 - 1</f>
        <v>-7.6821586326103475E-4</v>
      </c>
      <c r="J811" s="18">
        <f>'Data Cut'!AA812/'Data Cut'!AA813 - 1</f>
        <v>-2.5955602156649826E-3</v>
      </c>
      <c r="K811" s="18">
        <f>'Data Cut'!AD812/'Data Cut'!AD813 - 1</f>
        <v>-3.4746970788422926E-3</v>
      </c>
    </row>
    <row r="812" spans="2:11" x14ac:dyDescent="0.25">
      <c r="B812" s="18">
        <f xml:space="preserve"> 'Data Cut'!C813/'Data Cut'!C814 - 1</f>
        <v>2.3634871330067142E-3</v>
      </c>
      <c r="C812" s="18">
        <f>'Data Cut'!F813/'Data Cut'!F814 - 1</f>
        <v>-7.7277525375984979E-4</v>
      </c>
      <c r="D812" s="18">
        <f>'Data Cut'!I813/'Data Cut'!I814 - 1</f>
        <v>1.468908950274872E-2</v>
      </c>
      <c r="E812" s="18">
        <f>'Data Cut'!L813/'Data Cut'!L814 - 1</f>
        <v>9.1106862454575221E-3</v>
      </c>
      <c r="F812" s="18">
        <f>'Data Cut'!O813/'Data Cut'!O814 - 1</f>
        <v>1.8113875573333438E-3</v>
      </c>
      <c r="G812" s="18">
        <f>'Data Cut'!R813/'Data Cut'!R814 - 1</f>
        <v>2.7724009034175712E-3</v>
      </c>
      <c r="H812" s="18">
        <f>'Data Cut'!U813/'Data Cut'!U814 - 1</f>
        <v>-2.6071564274220194E-2</v>
      </c>
      <c r="I812" s="18">
        <f>'Data Cut'!X813/'Data Cut'!X814 - 1</f>
        <v>-3.826286588865524E-3</v>
      </c>
      <c r="J812" s="18">
        <f>'Data Cut'!AA813/'Data Cut'!AA814 - 1</f>
        <v>1.0940098019416311E-3</v>
      </c>
      <c r="K812" s="18">
        <f>'Data Cut'!AD813/'Data Cut'!AD814 - 1</f>
        <v>-3.4729476462891373E-4</v>
      </c>
    </row>
    <row r="813" spans="2:11" x14ac:dyDescent="0.25">
      <c r="B813" s="18">
        <f xml:space="preserve"> 'Data Cut'!C814/'Data Cut'!C815 - 1</f>
        <v>-2.1769366323073358E-3</v>
      </c>
      <c r="C813" s="18">
        <f>'Data Cut'!F814/'Data Cut'!F815 - 1</f>
        <v>2.0648342254441232E-3</v>
      </c>
      <c r="D813" s="18">
        <f>'Data Cut'!I814/'Data Cut'!I815 - 1</f>
        <v>-1.3977487245197429E-2</v>
      </c>
      <c r="E813" s="18">
        <f>'Data Cut'!L814/'Data Cut'!L815 - 1</f>
        <v>4.4894611347570113E-3</v>
      </c>
      <c r="F813" s="18">
        <f>'Data Cut'!O814/'Data Cut'!O815 - 1</f>
        <v>4.8537068387959348E-3</v>
      </c>
      <c r="G813" s="18">
        <f>'Data Cut'!R814/'Data Cut'!R815 - 1</f>
        <v>3.3900582220469655E-3</v>
      </c>
      <c r="H813" s="18">
        <f>'Data Cut'!U814/'Data Cut'!U815 - 1</f>
        <v>1.6266318770244093E-2</v>
      </c>
      <c r="I813" s="18">
        <f>'Data Cut'!X814/'Data Cut'!X815 - 1</f>
        <v>-8.1594116098783198E-3</v>
      </c>
      <c r="J813" s="18">
        <f>'Data Cut'!AA814/'Data Cut'!AA815 - 1</f>
        <v>-5.4676049498303403E-4</v>
      </c>
      <c r="K813" s="18">
        <f>'Data Cut'!AD814/'Data Cut'!AD815 - 1</f>
        <v>2.7864237289501048E-3</v>
      </c>
    </row>
    <row r="814" spans="2:11" x14ac:dyDescent="0.25">
      <c r="B814" s="18">
        <f xml:space="preserve"> 'Data Cut'!C815/'Data Cut'!C816 - 1</f>
        <v>8.9072720662004556E-3</v>
      </c>
      <c r="C814" s="18">
        <f>'Data Cut'!F815/'Data Cut'!F816 - 1</f>
        <v>4.797652821668219E-3</v>
      </c>
      <c r="D814" s="18">
        <f>'Data Cut'!I815/'Data Cut'!I816 - 1</f>
        <v>-3.093229782580309E-4</v>
      </c>
      <c r="E814" s="18">
        <f>'Data Cut'!L815/'Data Cut'!L816 - 1</f>
        <v>6.8965631950757E-3</v>
      </c>
      <c r="F814" s="18">
        <f>'Data Cut'!O815/'Data Cut'!O816 - 1</f>
        <v>-2.4258158437473476E-4</v>
      </c>
      <c r="G814" s="18">
        <f>'Data Cut'!R815/'Data Cut'!R816 - 1</f>
        <v>2.0081414425154875E-3</v>
      </c>
      <c r="H814" s="18">
        <f>'Data Cut'!U815/'Data Cut'!U816 - 1</f>
        <v>-5.2960966810330357E-3</v>
      </c>
      <c r="I814" s="18">
        <f>'Data Cut'!X815/'Data Cut'!X816 - 1</f>
        <v>9.4964858690782528E-4</v>
      </c>
      <c r="J814" s="18">
        <f>'Data Cut'!AA815/'Data Cut'!AA816 - 1</f>
        <v>-2.4542133871946481E-3</v>
      </c>
      <c r="K814" s="18">
        <f>'Data Cut'!AD815/'Data Cut'!AD816 - 1</f>
        <v>1.6281348597819711E-3</v>
      </c>
    </row>
    <row r="815" spans="2:11" x14ac:dyDescent="0.25">
      <c r="B815" s="18">
        <f xml:space="preserve"> 'Data Cut'!C816/'Data Cut'!C817 - 1</f>
        <v>4.6583513818578837E-3</v>
      </c>
      <c r="C815" s="18">
        <f>'Data Cut'!F816/'Data Cut'!F817 - 1</f>
        <v>9.1599714514516428E-3</v>
      </c>
      <c r="D815" s="18">
        <f>'Data Cut'!I816/'Data Cut'!I817 - 1</f>
        <v>3.0457417666593933E-3</v>
      </c>
      <c r="E815" s="18">
        <f>'Data Cut'!L816/'Data Cut'!L817 - 1</f>
        <v>-1.0999304995967796E-3</v>
      </c>
      <c r="F815" s="18">
        <f>'Data Cut'!O816/'Data Cut'!O817 - 1</f>
        <v>-2.0580872169027042E-3</v>
      </c>
      <c r="G815" s="18">
        <f>'Data Cut'!R816/'Data Cut'!R817 - 1</f>
        <v>5.9597919597988991E-3</v>
      </c>
      <c r="H815" s="18">
        <f>'Data Cut'!U816/'Data Cut'!U817 - 1</f>
        <v>-1.0726035744043738E-2</v>
      </c>
      <c r="I815" s="18">
        <f>'Data Cut'!X816/'Data Cut'!X817 - 1</f>
        <v>-3.4071548965680654E-3</v>
      </c>
      <c r="J815" s="18">
        <f>'Data Cut'!AA816/'Data Cut'!AA817 - 1</f>
        <v>7.9713301822064153E-3</v>
      </c>
      <c r="K815" s="18">
        <f>'Data Cut'!AD816/'Data Cut'!AD817 - 1</f>
        <v>-4.6301534730615046E-3</v>
      </c>
    </row>
    <row r="816" spans="2:11" x14ac:dyDescent="0.25">
      <c r="B816" s="18">
        <f xml:space="preserve"> 'Data Cut'!C817/'Data Cut'!C818 - 1</f>
        <v>1.6004433727681677E-2</v>
      </c>
      <c r="C816" s="18">
        <f>'Data Cut'!F817/'Data Cut'!F818 - 1</f>
        <v>1.7039847725262014E-3</v>
      </c>
      <c r="D816" s="18">
        <f>'Data Cut'!I817/'Data Cut'!I818 - 1</f>
        <v>-2.7840773241135652E-3</v>
      </c>
      <c r="E816" s="18">
        <f>'Data Cut'!L817/'Data Cut'!L818 - 1</f>
        <v>6.7020748692130372E-3</v>
      </c>
      <c r="F816" s="18">
        <f>'Data Cut'!O817/'Data Cut'!O818 - 1</f>
        <v>4.1331873539220965E-3</v>
      </c>
      <c r="G816" s="18">
        <f>'Data Cut'!R817/'Data Cut'!R818 - 1</f>
        <v>7.9011222702456418E-3</v>
      </c>
      <c r="H816" s="18">
        <f>'Data Cut'!U817/'Data Cut'!U818 - 1</f>
        <v>-8.2445175207457311E-4</v>
      </c>
      <c r="I816" s="18">
        <f>'Data Cut'!X817/'Data Cut'!X818 - 1</f>
        <v>-3.7713936219383459E-3</v>
      </c>
      <c r="J816" s="18">
        <f>'Data Cut'!AA817/'Data Cut'!AA818 - 1</f>
        <v>5.1112447176577813E-3</v>
      </c>
      <c r="K816" s="18">
        <f>'Data Cut'!AD817/'Data Cut'!AD818 - 1</f>
        <v>7.5810424062168202E-3</v>
      </c>
    </row>
    <row r="817" spans="2:11" x14ac:dyDescent="0.25">
      <c r="B817" s="18">
        <f xml:space="preserve"> 'Data Cut'!C818/'Data Cut'!C819 - 1</f>
        <v>2.8728891728981854E-3</v>
      </c>
      <c r="C817" s="18">
        <f>'Data Cut'!F818/'Data Cut'!F819 - 1</f>
        <v>0</v>
      </c>
      <c r="D817" s="18">
        <f>'Data Cut'!I818/'Data Cut'!I819 - 1</f>
        <v>3.6886906028178679E-2</v>
      </c>
      <c r="E817" s="18">
        <f>'Data Cut'!L818/'Data Cut'!L819 - 1</f>
        <v>-5.2753855072462663E-3</v>
      </c>
      <c r="F817" s="18">
        <f>'Data Cut'!O818/'Data Cut'!O819 - 1</f>
        <v>2.8038888553441055E-3</v>
      </c>
      <c r="G817" s="18">
        <f>'Data Cut'!R818/'Data Cut'!R819 - 1</f>
        <v>-3.8244362084828287E-3</v>
      </c>
      <c r="H817" s="18">
        <f>'Data Cut'!U818/'Data Cut'!U819 - 1</f>
        <v>-8.2371086296895157E-4</v>
      </c>
      <c r="I817" s="18">
        <f>'Data Cut'!X818/'Data Cut'!X819 - 1</f>
        <v>4.8023737076037021E-2</v>
      </c>
      <c r="J817" s="18">
        <f>'Data Cut'!AA818/'Data Cut'!AA819 - 1</f>
        <v>9.0605104282273086E-3</v>
      </c>
      <c r="K817" s="18">
        <f>'Data Cut'!AD818/'Data Cut'!AD819 - 1</f>
        <v>3.3938023798421035E-3</v>
      </c>
    </row>
    <row r="818" spans="2:11" x14ac:dyDescent="0.25">
      <c r="B818" s="18">
        <f xml:space="preserve"> 'Data Cut'!C819/'Data Cut'!C820 - 1</f>
        <v>3.2580763186185191E-3</v>
      </c>
      <c r="C818" s="18">
        <f>'Data Cut'!F819/'Data Cut'!F820 - 1</f>
        <v>3.8158026315791016E-3</v>
      </c>
      <c r="D818" s="18">
        <f>'Data Cut'!I819/'Data Cut'!I820 - 1</f>
        <v>-3.9060777278928094E-2</v>
      </c>
      <c r="E818" s="18">
        <f>'Data Cut'!L819/'Data Cut'!L820 - 1</f>
        <v>1.5676943985993841E-3</v>
      </c>
      <c r="F818" s="18">
        <f>'Data Cut'!O819/'Data Cut'!O820 - 1</f>
        <v>3.9162893638025054E-3</v>
      </c>
      <c r="G818" s="18">
        <f>'Data Cut'!R819/'Data Cut'!R820 - 1</f>
        <v>1.4248195959680743E-3</v>
      </c>
      <c r="H818" s="18">
        <f>'Data Cut'!U819/'Data Cut'!U820 - 1</f>
        <v>-1.3088370651355596E-2</v>
      </c>
      <c r="I818" s="18">
        <f>'Data Cut'!X819/'Data Cut'!X820 - 1</f>
        <v>-1.3645243930706541E-2</v>
      </c>
      <c r="J818" s="18">
        <f>'Data Cut'!AA819/'Data Cut'!AA820 - 1</f>
        <v>2.9358171807047917E-3</v>
      </c>
      <c r="K818" s="18">
        <f>'Data Cut'!AD819/'Data Cut'!AD820 - 1</f>
        <v>-3.7308777810677318E-3</v>
      </c>
    </row>
    <row r="819" spans="2:11" x14ac:dyDescent="0.25">
      <c r="B819" s="18">
        <f xml:space="preserve"> 'Data Cut'!C820/'Data Cut'!C821 - 1</f>
        <v>5.0378021718300303E-3</v>
      </c>
      <c r="C819" s="18">
        <f>'Data Cut'!F820/'Data Cut'!F821 - 1</f>
        <v>3.9487955252237583E-4</v>
      </c>
      <c r="D819" s="18">
        <f>'Data Cut'!I820/'Data Cut'!I821 - 1</f>
        <v>4.362099896938032E-3</v>
      </c>
      <c r="E819" s="18">
        <f>'Data Cut'!L820/'Data Cut'!L821 - 1</f>
        <v>5.7813067688243791E-3</v>
      </c>
      <c r="F819" s="18">
        <f>'Data Cut'!O820/'Data Cut'!O821 - 1</f>
        <v>-3.7795417134678377E-3</v>
      </c>
      <c r="G819" s="18">
        <f>'Data Cut'!R820/'Data Cut'!R821 - 1</f>
        <v>8.9004855111503023E-3</v>
      </c>
      <c r="H819" s="18">
        <f>'Data Cut'!U820/'Data Cut'!U821 - 1</f>
        <v>-1.6253759377826693E-4</v>
      </c>
      <c r="I819" s="18">
        <f>'Data Cut'!X820/'Data Cut'!X821 - 1</f>
        <v>1.463603610292652E-2</v>
      </c>
      <c r="J819" s="18">
        <f>'Data Cut'!AA820/'Data Cut'!AA821 - 1</f>
        <v>5.5953281744391958E-4</v>
      </c>
      <c r="K819" s="18">
        <f>'Data Cut'!AD820/'Data Cut'!AD821 - 1</f>
        <v>1.5179633129980274E-3</v>
      </c>
    </row>
    <row r="820" spans="2:11" x14ac:dyDescent="0.25">
      <c r="B820" s="18">
        <f xml:space="preserve"> 'Data Cut'!C821/'Data Cut'!C822 - 1</f>
        <v>1.0113834547440748E-2</v>
      </c>
      <c r="C820" s="18">
        <f>'Data Cut'!F821/'Data Cut'!F822 - 1</f>
        <v>1.713748782601443E-2</v>
      </c>
      <c r="D820" s="18">
        <f>'Data Cut'!I821/'Data Cut'!I822 - 1</f>
        <v>9.014253246588666E-4</v>
      </c>
      <c r="E820" s="18">
        <f>'Data Cut'!L821/'Data Cut'!L822 - 1</f>
        <v>1.6743896410686299E-2</v>
      </c>
      <c r="F820" s="18">
        <f>'Data Cut'!O821/'Data Cut'!O822 - 1</f>
        <v>2.8120307762313779E-3</v>
      </c>
      <c r="G820" s="18">
        <f>'Data Cut'!R821/'Data Cut'!R822 - 1</f>
        <v>1.5951073394362192E-2</v>
      </c>
      <c r="H820" s="18">
        <f>'Data Cut'!U821/'Data Cut'!U822 - 1</f>
        <v>2.3927427272501633E-2</v>
      </c>
      <c r="I820" s="18">
        <f>'Data Cut'!X821/'Data Cut'!X822 - 1</f>
        <v>-3.3510546027990529E-3</v>
      </c>
      <c r="J820" s="18">
        <f>'Data Cut'!AA821/'Data Cut'!AA822 - 1</f>
        <v>-4.1944912273983448E-4</v>
      </c>
      <c r="K820" s="18">
        <f>'Data Cut'!AD821/'Data Cut'!AD822 - 1</f>
        <v>-4.9959638195060663E-3</v>
      </c>
    </row>
    <row r="821" spans="2:11" x14ac:dyDescent="0.25">
      <c r="B821" s="18">
        <f xml:space="preserve"> 'Data Cut'!C822/'Data Cut'!C823 - 1</f>
        <v>2.2313272840026599E-3</v>
      </c>
      <c r="C821" s="18">
        <f>'Data Cut'!F822/'Data Cut'!F823 - 1</f>
        <v>5.7904657745633248E-3</v>
      </c>
      <c r="D821" s="18">
        <f>'Data Cut'!I822/'Data Cut'!I823 - 1</f>
        <v>1.9733455498749164E-2</v>
      </c>
      <c r="E821" s="18">
        <f>'Data Cut'!L822/'Data Cut'!L823 - 1</f>
        <v>-9.061008099393586E-3</v>
      </c>
      <c r="F821" s="18">
        <f>'Data Cut'!O822/'Data Cut'!O823 - 1</f>
        <v>3.6691535305988232E-4</v>
      </c>
      <c r="G821" s="18">
        <f>'Data Cut'!R822/'Data Cut'!R823 - 1</f>
        <v>8.7243090684185898E-3</v>
      </c>
      <c r="H821" s="18">
        <f>'Data Cut'!U822/'Data Cut'!U823 - 1</f>
        <v>-5.4217243072122168E-3</v>
      </c>
      <c r="I821" s="18">
        <f>'Data Cut'!X822/'Data Cut'!X823 - 1</f>
        <v>4.3556129224158191E-3</v>
      </c>
      <c r="J821" s="18">
        <f>'Data Cut'!AA822/'Data Cut'!AA823 - 1</f>
        <v>1.7498875835838978E-2</v>
      </c>
      <c r="K821" s="18">
        <f>'Data Cut'!AD822/'Data Cut'!AD823 - 1</f>
        <v>-6.6936170675329087E-3</v>
      </c>
    </row>
    <row r="822" spans="2:11" x14ac:dyDescent="0.25">
      <c r="B822" s="18">
        <f xml:space="preserve"> 'Data Cut'!C823/'Data Cut'!C824 - 1</f>
        <v>-6.3714319278784792E-4</v>
      </c>
      <c r="C822" s="18">
        <f>'Data Cut'!F823/'Data Cut'!F824 - 1</f>
        <v>-4.6910467136972445E-3</v>
      </c>
      <c r="D822" s="18">
        <f>'Data Cut'!I823/'Data Cut'!I824 - 1</f>
        <v>1.9354053816648786E-2</v>
      </c>
      <c r="E822" s="18">
        <f>'Data Cut'!L823/'Data Cut'!L824 - 1</f>
        <v>2.8914025910697916E-3</v>
      </c>
      <c r="F822" s="18">
        <f>'Data Cut'!O823/'Data Cut'!O824 - 1</f>
        <v>1.5926130684531525E-3</v>
      </c>
      <c r="G822" s="18">
        <f>'Data Cut'!R823/'Data Cut'!R824 - 1</f>
        <v>-2.1789489002618234E-3</v>
      </c>
      <c r="H822" s="18">
        <f>'Data Cut'!U823/'Data Cut'!U824 - 1</f>
        <v>4.0307543078517138E-3</v>
      </c>
      <c r="I822" s="18">
        <f>'Data Cut'!X823/'Data Cut'!X824 - 1</f>
        <v>5.8244248900062967E-2</v>
      </c>
      <c r="J822" s="18">
        <f>'Data Cut'!AA823/'Data Cut'!AA824 - 1</f>
        <v>-1.9877750958399165E-3</v>
      </c>
      <c r="K822" s="18">
        <f>'Data Cut'!AD823/'Data Cut'!AD824 - 1</f>
        <v>3.5904720590713701E-3</v>
      </c>
    </row>
    <row r="823" spans="2:11" x14ac:dyDescent="0.25">
      <c r="B823" s="18">
        <f xml:space="preserve"> 'Data Cut'!C824/'Data Cut'!C825 - 1</f>
        <v>1.7871713844153092E-3</v>
      </c>
      <c r="C823" s="18">
        <f>'Data Cut'!F824/'Data Cut'!F825 - 1</f>
        <v>1.610994807651922E-3</v>
      </c>
      <c r="D823" s="18">
        <f>'Data Cut'!I824/'Data Cut'!I825 - 1</f>
        <v>1.2606127050629468E-3</v>
      </c>
      <c r="E823" s="18">
        <f>'Data Cut'!L824/'Data Cut'!L825 - 1</f>
        <v>-8.1933285010045154E-3</v>
      </c>
      <c r="F823" s="18">
        <f>'Data Cut'!O824/'Data Cut'!O825 - 1</f>
        <v>-4.2694070162451192E-3</v>
      </c>
      <c r="G823" s="18">
        <f>'Data Cut'!R824/'Data Cut'!R825 - 1</f>
        <v>-2.2468133915051203E-3</v>
      </c>
      <c r="H823" s="18">
        <f>'Data Cut'!U824/'Data Cut'!U825 - 1</f>
        <v>1.4587427677495546E-2</v>
      </c>
      <c r="I823" s="18">
        <f>'Data Cut'!X824/'Data Cut'!X825 - 1</f>
        <v>5.0536531878857538E-3</v>
      </c>
      <c r="J823" s="18">
        <f>'Data Cut'!AA824/'Data Cut'!AA825 - 1</f>
        <v>2.7050399403485414E-3</v>
      </c>
      <c r="K823" s="18">
        <f>'Data Cut'!AD824/'Data Cut'!AD825 - 1</f>
        <v>5.7076804500233447E-3</v>
      </c>
    </row>
    <row r="824" spans="2:11" x14ac:dyDescent="0.25">
      <c r="B824" s="18">
        <f xml:space="preserve"> 'Data Cut'!C825/'Data Cut'!C826 - 1</f>
        <v>-5.1432597262283108E-3</v>
      </c>
      <c r="C824" s="18">
        <f>'Data Cut'!F825/'Data Cut'!F826 - 1</f>
        <v>8.3930550266797521E-3</v>
      </c>
      <c r="D824" s="18">
        <f>'Data Cut'!I825/'Data Cut'!I826 - 1</f>
        <v>4.4170054304182305E-3</v>
      </c>
      <c r="E824" s="18">
        <f>'Data Cut'!L825/'Data Cut'!L826 - 1</f>
        <v>1.2682979024073449E-2</v>
      </c>
      <c r="F824" s="18">
        <f>'Data Cut'!O825/'Data Cut'!O826 - 1</f>
        <v>-2.5550431304285359E-3</v>
      </c>
      <c r="G824" s="18">
        <f>'Data Cut'!R825/'Data Cut'!R826 - 1</f>
        <v>5.1756084021177262E-3</v>
      </c>
      <c r="H824" s="18">
        <f>'Data Cut'!U825/'Data Cut'!U826 - 1</f>
        <v>7.304544072261665E-3</v>
      </c>
      <c r="I824" s="18">
        <f>'Data Cut'!X825/'Data Cut'!X826 - 1</f>
        <v>0</v>
      </c>
      <c r="J824" s="18">
        <f>'Data Cut'!AA825/'Data Cut'!AA826 - 1</f>
        <v>-3.6879716312057109E-3</v>
      </c>
      <c r="K824" s="18">
        <f>'Data Cut'!AD825/'Data Cut'!AD826 - 1</f>
        <v>1.2979363664542332E-2</v>
      </c>
    </row>
    <row r="825" spans="2:11" x14ac:dyDescent="0.25">
      <c r="B825" s="18">
        <f xml:space="preserve"> 'Data Cut'!C826/'Data Cut'!C827 - 1</f>
        <v>2.2330424751760614E-2</v>
      </c>
      <c r="C825" s="18">
        <f>'Data Cut'!F826/'Data Cut'!F827 - 1</f>
        <v>2.708869403083014E-4</v>
      </c>
      <c r="D825" s="18">
        <f>'Data Cut'!I826/'Data Cut'!I827 - 1</f>
        <v>-4.0179781212422716E-3</v>
      </c>
      <c r="E825" s="18">
        <f>'Data Cut'!L826/'Data Cut'!L827 - 1</f>
        <v>6.2619456335497592E-3</v>
      </c>
      <c r="F825" s="18">
        <f>'Data Cut'!O826/'Data Cut'!O827 - 1</f>
        <v>9.3331941544885222E-3</v>
      </c>
      <c r="G825" s="18">
        <f>'Data Cut'!R826/'Data Cut'!R827 - 1</f>
        <v>5.8157571792976093E-3</v>
      </c>
      <c r="H825" s="18">
        <f>'Data Cut'!U826/'Data Cut'!U827 - 1</f>
        <v>3.024390931683163E-3</v>
      </c>
      <c r="I825" s="18">
        <f>'Data Cut'!X826/'Data Cut'!X827 - 1</f>
        <v>1.3660704958834646E-2</v>
      </c>
      <c r="J825" s="18">
        <f>'Data Cut'!AA826/'Data Cut'!AA827 - 1</f>
        <v>2.7023468269762319E-3</v>
      </c>
      <c r="K825" s="18">
        <f>'Data Cut'!AD826/'Data Cut'!AD827 - 1</f>
        <v>2.1283440344581628E-3</v>
      </c>
    </row>
    <row r="826" spans="2:11" x14ac:dyDescent="0.25">
      <c r="B826" s="18">
        <f xml:space="preserve"> 'Data Cut'!C827/'Data Cut'!C828 - 1</f>
        <v>4.564701484263356E-3</v>
      </c>
      <c r="C826" s="18">
        <f>'Data Cut'!F827/'Data Cut'!F828 - 1</f>
        <v>8.0534532335938547E-3</v>
      </c>
      <c r="D826" s="18">
        <f>'Data Cut'!I827/'Data Cut'!I828 - 1</f>
        <v>-1.2396856811143109E-2</v>
      </c>
      <c r="E826" s="18">
        <f>'Data Cut'!L827/'Data Cut'!L828 - 1</f>
        <v>2.1131391828026702E-2</v>
      </c>
      <c r="F826" s="18">
        <f>'Data Cut'!O827/'Data Cut'!O828 - 1</f>
        <v>6.6757449211984898E-3</v>
      </c>
      <c r="G826" s="18">
        <f>'Data Cut'!R827/'Data Cut'!R828 - 1</f>
        <v>1.3072681987795098E-2</v>
      </c>
      <c r="H826" s="18">
        <f>'Data Cut'!U827/'Data Cut'!U828 - 1</f>
        <v>2.0961959459320223E-2</v>
      </c>
      <c r="I826" s="18">
        <f>'Data Cut'!X827/'Data Cut'!X828 - 1</f>
        <v>-1.534266434036724E-2</v>
      </c>
      <c r="J826" s="18">
        <f>'Data Cut'!AA827/'Data Cut'!AA828 - 1</f>
        <v>-1.2361342537959397E-2</v>
      </c>
      <c r="K826" s="18">
        <f>'Data Cut'!AD827/'Data Cut'!AD828 - 1</f>
        <v>-7.8601408493060854E-3</v>
      </c>
    </row>
    <row r="827" spans="2:11" x14ac:dyDescent="0.25">
      <c r="B827" s="18">
        <f xml:space="preserve"> 'Data Cut'!C828/'Data Cut'!C829 - 1</f>
        <v>-1.862273834067385E-2</v>
      </c>
      <c r="C827" s="18">
        <f>'Data Cut'!F828/'Data Cut'!F829 - 1</f>
        <v>0</v>
      </c>
      <c r="D827" s="18">
        <f>'Data Cut'!I828/'Data Cut'!I829 - 1</f>
        <v>7.5367400861359179E-4</v>
      </c>
      <c r="E827" s="18">
        <f>'Data Cut'!L828/'Data Cut'!L829 - 1</f>
        <v>8.2274945732023763E-3</v>
      </c>
      <c r="F827" s="18">
        <f>'Data Cut'!O828/'Data Cut'!O829 - 1</f>
        <v>-1.1114348810284946E-3</v>
      </c>
      <c r="G827" s="18">
        <f>'Data Cut'!R828/'Data Cut'!R829 - 1</f>
        <v>-1.2662424880637291E-3</v>
      </c>
      <c r="H827" s="18">
        <f>'Data Cut'!U828/'Data Cut'!U829 - 1</f>
        <v>-1.3897029746744449E-3</v>
      </c>
      <c r="I827" s="18">
        <f>'Data Cut'!X828/'Data Cut'!X829 - 1</f>
        <v>-2.5157022533395246E-3</v>
      </c>
      <c r="J827" s="18">
        <f>'Data Cut'!AA828/'Data Cut'!AA829 - 1</f>
        <v>2.1115005333403047E-3</v>
      </c>
      <c r="K827" s="18">
        <f>'Data Cut'!AD828/'Data Cut'!AD829 - 1</f>
        <v>-1.1480964280378703E-2</v>
      </c>
    </row>
    <row r="828" spans="2:11" x14ac:dyDescent="0.25">
      <c r="B828" s="18">
        <f xml:space="preserve"> 'Data Cut'!C829/'Data Cut'!C830 - 1</f>
        <v>-1.6676162188001609E-2</v>
      </c>
      <c r="C828" s="18">
        <f>'Data Cut'!F829/'Data Cut'!F830 - 1</f>
        <v>-1.5454938021505882E-2</v>
      </c>
      <c r="D828" s="18">
        <f>'Data Cut'!I829/'Data Cut'!I830 - 1</f>
        <v>-1.7374476135051498E-2</v>
      </c>
      <c r="E828" s="18">
        <f>'Data Cut'!L829/'Data Cut'!L830 - 1</f>
        <v>-4.4974776092549851E-2</v>
      </c>
      <c r="F828" s="18">
        <f>'Data Cut'!O829/'Data Cut'!O830 - 1</f>
        <v>1.326332615774084E-2</v>
      </c>
      <c r="G828" s="18">
        <f>'Data Cut'!R829/'Data Cut'!R830 - 1</f>
        <v>-1.6029733415049319E-2</v>
      </c>
      <c r="H828" s="18">
        <f>'Data Cut'!U829/'Data Cut'!U830 - 1</f>
        <v>-3.3329178173090446E-3</v>
      </c>
      <c r="I828" s="18">
        <f>'Data Cut'!X829/'Data Cut'!X830 - 1</f>
        <v>1.3599659719514268E-2</v>
      </c>
      <c r="J828" s="18">
        <f>'Data Cut'!AA829/'Data Cut'!AA830 - 1</f>
        <v>6.6600680175714633E-3</v>
      </c>
      <c r="K828" s="18">
        <f>'Data Cut'!AD829/'Data Cut'!AD830 - 1</f>
        <v>8.1250655727704846E-4</v>
      </c>
    </row>
    <row r="829" spans="2:11" x14ac:dyDescent="0.25">
      <c r="B829" s="18">
        <f xml:space="preserve"> 'Data Cut'!C830/'Data Cut'!C831 - 1</f>
        <v>-7.5454317270051696E-4</v>
      </c>
      <c r="C829" s="18">
        <f>'Data Cut'!F830/'Data Cut'!F831 - 1</f>
        <v>2.6951219875370747E-3</v>
      </c>
      <c r="D829" s="18">
        <f>'Data Cut'!I830/'Data Cut'!I831 - 1</f>
        <v>-4.1994052663011705E-2</v>
      </c>
      <c r="E829" s="18">
        <f>'Data Cut'!L830/'Data Cut'!L831 - 1</f>
        <v>-3.3312371963576393E-3</v>
      </c>
      <c r="F829" s="18">
        <f>'Data Cut'!O830/'Data Cut'!O831 - 1</f>
        <v>3.755038224497742E-4</v>
      </c>
      <c r="G829" s="18">
        <f>'Data Cut'!R830/'Data Cut'!R831 - 1</f>
        <v>-9.90001323008316E-3</v>
      </c>
      <c r="H829" s="18">
        <f>'Data Cut'!U830/'Data Cut'!U831 - 1</f>
        <v>-1.124103972799273E-3</v>
      </c>
      <c r="I829" s="18">
        <f>'Data Cut'!X830/'Data Cut'!X831 - 1</f>
        <v>1.6634261900318359E-2</v>
      </c>
      <c r="J829" s="18">
        <f>'Data Cut'!AA830/'Data Cut'!AA831 - 1</f>
        <v>-1.2316263638191605E-2</v>
      </c>
      <c r="K829" s="18">
        <f>'Data Cut'!AD830/'Data Cut'!AD831 - 1</f>
        <v>1.4363013864663543E-2</v>
      </c>
    </row>
    <row r="830" spans="2:11" x14ac:dyDescent="0.25">
      <c r="B830" s="18">
        <f xml:space="preserve"> 'Data Cut'!C831/'Data Cut'!C832 - 1</f>
        <v>-5.3165247274041816E-3</v>
      </c>
      <c r="C830" s="18">
        <f>'Data Cut'!F831/'Data Cut'!F832 - 1</f>
        <v>-9.7411660063740912E-3</v>
      </c>
      <c r="D830" s="18">
        <f>'Data Cut'!I831/'Data Cut'!I832 - 1</f>
        <v>-1.9871092505445054E-2</v>
      </c>
      <c r="E830" s="18">
        <f>'Data Cut'!L831/'Data Cut'!L832 - 1</f>
        <v>-6.1566882285726265E-3</v>
      </c>
      <c r="F830" s="18">
        <f>'Data Cut'!O831/'Data Cut'!O832 - 1</f>
        <v>-8.1937178822948376E-3</v>
      </c>
      <c r="G830" s="18">
        <f>'Data Cut'!R831/'Data Cut'!R832 - 1</f>
        <v>-8.7956328094614955E-3</v>
      </c>
      <c r="H830" s="18">
        <f>'Data Cut'!U831/'Data Cut'!U832 - 1</f>
        <v>6.527699402471443E-3</v>
      </c>
      <c r="I830" s="18">
        <f>'Data Cut'!X831/'Data Cut'!X832 - 1</f>
        <v>1.9154624357315075E-2</v>
      </c>
      <c r="J830" s="18">
        <f>'Data Cut'!AA831/'Data Cut'!AA832 - 1</f>
        <v>-3.2087472098215608E-3</v>
      </c>
      <c r="K830" s="18">
        <f>'Data Cut'!AD831/'Data Cut'!AD832 - 1</f>
        <v>-9.7924510627890315E-3</v>
      </c>
    </row>
    <row r="831" spans="2:11" x14ac:dyDescent="0.25">
      <c r="B831" s="18">
        <f xml:space="preserve"> 'Data Cut'!C832/'Data Cut'!C833 - 1</f>
        <v>1.5562549126201253E-2</v>
      </c>
      <c r="C831" s="18">
        <f>'Data Cut'!F832/'Data Cut'!F833 - 1</f>
        <v>-6.627783493430961E-3</v>
      </c>
      <c r="D831" s="18">
        <f>'Data Cut'!I832/'Data Cut'!I833 - 1</f>
        <v>-3.1724741337966211E-3</v>
      </c>
      <c r="E831" s="18">
        <f>'Data Cut'!L832/'Data Cut'!L833 - 1</f>
        <v>-2.0287850213590586E-3</v>
      </c>
      <c r="F831" s="18">
        <f>'Data Cut'!O832/'Data Cut'!O833 - 1</f>
        <v>4.1137122399188542E-3</v>
      </c>
      <c r="G831" s="18">
        <f>'Data Cut'!R832/'Data Cut'!R833 - 1</f>
        <v>3.454144981556162E-3</v>
      </c>
      <c r="H831" s="18">
        <f>'Data Cut'!U832/'Data Cut'!U833 - 1</f>
        <v>3.8442575013017954E-3</v>
      </c>
      <c r="I831" s="18">
        <f>'Data Cut'!X832/'Data Cut'!X833 - 1</f>
        <v>2.3433911143895703E-2</v>
      </c>
      <c r="J831" s="18">
        <f>'Data Cut'!AA832/'Data Cut'!AA833 - 1</f>
        <v>-4.1678659001999074E-3</v>
      </c>
      <c r="K831" s="18">
        <f>'Data Cut'!AD832/'Data Cut'!AD833 - 1</f>
        <v>-8.1533649493903404E-4</v>
      </c>
    </row>
    <row r="832" spans="2:11" x14ac:dyDescent="0.25">
      <c r="B832" s="18">
        <f xml:space="preserve"> 'Data Cut'!C833/'Data Cut'!C834 - 1</f>
        <v>4.7868268669120084E-3</v>
      </c>
      <c r="C832" s="18">
        <f>'Data Cut'!F833/'Data Cut'!F834 - 1</f>
        <v>3.7253590353720778E-3</v>
      </c>
      <c r="D832" s="18">
        <f>'Data Cut'!I833/'Data Cut'!I834 - 1</f>
        <v>-2.571432467532464E-2</v>
      </c>
      <c r="E832" s="18">
        <f>'Data Cut'!L833/'Data Cut'!L834 - 1</f>
        <v>1.476389079359719E-2</v>
      </c>
      <c r="F832" s="18">
        <f>'Data Cut'!O833/'Data Cut'!O834 - 1</f>
        <v>1.6232364401664867E-3</v>
      </c>
      <c r="G832" s="18">
        <f>'Data Cut'!R833/'Data Cut'!R834 - 1</f>
        <v>-4.4447356173955566E-3</v>
      </c>
      <c r="H832" s="18">
        <f>'Data Cut'!U833/'Data Cut'!U834 - 1</f>
        <v>6.065156269789318E-3</v>
      </c>
      <c r="I832" s="18">
        <f>'Data Cut'!X833/'Data Cut'!X834 - 1</f>
        <v>-2.0525269906747523E-2</v>
      </c>
      <c r="J832" s="18">
        <f>'Data Cut'!AA833/'Data Cut'!AA834 - 1</f>
        <v>-4.012647184695517E-3</v>
      </c>
      <c r="K832" s="18">
        <f>'Data Cut'!AD833/'Data Cut'!AD834 - 1</f>
        <v>8.6945720507267676E-3</v>
      </c>
    </row>
    <row r="833" spans="2:11" x14ac:dyDescent="0.25">
      <c r="B833" s="18">
        <f xml:space="preserve"> 'Data Cut'!C834/'Data Cut'!C835 - 1</f>
        <v>-1.5294736366233685E-3</v>
      </c>
      <c r="C833" s="18">
        <f>'Data Cut'!F834/'Data Cut'!F835 - 1</f>
        <v>-1.9916877437706759E-3</v>
      </c>
      <c r="D833" s="18">
        <f>'Data Cut'!I834/'Data Cut'!I835 - 1</f>
        <v>1.3664753789125017E-2</v>
      </c>
      <c r="E833" s="18">
        <f>'Data Cut'!L834/'Data Cut'!L835 - 1</f>
        <v>-9.4966441942241353E-3</v>
      </c>
      <c r="F833" s="18">
        <f>'Data Cut'!O834/'Data Cut'!O835 - 1</f>
        <v>2.4973148495077702E-4</v>
      </c>
      <c r="G833" s="18">
        <f>'Data Cut'!R834/'Data Cut'!R835 - 1</f>
        <v>-1.2768650149383665E-2</v>
      </c>
      <c r="H833" s="18">
        <f>'Data Cut'!U834/'Data Cut'!U835 - 1</f>
        <v>1.0256629028253972E-2</v>
      </c>
      <c r="I833" s="18">
        <f>'Data Cut'!X834/'Data Cut'!X835 - 1</f>
        <v>-1.4999978260869518E-2</v>
      </c>
      <c r="J833" s="18">
        <f>'Data Cut'!AA834/'Data Cut'!AA835 - 1</f>
        <v>-1.0406709713908113E-2</v>
      </c>
      <c r="K833" s="18">
        <f>'Data Cut'!AD834/'Data Cut'!AD835 - 1</f>
        <v>-5.4918859443278123E-3</v>
      </c>
    </row>
    <row r="834" spans="2:11" x14ac:dyDescent="0.25">
      <c r="B834" s="18">
        <f xml:space="preserve"> 'Data Cut'!C835/'Data Cut'!C836 - 1</f>
        <v>-5.0956687898096042E-4</v>
      </c>
      <c r="C834" s="18">
        <f>'Data Cut'!F835/'Data Cut'!F836 - 1</f>
        <v>7.2221615844119125E-3</v>
      </c>
      <c r="D834" s="18">
        <f>'Data Cut'!I835/'Data Cut'!I836 - 1</f>
        <v>5.7461868446138098E-3</v>
      </c>
      <c r="E834" s="18">
        <f>'Data Cut'!L835/'Data Cut'!L836 - 1</f>
        <v>3.9774916480905809E-3</v>
      </c>
      <c r="F834" s="18">
        <f>'Data Cut'!O835/'Data Cut'!O836 - 1</f>
        <v>-2.4966913470703123E-4</v>
      </c>
      <c r="G834" s="18">
        <f>'Data Cut'!R835/'Data Cut'!R836 - 1</f>
        <v>-5.4625975144604322E-3</v>
      </c>
      <c r="H834" s="18">
        <f>'Data Cut'!U835/'Data Cut'!U836 - 1</f>
        <v>-7.1853866294365742E-3</v>
      </c>
      <c r="I834" s="18">
        <f>'Data Cut'!X835/'Data Cut'!X836 - 1</f>
        <v>-4.1134229078463314E-3</v>
      </c>
      <c r="J834" s="18">
        <f>'Data Cut'!AA835/'Data Cut'!AA836 - 1</f>
        <v>1.7832235450419009E-3</v>
      </c>
      <c r="K834" s="18">
        <f>'Data Cut'!AD835/'Data Cut'!AD836 - 1</f>
        <v>-2.9127301758192781E-3</v>
      </c>
    </row>
    <row r="835" spans="2:11" x14ac:dyDescent="0.25">
      <c r="B835" s="18">
        <f xml:space="preserve"> 'Data Cut'!C836/'Data Cut'!C837 - 1</f>
        <v>0</v>
      </c>
      <c r="C835" s="18">
        <f>'Data Cut'!F836/'Data Cut'!F837 - 1</f>
        <v>-5.8503125362359132E-3</v>
      </c>
      <c r="D835" s="18">
        <f>'Data Cut'!I836/'Data Cut'!I837 - 1</f>
        <v>3.1155256774287876E-2</v>
      </c>
      <c r="E835" s="18">
        <f>'Data Cut'!L836/'Data Cut'!L837 - 1</f>
        <v>-1.20774109434717E-2</v>
      </c>
      <c r="F835" s="18">
        <f>'Data Cut'!O836/'Data Cut'!O837 - 1</f>
        <v>4.0115207726534319E-3</v>
      </c>
      <c r="G835" s="18">
        <f>'Data Cut'!R836/'Data Cut'!R837 - 1</f>
        <v>-7.3929113419666237E-3</v>
      </c>
      <c r="H835" s="18">
        <f>'Data Cut'!U836/'Data Cut'!U837 - 1</f>
        <v>1.2800494463280909E-3</v>
      </c>
      <c r="I835" s="18">
        <f>'Data Cut'!X836/'Data Cut'!X837 - 1</f>
        <v>-1.7234063829787205E-2</v>
      </c>
      <c r="J835" s="18">
        <f>'Data Cut'!AA836/'Data Cut'!AA837 - 1</f>
        <v>4.2706435746324711E-3</v>
      </c>
      <c r="K835" s="18">
        <f>'Data Cut'!AD836/'Data Cut'!AD837 - 1</f>
        <v>3.3902317223912792E-3</v>
      </c>
    </row>
    <row r="836" spans="2:11" x14ac:dyDescent="0.25">
      <c r="B836" s="18">
        <f xml:space="preserve"> 'Data Cut'!C837/'Data Cut'!C838 - 1</f>
        <v>4.2857928192183703E-3</v>
      </c>
      <c r="C836" s="18">
        <f>'Data Cut'!F837/'Data Cut'!F838 - 1</f>
        <v>7.0969335832886671E-3</v>
      </c>
      <c r="D836" s="18">
        <f>'Data Cut'!I837/'Data Cut'!I838 - 1</f>
        <v>9.5933696929000334E-3</v>
      </c>
      <c r="E836" s="18">
        <f>'Data Cut'!L837/'Data Cut'!L838 - 1</f>
        <v>5.2032837857152181E-4</v>
      </c>
      <c r="F836" s="18">
        <f>'Data Cut'!O837/'Data Cut'!O838 - 1</f>
        <v>3.3961886792452933E-3</v>
      </c>
      <c r="G836" s="18">
        <f>'Data Cut'!R837/'Data Cut'!R838 - 1</f>
        <v>1.7321702767745251E-2</v>
      </c>
      <c r="H836" s="18">
        <f>'Data Cut'!U837/'Data Cut'!U838 - 1</f>
        <v>2.6997167873386019E-3</v>
      </c>
      <c r="I836" s="18">
        <f>'Data Cut'!X837/'Data Cut'!X838 - 1</f>
        <v>1.5338064045408162E-2</v>
      </c>
      <c r="J836" s="18">
        <f>'Data Cut'!AA837/'Data Cut'!AA838 - 1</f>
        <v>-7.1126383926598535E-3</v>
      </c>
      <c r="K836" s="18">
        <f>'Data Cut'!AD837/'Data Cut'!AD838 - 1</f>
        <v>-2.099894862697349E-3</v>
      </c>
    </row>
    <row r="837" spans="2:11" x14ac:dyDescent="0.25">
      <c r="B837" s="18">
        <f xml:space="preserve"> 'Data Cut'!C838/'Data Cut'!C839 - 1</f>
        <v>-3.2192144073498019E-2</v>
      </c>
      <c r="C837" s="18">
        <f>'Data Cut'!F838/'Data Cut'!F839 - 1</f>
        <v>-1.070117681377214E-3</v>
      </c>
      <c r="D837" s="18">
        <f>'Data Cut'!I838/'Data Cut'!I839 - 1</f>
        <v>-2.5845638123753734E-3</v>
      </c>
      <c r="E837" s="18">
        <f>'Data Cut'!L838/'Data Cut'!L839 - 1</f>
        <v>-3.169777049443212E-3</v>
      </c>
      <c r="F837" s="18">
        <f>'Data Cut'!O838/'Data Cut'!O839 - 1</f>
        <v>3.154574132492094E-3</v>
      </c>
      <c r="G837" s="18">
        <f>'Data Cut'!R838/'Data Cut'!R839 - 1</f>
        <v>4.7241143769372052E-3</v>
      </c>
      <c r="H837" s="18">
        <f>'Data Cut'!U838/'Data Cut'!U839 - 1</f>
        <v>2.2120686891528907E-2</v>
      </c>
      <c r="I837" s="18">
        <f>'Data Cut'!X838/'Data Cut'!X839 - 1</f>
        <v>9.376362638980229E-3</v>
      </c>
      <c r="J837" s="18">
        <f>'Data Cut'!AA838/'Data Cut'!AA839 - 1</f>
        <v>-1.931592142256533E-2</v>
      </c>
      <c r="K837" s="18">
        <f>'Data Cut'!AD838/'Data Cut'!AD839 - 1</f>
        <v>1.5188500206340105E-3</v>
      </c>
    </row>
    <row r="838" spans="2:11" x14ac:dyDescent="0.25">
      <c r="B838" s="18">
        <f xml:space="preserve"> 'Data Cut'!C839/'Data Cut'!C840 - 1</f>
        <v>1.1395604033753504E-2</v>
      </c>
      <c r="C838" s="18">
        <f>'Data Cut'!F839/'Data Cut'!F840 - 1</f>
        <v>1.0543376160717433E-2</v>
      </c>
      <c r="D838" s="18">
        <f>'Data Cut'!I839/'Data Cut'!I840 - 1</f>
        <v>5.9085599883517581E-2</v>
      </c>
      <c r="E838" s="18">
        <f>'Data Cut'!L839/'Data Cut'!L840 - 1</f>
        <v>1.4975127492982576E-2</v>
      </c>
      <c r="F838" s="18">
        <f>'Data Cut'!O839/'Data Cut'!O840 - 1</f>
        <v>5.4554681552905215E-3</v>
      </c>
      <c r="G838" s="18">
        <f>'Data Cut'!R839/'Data Cut'!R840 - 1</f>
        <v>1.2485762191056793E-2</v>
      </c>
      <c r="H838" s="18">
        <f>'Data Cut'!U839/'Data Cut'!U840 - 1</f>
        <v>1.7724740462809363E-2</v>
      </c>
      <c r="I838" s="18">
        <f>'Data Cut'!X839/'Data Cut'!X840 - 1</f>
        <v>5.1834933570409802E-2</v>
      </c>
      <c r="J838" s="18">
        <f>'Data Cut'!AA839/'Data Cut'!AA840 - 1</f>
        <v>4.8524193327288412E-3</v>
      </c>
      <c r="K838" s="18">
        <f>'Data Cut'!AD839/'Data Cut'!AD840 - 1</f>
        <v>-4.6713519550456439E-4</v>
      </c>
    </row>
    <row r="839" spans="2:11" x14ac:dyDescent="0.25">
      <c r="B839" s="18">
        <f xml:space="preserve"> 'Data Cut'!C840/'Data Cut'!C841 - 1</f>
        <v>-1.1881613954282111E-3</v>
      </c>
      <c r="C839" s="18">
        <f>'Data Cut'!F840/'Data Cut'!F841 - 1</f>
        <v>-4.8425211107087085E-3</v>
      </c>
      <c r="D839" s="18">
        <f>'Data Cut'!I840/'Data Cut'!I841 - 1</f>
        <v>-2.0564187542734258E-2</v>
      </c>
      <c r="E839" s="18">
        <f>'Data Cut'!L840/'Data Cut'!L841 - 1</f>
        <v>-1.3047802717310653E-2</v>
      </c>
      <c r="F839" s="18">
        <f>'Data Cut'!O840/'Data Cut'!O841 - 1</f>
        <v>-2.6572061578794548E-3</v>
      </c>
      <c r="G839" s="18">
        <f>'Data Cut'!R840/'Data Cut'!R841 - 1</f>
        <v>-1.3854377777550053E-2</v>
      </c>
      <c r="H839" s="18">
        <f>'Data Cut'!U840/'Data Cut'!U841 - 1</f>
        <v>6.3473453733755569E-3</v>
      </c>
      <c r="I839" s="18">
        <f>'Data Cut'!X840/'Data Cut'!X841 - 1</f>
        <v>-5.4744981751825295E-3</v>
      </c>
      <c r="J839" s="18">
        <f>'Data Cut'!AA840/'Data Cut'!AA841 - 1</f>
        <v>4.8760665074885079E-3</v>
      </c>
      <c r="K839" s="18">
        <f>'Data Cut'!AD840/'Data Cut'!AD841 - 1</f>
        <v>3.8687127154775069E-3</v>
      </c>
    </row>
    <row r="840" spans="2:11" x14ac:dyDescent="0.25">
      <c r="B840" s="18">
        <f xml:space="preserve"> 'Data Cut'!C841/'Data Cut'!C842 - 1</f>
        <v>1.0618082349778346E-2</v>
      </c>
      <c r="C840" s="18">
        <f>'Data Cut'!F841/'Data Cut'!F842 - 1</f>
        <v>1.2806457416717709E-2</v>
      </c>
      <c r="D840" s="18">
        <f>'Data Cut'!I841/'Data Cut'!I842 - 1</f>
        <v>1.7647288121420024E-2</v>
      </c>
      <c r="E840" s="18">
        <f>'Data Cut'!L841/'Data Cut'!L842 - 1</f>
        <v>6.5082865130636769E-3</v>
      </c>
      <c r="F840" s="18">
        <f>'Data Cut'!O841/'Data Cut'!O842 - 1</f>
        <v>3.1733943027849598E-3</v>
      </c>
      <c r="G840" s="18">
        <f>'Data Cut'!R841/'Data Cut'!R842 - 1</f>
        <v>1.2058259087310619E-2</v>
      </c>
      <c r="H840" s="18">
        <f>'Data Cut'!U841/'Data Cut'!U842 - 1</f>
        <v>-1.3663601757861299E-2</v>
      </c>
      <c r="I840" s="18">
        <f>'Data Cut'!X841/'Data Cut'!X842 - 1</f>
        <v>-1.06071087653552E-2</v>
      </c>
      <c r="J840" s="18">
        <f>'Data Cut'!AA841/'Data Cut'!AA842 - 1</f>
        <v>7.2305454066623476E-3</v>
      </c>
      <c r="K840" s="18">
        <f>'Data Cut'!AD841/'Data Cut'!AD842 - 1</f>
        <v>1.7171454589501423E-2</v>
      </c>
    </row>
    <row r="841" spans="2:11" x14ac:dyDescent="0.25">
      <c r="B841" s="18">
        <f xml:space="preserve"> 'Data Cut'!C842/'Data Cut'!C843 - 1</f>
        <v>-5.5311437260411322E-3</v>
      </c>
      <c r="C841" s="18">
        <f>'Data Cut'!F842/'Data Cut'!F843 - 1</f>
        <v>-2.8528596270498419E-3</v>
      </c>
      <c r="D841" s="18">
        <f>'Data Cut'!I842/'Data Cut'!I843 - 1</f>
        <v>-1.4474112738838474E-2</v>
      </c>
      <c r="E841" s="18">
        <f>'Data Cut'!L842/'Data Cut'!L843 - 1</f>
        <v>8.0248066540253848E-3</v>
      </c>
      <c r="F841" s="18">
        <f>'Data Cut'!O842/'Data Cut'!O843 - 1</f>
        <v>2.0730746307333403E-2</v>
      </c>
      <c r="G841" s="18">
        <f>'Data Cut'!R842/'Data Cut'!R843 - 1</f>
        <v>2.6209951076694438E-3</v>
      </c>
      <c r="H841" s="18">
        <f>'Data Cut'!U842/'Data Cut'!U843 - 1</f>
        <v>4.8213931711882374E-3</v>
      </c>
      <c r="I841" s="18">
        <f>'Data Cut'!X842/'Data Cut'!X843 - 1</f>
        <v>8.8798501311406763E-3</v>
      </c>
      <c r="J841" s="18">
        <f>'Data Cut'!AA842/'Data Cut'!AA843 - 1</f>
        <v>-1.0662613613854122E-2</v>
      </c>
      <c r="K841" s="18">
        <f>'Data Cut'!AD842/'Data Cut'!AD843 - 1</f>
        <v>7.1601120511921579E-4</v>
      </c>
    </row>
    <row r="842" spans="2:11" x14ac:dyDescent="0.25">
      <c r="B842" s="18">
        <f xml:space="preserve"> 'Data Cut'!C843/'Data Cut'!C844 - 1</f>
        <v>-4.4427257924125607E-3</v>
      </c>
      <c r="C842" s="18">
        <f>'Data Cut'!F843/'Data Cut'!F844 - 1</f>
        <v>-4.463091575247824E-3</v>
      </c>
      <c r="D842" s="18">
        <f>'Data Cut'!I843/'Data Cut'!I844 - 1</f>
        <v>-1.6347818898485689E-2</v>
      </c>
      <c r="E842" s="18">
        <f>'Data Cut'!L843/'Data Cut'!L844 - 1</f>
        <v>-7.5572780477322077E-3</v>
      </c>
      <c r="F842" s="18">
        <f>'Data Cut'!O843/'Data Cut'!O844 - 1</f>
        <v>7.9665665404207164E-3</v>
      </c>
      <c r="G842" s="18">
        <f>'Data Cut'!R843/'Data Cut'!R844 - 1</f>
        <v>-1.3268571428571407E-2</v>
      </c>
      <c r="H842" s="18">
        <f>'Data Cut'!U843/'Data Cut'!U844 - 1</f>
        <v>-3.5859774308044656E-2</v>
      </c>
      <c r="I842" s="18">
        <f>'Data Cut'!X843/'Data Cut'!X844 - 1</f>
        <v>-3.067762015719222E-2</v>
      </c>
      <c r="J842" s="18">
        <f>'Data Cut'!AA843/'Data Cut'!AA844 - 1</f>
        <v>7.4788549431756834E-3</v>
      </c>
      <c r="K842" s="18">
        <f>'Data Cut'!AD843/'Data Cut'!AD844 - 1</f>
        <v>-1.1926992372313094E-4</v>
      </c>
    </row>
    <row r="843" spans="2:11" x14ac:dyDescent="0.25">
      <c r="B843" s="18">
        <f xml:space="preserve"> 'Data Cut'!C844/'Data Cut'!C845 - 1</f>
        <v>-1.0002062824265856E-3</v>
      </c>
      <c r="C843" s="18">
        <f>'Data Cut'!F844/'Data Cut'!F845 - 1</f>
        <v>-1.1100642414095585E-2</v>
      </c>
      <c r="D843" s="18">
        <f>'Data Cut'!I844/'Data Cut'!I845 - 1</f>
        <v>-1.4048609159877934E-3</v>
      </c>
      <c r="E843" s="18">
        <f>'Data Cut'!L844/'Data Cut'!L845 - 1</f>
        <v>2.9076582955878116E-4</v>
      </c>
      <c r="F843" s="18">
        <f>'Data Cut'!O844/'Data Cut'!O845 - 1</f>
        <v>3.144215822239893E-3</v>
      </c>
      <c r="G843" s="18">
        <f>'Data Cut'!R844/'Data Cut'!R845 - 1</f>
        <v>-2.3964675275496283E-3</v>
      </c>
      <c r="H843" s="18">
        <f>'Data Cut'!U844/'Data Cut'!U845 - 1</f>
        <v>9.5646730677423353E-3</v>
      </c>
      <c r="I843" s="18">
        <f>'Data Cut'!X844/'Data Cut'!X845 - 1</f>
        <v>1.27402542360191E-2</v>
      </c>
      <c r="J843" s="18">
        <f>'Data Cut'!AA844/'Data Cut'!AA845 - 1</f>
        <v>-1.2222735796117989E-3</v>
      </c>
      <c r="K843" s="18">
        <f>'Data Cut'!AD844/'Data Cut'!AD845 - 1</f>
        <v>-5.6946189348413556E-3</v>
      </c>
    </row>
    <row r="844" spans="2:11" x14ac:dyDescent="0.25">
      <c r="B844" s="18">
        <f xml:space="preserve"> 'Data Cut'!C845/'Data Cut'!C846 - 1</f>
        <v>2.7581144785189249E-3</v>
      </c>
      <c r="C844" s="18">
        <f>'Data Cut'!F845/'Data Cut'!F846 - 1</f>
        <v>1.0268814747498745E-2</v>
      </c>
      <c r="D844" s="18">
        <f>'Data Cut'!I845/'Data Cut'!I846 - 1</f>
        <v>7.7014268163138055E-3</v>
      </c>
      <c r="E844" s="18">
        <f>'Data Cut'!L845/'Data Cut'!L846 - 1</f>
        <v>1.2064518738989172E-2</v>
      </c>
      <c r="F844" s="18">
        <f>'Data Cut'!O845/'Data Cut'!O846 - 1</f>
        <v>3.0223916694451791E-3</v>
      </c>
      <c r="G844" s="18">
        <f>'Data Cut'!R845/'Data Cut'!R846 - 1</f>
        <v>1.3445724570288586E-2</v>
      </c>
      <c r="H844" s="18">
        <f>'Data Cut'!U845/'Data Cut'!U846 - 1</f>
        <v>5.9347496262454058E-3</v>
      </c>
      <c r="I844" s="18">
        <f>'Data Cut'!X845/'Data Cut'!X846 - 1</f>
        <v>9.4765794223825583E-3</v>
      </c>
      <c r="J844" s="18">
        <f>'Data Cut'!AA845/'Data Cut'!AA846 - 1</f>
        <v>-1.6271593220338332E-3</v>
      </c>
      <c r="K844" s="18">
        <f>'Data Cut'!AD845/'Data Cut'!AD846 - 1</f>
        <v>1.8733328957814877E-2</v>
      </c>
    </row>
    <row r="845" spans="2:11" x14ac:dyDescent="0.25">
      <c r="B845" s="18">
        <f xml:space="preserve"> 'Data Cut'!C846/'Data Cut'!C847 - 1</f>
        <v>9.4110926900770053E-4</v>
      </c>
      <c r="C845" s="18">
        <f>'Data Cut'!F846/'Data Cut'!F847 - 1</f>
        <v>1.3141669549281199E-2</v>
      </c>
      <c r="D845" s="18">
        <f>'Data Cut'!I846/'Data Cut'!I847 - 1</f>
        <v>1.6754980423768107E-2</v>
      </c>
      <c r="E845" s="18">
        <f>'Data Cut'!L846/'Data Cut'!L847 - 1</f>
        <v>1.1127610631461726E-2</v>
      </c>
      <c r="F845" s="18">
        <f>'Data Cut'!O846/'Data Cut'!O847 - 1</f>
        <v>-4.5781427565000365E-3</v>
      </c>
      <c r="G845" s="18">
        <f>'Data Cut'!R846/'Data Cut'!R847 - 1</f>
        <v>1.4181528445132541E-2</v>
      </c>
      <c r="H845" s="18">
        <f>'Data Cut'!U846/'Data Cut'!U847 - 1</f>
        <v>1.1183810336939937E-2</v>
      </c>
      <c r="I845" s="18">
        <f>'Data Cut'!X846/'Data Cut'!X847 - 1</f>
        <v>-5.3860187301162377E-3</v>
      </c>
      <c r="J845" s="18">
        <f>'Data Cut'!AA846/'Data Cut'!AA847 - 1</f>
        <v>-2.5696780478854375E-3</v>
      </c>
      <c r="K845" s="18">
        <f>'Data Cut'!AD846/'Data Cut'!AD847 - 1</f>
        <v>-1.0523765421973863E-2</v>
      </c>
    </row>
    <row r="846" spans="2:11" x14ac:dyDescent="0.25">
      <c r="B846" s="18">
        <f xml:space="preserve"> 'Data Cut'!C847/'Data Cut'!C848 - 1</f>
        <v>-1.8162021897186742E-3</v>
      </c>
      <c r="C846" s="18">
        <f>'Data Cut'!F847/'Data Cut'!F848 - 1</f>
        <v>3.0207468619869449E-3</v>
      </c>
      <c r="D846" s="18">
        <f>'Data Cut'!I847/'Data Cut'!I848 - 1</f>
        <v>4.918069494991073E-3</v>
      </c>
      <c r="E846" s="18">
        <f>'Data Cut'!L847/'Data Cut'!L848 - 1</f>
        <v>4.8433268104721705E-3</v>
      </c>
      <c r="F846" s="18">
        <f>'Data Cut'!O847/'Data Cut'!O848 - 1</f>
        <v>-2.615927780620364E-4</v>
      </c>
      <c r="G846" s="18">
        <f>'Data Cut'!R847/'Data Cut'!R848 - 1</f>
        <v>8.4987398046818541E-3</v>
      </c>
      <c r="H846" s="18">
        <f>'Data Cut'!U847/'Data Cut'!U848 - 1</f>
        <v>-1.769906917996722E-3</v>
      </c>
      <c r="I846" s="18">
        <f>'Data Cut'!X847/'Data Cut'!X848 - 1</f>
        <v>-8.6763068147651667E-3</v>
      </c>
      <c r="J846" s="18">
        <f>'Data Cut'!AA847/'Data Cut'!AA848 - 1</f>
        <v>-2.1591903416784408E-3</v>
      </c>
      <c r="K846" s="18">
        <f>'Data Cut'!AD847/'Data Cut'!AD848 - 1</f>
        <v>3.4801442327916376E-3</v>
      </c>
    </row>
    <row r="847" spans="2:11" x14ac:dyDescent="0.25">
      <c r="B847" s="18">
        <f xml:space="preserve"> 'Data Cut'!C848/'Data Cut'!C849 - 1</f>
        <v>5.3519138807240907E-3</v>
      </c>
      <c r="C847" s="18">
        <f>'Data Cut'!F848/'Data Cut'!F849 - 1</f>
        <v>1.3735237572087833E-4</v>
      </c>
      <c r="D847" s="18">
        <f>'Data Cut'!I848/'Data Cut'!I849 - 1</f>
        <v>-6.8667862826204962E-3</v>
      </c>
      <c r="E847" s="18">
        <f>'Data Cut'!L848/'Data Cut'!L849 - 1</f>
        <v>5.5314932736865163E-3</v>
      </c>
      <c r="F847" s="18">
        <f>'Data Cut'!O848/'Data Cut'!O849 - 1</f>
        <v>-3.2586026686834968E-3</v>
      </c>
      <c r="G847" s="18">
        <f>'Data Cut'!R848/'Data Cut'!R849 - 1</f>
        <v>8.0402216528763226E-4</v>
      </c>
      <c r="H847" s="18">
        <f>'Data Cut'!U848/'Data Cut'!U849 - 1</f>
        <v>-9.5293522293821153E-3</v>
      </c>
      <c r="I847" s="18">
        <f>'Data Cut'!X848/'Data Cut'!X849 - 1</f>
        <v>-6.6298121546961575E-3</v>
      </c>
      <c r="J847" s="18">
        <f>'Data Cut'!AA848/'Data Cut'!AA849 - 1</f>
        <v>7.2039961941008368E-3</v>
      </c>
      <c r="K847" s="18">
        <f>'Data Cut'!AD848/'Data Cut'!AD849 - 1</f>
        <v>-2.3943964482956437E-3</v>
      </c>
    </row>
    <row r="848" spans="2:11" x14ac:dyDescent="0.25">
      <c r="B848" s="18">
        <f xml:space="preserve"> 'Data Cut'!C849/'Data Cut'!C850 - 1</f>
        <v>2.5882393134717407E-3</v>
      </c>
      <c r="C848" s="18">
        <f>'Data Cut'!F849/'Data Cut'!F850 - 1</f>
        <v>1.7883890001817448E-3</v>
      </c>
      <c r="D848" s="18">
        <f>'Data Cut'!I849/'Data Cut'!I850 - 1</f>
        <v>-1.3827076386635939E-2</v>
      </c>
      <c r="E848" s="18">
        <f>'Data Cut'!L849/'Data Cut'!L850 - 1</f>
        <v>-8.4654701184728731E-3</v>
      </c>
      <c r="F848" s="18">
        <f>'Data Cut'!O849/'Data Cut'!O850 - 1</f>
        <v>5.1093801884087853E-3</v>
      </c>
      <c r="G848" s="18">
        <f>'Data Cut'!R849/'Data Cut'!R850 - 1</f>
        <v>-7.5489547056670769E-3</v>
      </c>
      <c r="H848" s="18">
        <f>'Data Cut'!U849/'Data Cut'!U850 - 1</f>
        <v>-2.3319610221991249E-3</v>
      </c>
      <c r="I848" s="18">
        <f>'Data Cut'!X849/'Data Cut'!X850 - 1</f>
        <v>5.4287094794366109E-2</v>
      </c>
      <c r="J848" s="18">
        <f>'Data Cut'!AA849/'Data Cut'!AA850 - 1</f>
        <v>2.452663884080275E-3</v>
      </c>
      <c r="K848" s="18">
        <f>'Data Cut'!AD849/'Data Cut'!AD850 - 1</f>
        <v>-5.9817761921621138E-4</v>
      </c>
    </row>
    <row r="849" spans="2:11" x14ac:dyDescent="0.25">
      <c r="B849" s="18">
        <f xml:space="preserve"> 'Data Cut'!C850/'Data Cut'!C851 - 1</f>
        <v>-2.5186953279857649E-3</v>
      </c>
      <c r="C849" s="18">
        <f>'Data Cut'!F850/'Data Cut'!F851 - 1</f>
        <v>-4.1252749707731962E-4</v>
      </c>
      <c r="D849" s="18">
        <f>'Data Cut'!I850/'Data Cut'!I851 - 1</f>
        <v>4.5352495317740882E-4</v>
      </c>
      <c r="E849" s="18">
        <f>'Data Cut'!L850/'Data Cut'!L851 - 1</f>
        <v>-5.7495226113054576E-3</v>
      </c>
      <c r="F849" s="18">
        <f>'Data Cut'!O850/'Data Cut'!O851 - 1</f>
        <v>-3.6548622418109966E-3</v>
      </c>
      <c r="G849" s="18">
        <f>'Data Cut'!R850/'Data Cut'!R851 - 1</f>
        <v>-5.7933068893527562E-3</v>
      </c>
      <c r="H849" s="18">
        <f>'Data Cut'!U850/'Data Cut'!U851 - 1</f>
        <v>1.1223848181201035E-3</v>
      </c>
      <c r="I849" s="18">
        <f>'Data Cut'!X850/'Data Cut'!X851 - 1</f>
        <v>-2.3879985811235294E-2</v>
      </c>
      <c r="J849" s="18">
        <f>'Data Cut'!AA850/'Data Cut'!AA851 - 1</f>
        <v>1.0912699793008684E-3</v>
      </c>
      <c r="K849" s="18">
        <f>'Data Cut'!AD850/'Data Cut'!AD851 - 1</f>
        <v>3.6022624835982953E-3</v>
      </c>
    </row>
    <row r="850" spans="2:11" x14ac:dyDescent="0.25">
      <c r="B850" s="18">
        <f xml:space="preserve"> 'Data Cut'!C851/'Data Cut'!C852 - 1</f>
        <v>-5.1992044926032488E-3</v>
      </c>
      <c r="C850" s="18">
        <f>'Data Cut'!F851/'Data Cut'!F852 - 1</f>
        <v>-6.014256095448034E-3</v>
      </c>
      <c r="D850" s="18">
        <f>'Data Cut'!I851/'Data Cut'!I852 - 1</f>
        <v>3.3455457746687678E-2</v>
      </c>
      <c r="E850" s="18">
        <f>'Data Cut'!L851/'Data Cut'!L852 - 1</f>
        <v>-5.4821504685342859E-3</v>
      </c>
      <c r="F850" s="18">
        <f>'Data Cut'!O851/'Data Cut'!O852 - 1</f>
        <v>-1.69399274678117E-3</v>
      </c>
      <c r="G850" s="18">
        <f>'Data Cut'!R851/'Data Cut'!R852 - 1</f>
        <v>-9.2046993268044552E-3</v>
      </c>
      <c r="H850" s="18">
        <f>'Data Cut'!U851/'Data Cut'!U852 - 1</f>
        <v>-3.7570310067356338E-3</v>
      </c>
      <c r="I850" s="18">
        <f>'Data Cut'!X851/'Data Cut'!X852 - 1</f>
        <v>-3.1711054833736929E-2</v>
      </c>
      <c r="J850" s="18">
        <f>'Data Cut'!AA851/'Data Cut'!AA852 - 1</f>
        <v>6.8671887616313931E-3</v>
      </c>
      <c r="K850" s="18">
        <f>'Data Cut'!AD851/'Data Cut'!AD852 - 1</f>
        <v>-2.7541586067040269E-3</v>
      </c>
    </row>
    <row r="851" spans="2:11" x14ac:dyDescent="0.25">
      <c r="B851" s="18">
        <f xml:space="preserve"> 'Data Cut'!C852/'Data Cut'!C853 - 1</f>
        <v>8.0828365238516664E-3</v>
      </c>
      <c r="C851" s="18">
        <f>'Data Cut'!F852/'Data Cut'!F853 - 1</f>
        <v>1.3998641330599026E-2</v>
      </c>
      <c r="D851" s="18">
        <f>'Data Cut'!I852/'Data Cut'!I853 - 1</f>
        <v>1.0329692925023615E-2</v>
      </c>
      <c r="E851" s="18">
        <f>'Data Cut'!L852/'Data Cut'!L853 - 1</f>
        <v>1.1085945947585607E-2</v>
      </c>
      <c r="F851" s="18">
        <f>'Data Cut'!O852/'Data Cut'!O853 - 1</f>
        <v>4.7132890041878817E-3</v>
      </c>
      <c r="G851" s="18">
        <f>'Data Cut'!R852/'Data Cut'!R853 - 1</f>
        <v>1.4276921308407964E-2</v>
      </c>
      <c r="H851" s="18">
        <f>'Data Cut'!U852/'Data Cut'!U853 - 1</f>
        <v>1.2636483031185142E-2</v>
      </c>
      <c r="I851" s="18">
        <f>'Data Cut'!X852/'Data Cut'!X853 - 1</f>
        <v>-6.5630935585889727E-3</v>
      </c>
      <c r="J851" s="18">
        <f>'Data Cut'!AA852/'Data Cut'!AA853 - 1</f>
        <v>1.9265171852624885E-3</v>
      </c>
      <c r="K851" s="18">
        <f>'Data Cut'!AD852/'Data Cut'!AD853 - 1</f>
        <v>5.9022449022445578E-3</v>
      </c>
    </row>
    <row r="852" spans="2:11" x14ac:dyDescent="0.25">
      <c r="B852" s="18">
        <f xml:space="preserve"> 'Data Cut'!C853/'Data Cut'!C854 - 1</f>
        <v>3.8032835890999817E-3</v>
      </c>
      <c r="C852" s="18">
        <f>'Data Cut'!F853/'Data Cut'!F854 - 1</f>
        <v>-4.6902470600150847E-3</v>
      </c>
      <c r="D852" s="18">
        <f>'Data Cut'!I853/'Data Cut'!I854 - 1</f>
        <v>-2.7629052018752542E-2</v>
      </c>
      <c r="E852" s="18">
        <f>'Data Cut'!L853/'Data Cut'!L854 - 1</f>
        <v>2.210112843674672E-3</v>
      </c>
      <c r="F852" s="18">
        <f>'Data Cut'!O853/'Data Cut'!O854 - 1</f>
        <v>-3.3925104826788566E-3</v>
      </c>
      <c r="G852" s="18">
        <f>'Data Cut'!R853/'Data Cut'!R854 - 1</f>
        <v>-5.4044395304273518E-3</v>
      </c>
      <c r="H852" s="18">
        <f>'Data Cut'!U853/'Data Cut'!U854 - 1</f>
        <v>-6.1219943134456223E-3</v>
      </c>
      <c r="I852" s="18">
        <f>'Data Cut'!X853/'Data Cut'!X854 - 1</f>
        <v>3.5126235677853668E-3</v>
      </c>
      <c r="J852" s="18">
        <f>'Data Cut'!AA853/'Data Cut'!AA854 - 1</f>
        <v>7.0675439541274532E-3</v>
      </c>
      <c r="K852" s="18">
        <f>'Data Cut'!AD853/'Data Cut'!AD854 - 1</f>
        <v>3.1415615372247796E-3</v>
      </c>
    </row>
    <row r="853" spans="2:11" x14ac:dyDescent="0.25">
      <c r="B853" s="18">
        <f xml:space="preserve"> 'Data Cut'!C854/'Data Cut'!C855 - 1</f>
        <v>-8.2338337338250245E-4</v>
      </c>
      <c r="C853" s="18">
        <f>'Data Cut'!F854/'Data Cut'!F855 - 1</f>
        <v>1.2430386396951043E-3</v>
      </c>
      <c r="D853" s="18">
        <f>'Data Cut'!I854/'Data Cut'!I855 - 1</f>
        <v>-1.2673419555293108E-2</v>
      </c>
      <c r="E853" s="18">
        <f>'Data Cut'!L854/'Data Cut'!L855 - 1</f>
        <v>2.9956263136869943E-3</v>
      </c>
      <c r="F853" s="18">
        <f>'Data Cut'!O854/'Data Cut'!O855 - 1</f>
        <v>4.9829135855516959E-3</v>
      </c>
      <c r="G853" s="18">
        <f>'Data Cut'!R854/'Data Cut'!R855 - 1</f>
        <v>-2.1862394044123157E-3</v>
      </c>
      <c r="H853" s="18">
        <f>'Data Cut'!U854/'Data Cut'!U855 - 1</f>
        <v>3.296883780118165E-3</v>
      </c>
      <c r="I853" s="18">
        <f>'Data Cut'!X854/'Data Cut'!X855 - 1</f>
        <v>-1.0427981977579326E-2</v>
      </c>
      <c r="J853" s="18">
        <f>'Data Cut'!AA854/'Data Cut'!AA855 - 1</f>
        <v>2.2222777777778369E-3</v>
      </c>
      <c r="K853" s="18">
        <f>'Data Cut'!AD854/'Data Cut'!AD855 - 1</f>
        <v>-5.0492761362087579E-3</v>
      </c>
    </row>
    <row r="854" spans="2:11" x14ac:dyDescent="0.25">
      <c r="B854" s="18">
        <f xml:space="preserve"> 'Data Cut'!C855/'Data Cut'!C856 - 1</f>
        <v>-6.3561676408874224E-3</v>
      </c>
      <c r="C854" s="18">
        <f>'Data Cut'!F855/'Data Cut'!F856 - 1</f>
        <v>-1.6972165187449706E-2</v>
      </c>
      <c r="D854" s="18">
        <f>'Data Cut'!I855/'Data Cut'!I856 - 1</f>
        <v>-3.0282962300805072E-2</v>
      </c>
      <c r="E854" s="18">
        <f>'Data Cut'!L855/'Data Cut'!L856 - 1</f>
        <v>-1.8176447058823597E-2</v>
      </c>
      <c r="F854" s="18">
        <f>'Data Cut'!O855/'Data Cut'!O856 - 1</f>
        <v>-1.5618936160850083E-2</v>
      </c>
      <c r="G854" s="18">
        <f>'Data Cut'!R855/'Data Cut'!R856 - 1</f>
        <v>-1.8002807383119213E-2</v>
      </c>
      <c r="H854" s="18">
        <f>'Data Cut'!U855/'Data Cut'!U856 - 1</f>
        <v>-1.8571885029157076E-2</v>
      </c>
      <c r="I854" s="18">
        <f>'Data Cut'!X855/'Data Cut'!X856 - 1</f>
        <v>-4.9163416649452563E-2</v>
      </c>
      <c r="J854" s="18">
        <f>'Data Cut'!AA855/'Data Cut'!AA856 - 1</f>
        <v>-2.7765899518161774E-4</v>
      </c>
      <c r="K854" s="18">
        <f>'Data Cut'!AD855/'Data Cut'!AD856 - 1</f>
        <v>-1.4104523342396535E-2</v>
      </c>
    </row>
    <row r="855" spans="2:11" x14ac:dyDescent="0.25">
      <c r="B855" s="18">
        <f xml:space="preserve"> 'Data Cut'!C856/'Data Cut'!C857 - 1</f>
        <v>8.1207907664253565E-3</v>
      </c>
      <c r="C855" s="18">
        <f>'Data Cut'!F856/'Data Cut'!F857 - 1</f>
        <v>5.872725950932578E-3</v>
      </c>
      <c r="D855" s="18">
        <f>'Data Cut'!I856/'Data Cut'!I857 - 1</f>
        <v>1.600723031460749E-3</v>
      </c>
      <c r="E855" s="18">
        <f>'Data Cut'!L856/'Data Cut'!L857 - 1</f>
        <v>-5.8479532163743242E-3</v>
      </c>
      <c r="F855" s="18">
        <f>'Data Cut'!O856/'Data Cut'!O857 - 1</f>
        <v>-7.3039466004107823E-3</v>
      </c>
      <c r="G855" s="18">
        <f>'Data Cut'!R856/'Data Cut'!R857 - 1</f>
        <v>-4.6400849119817567E-3</v>
      </c>
      <c r="H855" s="18">
        <f>'Data Cut'!U856/'Data Cut'!U857 - 1</f>
        <v>-8.6998331859894362E-3</v>
      </c>
      <c r="I855" s="18">
        <f>'Data Cut'!X856/'Data Cut'!X857 - 1</f>
        <v>-2.2671063478979514E-3</v>
      </c>
      <c r="J855" s="18">
        <f>'Data Cut'!AA856/'Data Cut'!AA857 - 1</f>
        <v>6.9910517473874556E-3</v>
      </c>
      <c r="K855" s="18">
        <f>'Data Cut'!AD856/'Data Cut'!AD857 - 1</f>
        <v>3.2104706652491544E-3</v>
      </c>
    </row>
    <row r="856" spans="2:11" x14ac:dyDescent="0.25">
      <c r="B856" s="18">
        <f xml:space="preserve"> 'Data Cut'!C857/'Data Cut'!C858 - 1</f>
        <v>2.2892026672134413E-3</v>
      </c>
      <c r="C856" s="18">
        <f>'Data Cut'!F857/'Data Cut'!F858 - 1</f>
        <v>-5.0277893750667602E-3</v>
      </c>
      <c r="D856" s="18">
        <f>'Data Cut'!I857/'Data Cut'!I858 - 1</f>
        <v>-4.0406678383543282E-3</v>
      </c>
      <c r="E856" s="18">
        <f>'Data Cut'!L857/'Data Cut'!L858 - 1</f>
        <v>1.4641288433381305E-3</v>
      </c>
      <c r="F856" s="18">
        <f>'Data Cut'!O857/'Data Cut'!O858 - 1</f>
        <v>-2.4287612516132873E-3</v>
      </c>
      <c r="G856" s="18">
        <f>'Data Cut'!R857/'Data Cut'!R858 - 1</f>
        <v>-5.6950880385853164E-4</v>
      </c>
      <c r="H856" s="18">
        <f>'Data Cut'!U857/'Data Cut'!U858 - 1</f>
        <v>1.0115895451636714E-3</v>
      </c>
      <c r="I856" s="18">
        <f>'Data Cut'!X857/'Data Cut'!X858 - 1</f>
        <v>-5.9414258155823241E-3</v>
      </c>
      <c r="J856" s="18">
        <f>'Data Cut'!AA857/'Data Cut'!AA858 - 1</f>
        <v>6.6149750901487447E-3</v>
      </c>
      <c r="K856" s="18">
        <f>'Data Cut'!AD857/'Data Cut'!AD858 - 1</f>
        <v>2.8618492127290285E-3</v>
      </c>
    </row>
    <row r="857" spans="2:11" x14ac:dyDescent="0.25">
      <c r="B857" s="18">
        <f xml:space="preserve"> 'Data Cut'!C858/'Data Cut'!C859 - 1</f>
        <v>-2.5434201676399759E-4</v>
      </c>
      <c r="C857" s="18">
        <f>'Data Cut'!F858/'Data Cut'!F859 - 1</f>
        <v>1.5034427586206878E-2</v>
      </c>
      <c r="D857" s="18">
        <f>'Data Cut'!I858/'Data Cut'!I859 - 1</f>
        <v>1.6570333496954026E-2</v>
      </c>
      <c r="E857" s="18">
        <f>'Data Cut'!L858/'Data Cut'!L859 - 1</f>
        <v>1.5885280629637233E-2</v>
      </c>
      <c r="F857" s="18">
        <f>'Data Cut'!O858/'Data Cut'!O859 - 1</f>
        <v>2.5577292233447402E-4</v>
      </c>
      <c r="G857" s="18">
        <f>'Data Cut'!R858/'Data Cut'!R859 - 1</f>
        <v>1.5816277191048167E-2</v>
      </c>
      <c r="H857" s="18">
        <f>'Data Cut'!U858/'Data Cut'!U859 - 1</f>
        <v>1.4320798955720804E-2</v>
      </c>
      <c r="I857" s="18">
        <f>'Data Cut'!X858/'Data Cut'!X859 - 1</f>
        <v>9.5140231443235912E-3</v>
      </c>
      <c r="J857" s="18">
        <f>'Data Cut'!AA858/'Data Cut'!AA859 - 1</f>
        <v>6.9445155029626005E-3</v>
      </c>
      <c r="K857" s="18">
        <f>'Data Cut'!AD858/'Data Cut'!AD859 - 1</f>
        <v>6.1188400380052244E-3</v>
      </c>
    </row>
    <row r="858" spans="2:11" x14ac:dyDescent="0.25">
      <c r="B858" s="18">
        <f xml:space="preserve"> 'Data Cut'!C859/'Data Cut'!C860 - 1</f>
        <v>4.3417700275116822E-3</v>
      </c>
      <c r="C858" s="18">
        <f>'Data Cut'!F859/'Data Cut'!F860 - 1</f>
        <v>1.5263911762279037E-2</v>
      </c>
      <c r="D858" s="18">
        <f>'Data Cut'!I859/'Data Cut'!I860 - 1</f>
        <v>6.949845049244896E-3</v>
      </c>
      <c r="E858" s="18">
        <f>'Data Cut'!L859/'Data Cut'!L860 - 1</f>
        <v>4.0621745780946572E-3</v>
      </c>
      <c r="F858" s="18">
        <f>'Data Cut'!O859/'Data Cut'!O860 - 1</f>
        <v>-9.6239330172985804E-3</v>
      </c>
      <c r="G858" s="18">
        <f>'Data Cut'!R859/'Data Cut'!R860 - 1</f>
        <v>1.15683726922442E-2</v>
      </c>
      <c r="H858" s="18">
        <f>'Data Cut'!U859/'Data Cut'!U860 - 1</f>
        <v>-5.9867228381375037E-3</v>
      </c>
      <c r="I858" s="18">
        <f>'Data Cut'!X859/'Data Cut'!X860 - 1</f>
        <v>-4.1194851517916131E-3</v>
      </c>
      <c r="J858" s="18">
        <f>'Data Cut'!AA859/'Data Cut'!AA860 - 1</f>
        <v>-1.1210804215095238E-2</v>
      </c>
      <c r="K858" s="18">
        <f>'Data Cut'!AD859/'Data Cut'!AD860 - 1</f>
        <v>2.0437370570902669E-3</v>
      </c>
    </row>
    <row r="859" spans="2:11" x14ac:dyDescent="0.25">
      <c r="B859" s="18">
        <f xml:space="preserve"> 'Data Cut'!C860/'Data Cut'!C861 - 1</f>
        <v>1.097338640554324E-2</v>
      </c>
      <c r="C859" s="18">
        <f>'Data Cut'!F860/'Data Cut'!F861 - 1</f>
        <v>-1.4626700501908285E-2</v>
      </c>
      <c r="D859" s="18">
        <f>'Data Cut'!I860/'Data Cut'!I861 - 1</f>
        <v>-2.2364027420515242E-2</v>
      </c>
      <c r="E859" s="18">
        <f>'Data Cut'!L860/'Data Cut'!L861 - 1</f>
        <v>-2.208201398863241E-2</v>
      </c>
      <c r="F859" s="18">
        <f>'Data Cut'!O860/'Data Cut'!O861 - 1</f>
        <v>-1.5459394283248939E-2</v>
      </c>
      <c r="G859" s="18">
        <f>'Data Cut'!R860/'Data Cut'!R861 - 1</f>
        <v>-2.554966522184432E-2</v>
      </c>
      <c r="H859" s="18">
        <f>'Data Cut'!U860/'Data Cut'!U861 - 1</f>
        <v>-2.3851760180333303E-2</v>
      </c>
      <c r="I859" s="18">
        <f>'Data Cut'!X860/'Data Cut'!X861 - 1</f>
        <v>-1.720653776491754E-2</v>
      </c>
      <c r="J859" s="18">
        <f>'Data Cut'!AA860/'Data Cut'!AA861 - 1</f>
        <v>5.63700684381363E-3</v>
      </c>
      <c r="K859" s="18">
        <f>'Data Cut'!AD860/'Data Cut'!AD861 - 1</f>
        <v>-1.1879301722321767E-2</v>
      </c>
    </row>
    <row r="860" spans="2:11" x14ac:dyDescent="0.25">
      <c r="B860" s="18">
        <f xml:space="preserve"> 'Data Cut'!C861/'Data Cut'!C862 - 1</f>
        <v>0</v>
      </c>
      <c r="C860" s="18">
        <f>'Data Cut'!F861/'Data Cut'!F862 - 1</f>
        <v>-4.3962082099711086E-3</v>
      </c>
      <c r="D860" s="18">
        <f>'Data Cut'!I861/'Data Cut'!I862 - 1</f>
        <v>-4.6273205824889363E-3</v>
      </c>
      <c r="E860" s="18">
        <f>'Data Cut'!L861/'Data Cut'!L862 - 1</f>
        <v>-2.9202243279857765E-4</v>
      </c>
      <c r="F860" s="18">
        <f>'Data Cut'!O861/'Data Cut'!O862 - 1</f>
        <v>3.1265633207424592E-3</v>
      </c>
      <c r="G860" s="18">
        <f>'Data Cut'!R861/'Data Cut'!R862 - 1</f>
        <v>-7.9103863113427764E-3</v>
      </c>
      <c r="H860" s="18">
        <f>'Data Cut'!U861/'Data Cut'!U862 - 1</f>
        <v>-4.4818271344732041E-3</v>
      </c>
      <c r="I860" s="18">
        <f>'Data Cut'!X861/'Data Cut'!X862 - 1</f>
        <v>-1.1999960000000032E-2</v>
      </c>
      <c r="J860" s="18">
        <f>'Data Cut'!AA861/'Data Cut'!AA862 - 1</f>
        <v>-5.4659987516748609E-3</v>
      </c>
      <c r="K860" s="18">
        <f>'Data Cut'!AD861/'Data Cut'!AD862 - 1</f>
        <v>2.3764063807929503E-4</v>
      </c>
    </row>
    <row r="861" spans="2:11" x14ac:dyDescent="0.25">
      <c r="B861" s="18">
        <f xml:space="preserve"> 'Data Cut'!C862/'Data Cut'!C863 - 1</f>
        <v>-3.2266244871481664E-4</v>
      </c>
      <c r="C861" s="18">
        <f>'Data Cut'!F862/'Data Cut'!F863 - 1</f>
        <v>5.3867263705325019E-3</v>
      </c>
      <c r="D861" s="18">
        <f>'Data Cut'!I862/'Data Cut'!I863 - 1</f>
        <v>2.8296338160444412E-2</v>
      </c>
      <c r="E861" s="18">
        <f>'Data Cut'!L862/'Data Cut'!L863 - 1</f>
        <v>-4.3609723075002105E-3</v>
      </c>
      <c r="F861" s="18">
        <f>'Data Cut'!O862/'Data Cut'!O863 - 1</f>
        <v>-2.4950722307848228E-3</v>
      </c>
      <c r="G861" s="18">
        <f>'Data Cut'!R862/'Data Cut'!R863 - 1</f>
        <v>-2.44892312679168E-3</v>
      </c>
      <c r="H861" s="18">
        <f>'Data Cut'!U862/'Data Cut'!U863 - 1</f>
        <v>-3.7351666128727645E-3</v>
      </c>
      <c r="I861" s="18">
        <f>'Data Cut'!X862/'Data Cut'!X863 - 1</f>
        <v>-1.1467022085131617E-2</v>
      </c>
      <c r="J861" s="18">
        <f>'Data Cut'!AA862/'Data Cut'!AA863 - 1</f>
        <v>-5.6031657879707097E-4</v>
      </c>
      <c r="K861" s="18">
        <f>'Data Cut'!AD862/'Data Cut'!AD863 - 1</f>
        <v>-3.3159105686922929E-3</v>
      </c>
    </row>
    <row r="862" spans="2:11" x14ac:dyDescent="0.25">
      <c r="B862" s="18">
        <f xml:space="preserve"> 'Data Cut'!C863/'Data Cut'!C864 - 1</f>
        <v>7.4762316192067413E-3</v>
      </c>
      <c r="C862" s="18">
        <f>'Data Cut'!F863/'Data Cut'!F864 - 1</f>
        <v>-3.8524766097964847E-3</v>
      </c>
      <c r="D862" s="18">
        <f>'Data Cut'!I863/'Data Cut'!I864 - 1</f>
        <v>-4.8752764072019783E-3</v>
      </c>
      <c r="E862" s="18">
        <f>'Data Cut'!L863/'Data Cut'!L864 - 1</f>
        <v>1.3913459907836989E-2</v>
      </c>
      <c r="F862" s="18">
        <f>'Data Cut'!O863/'Data Cut'!O864 - 1</f>
        <v>-6.2330134176902252E-4</v>
      </c>
      <c r="G862" s="18">
        <f>'Data Cut'!R863/'Data Cut'!R864 - 1</f>
        <v>4.7489853169031537E-3</v>
      </c>
      <c r="H862" s="18">
        <f>'Data Cut'!U863/'Data Cut'!U864 - 1</f>
        <v>1.3621154512154954E-2</v>
      </c>
      <c r="I862" s="18">
        <f>'Data Cut'!X863/'Data Cut'!X864 - 1</f>
        <v>-4.3306496915481718E-3</v>
      </c>
      <c r="J862" s="18">
        <f>'Data Cut'!AA863/'Data Cut'!AA864 - 1</f>
        <v>7.1952881149246473E-3</v>
      </c>
      <c r="K862" s="18">
        <f>'Data Cut'!AD863/'Data Cut'!AD864 - 1</f>
        <v>-6.2375560648150197E-3</v>
      </c>
    </row>
    <row r="863" spans="2:11" x14ac:dyDescent="0.25">
      <c r="B863" s="18">
        <f xml:space="preserve"> 'Data Cut'!C864/'Data Cut'!C865 - 1</f>
        <v>-5.8169208517520055E-3</v>
      </c>
      <c r="C863" s="18">
        <f>'Data Cut'!F864/'Data Cut'!F865 - 1</f>
        <v>7.3457794221545303E-3</v>
      </c>
      <c r="D863" s="18">
        <f>'Data Cut'!I864/'Data Cut'!I865 - 1</f>
        <v>2.8292446170913088E-2</v>
      </c>
      <c r="E863" s="18">
        <f>'Data Cut'!L864/'Data Cut'!L865 - 1</f>
        <v>6.1094906248171377E-3</v>
      </c>
      <c r="F863" s="18">
        <f>'Data Cut'!O864/'Data Cut'!O865 - 1</f>
        <v>-3.4786806678762661E-3</v>
      </c>
      <c r="G863" s="18">
        <f>'Data Cut'!R864/'Data Cut'!R865 - 1</f>
        <v>6.6878167568718005E-4</v>
      </c>
      <c r="H863" s="18">
        <f>'Data Cut'!U864/'Data Cut'!U865 - 1</f>
        <v>2.5893958973749909E-2</v>
      </c>
      <c r="I863" s="18">
        <f>'Data Cut'!X864/'Data Cut'!X865 - 1</f>
        <v>4.9455985152442317E-3</v>
      </c>
      <c r="J863" s="18">
        <f>'Data Cut'!AA864/'Data Cut'!AA865 - 1</f>
        <v>-4.4943822118418408E-3</v>
      </c>
      <c r="K863" s="18">
        <f>'Data Cut'!AD864/'Data Cut'!AD865 - 1</f>
        <v>1.1782893064948841E-3</v>
      </c>
    </row>
    <row r="864" spans="2:11" x14ac:dyDescent="0.25">
      <c r="B864" s="18">
        <f xml:space="preserve"> 'Data Cut'!C865/'Data Cut'!C866 - 1</f>
        <v>-1.194198255168244E-2</v>
      </c>
      <c r="C864" s="18">
        <f>'Data Cut'!F865/'Data Cut'!F866 - 1</f>
        <v>-1.5222806110634091E-3</v>
      </c>
      <c r="D864" s="18">
        <f>'Data Cut'!I865/'Data Cut'!I866 - 1</f>
        <v>6.5052593435628747E-2</v>
      </c>
      <c r="E864" s="18">
        <f>'Data Cut'!L865/'Data Cut'!L866 - 1</f>
        <v>-4.1937801973931377E-3</v>
      </c>
      <c r="F864" s="18">
        <f>'Data Cut'!O865/'Data Cut'!O866 - 1</f>
        <v>-1.3647643018551703E-3</v>
      </c>
      <c r="G864" s="18">
        <f>'Data Cut'!R865/'Data Cut'!R866 - 1</f>
        <v>-9.0070508438624408E-3</v>
      </c>
      <c r="H864" s="18">
        <f>'Data Cut'!U865/'Data Cut'!U866 - 1</f>
        <v>-1.0076452732108554E-2</v>
      </c>
      <c r="I864" s="18">
        <f>'Data Cut'!X865/'Data Cut'!X866 - 1</f>
        <v>1.9821208725050443E-3</v>
      </c>
      <c r="J864" s="18">
        <f>'Data Cut'!AA865/'Data Cut'!AA866 - 1</f>
        <v>3.806527562385309E-3</v>
      </c>
      <c r="K864" s="18">
        <f>'Data Cut'!AD865/'Data Cut'!AD866 - 1</f>
        <v>-4.6909563960709777E-3</v>
      </c>
    </row>
    <row r="865" spans="2:11" x14ac:dyDescent="0.25">
      <c r="B865" s="18">
        <f xml:space="preserve"> 'Data Cut'!C866/'Data Cut'!C867 - 1</f>
        <v>1.6554162009082996E-2</v>
      </c>
      <c r="C865" s="18">
        <f>'Data Cut'!F866/'Data Cut'!F867 - 1</f>
        <v>-4.4089279578690688E-3</v>
      </c>
      <c r="D865" s="18">
        <f>'Data Cut'!I866/'Data Cut'!I867 - 1</f>
        <v>1.9776574462925467E-2</v>
      </c>
      <c r="E865" s="18">
        <f>'Data Cut'!L866/'Data Cut'!L867 - 1</f>
        <v>-3.2968208919297304E-3</v>
      </c>
      <c r="F865" s="18">
        <f>'Data Cut'!O866/'Data Cut'!O867 - 1</f>
        <v>5.3636024788223935E-3</v>
      </c>
      <c r="G865" s="18">
        <f>'Data Cut'!R866/'Data Cut'!R867 - 1</f>
        <v>-3.0113432116141148E-4</v>
      </c>
      <c r="H865" s="18">
        <f>'Data Cut'!U866/'Data Cut'!U867 - 1</f>
        <v>-3.2158414096916665E-3</v>
      </c>
      <c r="I865" s="18">
        <f>'Data Cut'!X866/'Data Cut'!X867 - 1</f>
        <v>-1.1946729104059362E-2</v>
      </c>
      <c r="J865" s="18">
        <f>'Data Cut'!AA866/'Data Cut'!AA867 - 1</f>
        <v>4.3896486382195565E-3</v>
      </c>
      <c r="K865" s="18">
        <f>'Data Cut'!AD866/'Data Cut'!AD867 - 1</f>
        <v>-8.2031359520740033E-4</v>
      </c>
    </row>
    <row r="866" spans="2:11" x14ac:dyDescent="0.25">
      <c r="B866" s="18">
        <f xml:space="preserve"> 'Data Cut'!C867/'Data Cut'!C868 - 1</f>
        <v>-7.0904087088461409E-3</v>
      </c>
      <c r="C866" s="18">
        <f>'Data Cut'!F867/'Data Cut'!F868 - 1</f>
        <v>-1.6505502744381673E-3</v>
      </c>
      <c r="D866" s="18">
        <f>'Data Cut'!I867/'Data Cut'!I868 - 1</f>
        <v>-1.2056744056635926E-2</v>
      </c>
      <c r="E866" s="18">
        <f>'Data Cut'!L867/'Data Cut'!L868 - 1</f>
        <v>3.6041418020680283E-3</v>
      </c>
      <c r="F866" s="18">
        <f>'Data Cut'!O867/'Data Cut'!O868 - 1</f>
        <v>1.6241504044958166E-3</v>
      </c>
      <c r="G866" s="18">
        <f>'Data Cut'!R867/'Data Cut'!R868 - 1</f>
        <v>8.5140140042252455E-3</v>
      </c>
      <c r="H866" s="18">
        <f>'Data Cut'!U867/'Data Cut'!U868 - 1</f>
        <v>7.4113432972853222E-3</v>
      </c>
      <c r="I866" s="18">
        <f>'Data Cut'!X867/'Data Cut'!X868 - 1</f>
        <v>1.2291871774224195E-2</v>
      </c>
      <c r="J866" s="18">
        <f>'Data Cut'!AA867/'Data Cut'!AA868 - 1</f>
        <v>1.1341366439729939E-3</v>
      </c>
      <c r="K866" s="18">
        <f>'Data Cut'!AD867/'Data Cut'!AD868 - 1</f>
        <v>1.6432183103221032E-3</v>
      </c>
    </row>
    <row r="867" spans="2:11" x14ac:dyDescent="0.25">
      <c r="B867" s="18">
        <f xml:space="preserve"> 'Data Cut'!C868/'Data Cut'!C869 - 1</f>
        <v>-4.5557072355840722E-3</v>
      </c>
      <c r="C867" s="18">
        <f>'Data Cut'!F868/'Data Cut'!F869 - 1</f>
        <v>-4.6550382714262151E-3</v>
      </c>
      <c r="D867" s="18">
        <f>'Data Cut'!I868/'Data Cut'!I869 - 1</f>
        <v>-3.461963171874527E-2</v>
      </c>
      <c r="E867" s="18">
        <f>'Data Cut'!L868/'Data Cut'!L869 - 1</f>
        <v>-1.8556086144785433E-2</v>
      </c>
      <c r="F867" s="18">
        <f>'Data Cut'!O868/'Data Cut'!O869 - 1</f>
        <v>5.5276760182834117E-3</v>
      </c>
      <c r="G867" s="18">
        <f>'Data Cut'!R868/'Data Cut'!R869 - 1</f>
        <v>-3.1626161420900689E-2</v>
      </c>
      <c r="H867" s="18">
        <f>'Data Cut'!U868/'Data Cut'!U869 - 1</f>
        <v>7.6919681244489446E-3</v>
      </c>
      <c r="I867" s="18">
        <f>'Data Cut'!X868/'Data Cut'!X869 - 1</f>
        <v>-9.9035448641882073E-4</v>
      </c>
      <c r="J867" s="18">
        <f>'Data Cut'!AA868/'Data Cut'!AA869 - 1</f>
        <v>1.5618486440436286E-3</v>
      </c>
      <c r="K867" s="18">
        <f>'Data Cut'!AD868/'Data Cut'!AD869 - 1</f>
        <v>5.3097767911680638E-3</v>
      </c>
    </row>
    <row r="868" spans="2:11" x14ac:dyDescent="0.25">
      <c r="B868" s="18">
        <f xml:space="preserve"> 'Data Cut'!C869/'Data Cut'!C870 - 1</f>
        <v>-7.0085442562958233E-3</v>
      </c>
      <c r="C868" s="18">
        <f>'Data Cut'!F869/'Data Cut'!F870 - 1</f>
        <v>-1.6402814849489911E-3</v>
      </c>
      <c r="D868" s="18">
        <f>'Data Cut'!I869/'Data Cut'!I870 - 1</f>
        <v>1.8238653896986978E-3</v>
      </c>
      <c r="E868" s="18">
        <f>'Data Cut'!L869/'Data Cut'!L870 - 1</f>
        <v>1.1792976862321281E-2</v>
      </c>
      <c r="F868" s="18">
        <f>'Data Cut'!O869/'Data Cut'!O870 - 1</f>
        <v>-1.5217171465614854E-2</v>
      </c>
      <c r="G868" s="18">
        <f>'Data Cut'!R869/'Data Cut'!R870 - 1</f>
        <v>-2.4818376673040099E-2</v>
      </c>
      <c r="H868" s="18">
        <f>'Data Cut'!U869/'Data Cut'!U870 - 1</f>
        <v>9.617143933847716E-3</v>
      </c>
      <c r="I868" s="18">
        <f>'Data Cut'!X869/'Data Cut'!X870 - 1</f>
        <v>9.8000400000000099E-3</v>
      </c>
      <c r="J868" s="18">
        <f>'Data Cut'!AA869/'Data Cut'!AA870 - 1</f>
        <v>-3.3960380188492456E-3</v>
      </c>
      <c r="K868" s="18">
        <f>'Data Cut'!AD869/'Data Cut'!AD870 - 1</f>
        <v>-2.5891935449362524E-3</v>
      </c>
    </row>
    <row r="869" spans="2:11" x14ac:dyDescent="0.25">
      <c r="B869" s="18">
        <f xml:space="preserve"> 'Data Cut'!C870/'Data Cut'!C871 - 1</f>
        <v>2.8113348288074658E-3</v>
      </c>
      <c r="C869" s="18">
        <f>'Data Cut'!F870/'Data Cut'!F871 - 1</f>
        <v>-1.2018892153184746E-2</v>
      </c>
      <c r="D869" s="18">
        <f>'Data Cut'!I870/'Data Cut'!I871 - 1</f>
        <v>-2.7308406018979547E-2</v>
      </c>
      <c r="E869" s="18">
        <f>'Data Cut'!L870/'Data Cut'!L871 - 1</f>
        <v>2.9164911363052104E-2</v>
      </c>
      <c r="F869" s="18">
        <f>'Data Cut'!O870/'Data Cut'!O871 - 1</f>
        <v>5.7235160237583127E-3</v>
      </c>
      <c r="G869" s="18">
        <f>'Data Cut'!R870/'Data Cut'!R871 - 1</f>
        <v>-6.4590128072837816E-3</v>
      </c>
      <c r="H869" s="18">
        <f>'Data Cut'!U870/'Data Cut'!U871 - 1</f>
        <v>-3.4645849268841733E-3</v>
      </c>
      <c r="I869" s="18">
        <f>'Data Cut'!X870/'Data Cut'!X871 - 1</f>
        <v>-1.9800000776318494E-2</v>
      </c>
      <c r="J869" s="18">
        <f>'Data Cut'!AA870/'Data Cut'!AA871 - 1</f>
        <v>1.7566609830091284E-2</v>
      </c>
      <c r="K869" s="18">
        <f>'Data Cut'!AD870/'Data Cut'!AD871 - 1</f>
        <v>1.4142883568355469E-3</v>
      </c>
    </row>
    <row r="870" spans="2:11" x14ac:dyDescent="0.25">
      <c r="B870" s="18">
        <f xml:space="preserve"> 'Data Cut'!C871/'Data Cut'!C872 - 1</f>
        <v>-1.6093618453163261E-2</v>
      </c>
      <c r="C870" s="18">
        <f>'Data Cut'!F871/'Data Cut'!F872 - 1</f>
        <v>-1.8870332420263258E-3</v>
      </c>
      <c r="D870" s="18">
        <f>'Data Cut'!I871/'Data Cut'!I872 - 1</f>
        <v>1.251470884907846E-2</v>
      </c>
      <c r="E870" s="18">
        <f>'Data Cut'!L871/'Data Cut'!L872 - 1</f>
        <v>1.9966239230193583E-3</v>
      </c>
      <c r="F870" s="18">
        <f>'Data Cut'!O871/'Data Cut'!O872 - 1</f>
        <v>1.245870234678037E-3</v>
      </c>
      <c r="G870" s="18">
        <f>'Data Cut'!R871/'Data Cut'!R872 - 1</f>
        <v>1.2434298577871594E-2</v>
      </c>
      <c r="H870" s="18">
        <f>'Data Cut'!U871/'Data Cut'!U872 - 1</f>
        <v>3.0237295511892359E-3</v>
      </c>
      <c r="I870" s="18">
        <f>'Data Cut'!X871/'Data Cut'!X872 - 1</f>
        <v>7.9035169353189882E-3</v>
      </c>
      <c r="J870" s="18">
        <f>'Data Cut'!AA871/'Data Cut'!AA872 - 1</f>
        <v>8.8611422929192329E-3</v>
      </c>
      <c r="K870" s="18">
        <f>'Data Cut'!AD871/'Data Cut'!AD872 - 1</f>
        <v>7.7196847647271749E-3</v>
      </c>
    </row>
    <row r="871" spans="2:11" x14ac:dyDescent="0.25">
      <c r="B871" s="18">
        <f xml:space="preserve"> 'Data Cut'!C872/'Data Cut'!C873 - 1</f>
        <v>4.7546926010658241E-2</v>
      </c>
      <c r="C871" s="18">
        <f>'Data Cut'!F872/'Data Cut'!F873 - 1</f>
        <v>8.0163589134880642E-3</v>
      </c>
      <c r="D871" s="18">
        <f>'Data Cut'!I872/'Data Cut'!I873 - 1</f>
        <v>-8.525049881030089E-3</v>
      </c>
      <c r="E871" s="18">
        <f>'Data Cut'!L872/'Data Cut'!L873 - 1</f>
        <v>-4.3373554216866728E-3</v>
      </c>
      <c r="F871" s="18">
        <f>'Data Cut'!O872/'Data Cut'!O873 - 1</f>
        <v>5.0080629144337863E-3</v>
      </c>
      <c r="G871" s="18">
        <f>'Data Cut'!R872/'Data Cut'!R873 - 1</f>
        <v>8.8555180075267081E-4</v>
      </c>
      <c r="H871" s="18">
        <f>'Data Cut'!U872/'Data Cut'!U873 - 1</f>
        <v>1.5583504945845483E-2</v>
      </c>
      <c r="I871" s="18">
        <f>'Data Cut'!X872/'Data Cut'!X873 - 1</f>
        <v>-1.3065483874131867E-2</v>
      </c>
      <c r="J871" s="18">
        <f>'Data Cut'!AA872/'Data Cut'!AA873 - 1</f>
        <v>-5.0586210418089861E-3</v>
      </c>
      <c r="K871" s="18">
        <f>'Data Cut'!AD872/'Data Cut'!AD873 - 1</f>
        <v>-1.0677005027666109E-3</v>
      </c>
    </row>
    <row r="872" spans="2:11" x14ac:dyDescent="0.25">
      <c r="B872" s="18">
        <f xml:space="preserve"> 'Data Cut'!C873/'Data Cut'!C874 - 1</f>
        <v>-1.3448492898239128E-2</v>
      </c>
      <c r="C872" s="18">
        <f>'Data Cut'!F873/'Data Cut'!F874 - 1</f>
        <v>-2.5749152652810858E-3</v>
      </c>
      <c r="D872" s="18">
        <f>'Data Cut'!I873/'Data Cut'!I874 - 1</f>
        <v>4.2996315468940116E-2</v>
      </c>
      <c r="E872" s="18">
        <f>'Data Cut'!L873/'Data Cut'!L874 - 1</f>
        <v>9.5481789627029912E-3</v>
      </c>
      <c r="F872" s="18">
        <f>'Data Cut'!O873/'Data Cut'!O874 - 1</f>
        <v>-3.1203194038822435E-3</v>
      </c>
      <c r="G872" s="18">
        <f>'Data Cut'!R873/'Data Cut'!R874 - 1</f>
        <v>1.2947543001460726E-2</v>
      </c>
      <c r="H872" s="18">
        <f>'Data Cut'!U873/'Data Cut'!U874 - 1</f>
        <v>-9.0834774438384169E-3</v>
      </c>
      <c r="I872" s="18">
        <f>'Data Cut'!X873/'Data Cut'!X874 - 1</f>
        <v>-1.2136409169716811E-2</v>
      </c>
      <c r="J872" s="18">
        <f>'Data Cut'!AA873/'Data Cut'!AA874 - 1</f>
        <v>-1.128895350290271E-2</v>
      </c>
      <c r="K872" s="18">
        <f>'Data Cut'!AD873/'Data Cut'!AD874 - 1</f>
        <v>-8.2363005977447168E-3</v>
      </c>
    </row>
    <row r="873" spans="2:11" x14ac:dyDescent="0.25">
      <c r="B873" s="18">
        <f xml:space="preserve"> 'Data Cut'!C874/'Data Cut'!C875 - 1</f>
        <v>-1.8806107699612662E-3</v>
      </c>
      <c r="C873" s="18">
        <f>'Data Cut'!F874/'Data Cut'!F875 - 1</f>
        <v>-5.7935865562706024E-3</v>
      </c>
      <c r="D873" s="18">
        <f>'Data Cut'!I874/'Data Cut'!I875 - 1</f>
        <v>-4.6071925829413996E-3</v>
      </c>
      <c r="E873" s="18">
        <f>'Data Cut'!L874/'Data Cut'!L875 - 1</f>
        <v>-6.0782836326400691E-4</v>
      </c>
      <c r="F873" s="18">
        <f>'Data Cut'!O874/'Data Cut'!O875 - 1</f>
        <v>-9.1515952368093068E-3</v>
      </c>
      <c r="G873" s="18">
        <f>'Data Cut'!R874/'Data Cut'!R875 - 1</f>
        <v>-2.9453748851204775E-3</v>
      </c>
      <c r="H873" s="18">
        <f>'Data Cut'!U874/'Data Cut'!U875 - 1</f>
        <v>-9.5367070237961649E-3</v>
      </c>
      <c r="I873" s="18">
        <f>'Data Cut'!X874/'Data Cut'!X875 - 1</f>
        <v>-8.2155139472679384E-3</v>
      </c>
      <c r="J873" s="18">
        <f>'Data Cut'!AA874/'Data Cut'!AA875 - 1</f>
        <v>1.8631820318711245E-2</v>
      </c>
      <c r="K873" s="18">
        <f>'Data Cut'!AD874/'Data Cut'!AD875 - 1</f>
        <v>-5.0339933166994033E-3</v>
      </c>
    </row>
    <row r="874" spans="2:11" x14ac:dyDescent="0.25">
      <c r="B874" s="18">
        <f xml:space="preserve"> 'Data Cut'!C875/'Data Cut'!C876 - 1</f>
        <v>2.0794593675967921E-3</v>
      </c>
      <c r="C874" s="18">
        <f>'Data Cut'!F875/'Data Cut'!F876 - 1</f>
        <v>4.8740860428637678E-3</v>
      </c>
      <c r="D874" s="18">
        <f>'Data Cut'!I875/'Data Cut'!I876 - 1</f>
        <v>1.4326984125715425E-2</v>
      </c>
      <c r="E874" s="18">
        <f>'Data Cut'!L875/'Data Cut'!L876 - 1</f>
        <v>2.3760204848057853E-3</v>
      </c>
      <c r="F874" s="18">
        <f>'Data Cut'!O875/'Data Cut'!O876 - 1</f>
        <v>1.2372294678342222E-4</v>
      </c>
      <c r="G874" s="18">
        <f>'Data Cut'!R875/'Data Cut'!R876 - 1</f>
        <v>1.7820717412238007E-3</v>
      </c>
      <c r="H874" s="18">
        <f>'Data Cut'!U875/'Data Cut'!U876 - 1</f>
        <v>-2.5575089190448264E-3</v>
      </c>
      <c r="I874" s="18">
        <f>'Data Cut'!X875/'Data Cut'!X876 - 1</f>
        <v>-5.1321230729494127E-3</v>
      </c>
      <c r="J874" s="18">
        <f>'Data Cut'!AA875/'Data Cut'!AA876 - 1</f>
        <v>7.282592650179609E-4</v>
      </c>
      <c r="K874" s="18">
        <f>'Data Cut'!AD875/'Data Cut'!AD876 - 1</f>
        <v>4.5866510205299083E-3</v>
      </c>
    </row>
    <row r="875" spans="2:11" x14ac:dyDescent="0.25">
      <c r="B875" s="18">
        <f xml:space="preserve"> 'Data Cut'!C876/'Data Cut'!C877 - 1</f>
        <v>-4.5471548984798993E-4</v>
      </c>
      <c r="C875" s="18">
        <f>'Data Cut'!F876/'Data Cut'!F877 - 1</f>
        <v>7.6398086914128971E-3</v>
      </c>
      <c r="D875" s="18">
        <f>'Data Cut'!I876/'Data Cut'!I877 - 1</f>
        <v>-9.0787377035673744E-3</v>
      </c>
      <c r="E875" s="18">
        <f>'Data Cut'!L876/'Data Cut'!L877 - 1</f>
        <v>7.8594989078992761E-3</v>
      </c>
      <c r="F875" s="18">
        <f>'Data Cut'!O876/'Data Cut'!O877 - 1</f>
        <v>3.1017370496708718E-3</v>
      </c>
      <c r="G875" s="18">
        <f>'Data Cut'!R876/'Data Cut'!R877 - 1</f>
        <v>2.3622862177286041E-3</v>
      </c>
      <c r="H875" s="18">
        <f>'Data Cut'!U876/'Data Cut'!U877 - 1</f>
        <v>-1.970368563614544E-3</v>
      </c>
      <c r="I875" s="18">
        <f>'Data Cut'!X876/'Data Cut'!X877 - 1</f>
        <v>-1.0159943173661645E-2</v>
      </c>
      <c r="J875" s="18">
        <f>'Data Cut'!AA876/'Data Cut'!AA877 - 1</f>
        <v>4.242261494408206E-3</v>
      </c>
      <c r="K875" s="18">
        <f>'Data Cut'!AD876/'Data Cut'!AD877 - 1</f>
        <v>3.0671767784362647E-3</v>
      </c>
    </row>
    <row r="876" spans="2:11" x14ac:dyDescent="0.25">
      <c r="B876" s="18">
        <f xml:space="preserve"> 'Data Cut'!C877/'Data Cut'!C878 - 1</f>
        <v>-8.3729746352240175E-3</v>
      </c>
      <c r="C876" s="18">
        <f>'Data Cut'!F877/'Data Cut'!F878 - 1</f>
        <v>-6.8159511060916778E-4</v>
      </c>
      <c r="D876" s="18">
        <f>'Data Cut'!I877/'Data Cut'!I878 - 1</f>
        <v>2.7130237082169328E-2</v>
      </c>
      <c r="E876" s="18">
        <f>'Data Cut'!L877/'Data Cut'!L878 - 1</f>
        <v>1.9595599313732004E-2</v>
      </c>
      <c r="F876" s="18">
        <f>'Data Cut'!O877/'Data Cut'!O878 - 1</f>
        <v>-3.2154711449978723E-3</v>
      </c>
      <c r="G876" s="18">
        <f>'Data Cut'!R877/'Data Cut'!R878 - 1</f>
        <v>1.4266735291541099E-2</v>
      </c>
      <c r="H876" s="18">
        <f>'Data Cut'!U877/'Data Cut'!U878 - 1</f>
        <v>-2.5953053867945886E-2</v>
      </c>
      <c r="I876" s="18">
        <f>'Data Cut'!X877/'Data Cut'!X878 - 1</f>
        <v>-1.3365454118534514E-2</v>
      </c>
      <c r="J876" s="18">
        <f>'Data Cut'!AA877/'Data Cut'!AA878 - 1</f>
        <v>-2.7717285439069483E-3</v>
      </c>
      <c r="K876" s="18">
        <f>'Data Cut'!AD877/'Data Cut'!AD878 - 1</f>
        <v>1.801367727935288E-2</v>
      </c>
    </row>
    <row r="877" spans="2:11" x14ac:dyDescent="0.25">
      <c r="B877" s="18">
        <f xml:space="preserve"> 'Data Cut'!C878/'Data Cut'!C879 - 1</f>
        <v>-1.2882534858849048E-4</v>
      </c>
      <c r="C877" s="18">
        <f>'Data Cut'!F878/'Data Cut'!F879 - 1</f>
        <v>7.8318082966721825E-3</v>
      </c>
      <c r="D877" s="18">
        <f>'Data Cut'!I878/'Data Cut'!I879 - 1</f>
        <v>-2.504727256086392E-2</v>
      </c>
      <c r="E877" s="18">
        <f>'Data Cut'!L878/'Data Cut'!L879 - 1</f>
        <v>-1.5003125492260017E-3</v>
      </c>
      <c r="F877" s="18">
        <f>'Data Cut'!O878/'Data Cut'!O879 - 1</f>
        <v>-5.1672982919205301E-3</v>
      </c>
      <c r="G877" s="18">
        <f>'Data Cut'!R878/'Data Cut'!R879 - 1</f>
        <v>8.2151106661245699E-3</v>
      </c>
      <c r="H877" s="18">
        <f>'Data Cut'!U878/'Data Cut'!U879 - 1</f>
        <v>2.8870909128497768E-3</v>
      </c>
      <c r="I877" s="18">
        <f>'Data Cut'!X878/'Data Cut'!X879 - 1</f>
        <v>-6.4552193571520977E-3</v>
      </c>
      <c r="J877" s="18">
        <f>'Data Cut'!AA878/'Data Cut'!AA879 - 1</f>
        <v>5.5743730548443171E-3</v>
      </c>
      <c r="K877" s="18">
        <f>'Data Cut'!AD878/'Data Cut'!AD879 - 1</f>
        <v>1.3227203468928472E-3</v>
      </c>
    </row>
    <row r="878" spans="2:11" x14ac:dyDescent="0.25">
      <c r="B878" s="18">
        <f xml:space="preserve"> 'Data Cut'!C879/'Data Cut'!C880 - 1</f>
        <v>1.5480263856821885E-3</v>
      </c>
      <c r="C878" s="18">
        <f>'Data Cut'!F879/'Data Cut'!F880 - 1</f>
        <v>1.4072760794458405E-2</v>
      </c>
      <c r="D878" s="18">
        <f>'Data Cut'!I879/'Data Cut'!I880 - 1</f>
        <v>1.351227564874713E-2</v>
      </c>
      <c r="E878" s="18">
        <f>'Data Cut'!L879/'Data Cut'!L880 - 1</f>
        <v>4.4581566136554507E-3</v>
      </c>
      <c r="F878" s="18">
        <f>'Data Cut'!O879/'Data Cut'!O880 - 1</f>
        <v>3.8285537380691181E-3</v>
      </c>
      <c r="G878" s="18">
        <f>'Data Cut'!R879/'Data Cut'!R880 - 1</f>
        <v>1.1792500665617212E-3</v>
      </c>
      <c r="H878" s="18">
        <f>'Data Cut'!U879/'Data Cut'!U880 - 1</f>
        <v>-7.8124481201157225E-3</v>
      </c>
      <c r="I878" s="18">
        <f>'Data Cut'!X879/'Data Cut'!X880 - 1</f>
        <v>7.6194014566177692E-3</v>
      </c>
      <c r="J878" s="18">
        <f>'Data Cut'!AA879/'Data Cut'!AA880 - 1</f>
        <v>-1.6110281431023221E-3</v>
      </c>
      <c r="K878" s="18">
        <f>'Data Cut'!AD879/'Data Cut'!AD880 - 1</f>
        <v>7.3894339421027855E-3</v>
      </c>
    </row>
    <row r="879" spans="2:11" x14ac:dyDescent="0.25">
      <c r="B879" s="18">
        <f xml:space="preserve"> 'Data Cut'!C880/'Data Cut'!C881 - 1</f>
        <v>-9.8352853514460659E-3</v>
      </c>
      <c r="C879" s="18">
        <f>'Data Cut'!F880/'Data Cut'!F881 - 1</f>
        <v>8.7139140206911048E-3</v>
      </c>
      <c r="D879" s="18">
        <f>'Data Cut'!I880/'Data Cut'!I881 - 1</f>
        <v>-1.85421221555917E-2</v>
      </c>
      <c r="E879" s="18">
        <f>'Data Cut'!L880/'Data Cut'!L881 - 1</f>
        <v>2.2655822126715908E-3</v>
      </c>
      <c r="F879" s="18">
        <f>'Data Cut'!O880/'Data Cut'!O881 - 1</f>
        <v>1.2354249164459041E-4</v>
      </c>
      <c r="G879" s="18">
        <f>'Data Cut'!R880/'Data Cut'!R881 - 1</f>
        <v>-5.8419736928398969E-3</v>
      </c>
      <c r="H879" s="18">
        <f>'Data Cut'!U880/'Data Cut'!U881 - 1</f>
        <v>1.3237147690035478E-2</v>
      </c>
      <c r="I879" s="18">
        <f>'Data Cut'!X880/'Data Cut'!X881 - 1</f>
        <v>1.8591078412466544E-4</v>
      </c>
      <c r="J879" s="18">
        <f>'Data Cut'!AA880/'Data Cut'!AA881 - 1</f>
        <v>-1.029133237545532E-2</v>
      </c>
      <c r="K879" s="18">
        <f>'Data Cut'!AD880/'Data Cut'!AD881 - 1</f>
        <v>-7.9316609364089574E-3</v>
      </c>
    </row>
    <row r="880" spans="2:11" x14ac:dyDescent="0.25">
      <c r="B880" s="18">
        <f xml:space="preserve"> 'Data Cut'!C881/'Data Cut'!C882 - 1</f>
        <v>1.0780439977265965E-2</v>
      </c>
      <c r="C880" s="18">
        <f>'Data Cut'!F881/'Data Cut'!F882 - 1</f>
        <v>1.6573853881236111E-2</v>
      </c>
      <c r="D880" s="18">
        <f>'Data Cut'!I881/'Data Cut'!I882 - 1</f>
        <v>7.0288949330725714E-3</v>
      </c>
      <c r="E880" s="18">
        <f>'Data Cut'!L881/'Data Cut'!L882 - 1</f>
        <v>2.3378565765993065E-2</v>
      </c>
      <c r="F880" s="18">
        <f>'Data Cut'!O881/'Data Cut'!O882 - 1</f>
        <v>4.4665137584742887E-3</v>
      </c>
      <c r="G880" s="18">
        <f>'Data Cut'!R881/'Data Cut'!R882 - 1</f>
        <v>1.2453104662101033E-2</v>
      </c>
      <c r="H880" s="18">
        <f>'Data Cut'!U881/'Data Cut'!U882 - 1</f>
        <v>1.9387618674433504E-3</v>
      </c>
      <c r="I880" s="18">
        <f>'Data Cut'!X881/'Data Cut'!X882 - 1</f>
        <v>4.2433597317698135E-2</v>
      </c>
      <c r="J880" s="18">
        <f>'Data Cut'!AA881/'Data Cut'!AA882 - 1</f>
        <v>2.1789948970944994E-3</v>
      </c>
      <c r="K880" s="18">
        <f>'Data Cut'!AD881/'Data Cut'!AD882 - 1</f>
        <v>1.4879795613157887E-2</v>
      </c>
    </row>
    <row r="881" spans="2:11" x14ac:dyDescent="0.25">
      <c r="B881" s="18">
        <f xml:space="preserve"> 'Data Cut'!C882/'Data Cut'!C883 - 1</f>
        <v>-3.9223250019978506E-3</v>
      </c>
      <c r="C881" s="18">
        <f>'Data Cut'!F882/'Data Cut'!F883 - 1</f>
        <v>1.4282651574060168E-4</v>
      </c>
      <c r="D881" s="18">
        <f>'Data Cut'!I882/'Data Cut'!I883 - 1</f>
        <v>3.5342525476072195E-2</v>
      </c>
      <c r="E881" s="18">
        <f>'Data Cut'!L882/'Data Cut'!L883 - 1</f>
        <v>1.1530970684039188E-2</v>
      </c>
      <c r="F881" s="18">
        <f>'Data Cut'!O882/'Data Cut'!O883 - 1</f>
        <v>5.4889468318888301E-3</v>
      </c>
      <c r="G881" s="18">
        <f>'Data Cut'!R882/'Data Cut'!R883 - 1</f>
        <v>-2.3482554096956321E-3</v>
      </c>
      <c r="H881" s="18">
        <f>'Data Cut'!U882/'Data Cut'!U883 - 1</f>
        <v>4.9149885744772526E-3</v>
      </c>
      <c r="I881" s="18">
        <f>'Data Cut'!X882/'Data Cut'!X883 - 1</f>
        <v>-1.9939213824534785E-2</v>
      </c>
      <c r="J881" s="18">
        <f>'Data Cut'!AA882/'Data Cut'!AA883 - 1</f>
        <v>-7.2583830346695244E-4</v>
      </c>
      <c r="K881" s="18">
        <f>'Data Cut'!AD882/'Data Cut'!AD883 - 1</f>
        <v>-1.3397981225290456E-3</v>
      </c>
    </row>
    <row r="882" spans="2:11" x14ac:dyDescent="0.25">
      <c r="B882" s="18">
        <f xml:space="preserve"> 'Data Cut'!C883/'Data Cut'!C884 - 1</f>
        <v>-4.7993855557846299E-3</v>
      </c>
      <c r="C882" s="18">
        <f>'Data Cut'!F883/'Data Cut'!F884 - 1</f>
        <v>7.486380758513933E-3</v>
      </c>
      <c r="D882" s="18">
        <f>'Data Cut'!I883/'Data Cut'!I884 - 1</f>
        <v>9.0351508678381265E-3</v>
      </c>
      <c r="E882" s="18">
        <f>'Data Cut'!L883/'Data Cut'!L884 - 1</f>
        <v>1.3602733576297821E-2</v>
      </c>
      <c r="F882" s="18">
        <f>'Data Cut'!O883/'Data Cut'!O884 - 1</f>
        <v>-7.4790574983907288E-4</v>
      </c>
      <c r="G882" s="18">
        <f>'Data Cut'!R883/'Data Cut'!R884 - 1</f>
        <v>1.8094283398440103E-2</v>
      </c>
      <c r="H882" s="18">
        <f>'Data Cut'!U883/'Data Cut'!U884 - 1</f>
        <v>2.4857821488182275E-3</v>
      </c>
      <c r="I882" s="18">
        <f>'Data Cut'!X883/'Data Cut'!X884 - 1</f>
        <v>-6.9771640010779512E-3</v>
      </c>
      <c r="J882" s="18">
        <f>'Data Cut'!AA883/'Data Cut'!AA884 - 1</f>
        <v>-3.7599854299352753E-3</v>
      </c>
      <c r="K882" s="18">
        <f>'Data Cut'!AD883/'Data Cut'!AD884 - 1</f>
        <v>-2.6725433627060591E-3</v>
      </c>
    </row>
    <row r="883" spans="2:11" x14ac:dyDescent="0.25">
      <c r="B883" s="18">
        <f xml:space="preserve"> 'Data Cut'!C884/'Data Cut'!C885 - 1</f>
        <v>2.0772147645754524E-2</v>
      </c>
      <c r="C883" s="18">
        <f>'Data Cut'!F884/'Data Cut'!F885 - 1</f>
        <v>1.2979422487968462E-2</v>
      </c>
      <c r="D883" s="18">
        <f>'Data Cut'!I884/'Data Cut'!I885 - 1</f>
        <v>1.4214972868811016E-2</v>
      </c>
      <c r="E883" s="18">
        <f>'Data Cut'!L884/'Data Cut'!L885 - 1</f>
        <v>1.7605126170972429E-2</v>
      </c>
      <c r="F883" s="18">
        <f>'Data Cut'!O884/'Data Cut'!O885 - 1</f>
        <v>1.2481027989976745E-3</v>
      </c>
      <c r="G883" s="18">
        <f>'Data Cut'!R884/'Data Cut'!R885 - 1</f>
        <v>1.4111936908967504E-2</v>
      </c>
      <c r="H883" s="18">
        <f>'Data Cut'!U884/'Data Cut'!U885 - 1</f>
        <v>-6.219961125590312E-3</v>
      </c>
      <c r="I883" s="18">
        <f>'Data Cut'!X884/'Data Cut'!X885 - 1</f>
        <v>1.8828050313699274E-2</v>
      </c>
      <c r="J883" s="18">
        <f>'Data Cut'!AA884/'Data Cut'!AA885 - 1</f>
        <v>1.8835845501412596E-3</v>
      </c>
      <c r="K883" s="18">
        <f>'Data Cut'!AD884/'Data Cut'!AD885 - 1</f>
        <v>4.2698810661498943E-3</v>
      </c>
    </row>
    <row r="884" spans="2:11" x14ac:dyDescent="0.25">
      <c r="B884" s="18">
        <f xml:space="preserve"> 'Data Cut'!C885/'Data Cut'!C886 - 1</f>
        <v>1.305873070223118E-4</v>
      </c>
      <c r="C884" s="18">
        <f>'Data Cut'!F885/'Data Cut'!F886 - 1</f>
        <v>-7.3827733820852615E-3</v>
      </c>
      <c r="D884" s="18">
        <f>'Data Cut'!I885/'Data Cut'!I886 - 1</f>
        <v>-5.5825614598820072E-2</v>
      </c>
      <c r="E884" s="18">
        <f>'Data Cut'!L885/'Data Cut'!L886 - 1</f>
        <v>-1.0110343491029572E-2</v>
      </c>
      <c r="F884" s="18">
        <f>'Data Cut'!O885/'Data Cut'!O886 - 1</f>
        <v>-9.0290045523563345E-3</v>
      </c>
      <c r="G884" s="18">
        <f>'Data Cut'!R885/'Data Cut'!R886 - 1</f>
        <v>-6.4443162912667384E-3</v>
      </c>
      <c r="H884" s="18">
        <f>'Data Cut'!U885/'Data Cut'!U886 - 1</f>
        <v>-5.9199747475874309E-3</v>
      </c>
      <c r="I884" s="18">
        <f>'Data Cut'!X885/'Data Cut'!X886 - 1</f>
        <v>1.5411647109311088E-2</v>
      </c>
      <c r="J884" s="18">
        <f>'Data Cut'!AA885/'Data Cut'!AA886 - 1</f>
        <v>2.9060883464111509E-3</v>
      </c>
      <c r="K884" s="18">
        <f>'Data Cut'!AD885/'Data Cut'!AD886 - 1</f>
        <v>-1.395408062237169E-2</v>
      </c>
    </row>
    <row r="885" spans="2:11" x14ac:dyDescent="0.25">
      <c r="B885" s="18">
        <f xml:space="preserve"> 'Data Cut'!C886/'Data Cut'!C887 - 1</f>
        <v>3.7377508196720921E-3</v>
      </c>
      <c r="C885" s="18">
        <f>'Data Cut'!F886/'Data Cut'!F887 - 1</f>
        <v>1.3349039558428366E-2</v>
      </c>
      <c r="D885" s="18">
        <f>'Data Cut'!I886/'Data Cut'!I887 - 1</f>
        <v>-7.2400925290655005E-2</v>
      </c>
      <c r="E885" s="18">
        <f>'Data Cut'!L886/'Data Cut'!L887 - 1</f>
        <v>1.2868039413031607E-2</v>
      </c>
      <c r="F885" s="18">
        <f>'Data Cut'!O886/'Data Cut'!O887 - 1</f>
        <v>-1.5225335328266421E-2</v>
      </c>
      <c r="G885" s="18">
        <f>'Data Cut'!R886/'Data Cut'!R887 - 1</f>
        <v>1.8602071495350536E-2</v>
      </c>
      <c r="H885" s="18">
        <f>'Data Cut'!U886/'Data Cut'!U887 - 1</f>
        <v>3.3438666109815163E-3</v>
      </c>
      <c r="I885" s="18">
        <f>'Data Cut'!X886/'Data Cut'!X887 - 1</f>
        <v>1.7265310920129284E-2</v>
      </c>
      <c r="J885" s="18">
        <f>'Data Cut'!AA886/'Data Cut'!AA887 - 1</f>
        <v>-2.6086956521740312E-3</v>
      </c>
      <c r="K885" s="18">
        <f>'Data Cut'!AD886/'Data Cut'!AD887 - 1</f>
        <v>-5.5030453621743858E-3</v>
      </c>
    </row>
    <row r="886" spans="2:11" x14ac:dyDescent="0.25">
      <c r="B886" s="18">
        <f xml:space="preserve"> 'Data Cut'!C887/'Data Cut'!C888 - 1</f>
        <v>-4.3092451212001226E-3</v>
      </c>
      <c r="C886" s="18">
        <f>'Data Cut'!F887/'Data Cut'!F888 - 1</f>
        <v>-1.1025707239228244E-2</v>
      </c>
      <c r="D886" s="18">
        <f>'Data Cut'!I887/'Data Cut'!I888 - 1</f>
        <v>-2.486099699760802E-2</v>
      </c>
      <c r="E886" s="18">
        <f>'Data Cut'!L887/'Data Cut'!L888 - 1</f>
        <v>-1.6889674576491598E-2</v>
      </c>
      <c r="F886" s="18">
        <f>'Data Cut'!O887/'Data Cut'!O888 - 1</f>
        <v>1.697008483946183E-2</v>
      </c>
      <c r="G886" s="18">
        <f>'Data Cut'!R887/'Data Cut'!R888 - 1</f>
        <v>-1.4814077479338827E-2</v>
      </c>
      <c r="H886" s="18">
        <f>'Data Cut'!U887/'Data Cut'!U888 - 1</f>
        <v>2.4245178663682143E-2</v>
      </c>
      <c r="I886" s="18">
        <f>'Data Cut'!X887/'Data Cut'!X888 - 1</f>
        <v>1.3910771065184235E-3</v>
      </c>
      <c r="J886" s="18">
        <f>'Data Cut'!AA887/'Data Cut'!AA888 - 1</f>
        <v>-6.7655245895273941E-3</v>
      </c>
      <c r="K886" s="18">
        <f>'Data Cut'!AD887/'Data Cut'!AD888 - 1</f>
        <v>1.4376705845837723E-3</v>
      </c>
    </row>
    <row r="887" spans="2:11" x14ac:dyDescent="0.25">
      <c r="B887" s="18">
        <f xml:space="preserve"> 'Data Cut'!C888/'Data Cut'!C889 - 1</f>
        <v>1.9590543342551392E-4</v>
      </c>
      <c r="C887" s="18">
        <f>'Data Cut'!F888/'Data Cut'!F889 - 1</f>
        <v>6.4243249065361052E-3</v>
      </c>
      <c r="D887" s="18">
        <f>'Data Cut'!I888/'Data Cut'!I889 - 1</f>
        <v>2.3838807377996041E-3</v>
      </c>
      <c r="E887" s="18">
        <f>'Data Cut'!L888/'Data Cut'!L889 - 1</f>
        <v>-3.9722591883339931E-4</v>
      </c>
      <c r="F887" s="18">
        <f>'Data Cut'!O888/'Data Cut'!O889 - 1</f>
        <v>3.7182157516069125E-4</v>
      </c>
      <c r="G887" s="18">
        <f>'Data Cut'!R888/'Data Cut'!R889 - 1</f>
        <v>-8.1255756630895792E-3</v>
      </c>
      <c r="H887" s="18">
        <f>'Data Cut'!U888/'Data Cut'!U889 - 1</f>
        <v>-1.1184929170982905E-2</v>
      </c>
      <c r="I887" s="18">
        <f>'Data Cut'!X888/'Data Cut'!X889 - 1</f>
        <v>1.4107235270198304E-2</v>
      </c>
      <c r="J887" s="18">
        <f>'Data Cut'!AA888/'Data Cut'!AA889 - 1</f>
        <v>-1.8677730421774452E-3</v>
      </c>
      <c r="K887" s="18">
        <f>'Data Cut'!AD888/'Data Cut'!AD889 - 1</f>
        <v>-8.5521333030182944E-3</v>
      </c>
    </row>
    <row r="888" spans="2:11" x14ac:dyDescent="0.25">
      <c r="B888" s="18">
        <f xml:space="preserve"> 'Data Cut'!C889/'Data Cut'!C890 - 1</f>
        <v>-7.5826181286593464E-3</v>
      </c>
      <c r="C888" s="18">
        <f>'Data Cut'!F889/'Data Cut'!F890 - 1</f>
        <v>-1.8767979136046775E-2</v>
      </c>
      <c r="D888" s="18">
        <f>'Data Cut'!I889/'Data Cut'!I890 - 1</f>
        <v>-2.8256639528921434E-2</v>
      </c>
      <c r="E888" s="18">
        <f>'Data Cut'!L889/'Data Cut'!L890 - 1</f>
        <v>-1.4356642705669387E-2</v>
      </c>
      <c r="F888" s="18">
        <f>'Data Cut'!O889/'Data Cut'!O890 - 1</f>
        <v>-1.0180326385138438E-2</v>
      </c>
      <c r="G888" s="18">
        <f>'Data Cut'!R889/'Data Cut'!R890 - 1</f>
        <v>-1.454063166097086E-2</v>
      </c>
      <c r="H888" s="18">
        <f>'Data Cut'!U889/'Data Cut'!U890 - 1</f>
        <v>5.3310769405470193E-3</v>
      </c>
      <c r="I888" s="18">
        <f>'Data Cut'!X889/'Data Cut'!X890 - 1</f>
        <v>7.5126700507615052E-3</v>
      </c>
      <c r="J888" s="18">
        <f>'Data Cut'!AA889/'Data Cut'!AA890 - 1</f>
        <v>-7.8403989211576208E-3</v>
      </c>
      <c r="K888" s="18">
        <f>'Data Cut'!AD889/'Data Cut'!AD890 - 1</f>
        <v>-1.2433916269363077E-2</v>
      </c>
    </row>
    <row r="889" spans="2:11" x14ac:dyDescent="0.25">
      <c r="B889" s="18">
        <f xml:space="preserve"> 'Data Cut'!C890/'Data Cut'!C891 - 1</f>
        <v>3.7731069231519143E-3</v>
      </c>
      <c r="C889" s="18">
        <f>'Data Cut'!F890/'Data Cut'!F891 - 1</f>
        <v>8.5248375744089167E-3</v>
      </c>
      <c r="D889" s="18">
        <f>'Data Cut'!I890/'Data Cut'!I891 - 1</f>
        <v>2.4477771676432392E-2</v>
      </c>
      <c r="E889" s="18">
        <f>'Data Cut'!L890/'Data Cut'!L891 - 1</f>
        <v>1.7665048244586812E-2</v>
      </c>
      <c r="F889" s="18">
        <f>'Data Cut'!O890/'Data Cut'!O891 - 1</f>
        <v>5.1781284036724884E-3</v>
      </c>
      <c r="G889" s="18">
        <f>'Data Cut'!R890/'Data Cut'!R891 - 1</f>
        <v>1.3872097706453035E-2</v>
      </c>
      <c r="H889" s="18">
        <f>'Data Cut'!U890/'Data Cut'!U891 - 1</f>
        <v>1.3346658858483185E-2</v>
      </c>
      <c r="I889" s="18">
        <f>'Data Cut'!X890/'Data Cut'!X891 - 1</f>
        <v>1.5463917525773141E-2</v>
      </c>
      <c r="J889" s="18">
        <f>'Data Cut'!AA890/'Data Cut'!AA891 - 1</f>
        <v>-8.0599404968899613E-3</v>
      </c>
      <c r="K889" s="18">
        <f>'Data Cut'!AD890/'Data Cut'!AD891 - 1</f>
        <v>-7.0333773096564745E-4</v>
      </c>
    </row>
    <row r="890" spans="2:11" x14ac:dyDescent="0.25">
      <c r="B890" s="18">
        <f xml:space="preserve"> 'Data Cut'!C891/'Data Cut'!C892 - 1</f>
        <v>-1.558885353908801E-3</v>
      </c>
      <c r="C890" s="18">
        <f>'Data Cut'!F891/'Data Cut'!F892 - 1</f>
        <v>-1.8715440503550895E-2</v>
      </c>
      <c r="D890" s="18">
        <f>'Data Cut'!I891/'Data Cut'!I892 - 1</f>
        <v>-4.0054067126889858E-2</v>
      </c>
      <c r="E890" s="18">
        <f>'Data Cut'!L891/'Data Cut'!L892 - 1</f>
        <v>-1.9597591499383893E-2</v>
      </c>
      <c r="F890" s="18">
        <f>'Data Cut'!O891/'Data Cut'!O892 - 1</f>
        <v>-1.6001600590881404E-3</v>
      </c>
      <c r="G890" s="18">
        <f>'Data Cut'!R891/'Data Cut'!R892 - 1</f>
        <v>-1.7304122161494573E-2</v>
      </c>
      <c r="H890" s="18">
        <f>'Data Cut'!U891/'Data Cut'!U892 - 1</f>
        <v>-7.258346876625188E-4</v>
      </c>
      <c r="I890" s="18">
        <f>'Data Cut'!X891/'Data Cut'!X892 - 1</f>
        <v>-5.7400370180408222E-3</v>
      </c>
      <c r="J890" s="18">
        <f>'Data Cut'!AA891/'Data Cut'!AA892 - 1</f>
        <v>-1.6001140281015402E-2</v>
      </c>
      <c r="K890" s="18">
        <f>'Data Cut'!AD891/'Data Cut'!AD892 - 1</f>
        <v>-5.1312831089199706E-3</v>
      </c>
    </row>
    <row r="891" spans="2:11" x14ac:dyDescent="0.25">
      <c r="B891" s="18">
        <f xml:space="preserve"> 'Data Cut'!C892/'Data Cut'!C893 - 1</f>
        <v>-4.3972581763920271E-3</v>
      </c>
      <c r="C891" s="18">
        <f>'Data Cut'!F892/'Data Cut'!F893 - 1</f>
        <v>-9.5492207491815195E-3</v>
      </c>
      <c r="D891" s="18">
        <f>'Data Cut'!I892/'Data Cut'!I893 - 1</f>
        <v>-1.5543108213766921E-2</v>
      </c>
      <c r="E891" s="18">
        <f>'Data Cut'!L892/'Data Cut'!L893 - 1</f>
        <v>-9.5441473733859361E-3</v>
      </c>
      <c r="F891" s="18">
        <f>'Data Cut'!O892/'Data Cut'!O893 - 1</f>
        <v>-4.5337948225242508E-3</v>
      </c>
      <c r="G891" s="18">
        <f>'Data Cut'!R892/'Data Cut'!R893 - 1</f>
        <v>-9.7236436699110751E-3</v>
      </c>
      <c r="H891" s="18">
        <f>'Data Cut'!U892/'Data Cut'!U893 - 1</f>
        <v>1.4963856393352737E-2</v>
      </c>
      <c r="I891" s="18">
        <f>'Data Cut'!X892/'Data Cut'!X893 - 1</f>
        <v>3.0844745407263563E-3</v>
      </c>
      <c r="J891" s="18">
        <f>'Data Cut'!AA892/'Data Cut'!AA893 - 1</f>
        <v>4.4723967377051643E-3</v>
      </c>
      <c r="K891" s="18">
        <f>'Data Cut'!AD892/'Data Cut'!AD893 - 1</f>
        <v>-6.8334123671747182E-3</v>
      </c>
    </row>
    <row r="892" spans="2:11" x14ac:dyDescent="0.25">
      <c r="B892" s="18">
        <f xml:space="preserve"> 'Data Cut'!C893/'Data Cut'!C894 - 1</f>
        <v>-1.0336175510281542E-3</v>
      </c>
      <c r="C892" s="18">
        <f>'Data Cut'!F893/'Data Cut'!F894 - 1</f>
        <v>1.352116386219282E-2</v>
      </c>
      <c r="D892" s="18">
        <f>'Data Cut'!I893/'Data Cut'!I894 - 1</f>
        <v>2.1954339067680184E-3</v>
      </c>
      <c r="E892" s="18">
        <f>'Data Cut'!L893/'Data Cut'!L894 - 1</f>
        <v>1.0886656227639735E-2</v>
      </c>
      <c r="F892" s="18">
        <f>'Data Cut'!O893/'Data Cut'!O894 - 1</f>
        <v>6.5367413286447906E-3</v>
      </c>
      <c r="G892" s="18">
        <f>'Data Cut'!R893/'Data Cut'!R894 - 1</f>
        <v>2.4368341448537389E-3</v>
      </c>
      <c r="H892" s="18">
        <f>'Data Cut'!U893/'Data Cut'!U894 - 1</f>
        <v>-1.1739554775637151E-2</v>
      </c>
      <c r="I892" s="18">
        <f>'Data Cut'!X893/'Data Cut'!X894 - 1</f>
        <v>-6.9430262008776111E-3</v>
      </c>
      <c r="J892" s="18">
        <f>'Data Cut'!AA893/'Data Cut'!AA894 - 1</f>
        <v>-3.3430560893848993E-3</v>
      </c>
      <c r="K892" s="18">
        <f>'Data Cut'!AD893/'Data Cut'!AD894 - 1</f>
        <v>0</v>
      </c>
    </row>
    <row r="893" spans="2:11" x14ac:dyDescent="0.25">
      <c r="B893" s="18">
        <f xml:space="preserve"> 'Data Cut'!C894/'Data Cut'!C895 - 1</f>
        <v>6.9603007080023538E-3</v>
      </c>
      <c r="C893" s="18">
        <f>'Data Cut'!F894/'Data Cut'!F895 - 1</f>
        <v>-1.4223709159977282E-4</v>
      </c>
      <c r="D893" s="18">
        <f>'Data Cut'!I894/'Data Cut'!I895 - 1</f>
        <v>1.6498459305239743E-2</v>
      </c>
      <c r="E893" s="18">
        <f>'Data Cut'!L894/'Data Cut'!L895 - 1</f>
        <v>-3.3136897326050407E-3</v>
      </c>
      <c r="F893" s="18">
        <f>'Data Cut'!O894/'Data Cut'!O895 - 1</f>
        <v>-4.4204321114826861E-3</v>
      </c>
      <c r="G893" s="18">
        <f>'Data Cut'!R894/'Data Cut'!R895 - 1</f>
        <v>-9.2792275082409503E-4</v>
      </c>
      <c r="H893" s="18">
        <f>'Data Cut'!U894/'Data Cut'!U895 - 1</f>
        <v>-1.2225272771241968E-2</v>
      </c>
      <c r="I893" s="18">
        <f>'Data Cut'!X894/'Data Cut'!X895 - 1</f>
        <v>1.1150134214330087E-2</v>
      </c>
      <c r="J893" s="18">
        <f>'Data Cut'!AA894/'Data Cut'!AA895 - 1</f>
        <v>-8.42542794404888E-3</v>
      </c>
      <c r="K893" s="18">
        <f>'Data Cut'!AD894/'Data Cut'!AD895 - 1</f>
        <v>4.5784928330454111E-2</v>
      </c>
    </row>
    <row r="894" spans="2:11" x14ac:dyDescent="0.25">
      <c r="B894" s="18">
        <f xml:space="preserve"> 'Data Cut'!C895/'Data Cut'!C896 - 1</f>
        <v>-2.2068604176801454E-3</v>
      </c>
      <c r="C894" s="18">
        <f>'Data Cut'!F895/'Data Cut'!F896 - 1</f>
        <v>5.1493774767914502E-3</v>
      </c>
      <c r="D894" s="18">
        <f>'Data Cut'!I895/'Data Cut'!I896 - 1</f>
        <v>1.1175599376090695E-2</v>
      </c>
      <c r="E894" s="18">
        <f>'Data Cut'!L895/'Data Cut'!L896 - 1</f>
        <v>1.0903146141215014E-2</v>
      </c>
      <c r="F894" s="18">
        <f>'Data Cut'!O895/'Data Cut'!O896 - 1</f>
        <v>-1.0569748768551657E-2</v>
      </c>
      <c r="G894" s="18">
        <f>'Data Cut'!R895/'Data Cut'!R896 - 1</f>
        <v>9.7119180505327307E-3</v>
      </c>
      <c r="H894" s="18">
        <f>'Data Cut'!U895/'Data Cut'!U896 - 1</f>
        <v>-1.1594850868195894E-2</v>
      </c>
      <c r="I894" s="18">
        <f>'Data Cut'!X895/'Data Cut'!X896 - 1</f>
        <v>8.3281492468905149E-3</v>
      </c>
      <c r="J894" s="18">
        <f>'Data Cut'!AA895/'Data Cut'!AA896 - 1</f>
        <v>-2.2050165988151127E-3</v>
      </c>
      <c r="K894" s="18">
        <f>'Data Cut'!AD895/'Data Cut'!AD896 - 1</f>
        <v>1.1764691562283547E-2</v>
      </c>
    </row>
    <row r="895" spans="2:11" x14ac:dyDescent="0.25">
      <c r="B895" s="18">
        <f xml:space="preserve"> 'Data Cut'!C896/'Data Cut'!C897 - 1</f>
        <v>6.072926773363907E-3</v>
      </c>
      <c r="C895" s="18">
        <f>'Data Cut'!F896/'Data Cut'!F897 - 1</f>
        <v>-1.354591448232334E-2</v>
      </c>
      <c r="D895" s="18">
        <f>'Data Cut'!I896/'Data Cut'!I897 - 1</f>
        <v>6.5981477365892882E-3</v>
      </c>
      <c r="E895" s="18">
        <f>'Data Cut'!L896/'Data Cut'!L897 - 1</f>
        <v>-4.0557010550041905E-3</v>
      </c>
      <c r="F895" s="18">
        <f>'Data Cut'!O896/'Data Cut'!O897 - 1</f>
        <v>-5.4374575776352518E-3</v>
      </c>
      <c r="G895" s="18">
        <f>'Data Cut'!R896/'Data Cut'!R897 - 1</f>
        <v>-2.5924777114183506E-3</v>
      </c>
      <c r="H895" s="18">
        <f>'Data Cut'!U896/'Data Cut'!U897 - 1</f>
        <v>-4.5548975245456313E-3</v>
      </c>
      <c r="I895" s="18">
        <f>'Data Cut'!X896/'Data Cut'!X897 - 1</f>
        <v>-3.2823217881594813E-2</v>
      </c>
      <c r="J895" s="18">
        <f>'Data Cut'!AA896/'Data Cut'!AA897 - 1</f>
        <v>6.9386624185030499E-3</v>
      </c>
      <c r="K895" s="18">
        <f>'Data Cut'!AD896/'Data Cut'!AD897 - 1</f>
        <v>1.9646753369619852E-3</v>
      </c>
    </row>
    <row r="896" spans="2:11" x14ac:dyDescent="0.25">
      <c r="B896" s="18">
        <f xml:space="preserve"> 'Data Cut'!C897/'Data Cut'!C898 - 1</f>
        <v>7.5662475305531274E-3</v>
      </c>
      <c r="C896" s="18">
        <f>'Data Cut'!F897/'Data Cut'!F898 - 1</f>
        <v>1.2428614285714179E-2</v>
      </c>
      <c r="D896" s="18">
        <f>'Data Cut'!I897/'Data Cut'!I898 - 1</f>
        <v>-4.3080237521274656E-3</v>
      </c>
      <c r="E896" s="18">
        <f>'Data Cut'!L897/'Data Cut'!L898 - 1</f>
        <v>1.4803478590039054E-2</v>
      </c>
      <c r="F896" s="18">
        <f>'Data Cut'!O897/'Data Cut'!O898 - 1</f>
        <v>-8.7435144027671052E-3</v>
      </c>
      <c r="G896" s="18">
        <f>'Data Cut'!R897/'Data Cut'!R898 - 1</f>
        <v>7.5527845560323659E-3</v>
      </c>
      <c r="H896" s="18">
        <f>'Data Cut'!U897/'Data Cut'!U898 - 1</f>
        <v>1.9476159951996364E-2</v>
      </c>
      <c r="I896" s="18">
        <f>'Data Cut'!X897/'Data Cut'!X898 - 1</f>
        <v>1.7831501991565801E-2</v>
      </c>
      <c r="J896" s="18">
        <f>'Data Cut'!AA897/'Data Cut'!AA898 - 1</f>
        <v>-4.9710026227840487E-3</v>
      </c>
      <c r="K896" s="18">
        <f>'Data Cut'!AD897/'Data Cut'!AD898 - 1</f>
        <v>7.5466757378890303E-3</v>
      </c>
    </row>
    <row r="897" spans="2:11" x14ac:dyDescent="0.25">
      <c r="B897" s="18">
        <f xml:space="preserve"> 'Data Cut'!C898/'Data Cut'!C899 - 1</f>
        <v>5.424403061776939E-3</v>
      </c>
      <c r="C897" s="18">
        <f>'Data Cut'!F898/'Data Cut'!F899 - 1</f>
        <v>1.4305865112851368E-3</v>
      </c>
      <c r="D897" s="18">
        <f>'Data Cut'!I898/'Data Cut'!I899 - 1</f>
        <v>-1.0497175754020538E-2</v>
      </c>
      <c r="E897" s="18">
        <f>'Data Cut'!L898/'Data Cut'!L899 - 1</f>
        <v>5.6074498209455204E-3</v>
      </c>
      <c r="F897" s="18">
        <f>'Data Cut'!O898/'Data Cut'!O899 - 1</f>
        <v>1.4952540360988475E-2</v>
      </c>
      <c r="G897" s="18">
        <f>'Data Cut'!R898/'Data Cut'!R899 - 1</f>
        <v>2.4414822505421263E-2</v>
      </c>
      <c r="H897" s="18">
        <f>'Data Cut'!U898/'Data Cut'!U899 - 1</f>
        <v>-6.3611433295012176E-3</v>
      </c>
      <c r="I897" s="18">
        <f>'Data Cut'!X898/'Data Cut'!X899 - 1</f>
        <v>-6.5159843918553007E-3</v>
      </c>
      <c r="J897" s="18">
        <f>'Data Cut'!AA898/'Data Cut'!AA899 - 1</f>
        <v>3.8813280271878803E-3</v>
      </c>
      <c r="K897" s="18">
        <f>'Data Cut'!AD898/'Data Cut'!AD899 - 1</f>
        <v>4.7234058172440641E-3</v>
      </c>
    </row>
    <row r="898" spans="2:11" x14ac:dyDescent="0.25">
      <c r="B898" s="18">
        <f xml:space="preserve"> 'Data Cut'!C899/'Data Cut'!C900 - 1</f>
        <v>3.2519579424190592E-3</v>
      </c>
      <c r="C898" s="18">
        <f>'Data Cut'!F899/'Data Cut'!F900 - 1</f>
        <v>-5.2653339376120822E-3</v>
      </c>
      <c r="D898" s="18">
        <f>'Data Cut'!I899/'Data Cut'!I900 - 1</f>
        <v>-1.3975765040941224E-2</v>
      </c>
      <c r="E898" s="18">
        <f>'Data Cut'!L899/'Data Cut'!L900 - 1</f>
        <v>-2.9949883527453647E-3</v>
      </c>
      <c r="F898" s="18">
        <f>'Data Cut'!O899/'Data Cut'!O900 - 1</f>
        <v>2.3151212379677322E-3</v>
      </c>
      <c r="G898" s="18">
        <f>'Data Cut'!R899/'Data Cut'!R900 - 1</f>
        <v>-1.2596381215290831E-2</v>
      </c>
      <c r="H898" s="18">
        <f>'Data Cut'!U899/'Data Cut'!U900 - 1</f>
        <v>-1.4480592787969537E-2</v>
      </c>
      <c r="I898" s="18">
        <f>'Data Cut'!X899/'Data Cut'!X900 - 1</f>
        <v>-5.6691234190955342E-3</v>
      </c>
      <c r="J898" s="18">
        <f>'Data Cut'!AA899/'Data Cut'!AA900 - 1</f>
        <v>2.5013896956835868E-3</v>
      </c>
      <c r="K898" s="18">
        <f>'Data Cut'!AD899/'Data Cut'!AD900 - 1</f>
        <v>-1.0089782869263431E-2</v>
      </c>
    </row>
    <row r="899" spans="2:11" x14ac:dyDescent="0.25">
      <c r="B899" s="18">
        <f xml:space="preserve"> 'Data Cut'!C900/'Data Cut'!C901 - 1</f>
        <v>5.740127885589974E-3</v>
      </c>
      <c r="C899" s="18">
        <f>'Data Cut'!F900/'Data Cut'!F901 - 1</f>
        <v>-5.3786976538231501E-3</v>
      </c>
      <c r="D899" s="18">
        <f>'Data Cut'!I900/'Data Cut'!I901 - 1</f>
        <v>1.2528288002971344E-2</v>
      </c>
      <c r="E899" s="18">
        <f>'Data Cut'!L900/'Data Cut'!L901 - 1</f>
        <v>-2.8536834349335294E-3</v>
      </c>
      <c r="F899" s="18">
        <f>'Data Cut'!O900/'Data Cut'!O901 - 1</f>
        <v>-1.0728049791803862E-2</v>
      </c>
      <c r="G899" s="18">
        <f>'Data Cut'!R900/'Data Cut'!R901 - 1</f>
        <v>-4.404619844107005E-3</v>
      </c>
      <c r="H899" s="18">
        <f>'Data Cut'!U900/'Data Cut'!U901 - 1</f>
        <v>1.0303291841703421E-2</v>
      </c>
      <c r="I899" s="18">
        <f>'Data Cut'!X900/'Data Cut'!X901 - 1</f>
        <v>-1.2133872353207176E-3</v>
      </c>
      <c r="J899" s="18">
        <f>'Data Cut'!AA900/'Data Cut'!AA901 - 1</f>
        <v>4.3265455875352021E-3</v>
      </c>
      <c r="K899" s="18">
        <f>'Data Cut'!AD900/'Data Cut'!AD901 - 1</f>
        <v>-2.2099814354873404E-3</v>
      </c>
    </row>
    <row r="900" spans="2:11" x14ac:dyDescent="0.25">
      <c r="B900" s="18">
        <f xml:space="preserve"> 'Data Cut'!C901/'Data Cut'!C902 - 1</f>
        <v>9.0927863602561221E-3</v>
      </c>
      <c r="C900" s="18">
        <f>'Data Cut'!F901/'Data Cut'!F902 - 1</f>
        <v>1.2467798974889588E-2</v>
      </c>
      <c r="D900" s="18">
        <f>'Data Cut'!I901/'Data Cut'!I902 - 1</f>
        <v>4.7185313857961875E-2</v>
      </c>
      <c r="E900" s="18">
        <f>'Data Cut'!L901/'Data Cut'!L902 - 1</f>
        <v>1.5090211329962244E-2</v>
      </c>
      <c r="F900" s="18">
        <f>'Data Cut'!O901/'Data Cut'!O902 - 1</f>
        <v>3.6173881586876178E-4</v>
      </c>
      <c r="G900" s="18">
        <f>'Data Cut'!R901/'Data Cut'!R902 - 1</f>
        <v>1.6457499087326743E-2</v>
      </c>
      <c r="H900" s="18">
        <f>'Data Cut'!U901/'Data Cut'!U902 - 1</f>
        <v>1.0319467165617269E-2</v>
      </c>
      <c r="I900" s="18">
        <f>'Data Cut'!X901/'Data Cut'!X902 - 1</f>
        <v>-6.0628536782536546E-4</v>
      </c>
      <c r="J900" s="18">
        <f>'Data Cut'!AA901/'Data Cut'!AA902 - 1</f>
        <v>3.3608456316569502E-3</v>
      </c>
      <c r="K900" s="18">
        <f>'Data Cut'!AD901/'Data Cut'!AD902 - 1</f>
        <v>7.545727939338942E-3</v>
      </c>
    </row>
    <row r="901" spans="2:11" x14ac:dyDescent="0.25">
      <c r="B901" s="18">
        <f xml:space="preserve"> 'Data Cut'!C902/'Data Cut'!C903 - 1</f>
        <v>-1.9870577498562914E-2</v>
      </c>
      <c r="C901" s="18">
        <f>'Data Cut'!F902/'Data Cut'!F903 - 1</f>
        <v>-7.6791951080772414E-3</v>
      </c>
      <c r="D901" s="18">
        <f>'Data Cut'!I902/'Data Cut'!I903 - 1</f>
        <v>4.7297242554176222E-3</v>
      </c>
      <c r="E901" s="18">
        <f>'Data Cut'!L902/'Data Cut'!L903 - 1</f>
        <v>-7.7540371221643811E-3</v>
      </c>
      <c r="F901" s="18">
        <f>'Data Cut'!O902/'Data Cut'!O903 - 1</f>
        <v>9.7406919423119742E-3</v>
      </c>
      <c r="G901" s="18">
        <f>'Data Cut'!R902/'Data Cut'!R903 - 1</f>
        <v>-1.3697115461759668E-2</v>
      </c>
      <c r="H901" s="18">
        <f>'Data Cut'!U902/'Data Cut'!U903 - 1</f>
        <v>-2.3826559756999766E-3</v>
      </c>
      <c r="I901" s="18">
        <f>'Data Cut'!X902/'Data Cut'!X903 - 1</f>
        <v>-1.5715138253431626E-2</v>
      </c>
      <c r="J901" s="18">
        <f>'Data Cut'!AA902/'Data Cut'!AA903 - 1</f>
        <v>-6.2621346192298644E-3</v>
      </c>
      <c r="K901" s="18">
        <f>'Data Cut'!AD902/'Data Cut'!AD903 - 1</f>
        <v>-3.6972692233646631E-3</v>
      </c>
    </row>
    <row r="902" spans="2:11" x14ac:dyDescent="0.25">
      <c r="B902" s="18">
        <f xml:space="preserve"> 'Data Cut'!C903/'Data Cut'!C904 - 1</f>
        <v>3.3020539068506771E-4</v>
      </c>
      <c r="C902" s="18">
        <f>'Data Cut'!F903/'Data Cut'!F904 - 1</f>
        <v>-2.265458051374214E-2</v>
      </c>
      <c r="D902" s="18">
        <f>'Data Cut'!I903/'Data Cut'!I904 - 1</f>
        <v>-3.4270310810810778E-2</v>
      </c>
      <c r="E902" s="18">
        <f>'Data Cut'!L903/'Data Cut'!L904 - 1</f>
        <v>-3.3029544106994879E-2</v>
      </c>
      <c r="F902" s="18">
        <f>'Data Cut'!O903/'Data Cut'!O904 - 1</f>
        <v>1.872976859105302E-2</v>
      </c>
      <c r="G902" s="18">
        <f>'Data Cut'!R903/'Data Cut'!R904 - 1</f>
        <v>-3.1635128596610329E-2</v>
      </c>
      <c r="H902" s="18">
        <f>'Data Cut'!U903/'Data Cut'!U904 - 1</f>
        <v>1.6822120516139183E-2</v>
      </c>
      <c r="I902" s="18">
        <f>'Data Cut'!X903/'Data Cut'!X904 - 1</f>
        <v>-2.2554929029749093E-2</v>
      </c>
      <c r="J902" s="18">
        <f>'Data Cut'!AA903/'Data Cut'!AA904 - 1</f>
        <v>-1.2508131167816572E-3</v>
      </c>
      <c r="K902" s="18">
        <f>'Data Cut'!AD903/'Data Cut'!AD904 - 1</f>
        <v>1.110395873622716E-3</v>
      </c>
    </row>
    <row r="903" spans="2:11" x14ac:dyDescent="0.25">
      <c r="B903" s="18">
        <f xml:space="preserve"> 'Data Cut'!C904/'Data Cut'!C905 - 1</f>
        <v>-3.3566473166164457E-3</v>
      </c>
      <c r="C903" s="18">
        <f>'Data Cut'!F904/'Data Cut'!F905 - 1</f>
        <v>-6.0782153070620959E-3</v>
      </c>
      <c r="D903" s="18">
        <f>'Data Cut'!I904/'Data Cut'!I905 - 1</f>
        <v>2.8777978590295961E-2</v>
      </c>
      <c r="E903" s="18">
        <f>'Data Cut'!L904/'Data Cut'!L905 - 1</f>
        <v>1.0384091248174299E-2</v>
      </c>
      <c r="F903" s="18">
        <f>'Data Cut'!O904/'Data Cut'!O905 - 1</f>
        <v>-3.584241572896274E-3</v>
      </c>
      <c r="G903" s="18">
        <f>'Data Cut'!R904/'Data Cut'!R905 - 1</f>
        <v>1.9801894780946405E-4</v>
      </c>
      <c r="H903" s="18">
        <f>'Data Cut'!U904/'Data Cut'!U905 - 1</f>
        <v>1.3810343932757263E-2</v>
      </c>
      <c r="I903" s="18">
        <f>'Data Cut'!X904/'Data Cut'!X905 - 1</f>
        <v>1.1207215666393822E-2</v>
      </c>
      <c r="J903" s="18">
        <f>'Data Cut'!AA904/'Data Cut'!AA905 - 1</f>
        <v>-9.2261907507770191E-3</v>
      </c>
      <c r="K903" s="18">
        <f>'Data Cut'!AD904/'Data Cut'!AD905 - 1</f>
        <v>-2.0930701938567386E-3</v>
      </c>
    </row>
    <row r="904" spans="2:11" x14ac:dyDescent="0.25">
      <c r="B904" s="18">
        <f xml:space="preserve"> 'Data Cut'!C905/'Data Cut'!C906 - 1</f>
        <v>4.6948754795972381E-3</v>
      </c>
      <c r="C904" s="18">
        <f>'Data Cut'!F905/'Data Cut'!F906 - 1</f>
        <v>-1.7925814310224553E-3</v>
      </c>
      <c r="D904" s="18">
        <f>'Data Cut'!I905/'Data Cut'!I906 - 1</f>
        <v>1.9271645175003682E-2</v>
      </c>
      <c r="E904" s="18">
        <f>'Data Cut'!L905/'Data Cut'!L906 - 1</f>
        <v>2.0286434399401365E-3</v>
      </c>
      <c r="F904" s="18">
        <f>'Data Cut'!O905/'Data Cut'!O906 - 1</f>
        <v>-3.6940648158362288E-3</v>
      </c>
      <c r="G904" s="18">
        <f>'Data Cut'!R905/'Data Cut'!R906 - 1</f>
        <v>7.048860418743752E-3</v>
      </c>
      <c r="H904" s="18">
        <f>'Data Cut'!U905/'Data Cut'!U906 - 1</f>
        <v>5.8266909328610339E-3</v>
      </c>
      <c r="I904" s="18">
        <f>'Data Cut'!X905/'Data Cut'!X906 - 1</f>
        <v>2.2517067852148465E-2</v>
      </c>
      <c r="J904" s="18">
        <f>'Data Cut'!AA905/'Data Cut'!AA906 - 1</f>
        <v>6.7933733589369272E-3</v>
      </c>
      <c r="K904" s="18">
        <f>'Data Cut'!AD905/'Data Cut'!AD906 - 1</f>
        <v>-7.5757769972445432E-3</v>
      </c>
    </row>
    <row r="905" spans="2:11" x14ac:dyDescent="0.25">
      <c r="B905" s="18">
        <f xml:space="preserve"> 'Data Cut'!C906/'Data Cut'!C907 - 1</f>
        <v>-1.0210073116503238E-2</v>
      </c>
      <c r="C905" s="18">
        <f>'Data Cut'!F906/'Data Cut'!F907 - 1</f>
        <v>3.3203929623739636E-3</v>
      </c>
      <c r="D905" s="18">
        <f>'Data Cut'!I906/'Data Cut'!I907 - 1</f>
        <v>1.5921960263818313E-2</v>
      </c>
      <c r="E905" s="18">
        <f>'Data Cut'!L906/'Data Cut'!L907 - 1</f>
        <v>-5.3375445766600249E-3</v>
      </c>
      <c r="F905" s="18">
        <f>'Data Cut'!O906/'Data Cut'!O907 - 1</f>
        <v>1.3604542675816012E-2</v>
      </c>
      <c r="G905" s="18">
        <f>'Data Cut'!R906/'Data Cut'!R907 - 1</f>
        <v>-8.246511338762641E-3</v>
      </c>
      <c r="H905" s="18">
        <f>'Data Cut'!U906/'Data Cut'!U907 - 1</f>
        <v>2.5234543080645544E-3</v>
      </c>
      <c r="I905" s="18">
        <f>'Data Cut'!X906/'Data Cut'!X907 - 1</f>
        <v>0</v>
      </c>
      <c r="J905" s="18">
        <f>'Data Cut'!AA906/'Data Cut'!AA907 - 1</f>
        <v>-3.7293507257084579E-3</v>
      </c>
      <c r="K905" s="18">
        <f>'Data Cut'!AD906/'Data Cut'!AD907 - 1</f>
        <v>1.2226494244327313E-4</v>
      </c>
    </row>
    <row r="906" spans="2:11" x14ac:dyDescent="0.25">
      <c r="B906" s="18">
        <f xml:space="preserve"> 'Data Cut'!C907/'Data Cut'!C908 - 1</f>
        <v>-6.1793415448372357E-3</v>
      </c>
      <c r="C906" s="18">
        <f>'Data Cut'!F907/'Data Cut'!F908 - 1</f>
        <v>7.2463348036138076E-3</v>
      </c>
      <c r="D906" s="18">
        <f>'Data Cut'!I907/'Data Cut'!I908 - 1</f>
        <v>2.1980226247164669E-2</v>
      </c>
      <c r="E906" s="18">
        <f>'Data Cut'!L907/'Data Cut'!L908 - 1</f>
        <v>1.3022589590372391E-4</v>
      </c>
      <c r="F906" s="18">
        <f>'Data Cut'!O907/'Data Cut'!O908 - 1</f>
        <v>7.7987798742138459E-3</v>
      </c>
      <c r="G906" s="18">
        <f>'Data Cut'!R907/'Data Cut'!R908 - 1</f>
        <v>4.5792288812140924E-3</v>
      </c>
      <c r="H906" s="18">
        <f>'Data Cut'!U907/'Data Cut'!U908 - 1</f>
        <v>3.1878815169272823E-3</v>
      </c>
      <c r="I906" s="18">
        <f>'Data Cut'!X907/'Data Cut'!X908 - 1</f>
        <v>4.4426898222937883E-3</v>
      </c>
      <c r="J906" s="18">
        <f>'Data Cut'!AA907/'Data Cut'!AA908 - 1</f>
        <v>-3.7153709568013005E-3</v>
      </c>
      <c r="K906" s="18">
        <f>'Data Cut'!AD907/'Data Cut'!AD908 - 1</f>
        <v>-4.8643921519099242E-3</v>
      </c>
    </row>
    <row r="907" spans="2:11" x14ac:dyDescent="0.25">
      <c r="B907" s="18">
        <f xml:space="preserve"> 'Data Cut'!C908/'Data Cut'!C909 - 1</f>
        <v>8.8588884366356258E-3</v>
      </c>
      <c r="C907" s="18">
        <f>'Data Cut'!F908/'Data Cut'!F909 - 1</f>
        <v>2.3680514227689464E-2</v>
      </c>
      <c r="D907" s="18">
        <f>'Data Cut'!I908/'Data Cut'!I909 - 1</f>
        <v>-1.5276905218303272E-3</v>
      </c>
      <c r="E907" s="18">
        <f>'Data Cut'!L908/'Data Cut'!L909 - 1</f>
        <v>1.3726668077124415E-2</v>
      </c>
      <c r="F907" s="18">
        <f>'Data Cut'!O908/'Data Cut'!O909 - 1</f>
        <v>-1.4869851853897775E-2</v>
      </c>
      <c r="G907" s="18">
        <f>'Data Cut'!R908/'Data Cut'!R909 - 1</f>
        <v>1.0823804277438009E-2</v>
      </c>
      <c r="H907" s="18">
        <f>'Data Cut'!U908/'Data Cut'!U909 - 1</f>
        <v>-7.9065952259568251E-3</v>
      </c>
      <c r="I907" s="18">
        <f>'Data Cut'!X908/'Data Cut'!X909 - 1</f>
        <v>9.5820797060568452E-3</v>
      </c>
      <c r="J907" s="18">
        <f>'Data Cut'!AA908/'Data Cut'!AA909 - 1</f>
        <v>6.3702950612145592E-3</v>
      </c>
      <c r="K907" s="18">
        <f>'Data Cut'!AD908/'Data Cut'!AD909 - 1</f>
        <v>4.519840743833381E-3</v>
      </c>
    </row>
    <row r="908" spans="2:11" x14ac:dyDescent="0.25">
      <c r="B908" s="18">
        <f xml:space="preserve"> 'Data Cut'!C909/'Data Cut'!C910 - 1</f>
        <v>9.941016700516947E-3</v>
      </c>
      <c r="C908" s="18">
        <f>'Data Cut'!F909/'Data Cut'!F910 - 1</f>
        <v>3.7228238100128763E-3</v>
      </c>
      <c r="D908" s="18">
        <f>'Data Cut'!I909/'Data Cut'!I910 - 1</f>
        <v>-1.8768656985044263E-3</v>
      </c>
      <c r="E908" s="18">
        <f>'Data Cut'!L909/'Data Cut'!L910 - 1</f>
        <v>4.6211538865192914E-4</v>
      </c>
      <c r="F908" s="18">
        <f>'Data Cut'!O909/'Data Cut'!O910 - 1</f>
        <v>2.4844347826087354E-3</v>
      </c>
      <c r="G908" s="18">
        <f>'Data Cut'!R909/'Data Cut'!R910 - 1</f>
        <v>1.3372112029579331E-3</v>
      </c>
      <c r="H908" s="18">
        <f>'Data Cut'!U909/'Data Cut'!U910 - 1</f>
        <v>1.7750639443118388E-2</v>
      </c>
      <c r="I908" s="18">
        <f>'Data Cut'!X909/'Data Cut'!X910 - 1</f>
        <v>1.3220388349514556E-2</v>
      </c>
      <c r="J908" s="18">
        <f>'Data Cut'!AA909/'Data Cut'!AA910 - 1</f>
        <v>5.9905266925399658E-3</v>
      </c>
      <c r="K908" s="18">
        <f>'Data Cut'!AD909/'Data Cut'!AD910 - 1</f>
        <v>1.1007142331986852E-3</v>
      </c>
    </row>
    <row r="909" spans="2:11" x14ac:dyDescent="0.25">
      <c r="B909" s="18">
        <f xml:space="preserve"> 'Data Cut'!C910/'Data Cut'!C911 - 1</f>
        <v>6.4030283787179787E-3</v>
      </c>
      <c r="C909" s="18">
        <f>'Data Cut'!F910/'Data Cut'!F911 - 1</f>
        <v>-8.0955541488110239E-3</v>
      </c>
      <c r="D909" s="18">
        <f>'Data Cut'!I910/'Data Cut'!I911 - 1</f>
        <v>1.7636616725005272E-2</v>
      </c>
      <c r="E909" s="18">
        <f>'Data Cut'!L910/'Data Cut'!L911 - 1</f>
        <v>-6.0375244114214688E-3</v>
      </c>
      <c r="F909" s="18">
        <f>'Data Cut'!O910/'Data Cut'!O911 - 1</f>
        <v>-7.398249257663303E-3</v>
      </c>
      <c r="G909" s="18">
        <f>'Data Cut'!R910/'Data Cut'!R911 - 1</f>
        <v>-2.0869037573564286E-3</v>
      </c>
      <c r="H909" s="18">
        <f>'Data Cut'!U910/'Data Cut'!U911 - 1</f>
        <v>-3.278089490688485E-2</v>
      </c>
      <c r="I909" s="18">
        <f>'Data Cut'!X910/'Data Cut'!X911 - 1</f>
        <v>9.3828400621942532E-3</v>
      </c>
      <c r="J909" s="18">
        <f>'Data Cut'!AA910/'Data Cut'!AA911 - 1</f>
        <v>8.0044938632846119E-3</v>
      </c>
      <c r="K909" s="18">
        <f>'Data Cut'!AD910/'Data Cut'!AD911 - 1</f>
        <v>1.5397930972359974E-2</v>
      </c>
    </row>
    <row r="910" spans="2:11" x14ac:dyDescent="0.25">
      <c r="B910" s="18">
        <f xml:space="preserve"> 'Data Cut'!C911/'Data Cut'!C912 - 1</f>
        <v>4.6704924284624028E-4</v>
      </c>
      <c r="C910" s="18">
        <f>'Data Cut'!F911/'Data Cut'!F912 - 1</f>
        <v>6.4323185596386612E-3</v>
      </c>
      <c r="D910" s="18">
        <f>'Data Cut'!I911/'Data Cut'!I912 - 1</f>
        <v>3.0632911976379296E-2</v>
      </c>
      <c r="E910" s="18">
        <f>'Data Cut'!L911/'Data Cut'!L912 - 1</f>
        <v>1.6433313073249689E-3</v>
      </c>
      <c r="F910" s="18">
        <f>'Data Cut'!O911/'Data Cut'!O912 - 1</f>
        <v>-5.5181481722325065E-3</v>
      </c>
      <c r="G910" s="18">
        <f>'Data Cut'!R911/'Data Cut'!R912 - 1</f>
        <v>9.2388175421009855E-4</v>
      </c>
      <c r="H910" s="18">
        <f>'Data Cut'!U911/'Data Cut'!U912 - 1</f>
        <v>-2.2860470732610771E-2</v>
      </c>
      <c r="I910" s="18">
        <f>'Data Cut'!X911/'Data Cut'!X912 - 1</f>
        <v>-1.6003343619066634E-2</v>
      </c>
      <c r="J910" s="18">
        <f>'Data Cut'!AA911/'Data Cut'!AA912 - 1</f>
        <v>4.7974599351998659E-3</v>
      </c>
      <c r="K910" s="18">
        <f>'Data Cut'!AD911/'Data Cut'!AD912 - 1</f>
        <v>-1.2402506234436839E-3</v>
      </c>
    </row>
    <row r="911" spans="2:11" x14ac:dyDescent="0.25">
      <c r="B911" s="18">
        <f xml:space="preserve"> 'Data Cut'!C912/'Data Cut'!C913 - 1</f>
        <v>5.3413006098379512E-4</v>
      </c>
      <c r="C911" s="18">
        <f>'Data Cut'!F912/'Data Cut'!F913 - 1</f>
        <v>4.8835964571849466E-3</v>
      </c>
      <c r="D911" s="18">
        <f>'Data Cut'!I912/'Data Cut'!I913 - 1</f>
        <v>2.6228560644059096E-2</v>
      </c>
      <c r="E911" s="18">
        <f>'Data Cut'!L912/'Data Cut'!L913 - 1</f>
        <v>1.1187022385437118E-3</v>
      </c>
      <c r="F911" s="18">
        <f>'Data Cut'!O912/'Data Cut'!O913 - 1</f>
        <v>-2.4464464831803756E-3</v>
      </c>
      <c r="G911" s="18">
        <f>'Data Cut'!R912/'Data Cut'!R913 - 1</f>
        <v>2.4160180272603249E-3</v>
      </c>
      <c r="H911" s="18">
        <f>'Data Cut'!U912/'Data Cut'!U913 - 1</f>
        <v>4.7646783621850819E-3</v>
      </c>
      <c r="I911" s="18">
        <f>'Data Cut'!X912/'Data Cut'!X913 - 1</f>
        <v>1.4993794252394776E-2</v>
      </c>
      <c r="J911" s="18">
        <f>'Data Cut'!AA912/'Data Cut'!AA913 - 1</f>
        <v>9.8870052307753475E-4</v>
      </c>
      <c r="K911" s="18">
        <f>'Data Cut'!AD912/'Data Cut'!AD913 - 1</f>
        <v>-8.8505866524698495E-3</v>
      </c>
    </row>
    <row r="912" spans="2:11" x14ac:dyDescent="0.25">
      <c r="B912" s="18">
        <f xml:space="preserve"> 'Data Cut'!C913/'Data Cut'!C914 - 1</f>
        <v>1.8729030100335109E-3</v>
      </c>
      <c r="C912" s="18">
        <f>'Data Cut'!F913/'Data Cut'!F914 - 1</f>
        <v>1.2360128501968548E-2</v>
      </c>
      <c r="D912" s="18">
        <f>'Data Cut'!I913/'Data Cut'!I914 - 1</f>
        <v>2.1307491801100698E-2</v>
      </c>
      <c r="E912" s="18">
        <f>'Data Cut'!L913/'Data Cut'!L914 - 1</f>
        <v>1.2796681482116545E-2</v>
      </c>
      <c r="F912" s="18">
        <f>'Data Cut'!O913/'Data Cut'!O914 - 1</f>
        <v>-6.562170293326397E-3</v>
      </c>
      <c r="G912" s="18">
        <f>'Data Cut'!R913/'Data Cut'!R914 - 1</f>
        <v>1.3291201427029886E-2</v>
      </c>
      <c r="H912" s="18">
        <f>'Data Cut'!U913/'Data Cut'!U914 - 1</f>
        <v>-6.0760442650579227E-3</v>
      </c>
      <c r="I912" s="18">
        <f>'Data Cut'!X913/'Data Cut'!X914 - 1</f>
        <v>2.6726534103057586E-2</v>
      </c>
      <c r="J912" s="18">
        <f>'Data Cut'!AA913/'Data Cut'!AA914 - 1</f>
        <v>8.5470943823544587E-3</v>
      </c>
      <c r="K912" s="18">
        <f>'Data Cut'!AD913/'Data Cut'!AD914 - 1</f>
        <v>-6.1432094995650388E-4</v>
      </c>
    </row>
    <row r="913" spans="2:11" x14ac:dyDescent="0.25">
      <c r="B913" s="18">
        <f xml:space="preserve"> 'Data Cut'!C914/'Data Cut'!C915 - 1</f>
        <v>1.1365125967014666E-2</v>
      </c>
      <c r="C913" s="18">
        <f>'Data Cut'!F914/'Data Cut'!F915 - 1</f>
        <v>1.3103814793242741E-3</v>
      </c>
      <c r="D913" s="18">
        <f>'Data Cut'!I914/'Data Cut'!I915 - 1</f>
        <v>2.0930692110358251E-2</v>
      </c>
      <c r="E913" s="18">
        <f>'Data Cut'!L914/'Data Cut'!L915 - 1</f>
        <v>1.3304422954474537E-2</v>
      </c>
      <c r="F913" s="18">
        <f>'Data Cut'!O914/'Data Cut'!O915 - 1</f>
        <v>-3.5117582099355449E-3</v>
      </c>
      <c r="G913" s="18">
        <f>'Data Cut'!R914/'Data Cut'!R915 - 1</f>
        <v>9.0680756319838629E-3</v>
      </c>
      <c r="H913" s="18">
        <f>'Data Cut'!U914/'Data Cut'!U915 - 1</f>
        <v>1.9076684661613053E-2</v>
      </c>
      <c r="I913" s="18">
        <f>'Data Cut'!X914/'Data Cut'!X915 - 1</f>
        <v>2.3574796399488118E-3</v>
      </c>
      <c r="J913" s="18">
        <f>'Data Cut'!AA914/'Data Cut'!AA915 - 1</f>
        <v>8.7656421190194234E-3</v>
      </c>
      <c r="K913" s="18">
        <f>'Data Cut'!AD914/'Data Cut'!AD915 - 1</f>
        <v>4.1944997224250269E-3</v>
      </c>
    </row>
    <row r="914" spans="2:11" x14ac:dyDescent="0.25">
      <c r="B914" s="18">
        <f xml:space="preserve"> 'Data Cut'!C915/'Data Cut'!C916 - 1</f>
        <v>-2.4967608813446507E-3</v>
      </c>
      <c r="C914" s="18">
        <f>'Data Cut'!F915/'Data Cut'!F916 - 1</f>
        <v>3.3601608485096524E-3</v>
      </c>
      <c r="D914" s="18">
        <f>'Data Cut'!I915/'Data Cut'!I916 - 1</f>
        <v>-2.0911889801836669E-2</v>
      </c>
      <c r="E914" s="18">
        <f>'Data Cut'!L915/'Data Cut'!L916 - 1</f>
        <v>-1.1467754605107849E-3</v>
      </c>
      <c r="F914" s="18">
        <f>'Data Cut'!O915/'Data Cut'!O916 - 1</f>
        <v>3.5241341168532614E-3</v>
      </c>
      <c r="G914" s="18">
        <f>'Data Cut'!R915/'Data Cut'!R916 - 1</f>
        <v>8.9628299549460166E-4</v>
      </c>
      <c r="H914" s="18">
        <f>'Data Cut'!U915/'Data Cut'!U916 - 1</f>
        <v>1.6757684163360986E-2</v>
      </c>
      <c r="I914" s="18">
        <f>'Data Cut'!X915/'Data Cut'!X916 - 1</f>
        <v>9.738173766244751E-3</v>
      </c>
      <c r="J914" s="18">
        <f>'Data Cut'!AA915/'Data Cut'!AA916 - 1</f>
        <v>2.4488332598338047E-3</v>
      </c>
      <c r="K914" s="18">
        <f>'Data Cut'!AD915/'Data Cut'!AD916 - 1</f>
        <v>-2.8293737687139497E-3</v>
      </c>
    </row>
    <row r="915" spans="2:11" x14ac:dyDescent="0.25">
      <c r="B915" s="18">
        <f xml:space="preserve"> 'Data Cut'!C916/'Data Cut'!C917 - 1</f>
        <v>2.7005063530416429E-4</v>
      </c>
      <c r="C915" s="18">
        <f>'Data Cut'!F916/'Data Cut'!F917 - 1</f>
        <v>1.1227581290365274E-2</v>
      </c>
      <c r="D915" s="18">
        <f>'Data Cut'!I916/'Data Cut'!I917 - 1</f>
        <v>-1.5442524852813388E-3</v>
      </c>
      <c r="E915" s="18">
        <f>'Data Cut'!L916/'Data Cut'!L917 - 1</f>
        <v>1.215770649949599E-3</v>
      </c>
      <c r="F915" s="18">
        <f>'Data Cut'!O916/'Data Cut'!O917 - 1</f>
        <v>4.3940070792138908E-3</v>
      </c>
      <c r="G915" s="18">
        <f>'Data Cut'!R916/'Data Cut'!R917 - 1</f>
        <v>1.1283084363390428E-2</v>
      </c>
      <c r="H915" s="18">
        <f>'Data Cut'!U916/'Data Cut'!U917 - 1</f>
        <v>2.9249501041133108E-3</v>
      </c>
      <c r="I915" s="18">
        <f>'Data Cut'!X916/'Data Cut'!X917 - 1</f>
        <v>2.1892923001040954E-2</v>
      </c>
      <c r="J915" s="18">
        <f>'Data Cut'!AA916/'Data Cut'!AA917 - 1</f>
        <v>1.0186219292982912E-2</v>
      </c>
      <c r="K915" s="18">
        <f>'Data Cut'!AD916/'Data Cut'!AD917 - 1</f>
        <v>1.0818234258654025E-2</v>
      </c>
    </row>
    <row r="916" spans="2:11" x14ac:dyDescent="0.25">
      <c r="B916" s="18">
        <f xml:space="preserve"> 'Data Cut'!C917/'Data Cut'!C918 - 1</f>
        <v>7.7545679802246692E-3</v>
      </c>
      <c r="C916" s="18">
        <f>'Data Cut'!F917/'Data Cut'!F918 - 1</f>
        <v>-2.9533304231754709E-4</v>
      </c>
      <c r="D916" s="18">
        <f>'Data Cut'!I917/'Data Cut'!I918 - 1</f>
        <v>-7.1232351625887258E-3</v>
      </c>
      <c r="E916" s="18">
        <f>'Data Cut'!L917/'Data Cut'!L918 - 1</f>
        <v>2.7088852036061262E-3</v>
      </c>
      <c r="F916" s="18">
        <f>'Data Cut'!O917/'Data Cut'!O918 - 1</f>
        <v>2.2018348623853434E-3</v>
      </c>
      <c r="G916" s="18">
        <f>'Data Cut'!R917/'Data Cut'!R918 - 1</f>
        <v>1.4085040157800766E-3</v>
      </c>
      <c r="H916" s="18">
        <f>'Data Cut'!U917/'Data Cut'!U918 - 1</f>
        <v>1.0689486694748229E-3</v>
      </c>
      <c r="I916" s="18">
        <f>'Data Cut'!X917/'Data Cut'!X918 - 1</f>
        <v>1.2765934478569552E-2</v>
      </c>
      <c r="J916" s="18">
        <f>'Data Cut'!AA917/'Data Cut'!AA918 - 1</f>
        <v>6.0020935734765857E-3</v>
      </c>
      <c r="K916" s="18">
        <f>'Data Cut'!AD917/'Data Cut'!AD918 - 1</f>
        <v>4.245719513490398E-3</v>
      </c>
    </row>
    <row r="917" spans="2:11" x14ac:dyDescent="0.25">
      <c r="B917" s="18">
        <f xml:space="preserve"> 'Data Cut'!C918/'Data Cut'!C919 - 1</f>
        <v>4.0980191490194162E-3</v>
      </c>
      <c r="C917" s="18">
        <f>'Data Cut'!F918/'Data Cut'!F919 - 1</f>
        <v>3.4083578804819936E-3</v>
      </c>
      <c r="D917" s="18">
        <f>'Data Cut'!I918/'Data Cut'!I919 - 1</f>
        <v>2.2704256639769937E-2</v>
      </c>
      <c r="E917" s="18">
        <f>'Data Cut'!L918/'Data Cut'!L919 - 1</f>
        <v>1.9399364056636559E-2</v>
      </c>
      <c r="F917" s="18">
        <f>'Data Cut'!O918/'Data Cut'!O919 - 1</f>
        <v>-2.9271619204088717E-3</v>
      </c>
      <c r="G917" s="18">
        <f>'Data Cut'!R918/'Data Cut'!R919 - 1</f>
        <v>1.4532770073534484E-2</v>
      </c>
      <c r="H917" s="18">
        <f>'Data Cut'!U918/'Data Cut'!U919 - 1</f>
        <v>6.7378017652170996E-3</v>
      </c>
      <c r="I917" s="18">
        <f>'Data Cut'!X918/'Data Cut'!X919 - 1</f>
        <v>-6.0105968838199963E-3</v>
      </c>
      <c r="J917" s="18">
        <f>'Data Cut'!AA918/'Data Cut'!AA919 - 1</f>
        <v>2.3477035261127988E-3</v>
      </c>
      <c r="K917" s="18">
        <f>'Data Cut'!AD918/'Data Cut'!AD919 - 1</f>
        <v>2.754756299974126E-3</v>
      </c>
    </row>
    <row r="918" spans="2:11" x14ac:dyDescent="0.25">
      <c r="B918" s="18">
        <f xml:space="preserve"> 'Data Cut'!C919/'Data Cut'!C920 - 1</f>
        <v>-5.9745335176981662E-3</v>
      </c>
      <c r="C918" s="18">
        <f>'Data Cut'!F919/'Data Cut'!F920 - 1</f>
        <v>-2.7805804477406548E-2</v>
      </c>
      <c r="D918" s="18">
        <f>'Data Cut'!I919/'Data Cut'!I920 - 1</f>
        <v>-3.438377338254317E-2</v>
      </c>
      <c r="E918" s="18">
        <f>'Data Cut'!L919/'Data Cut'!L920 - 1</f>
        <v>-3.2914895399351662E-2</v>
      </c>
      <c r="F918" s="18">
        <f>'Data Cut'!O919/'Data Cut'!O920 - 1</f>
        <v>-6.7838277365054322E-3</v>
      </c>
      <c r="G918" s="18">
        <f>'Data Cut'!R919/'Data Cut'!R920 - 1</f>
        <v>-2.2058439704773947E-2</v>
      </c>
      <c r="H918" s="18">
        <f>'Data Cut'!U919/'Data Cut'!U920 - 1</f>
        <v>-5.2659595230684531E-2</v>
      </c>
      <c r="I918" s="18">
        <f>'Data Cut'!X919/'Data Cut'!X920 - 1</f>
        <v>-4.3033682212051172E-2</v>
      </c>
      <c r="J918" s="18">
        <f>'Data Cut'!AA919/'Data Cut'!AA920 - 1</f>
        <v>4.273518946750432E-3</v>
      </c>
      <c r="K918" s="18">
        <f>'Data Cut'!AD919/'Data Cut'!AD920 - 1</f>
        <v>-1.236704887985951E-2</v>
      </c>
    </row>
    <row r="919" spans="2:11" x14ac:dyDescent="0.25">
      <c r="B919" s="18">
        <f xml:space="preserve"> 'Data Cut'!C920/'Data Cut'!C921 - 1</f>
        <v>6.9045256146058609E-3</v>
      </c>
      <c r="C919" s="18">
        <f>'Data Cut'!F920/'Data Cut'!F921 - 1</f>
        <v>1.4321262604120921E-2</v>
      </c>
      <c r="D919" s="18">
        <f>'Data Cut'!I920/'Data Cut'!I921 - 1</f>
        <v>3.5773237238401201E-3</v>
      </c>
      <c r="E919" s="18">
        <f>'Data Cut'!L920/'Data Cut'!L921 - 1</f>
        <v>-2.7298954293907274E-3</v>
      </c>
      <c r="F919" s="18">
        <f>'Data Cut'!O920/'Data Cut'!O921 - 1</f>
        <v>-3.0193235621017722E-3</v>
      </c>
      <c r="G919" s="18">
        <f>'Data Cut'!R920/'Data Cut'!R921 - 1</f>
        <v>8.4554174402196036E-3</v>
      </c>
      <c r="H919" s="18">
        <f>'Data Cut'!U920/'Data Cut'!U921 - 1</f>
        <v>2.1322450722336406E-3</v>
      </c>
      <c r="I919" s="18">
        <f>'Data Cut'!X920/'Data Cut'!X921 - 1</f>
        <v>5.5698157669237247E-3</v>
      </c>
      <c r="J919" s="18">
        <f>'Data Cut'!AA920/'Data Cut'!AA921 - 1</f>
        <v>-1.0209991546382469E-2</v>
      </c>
      <c r="K919" s="18">
        <f>'Data Cut'!AD920/'Data Cut'!AD921 - 1</f>
        <v>3.4748623004448032E-3</v>
      </c>
    </row>
    <row r="920" spans="2:11" x14ac:dyDescent="0.25">
      <c r="B920" s="18">
        <f xml:space="preserve"> 'Data Cut'!C921/'Data Cut'!C922 - 1</f>
        <v>6.3291001215664E-3</v>
      </c>
      <c r="C920" s="18">
        <f>'Data Cut'!F921/'Data Cut'!F922 - 1</f>
        <v>7.312518601017004E-4</v>
      </c>
      <c r="D920" s="18">
        <f>'Data Cut'!I921/'Data Cut'!I922 - 1</f>
        <v>-2.7492981358116397E-2</v>
      </c>
      <c r="E920" s="18">
        <f>'Data Cut'!L921/'Data Cut'!L922 - 1</f>
        <v>-9.3128449502721811E-4</v>
      </c>
      <c r="F920" s="18">
        <f>'Data Cut'!O921/'Data Cut'!O922 - 1</f>
        <v>3.0284674853373605E-3</v>
      </c>
      <c r="G920" s="18">
        <f>'Data Cut'!R921/'Data Cut'!R922 - 1</f>
        <v>-3.5158944030596606E-3</v>
      </c>
      <c r="H920" s="18">
        <f>'Data Cut'!U921/'Data Cut'!U922 - 1</f>
        <v>1.0322179013305455E-2</v>
      </c>
      <c r="I920" s="18">
        <f>'Data Cut'!X921/'Data Cut'!X922 - 1</f>
        <v>1.8546758954974596E-2</v>
      </c>
      <c r="J920" s="18">
        <f>'Data Cut'!AA921/'Data Cut'!AA922 - 1</f>
        <v>7.3464592226406555E-3</v>
      </c>
      <c r="K920" s="18">
        <f>'Data Cut'!AD921/'Data Cut'!AD922 - 1</f>
        <v>1.2425623166696376E-3</v>
      </c>
    </row>
    <row r="921" spans="2:11" x14ac:dyDescent="0.25">
      <c r="B921" s="18">
        <f xml:space="preserve"> 'Data Cut'!C922/'Data Cut'!C923 - 1</f>
        <v>7.9744396656191707E-3</v>
      </c>
      <c r="C921" s="18">
        <f>'Data Cut'!F922/'Data Cut'!F923 - 1</f>
        <v>-1.1685948169527505E-3</v>
      </c>
      <c r="D921" s="18">
        <f>'Data Cut'!I922/'Data Cut'!I923 - 1</f>
        <v>5.2924014875084247E-3</v>
      </c>
      <c r="E921" s="18">
        <f>'Data Cut'!L922/'Data Cut'!L923 - 1</f>
        <v>1.9328779894038917E-3</v>
      </c>
      <c r="F921" s="18">
        <f>'Data Cut'!O922/'Data Cut'!O923 - 1</f>
        <v>-7.262801025749166E-4</v>
      </c>
      <c r="G921" s="18">
        <f>'Data Cut'!R922/'Data Cut'!R923 - 1</f>
        <v>1.4488910188096948E-2</v>
      </c>
      <c r="H921" s="18">
        <f>'Data Cut'!U922/'Data Cut'!U923 - 1</f>
        <v>-8.6313758816376485E-3</v>
      </c>
      <c r="I921" s="18">
        <f>'Data Cut'!X922/'Data Cut'!X923 - 1</f>
        <v>-1.5255672211953675E-2</v>
      </c>
      <c r="J921" s="18">
        <f>'Data Cut'!AA922/'Data Cut'!AA923 - 1</f>
        <v>7.5498886358300599E-3</v>
      </c>
      <c r="K921" s="18">
        <f>'Data Cut'!AD922/'Data Cut'!AD923 - 1</f>
        <v>2.2357667330955122E-2</v>
      </c>
    </row>
    <row r="922" spans="2:11" x14ac:dyDescent="0.25">
      <c r="B922" s="18">
        <f xml:space="preserve"> 'Data Cut'!C923/'Data Cut'!C924 - 1</f>
        <v>-2.1450110117627874E-3</v>
      </c>
      <c r="C922" s="18">
        <f>'Data Cut'!F923/'Data Cut'!F924 - 1</f>
        <v>-1.2263728531632601E-2</v>
      </c>
      <c r="D922" s="18">
        <f>'Data Cut'!I923/'Data Cut'!I924 - 1</f>
        <v>-6.5186028921746519E-3</v>
      </c>
      <c r="E922" s="18">
        <f>'Data Cut'!L923/'Data Cut'!L924 - 1</f>
        <v>-1.6634507395312248E-3</v>
      </c>
      <c r="F922" s="18">
        <f>'Data Cut'!O923/'Data Cut'!O924 - 1</f>
        <v>8.5459280407311766E-3</v>
      </c>
      <c r="G922" s="18">
        <f>'Data Cut'!R923/'Data Cut'!R924 - 1</f>
        <v>-1.4015669773762562E-3</v>
      </c>
      <c r="H922" s="18">
        <f>'Data Cut'!U923/'Data Cut'!U924 - 1</f>
        <v>-5.3366238585772496E-4</v>
      </c>
      <c r="I922" s="18">
        <f>'Data Cut'!X923/'Data Cut'!X924 - 1</f>
        <v>-1.6067611333353327E-2</v>
      </c>
      <c r="J922" s="18">
        <f>'Data Cut'!AA923/'Data Cut'!AA924 - 1</f>
        <v>2.0768282405085881E-3</v>
      </c>
      <c r="K922" s="18">
        <f>'Data Cut'!AD923/'Data Cut'!AD924 - 1</f>
        <v>-1.39537517590127E-3</v>
      </c>
    </row>
    <row r="923" spans="2:11" x14ac:dyDescent="0.25">
      <c r="B923" s="18">
        <f xml:space="preserve"> 'Data Cut'!C924/'Data Cut'!C925 - 1</f>
        <v>1.1083610341620087E-3</v>
      </c>
      <c r="C923" s="18">
        <f>'Data Cut'!F924/'Data Cut'!F925 - 1</f>
        <v>3.9107328518142026E-3</v>
      </c>
      <c r="D923" s="18">
        <f>'Data Cut'!I924/'Data Cut'!I925 - 1</f>
        <v>1.2326464737696385E-2</v>
      </c>
      <c r="E923" s="18">
        <f>'Data Cut'!L924/'Data Cut'!L925 - 1</f>
        <v>-1.2626462323934717E-3</v>
      </c>
      <c r="F923" s="18">
        <f>'Data Cut'!O924/'Data Cut'!O925 - 1</f>
        <v>-4.8596040544186536E-3</v>
      </c>
      <c r="G923" s="18">
        <f>'Data Cut'!R924/'Data Cut'!R925 - 1</f>
        <v>-4.0616223122611483E-3</v>
      </c>
      <c r="H923" s="18">
        <f>'Data Cut'!U924/'Data Cut'!U925 - 1</f>
        <v>5.0054076913972345E-3</v>
      </c>
      <c r="I923" s="18">
        <f>'Data Cut'!X924/'Data Cut'!X925 - 1</f>
        <v>4.6728332764300884E-3</v>
      </c>
      <c r="J923" s="18">
        <f>'Data Cut'!AA924/'Data Cut'!AA925 - 1</f>
        <v>1.4857525326328336E-3</v>
      </c>
      <c r="K923" s="18">
        <f>'Data Cut'!AD924/'Data Cut'!AD925 - 1</f>
        <v>3.9480561964286842E-3</v>
      </c>
    </row>
    <row r="924" spans="2:11" x14ac:dyDescent="0.25">
      <c r="B924" s="18">
        <f xml:space="preserve"> 'Data Cut'!C925/'Data Cut'!C926 - 1</f>
        <v>8.3191899501122712E-4</v>
      </c>
      <c r="C924" s="18">
        <f>'Data Cut'!F925/'Data Cut'!F926 - 1</f>
        <v>1.4505221511307287E-3</v>
      </c>
      <c r="D924" s="18">
        <f>'Data Cut'!I925/'Data Cut'!I926 - 1</f>
        <v>4.5802255932810176E-2</v>
      </c>
      <c r="E924" s="18">
        <f>'Data Cut'!L925/'Data Cut'!L926 - 1</f>
        <v>-3.8395472506229655E-3</v>
      </c>
      <c r="F924" s="18">
        <f>'Data Cut'!O925/'Data Cut'!O926 - 1</f>
        <v>-6.997237386865085E-3</v>
      </c>
      <c r="G924" s="18">
        <f>'Data Cut'!R925/'Data Cut'!R926 - 1</f>
        <v>3.9830029162375435E-3</v>
      </c>
      <c r="H924" s="18">
        <f>'Data Cut'!U925/'Data Cut'!U926 - 1</f>
        <v>-5.6437097526716995E-3</v>
      </c>
      <c r="I924" s="18">
        <f>'Data Cut'!X925/'Data Cut'!X926 - 1</f>
        <v>4.7619115434337278E-2</v>
      </c>
      <c r="J924" s="18">
        <f>'Data Cut'!AA925/'Data Cut'!AA926 - 1</f>
        <v>-6.2011661213126068E-3</v>
      </c>
      <c r="K924" s="18">
        <f>'Data Cut'!AD925/'Data Cut'!AD926 - 1</f>
        <v>7.9589427734656493E-3</v>
      </c>
    </row>
    <row r="925" spans="2:11" x14ac:dyDescent="0.25">
      <c r="B925" s="18">
        <f xml:space="preserve"> 'Data Cut'!C926/'Data Cut'!C927 - 1</f>
        <v>1.9449707306558039E-3</v>
      </c>
      <c r="C925" s="18">
        <f>'Data Cut'!F926/'Data Cut'!F927 - 1</f>
        <v>-8.6953623188390505E-4</v>
      </c>
      <c r="D925" s="18">
        <f>'Data Cut'!I926/'Data Cut'!I927 - 1</f>
        <v>-3.7619265043594696E-3</v>
      </c>
      <c r="E925" s="18">
        <f>'Data Cut'!L926/'Data Cut'!L927 - 1</f>
        <v>5.457887198552891E-3</v>
      </c>
      <c r="F925" s="18">
        <f>'Data Cut'!O926/'Data Cut'!O927 - 1</f>
        <v>1.0607193755444833E-2</v>
      </c>
      <c r="G925" s="18">
        <f>'Data Cut'!R926/'Data Cut'!R927 - 1</f>
        <v>1.59395746052029E-2</v>
      </c>
      <c r="H925" s="18">
        <f>'Data Cut'!U926/'Data Cut'!U927 - 1</f>
        <v>-8.1103541259388567E-3</v>
      </c>
      <c r="I925" s="18">
        <f>'Data Cut'!X926/'Data Cut'!X927 - 1</f>
        <v>9.6607732941258462E-3</v>
      </c>
      <c r="J925" s="18">
        <f>'Data Cut'!AA926/'Data Cut'!AA927 - 1</f>
        <v>-9.9400812781710313E-3</v>
      </c>
      <c r="K925" s="18">
        <f>'Data Cut'!AD926/'Data Cut'!AD927 - 1</f>
        <v>1.0279188425104113E-3</v>
      </c>
    </row>
    <row r="926" spans="2:11" x14ac:dyDescent="0.25">
      <c r="B926" s="18">
        <f xml:space="preserve"> 'Data Cut'!C927/'Data Cut'!C928 - 1</f>
        <v>3.5553155152732163E-3</v>
      </c>
      <c r="C926" s="18">
        <f>'Data Cut'!F927/'Data Cut'!F928 - 1</f>
        <v>2.7612557117064895E-3</v>
      </c>
      <c r="D926" s="18">
        <f>'Data Cut'!I927/'Data Cut'!I928 - 1</f>
        <v>4.3626870703764808E-2</v>
      </c>
      <c r="E926" s="18">
        <f>'Data Cut'!L927/'Data Cut'!L928 - 1</f>
        <v>-4.0437585398571674E-3</v>
      </c>
      <c r="F926" s="18">
        <f>'Data Cut'!O927/'Data Cut'!O928 - 1</f>
        <v>4.6545566469200494E-3</v>
      </c>
      <c r="G926" s="18">
        <f>'Data Cut'!R927/'Data Cut'!R928 - 1</f>
        <v>-3.6052231880030483E-3</v>
      </c>
      <c r="H926" s="18">
        <f>'Data Cut'!U927/'Data Cut'!U928 - 1</f>
        <v>1.2357076876419182E-3</v>
      </c>
      <c r="I926" s="18">
        <f>'Data Cut'!X927/'Data Cut'!X928 - 1</f>
        <v>1.3664267820542086E-2</v>
      </c>
      <c r="J926" s="18">
        <f>'Data Cut'!AA927/'Data Cut'!AA928 - 1</f>
        <v>5.7337109262147745E-3</v>
      </c>
      <c r="K926" s="18">
        <f>'Data Cut'!AD927/'Data Cut'!AD928 - 1</f>
        <v>1.2858167556073496E-4</v>
      </c>
    </row>
    <row r="927" spans="2:11" x14ac:dyDescent="0.25">
      <c r="B927" s="18">
        <f xml:space="preserve"> 'Data Cut'!C928/'Data Cut'!C929 - 1</f>
        <v>5.8196748639629536E-3</v>
      </c>
      <c r="C927" s="18">
        <f>'Data Cut'!F928/'Data Cut'!F929 - 1</f>
        <v>-3.9085696610141607E-3</v>
      </c>
      <c r="D927" s="18">
        <f>'Data Cut'!I928/'Data Cut'!I929 - 1</f>
        <v>-5.0028937850121191E-2</v>
      </c>
      <c r="E927" s="18">
        <f>'Data Cut'!L928/'Data Cut'!L929 - 1</f>
        <v>-6.2582146325780297E-3</v>
      </c>
      <c r="F927" s="18">
        <f>'Data Cut'!O928/'Data Cut'!O929 - 1</f>
        <v>-1.2817388614899117E-2</v>
      </c>
      <c r="G927" s="18">
        <f>'Data Cut'!R928/'Data Cut'!R929 - 1</f>
        <v>-3.71932870592806E-3</v>
      </c>
      <c r="H927" s="18">
        <f>'Data Cut'!U928/'Data Cut'!U929 - 1</f>
        <v>1.2372321261742147E-3</v>
      </c>
      <c r="I927" s="18">
        <f>'Data Cut'!X928/'Data Cut'!X929 - 1</f>
        <v>-2.2764117612217305E-4</v>
      </c>
      <c r="J927" s="18">
        <f>'Data Cut'!AA928/'Data Cut'!AA929 - 1</f>
        <v>1.767231170332062E-3</v>
      </c>
      <c r="K927" s="18">
        <f>'Data Cut'!AD928/'Data Cut'!AD929 - 1</f>
        <v>2.835350396438896E-3</v>
      </c>
    </row>
    <row r="928" spans="2:11" x14ac:dyDescent="0.25">
      <c r="B928" s="18">
        <f xml:space="preserve"> 'Data Cut'!C929/'Data Cut'!C930 - 1</f>
        <v>9.8420947346058441E-3</v>
      </c>
      <c r="C928" s="18">
        <f>'Data Cut'!F929/'Data Cut'!F930 - 1</f>
        <v>-3.1746174671883898E-3</v>
      </c>
      <c r="D928" s="18">
        <f>'Data Cut'!I929/'Data Cut'!I930 - 1</f>
        <v>-2.4679372197309313E-2</v>
      </c>
      <c r="E928" s="18">
        <f>'Data Cut'!L929/'Data Cut'!L930 - 1</f>
        <v>-6.4144260139705755E-3</v>
      </c>
      <c r="F928" s="18">
        <f>'Data Cut'!O929/'Data Cut'!O930 - 1</f>
        <v>7.9219253654383426E-3</v>
      </c>
      <c r="G928" s="18">
        <f>'Data Cut'!R929/'Data Cut'!R930 - 1</f>
        <v>-6.241127196567664E-3</v>
      </c>
      <c r="H928" s="18">
        <f>'Data Cut'!U929/'Data Cut'!U930 - 1</f>
        <v>5.2860830953733728E-3</v>
      </c>
      <c r="I928" s="18">
        <f>'Data Cut'!X929/'Data Cut'!X930 - 1</f>
        <v>1.1397082548372239E-3</v>
      </c>
      <c r="J928" s="18">
        <f>'Data Cut'!AA929/'Data Cut'!AA930 - 1</f>
        <v>-1.6174091569648441E-3</v>
      </c>
      <c r="K928" s="18">
        <f>'Data Cut'!AD929/'Data Cut'!AD930 - 1</f>
        <v>-4.4905470543720183E-3</v>
      </c>
    </row>
    <row r="929" spans="2:11" x14ac:dyDescent="0.25">
      <c r="B929" s="18">
        <f xml:space="preserve"> 'Data Cut'!C930/'Data Cut'!C931 - 1</f>
        <v>5.6678713000879455E-4</v>
      </c>
      <c r="C929" s="18">
        <f>'Data Cut'!F930/'Data Cut'!F931 - 1</f>
        <v>-1.5848003696988799E-3</v>
      </c>
      <c r="D929" s="18">
        <f>'Data Cut'!I930/'Data Cut'!I931 - 1</f>
        <v>-1.2204596468587292E-2</v>
      </c>
      <c r="E929" s="18">
        <f>'Data Cut'!L930/'Data Cut'!L931 - 1</f>
        <v>2.098858620674271E-3</v>
      </c>
      <c r="F929" s="18">
        <f>'Data Cut'!O930/'Data Cut'!O931 - 1</f>
        <v>-1.2180112409931887E-4</v>
      </c>
      <c r="G929" s="18">
        <f>'Data Cut'!R930/'Data Cut'!R931 - 1</f>
        <v>-1.3604062592493804E-3</v>
      </c>
      <c r="H929" s="18">
        <f>'Data Cut'!U930/'Data Cut'!U931 - 1</f>
        <v>1.2007515801444324E-3</v>
      </c>
      <c r="I929" s="18">
        <f>'Data Cut'!X930/'Data Cut'!X931 - 1</f>
        <v>4.253794949914691E-2</v>
      </c>
      <c r="J929" s="18">
        <f>'Data Cut'!AA930/'Data Cut'!AA931 - 1</f>
        <v>8.0035718392830191E-3</v>
      </c>
      <c r="K929" s="18">
        <f>'Data Cut'!AD930/'Data Cut'!AD931 - 1</f>
        <v>1.2207779378215156E-2</v>
      </c>
    </row>
    <row r="930" spans="2:11" x14ac:dyDescent="0.25">
      <c r="B930" s="18">
        <f xml:space="preserve"> 'Data Cut'!C931/'Data Cut'!C932 - 1</f>
        <v>8.7186526193852032E-3</v>
      </c>
      <c r="C930" s="18">
        <f>'Data Cut'!F931/'Data Cut'!F932 - 1</f>
        <v>1.3876789568752379E-2</v>
      </c>
      <c r="D930" s="18">
        <f>'Data Cut'!I931/'Data Cut'!I932 - 1</f>
        <v>2.7891919442988966E-2</v>
      </c>
      <c r="E930" s="18">
        <f>'Data Cut'!L931/'Data Cut'!L932 - 1</f>
        <v>1.4708865224625667E-2</v>
      </c>
      <c r="F930" s="18">
        <f>'Data Cut'!O931/'Data Cut'!O932 - 1</f>
        <v>5.0213838329116189E-3</v>
      </c>
      <c r="G930" s="18">
        <f>'Data Cut'!R931/'Data Cut'!R932 - 1</f>
        <v>2.5124585402270139E-2</v>
      </c>
      <c r="H930" s="18">
        <f>'Data Cut'!U931/'Data Cut'!U932 - 1</f>
        <v>4.6917023499772892E-3</v>
      </c>
      <c r="I930" s="18">
        <f>'Data Cut'!X931/'Data Cut'!X932 - 1</f>
        <v>-1.2670037838339643E-2</v>
      </c>
      <c r="J930" s="18">
        <f>'Data Cut'!AA931/'Data Cut'!AA932 - 1</f>
        <v>-5.3074006985875943E-3</v>
      </c>
      <c r="K930" s="18">
        <f>'Data Cut'!AD931/'Data Cut'!AD932 - 1</f>
        <v>-3.8952064013175747E-4</v>
      </c>
    </row>
    <row r="931" spans="2:11" x14ac:dyDescent="0.25">
      <c r="B931" s="18">
        <f xml:space="preserve"> 'Data Cut'!C932/'Data Cut'!C933 - 1</f>
        <v>-6.6728333453833777E-3</v>
      </c>
      <c r="C931" s="18">
        <f>'Data Cut'!F932/'Data Cut'!F933 - 1</f>
        <v>2.7830966507877974E-3</v>
      </c>
      <c r="D931" s="18">
        <f>'Data Cut'!I932/'Data Cut'!I933 - 1</f>
        <v>1.7626234726817458E-2</v>
      </c>
      <c r="E931" s="18">
        <f>'Data Cut'!L932/'Data Cut'!L933 - 1</f>
        <v>1.7264746457645419E-2</v>
      </c>
      <c r="F931" s="18">
        <f>'Data Cut'!O932/'Data Cut'!O933 - 1</f>
        <v>4.7994091853456045E-3</v>
      </c>
      <c r="G931" s="18">
        <f>'Data Cut'!R932/'Data Cut'!R933 - 1</f>
        <v>7.197440018307022E-3</v>
      </c>
      <c r="H931" s="18">
        <f>'Data Cut'!U932/'Data Cut'!U933 - 1</f>
        <v>-8.9012666303641685E-3</v>
      </c>
      <c r="I931" s="18">
        <f>'Data Cut'!X932/'Data Cut'!X933 - 1</f>
        <v>-3.0923169622555591E-2</v>
      </c>
      <c r="J931" s="18">
        <f>'Data Cut'!AA932/'Data Cut'!AA933 - 1</f>
        <v>-3.9646990885374711E-3</v>
      </c>
      <c r="K931" s="18">
        <f>'Data Cut'!AD932/'Data Cut'!AD933 - 1</f>
        <v>-3.8926763680069421E-4</v>
      </c>
    </row>
    <row r="932" spans="2:11" x14ac:dyDescent="0.25">
      <c r="B932" s="18">
        <f xml:space="preserve"> 'Data Cut'!C933/'Data Cut'!C934 - 1</f>
        <v>2.1300057406969941E-4</v>
      </c>
      <c r="C932" s="18">
        <f>'Data Cut'!F933/'Data Cut'!F934 - 1</f>
        <v>6.486731343454899E-3</v>
      </c>
      <c r="D932" s="18">
        <f>'Data Cut'!I933/'Data Cut'!I934 - 1</f>
        <v>-4.964986942644356E-3</v>
      </c>
      <c r="E932" s="18">
        <f>'Data Cut'!L933/'Data Cut'!L934 - 1</f>
        <v>7.7783775624777896E-3</v>
      </c>
      <c r="F932" s="18">
        <f>'Data Cut'!O933/'Data Cut'!O934 - 1</f>
        <v>-1.7199016776436871E-3</v>
      </c>
      <c r="G932" s="18">
        <f>'Data Cut'!R933/'Data Cut'!R934 - 1</f>
        <v>9.9968406338246663E-3</v>
      </c>
      <c r="H932" s="18">
        <f>'Data Cut'!U933/'Data Cut'!U934 - 1</f>
        <v>-1.7241335330344665E-3</v>
      </c>
      <c r="I932" s="18">
        <f>'Data Cut'!X933/'Data Cut'!X934 - 1</f>
        <v>-5.2155213269171941E-2</v>
      </c>
      <c r="J932" s="18">
        <f>'Data Cut'!AA933/'Data Cut'!AA934 - 1</f>
        <v>6.0569653994100303E-3</v>
      </c>
      <c r="K932" s="18">
        <f>'Data Cut'!AD933/'Data Cut'!AD934 - 1</f>
        <v>9.2992690865123517E-3</v>
      </c>
    </row>
    <row r="933" spans="2:11" x14ac:dyDescent="0.25">
      <c r="B933" s="18">
        <f xml:space="preserve"> 'Data Cut'!C934/'Data Cut'!C935 - 1</f>
        <v>-6.0691673832568016E-3</v>
      </c>
      <c r="C933" s="18">
        <f>'Data Cut'!F934/'Data Cut'!F935 - 1</f>
        <v>-1.3250294854251221E-3</v>
      </c>
      <c r="D933" s="18">
        <f>'Data Cut'!I934/'Data Cut'!I935 - 1</f>
        <v>-1.153636208190767E-2</v>
      </c>
      <c r="E933" s="18">
        <f>'Data Cut'!L934/'Data Cut'!L935 - 1</f>
        <v>4.778005161514276E-4</v>
      </c>
      <c r="F933" s="18">
        <f>'Data Cut'!O934/'Data Cut'!O935 - 1</f>
        <v>-4.0376971477659174E-3</v>
      </c>
      <c r="G933" s="18">
        <f>'Data Cut'!R934/'Data Cut'!R935 - 1</f>
        <v>1.8399583627506377E-3</v>
      </c>
      <c r="H933" s="18">
        <f>'Data Cut'!U934/'Data Cut'!U935 - 1</f>
        <v>-1.8974010083087078E-3</v>
      </c>
      <c r="I933" s="18">
        <f>'Data Cut'!X934/'Data Cut'!X935 - 1</f>
        <v>-4.5054493776989224E-3</v>
      </c>
      <c r="J933" s="18">
        <f>'Data Cut'!AA934/'Data Cut'!AA935 - 1</f>
        <v>-2.5051429044333773E-3</v>
      </c>
      <c r="K933" s="18">
        <f>'Data Cut'!AD934/'Data Cut'!AD935 - 1</f>
        <v>1.4427929837326214E-3</v>
      </c>
    </row>
    <row r="934" spans="2:11" x14ac:dyDescent="0.25">
      <c r="B934" s="18">
        <f xml:space="preserve"> 'Data Cut'!C935/'Data Cut'!C936 - 1</f>
        <v>5.5650757823161978E-2</v>
      </c>
      <c r="C934" s="18">
        <f>'Data Cut'!F935/'Data Cut'!F936 - 1</f>
        <v>5.77519629461265E-3</v>
      </c>
      <c r="D934" s="18">
        <f>'Data Cut'!I935/'Data Cut'!I936 - 1</f>
        <v>1.8699477627170724E-2</v>
      </c>
      <c r="E934" s="18">
        <f>'Data Cut'!L935/'Data Cut'!L936 - 1</f>
        <v>7.0117824499087433E-3</v>
      </c>
      <c r="F934" s="18">
        <f>'Data Cut'!O935/'Data Cut'!O936 - 1</f>
        <v>7.6439648915798131E-3</v>
      </c>
      <c r="G934" s="18">
        <f>'Data Cut'!R935/'Data Cut'!R936 - 1</f>
        <v>2.314521619215526E-4</v>
      </c>
      <c r="H934" s="18">
        <f>'Data Cut'!U935/'Data Cut'!U936 - 1</f>
        <v>1.5276426775036267E-2</v>
      </c>
      <c r="I934" s="18">
        <f>'Data Cut'!X935/'Data Cut'!X936 - 1</f>
        <v>3.6606805267156428E-3</v>
      </c>
      <c r="J934" s="18">
        <f>'Data Cut'!AA935/'Data Cut'!AA936 - 1</f>
        <v>-1.6183610178260865E-3</v>
      </c>
      <c r="K934" s="18">
        <f>'Data Cut'!AD935/'Data Cut'!AD936 - 1</f>
        <v>2.1847005951820764E-2</v>
      </c>
    </row>
    <row r="935" spans="2:11" x14ac:dyDescent="0.25">
      <c r="B935" s="18">
        <f xml:space="preserve"> 'Data Cut'!C936/'Data Cut'!C937 - 1</f>
        <v>6.146405632369234E-3</v>
      </c>
      <c r="C935" s="18">
        <f>'Data Cut'!F936/'Data Cut'!F937 - 1</f>
        <v>1.7018026595842617E-2</v>
      </c>
      <c r="D935" s="18">
        <f>'Data Cut'!I936/'Data Cut'!I937 - 1</f>
        <v>7.9515708107258387E-3</v>
      </c>
      <c r="E935" s="18">
        <f>'Data Cut'!L936/'Data Cut'!L937 - 1</f>
        <v>1.2458296820768933E-2</v>
      </c>
      <c r="F935" s="18">
        <f>'Data Cut'!O936/'Data Cut'!O937 - 1</f>
        <v>5.2050934389615833E-3</v>
      </c>
      <c r="G935" s="18">
        <f>'Data Cut'!R936/'Data Cut'!R937 - 1</f>
        <v>9.8827459443762145E-3</v>
      </c>
      <c r="H935" s="18">
        <f>'Data Cut'!U936/'Data Cut'!U937 - 1</f>
        <v>2.9327676706964345E-2</v>
      </c>
      <c r="I935" s="18">
        <f>'Data Cut'!X936/'Data Cut'!X937 - 1</f>
        <v>2.8571360860626394E-2</v>
      </c>
      <c r="J935" s="18">
        <f>'Data Cut'!AA936/'Data Cut'!AA937 - 1</f>
        <v>1.6209843557177805E-3</v>
      </c>
      <c r="K935" s="18">
        <f>'Data Cut'!AD936/'Data Cut'!AD937 - 1</f>
        <v>1.6485008265166412E-2</v>
      </c>
    </row>
    <row r="936" spans="2:11" x14ac:dyDescent="0.25">
      <c r="B936" s="18">
        <f xml:space="preserve"> 'Data Cut'!C937/'Data Cut'!C938 - 1</f>
        <v>1.050498955488699E-3</v>
      </c>
      <c r="C936" s="18">
        <f>'Data Cut'!F937/'Data Cut'!F938 - 1</f>
        <v>1.3740488549618401E-2</v>
      </c>
      <c r="D936" s="18">
        <f>'Data Cut'!I937/'Data Cut'!I938 - 1</f>
        <v>1.0214538531198025E-2</v>
      </c>
      <c r="E936" s="18">
        <f>'Data Cut'!L937/'Data Cut'!L938 - 1</f>
        <v>-8.3456187410513305E-4</v>
      </c>
      <c r="F936" s="18">
        <f>'Data Cut'!O937/'Data Cut'!O938 - 1</f>
        <v>-3.9501295161058492E-3</v>
      </c>
      <c r="G936" s="18">
        <f>'Data Cut'!R937/'Data Cut'!R938 - 1</f>
        <v>-3.9132308358937884E-3</v>
      </c>
      <c r="H936" s="18">
        <f>'Data Cut'!U937/'Data Cut'!U938 - 1</f>
        <v>-5.5030588416312698E-3</v>
      </c>
      <c r="I936" s="18">
        <f>'Data Cut'!X937/'Data Cut'!X938 - 1</f>
        <v>-1.5479654677584831E-3</v>
      </c>
      <c r="J936" s="18">
        <f>'Data Cut'!AA937/'Data Cut'!AA938 - 1</f>
        <v>6.2277429944321838E-3</v>
      </c>
      <c r="K936" s="18">
        <f>'Data Cut'!AD937/'Data Cut'!AD938 - 1</f>
        <v>-2.988369633928567E-3</v>
      </c>
    </row>
    <row r="937" spans="2:11" x14ac:dyDescent="0.25">
      <c r="B937" s="18">
        <f xml:space="preserve"> 'Data Cut'!C938/'Data Cut'!C939 - 1</f>
        <v>4.7497361636741342E-3</v>
      </c>
      <c r="C937" s="18">
        <f>'Data Cut'!F938/'Data Cut'!F939 - 1</f>
        <v>7.0725552418118287E-3</v>
      </c>
      <c r="D937" s="18">
        <f>'Data Cut'!I938/'Data Cut'!I939 - 1</f>
        <v>-9.8520718774548488E-3</v>
      </c>
      <c r="E937" s="18">
        <f>'Data Cut'!L938/'Data Cut'!L939 - 1</f>
        <v>1.0754192429768938E-2</v>
      </c>
      <c r="F937" s="18">
        <f>'Data Cut'!O938/'Data Cut'!O939 - 1</f>
        <v>6.4604797232072908E-3</v>
      </c>
      <c r="G937" s="18">
        <f>'Data Cut'!R938/'Data Cut'!R939 - 1</f>
        <v>3.180589370365805E-3</v>
      </c>
      <c r="H937" s="18">
        <f>'Data Cut'!U938/'Data Cut'!U939 - 1</f>
        <v>1.854361284588002E-2</v>
      </c>
      <c r="I937" s="18">
        <f>'Data Cut'!X938/'Data Cut'!X939 - 1</f>
        <v>1.8468445114034004E-2</v>
      </c>
      <c r="J937" s="18">
        <f>'Data Cut'!AA938/'Data Cut'!AA939 - 1</f>
        <v>-4.4286390442467294E-3</v>
      </c>
      <c r="K937" s="18">
        <f>'Data Cut'!AD938/'Data Cut'!AD939 - 1</f>
        <v>1.209785990975587E-2</v>
      </c>
    </row>
    <row r="938" spans="2:11" x14ac:dyDescent="0.25">
      <c r="B938" s="18">
        <f xml:space="preserve"> 'Data Cut'!C939/'Data Cut'!C940 - 1</f>
        <v>2.5698865630410239E-3</v>
      </c>
      <c r="C938" s="18">
        <f>'Data Cut'!F939/'Data Cut'!F940 - 1</f>
        <v>-5.3524698784594982E-3</v>
      </c>
      <c r="D938" s="18">
        <f>'Data Cut'!I939/'Data Cut'!I940 - 1</f>
        <v>1.7552056911774416E-2</v>
      </c>
      <c r="E938" s="18">
        <f>'Data Cut'!L939/'Data Cut'!L940 - 1</f>
        <v>9.2933948279387835E-3</v>
      </c>
      <c r="F938" s="18">
        <f>'Data Cut'!O939/'Data Cut'!O940 - 1</f>
        <v>-6.9093766720773608E-3</v>
      </c>
      <c r="G938" s="18">
        <f>'Data Cut'!R939/'Data Cut'!R940 - 1</f>
        <v>-5.0676235953870385E-3</v>
      </c>
      <c r="H938" s="18">
        <f>'Data Cut'!U939/'Data Cut'!U940 - 1</f>
        <v>-6.9576512260800527E-3</v>
      </c>
      <c r="I938" s="18">
        <f>'Data Cut'!X939/'Data Cut'!X940 - 1</f>
        <v>1.3467267439688069E-2</v>
      </c>
      <c r="J938" s="18">
        <f>'Data Cut'!AA939/'Data Cut'!AA940 - 1</f>
        <v>-3.5305235276320568E-3</v>
      </c>
      <c r="K938" s="18">
        <f>'Data Cut'!AD939/'Data Cut'!AD940 - 1</f>
        <v>-2.6052241224197026E-3</v>
      </c>
    </row>
    <row r="939" spans="2:11" x14ac:dyDescent="0.25">
      <c r="B939" s="18">
        <f xml:space="preserve"> 'Data Cut'!C940/'Data Cut'!C941 - 1</f>
        <v>7.2325615272526012E-3</v>
      </c>
      <c r="C939" s="18">
        <f>'Data Cut'!F940/'Data Cut'!F941 - 1</f>
        <v>-1.3745265100246762E-3</v>
      </c>
      <c r="D939" s="18">
        <f>'Data Cut'!I940/'Data Cut'!I941 - 1</f>
        <v>-3.9477011659933003E-3</v>
      </c>
      <c r="E939" s="18">
        <f>'Data Cut'!L940/'Data Cut'!L941 - 1</f>
        <v>-3.2526587929947448E-3</v>
      </c>
      <c r="F939" s="18">
        <f>'Data Cut'!O940/'Data Cut'!O941 - 1</f>
        <v>-6.4966779481078207E-3</v>
      </c>
      <c r="G939" s="18">
        <f>'Data Cut'!R940/'Data Cut'!R941 - 1</f>
        <v>1.9845441965491428E-3</v>
      </c>
      <c r="H939" s="18">
        <f>'Data Cut'!U940/'Data Cut'!U941 - 1</f>
        <v>-4.7158133279371794E-2</v>
      </c>
      <c r="I939" s="18">
        <f>'Data Cut'!X940/'Data Cut'!X941 - 1</f>
        <v>-9.4957947094731487E-3</v>
      </c>
      <c r="J939" s="18">
        <f>'Data Cut'!AA940/'Data Cut'!AA941 - 1</f>
        <v>3.5430322864786756E-3</v>
      </c>
      <c r="K939" s="18">
        <f>'Data Cut'!AD940/'Data Cut'!AD941 - 1</f>
        <v>-5.4547790504172466E-3</v>
      </c>
    </row>
    <row r="940" spans="2:11" x14ac:dyDescent="0.25">
      <c r="B940" s="18">
        <f xml:space="preserve"> 'Data Cut'!C941/'Data Cut'!C942 - 1</f>
        <v>4.5121675019947904E-3</v>
      </c>
      <c r="C940" s="18">
        <f>'Data Cut'!F941/'Data Cut'!F942 - 1</f>
        <v>8.160215927338621E-3</v>
      </c>
      <c r="D940" s="18">
        <f>'Data Cut'!I941/'Data Cut'!I942 - 1</f>
        <v>-8.4210692174517821E-3</v>
      </c>
      <c r="E940" s="18">
        <f>'Data Cut'!L941/'Data Cut'!L942 - 1</f>
        <v>1.4563447984528688E-2</v>
      </c>
      <c r="F940" s="18">
        <f>'Data Cut'!O941/'Data Cut'!O942 - 1</f>
        <v>-1.3465540128155817E-3</v>
      </c>
      <c r="G940" s="18">
        <f>'Data Cut'!R941/'Data Cut'!R942 - 1</f>
        <v>1.9577929999688992E-2</v>
      </c>
      <c r="H940" s="18">
        <f>'Data Cut'!U941/'Data Cut'!U942 - 1</f>
        <v>1.3164910925334228E-2</v>
      </c>
      <c r="I940" s="18">
        <f>'Data Cut'!X941/'Data Cut'!X942 - 1</f>
        <v>2.0299931732407295E-2</v>
      </c>
      <c r="J940" s="18">
        <f>'Data Cut'!AA941/'Data Cut'!AA942 - 1</f>
        <v>2.9611637109687727E-3</v>
      </c>
      <c r="K940" s="18">
        <f>'Data Cut'!AD941/'Data Cut'!AD942 - 1</f>
        <v>2.4607381195236311E-3</v>
      </c>
    </row>
    <row r="941" spans="2:11" x14ac:dyDescent="0.25">
      <c r="B941" s="18">
        <f xml:space="preserve"> 'Data Cut'!C942/'Data Cut'!C943 - 1</f>
        <v>-3.8092337273059051E-3</v>
      </c>
      <c r="C941" s="18">
        <f>'Data Cut'!F942/'Data Cut'!F943 - 1</f>
        <v>-4.2925952341287266E-3</v>
      </c>
      <c r="D941" s="18">
        <f>'Data Cut'!I942/'Data Cut'!I943 - 1</f>
        <v>2.4120721600862316E-2</v>
      </c>
      <c r="E941" s="18">
        <f>'Data Cut'!L942/'Data Cut'!L943 - 1</f>
        <v>-1.36124801029891E-3</v>
      </c>
      <c r="F941" s="18">
        <f>'Data Cut'!O942/'Data Cut'!O943 - 1</f>
        <v>-1.542725062760919E-2</v>
      </c>
      <c r="G941" s="18">
        <f>'Data Cut'!R942/'Data Cut'!R943 - 1</f>
        <v>-1.28984716623739E-2</v>
      </c>
      <c r="H941" s="18">
        <f>'Data Cut'!U942/'Data Cut'!U943 - 1</f>
        <v>-1.0764088593576915E-2</v>
      </c>
      <c r="I941" s="18">
        <f>'Data Cut'!X942/'Data Cut'!X943 - 1</f>
        <v>-1.3876274201007233E-2</v>
      </c>
      <c r="J941" s="18">
        <f>'Data Cut'!AA942/'Data Cut'!AA943 - 1</f>
        <v>-3.6878595119065327E-3</v>
      </c>
      <c r="K941" s="18">
        <f>'Data Cut'!AD942/'Data Cut'!AD943 - 1</f>
        <v>-1.1620121456562438E-2</v>
      </c>
    </row>
    <row r="942" spans="2:11" x14ac:dyDescent="0.25">
      <c r="B942" s="18">
        <f xml:space="preserve"> 'Data Cut'!C943/'Data Cut'!C944 - 1</f>
        <v>4.5730183972492178E-4</v>
      </c>
      <c r="C942" s="18">
        <f>'Data Cut'!F943/'Data Cut'!F944 - 1</f>
        <v>-3.8179595074239181E-3</v>
      </c>
      <c r="D942" s="18">
        <f>'Data Cut'!I943/'Data Cut'!I944 - 1</f>
        <v>-3.845034112192125E-2</v>
      </c>
      <c r="E942" s="18">
        <f>'Data Cut'!L943/'Data Cut'!L944 - 1</f>
        <v>-2.4299314240984193E-3</v>
      </c>
      <c r="F942" s="18">
        <f>'Data Cut'!O943/'Data Cut'!O944 - 1</f>
        <v>1.5693506310647809E-3</v>
      </c>
      <c r="G942" s="18">
        <f>'Data Cut'!R943/'Data Cut'!R944 - 1</f>
        <v>-6.7933032291985773E-3</v>
      </c>
      <c r="H942" s="18">
        <f>'Data Cut'!U943/'Data Cut'!U944 - 1</f>
        <v>-8.738056363878588E-3</v>
      </c>
      <c r="I942" s="18">
        <f>'Data Cut'!X943/'Data Cut'!X944 - 1</f>
        <v>6.8288185750065011E-4</v>
      </c>
      <c r="J942" s="18">
        <f>'Data Cut'!AA943/'Data Cut'!AA944 - 1</f>
        <v>5.9356285195968361E-3</v>
      </c>
      <c r="K942" s="18">
        <f>'Data Cut'!AD943/'Data Cut'!AD944 - 1</f>
        <v>6.7610347595659093E-4</v>
      </c>
    </row>
    <row r="943" spans="2:11" x14ac:dyDescent="0.25">
      <c r="B943" s="18">
        <f xml:space="preserve"> 'Data Cut'!C944/'Data Cut'!C945 - 1</f>
        <v>9.386067376090601E-3</v>
      </c>
      <c r="C943" s="18">
        <f>'Data Cut'!F944/'Data Cut'!F945 - 1</f>
        <v>-7.629482796117637E-4</v>
      </c>
      <c r="D943" s="18">
        <f>'Data Cut'!I944/'Data Cut'!I945 - 1</f>
        <v>-1.178014642305858E-2</v>
      </c>
      <c r="E943" s="18">
        <f>'Data Cut'!L944/'Data Cut'!L945 - 1</f>
        <v>-7.9409745858397551E-3</v>
      </c>
      <c r="F943" s="18">
        <f>'Data Cut'!O944/'Data Cut'!O945 - 1</f>
        <v>-3.4885241244505538E-3</v>
      </c>
      <c r="G943" s="18">
        <f>'Data Cut'!R944/'Data Cut'!R945 - 1</f>
        <v>-5.1596325559092326E-3</v>
      </c>
      <c r="H943" s="18">
        <f>'Data Cut'!U944/'Data Cut'!U945 - 1</f>
        <v>-5.024221263594808E-3</v>
      </c>
      <c r="I943" s="18">
        <f>'Data Cut'!X944/'Data Cut'!X945 - 1</f>
        <v>3.8043478260869623E-2</v>
      </c>
      <c r="J943" s="18">
        <f>'Data Cut'!AA944/'Data Cut'!AA945 - 1</f>
        <v>-1.6296444444443559E-3</v>
      </c>
      <c r="K943" s="18">
        <f>'Data Cut'!AD944/'Data Cut'!AD945 - 1</f>
        <v>6.1215428235412706E-3</v>
      </c>
    </row>
    <row r="944" spans="2:11" x14ac:dyDescent="0.25">
      <c r="B944" s="18">
        <f xml:space="preserve"> 'Data Cut'!C945/'Data Cut'!C946 - 1</f>
        <v>1.5380885598137439E-4</v>
      </c>
      <c r="C944" s="18">
        <f>'Data Cut'!F945/'Data Cut'!F946 - 1</f>
        <v>-2.2838154689404089E-3</v>
      </c>
      <c r="D944" s="18">
        <f>'Data Cut'!I945/'Data Cut'!I946 - 1</f>
        <v>3.2557711915080834E-2</v>
      </c>
      <c r="E944" s="18">
        <f>'Data Cut'!L945/'Data Cut'!L946 - 1</f>
        <v>1.8468106396278827E-3</v>
      </c>
      <c r="F944" s="18">
        <f>'Data Cut'!O945/'Data Cut'!O946 - 1</f>
        <v>4.4706982969866527E-3</v>
      </c>
      <c r="G944" s="18">
        <f>'Data Cut'!R945/'Data Cut'!R946 - 1</f>
        <v>1.3588383841473872E-2</v>
      </c>
      <c r="H944" s="18">
        <f>'Data Cut'!U945/'Data Cut'!U946 - 1</f>
        <v>4.4321308488648459E-3</v>
      </c>
      <c r="I944" s="18">
        <f>'Data Cut'!X945/'Data Cut'!X946 - 1</f>
        <v>1.2198014537239565E-2</v>
      </c>
      <c r="J944" s="18">
        <f>'Data Cut'!AA945/'Data Cut'!AA946 - 1</f>
        <v>2.673796791443861E-3</v>
      </c>
      <c r="K944" s="18">
        <f>'Data Cut'!AD945/'Data Cut'!AD946 - 1</f>
        <v>-2.8486004963867995E-3</v>
      </c>
    </row>
    <row r="945" spans="2:11" x14ac:dyDescent="0.25">
      <c r="B945" s="18">
        <f xml:space="preserve"> 'Data Cut'!C946/'Data Cut'!C947 - 1</f>
        <v>-1.459754197145835E-3</v>
      </c>
      <c r="C945" s="18">
        <f>'Data Cut'!F946/'Data Cut'!F947 - 1</f>
        <v>-7.6073326818482112E-4</v>
      </c>
      <c r="D945" s="18">
        <f>'Data Cut'!I946/'Data Cut'!I947 - 1</f>
        <v>1.2855657420299371E-2</v>
      </c>
      <c r="E945" s="18">
        <f>'Data Cut'!L946/'Data Cut'!L947 - 1</f>
        <v>-2.762619575867542E-3</v>
      </c>
      <c r="F945" s="18">
        <f>'Data Cut'!O946/'Data Cut'!O947 - 1</f>
        <v>-3.0116852665538207E-3</v>
      </c>
      <c r="G945" s="18">
        <f>'Data Cut'!R946/'Data Cut'!R947 - 1</f>
        <v>-3.7850379505653953E-3</v>
      </c>
      <c r="H945" s="18">
        <f>'Data Cut'!U946/'Data Cut'!U947 - 1</f>
        <v>-3.323976571570797E-3</v>
      </c>
      <c r="I945" s="18">
        <f>'Data Cut'!X946/'Data Cut'!X947 - 1</f>
        <v>2.1572386827122259E-3</v>
      </c>
      <c r="J945" s="18">
        <f>'Data Cut'!AA946/'Data Cut'!AA947 - 1</f>
        <v>-4.4366014003283105E-3</v>
      </c>
      <c r="K945" s="18">
        <f>'Data Cut'!AD946/'Data Cut'!AD947 - 1</f>
        <v>1.3571868357242778E-4</v>
      </c>
    </row>
    <row r="946" spans="2:11" x14ac:dyDescent="0.25">
      <c r="B946" s="18">
        <f xml:space="preserve"> 'Data Cut'!C947/'Data Cut'!C948 - 1</f>
        <v>-1.9937887587212488E-3</v>
      </c>
      <c r="C946" s="18">
        <f>'Data Cut'!F947/'Data Cut'!F948 - 1</f>
        <v>2.5931208844760523E-3</v>
      </c>
      <c r="D946" s="18">
        <f>'Data Cut'!I947/'Data Cut'!I948 - 1</f>
        <v>1.2542406779660897E-2</v>
      </c>
      <c r="E946" s="18">
        <f>'Data Cut'!L947/'Data Cut'!L948 - 1</f>
        <v>-4.7938524584906217E-3</v>
      </c>
      <c r="F946" s="18">
        <f>'Data Cut'!O947/'Data Cut'!O948 - 1</f>
        <v>5.8161033056598477E-3</v>
      </c>
      <c r="G946" s="18">
        <f>'Data Cut'!R947/'Data Cut'!R948 - 1</f>
        <v>-1.2097483337556114E-2</v>
      </c>
      <c r="H946" s="18">
        <f>'Data Cut'!U947/'Data Cut'!U948 - 1</f>
        <v>4.3046428128852288E-3</v>
      </c>
      <c r="I946" s="18">
        <f>'Data Cut'!X947/'Data Cut'!X948 - 1</f>
        <v>9.9249573971205152E-3</v>
      </c>
      <c r="J946" s="18">
        <f>'Data Cut'!AA947/'Data Cut'!AA948 - 1</f>
        <v>-3.0959603981730588E-3</v>
      </c>
      <c r="K946" s="18">
        <f>'Data Cut'!AD947/'Data Cut'!AD948 - 1</f>
        <v>-8.1334722093007183E-4</v>
      </c>
    </row>
    <row r="947" spans="2:11" x14ac:dyDescent="0.25">
      <c r="B947" s="18">
        <f xml:space="preserve"> 'Data Cut'!C948/'Data Cut'!C949 - 1</f>
        <v>8.6627818132836154E-3</v>
      </c>
      <c r="C947" s="18">
        <f>'Data Cut'!F948/'Data Cut'!F949 - 1</f>
        <v>-2.5864140003158953E-3</v>
      </c>
      <c r="D947" s="18">
        <f>'Data Cut'!I948/'Data Cut'!I949 - 1</f>
        <v>-2.8646722797276092E-2</v>
      </c>
      <c r="E947" s="18">
        <f>'Data Cut'!L948/'Data Cut'!L949 - 1</f>
        <v>8.4675088821706268E-4</v>
      </c>
      <c r="F947" s="18">
        <f>'Data Cut'!O948/'Data Cut'!O949 - 1</f>
        <v>1.9424061451109864E-3</v>
      </c>
      <c r="G947" s="18">
        <f>'Data Cut'!R948/'Data Cut'!R949 - 1</f>
        <v>2.7017323578515384E-3</v>
      </c>
      <c r="H947" s="18">
        <f>'Data Cut'!U948/'Data Cut'!U949 - 1</f>
        <v>-6.9789367307628858E-3</v>
      </c>
      <c r="I947" s="18">
        <f>'Data Cut'!X948/'Data Cut'!X949 - 1</f>
        <v>1.0024424937680854E-2</v>
      </c>
      <c r="J947" s="18">
        <f>'Data Cut'!AA948/'Data Cut'!AA949 - 1</f>
        <v>8.0249813044286356E-3</v>
      </c>
      <c r="K947" s="18">
        <f>'Data Cut'!AD948/'Data Cut'!AD949 - 1</f>
        <v>-1.3374342988014543E-2</v>
      </c>
    </row>
    <row r="948" spans="2:11" x14ac:dyDescent="0.25">
      <c r="B948" s="18">
        <f xml:space="preserve"> 'Data Cut'!C949/'Data Cut'!C950 - 1</f>
        <v>-2.4690070020136901E-3</v>
      </c>
      <c r="C948" s="18">
        <f>'Data Cut'!F949/'Data Cut'!F950 - 1</f>
        <v>2.7459952976660595E-3</v>
      </c>
      <c r="D948" s="18">
        <f>'Data Cut'!I949/'Data Cut'!I950 - 1</f>
        <v>1.7352321743138166E-2</v>
      </c>
      <c r="E948" s="18">
        <f>'Data Cut'!L949/'Data Cut'!L950 - 1</f>
        <v>-3.8656382054093053E-3</v>
      </c>
      <c r="F948" s="18">
        <f>'Data Cut'!O949/'Data Cut'!O950 - 1</f>
        <v>3.6554526623613359E-3</v>
      </c>
      <c r="G948" s="18">
        <f>'Data Cut'!R949/'Data Cut'!R950 - 1</f>
        <v>1.7184335372745885E-2</v>
      </c>
      <c r="H948" s="18">
        <f>'Data Cut'!U949/'Data Cut'!U950 - 1</f>
        <v>1.310220085728897E-3</v>
      </c>
      <c r="I948" s="18">
        <f>'Data Cut'!X949/'Data Cut'!X950 - 1</f>
        <v>-3.6513520930188004E-2</v>
      </c>
      <c r="J948" s="18">
        <f>'Data Cut'!AA949/'Data Cut'!AA950 - 1</f>
        <v>2.0848696326174476E-3</v>
      </c>
      <c r="K948" s="18">
        <f>'Data Cut'!AD949/'Data Cut'!AD950 - 1</f>
        <v>4.9731451989256659E-3</v>
      </c>
    </row>
    <row r="949" spans="2:11" x14ac:dyDescent="0.25">
      <c r="B949" s="18">
        <f xml:space="preserve"> 'Data Cut'!C950/'Data Cut'!C951 - 1</f>
        <v>0</v>
      </c>
      <c r="C949" s="18">
        <f>'Data Cut'!F950/'Data Cut'!F951 - 1</f>
        <v>-4.7069237062415947E-3</v>
      </c>
      <c r="D949" s="18">
        <f>'Data Cut'!I950/'Data Cut'!I951 - 1</f>
        <v>7.2655389867050113E-2</v>
      </c>
      <c r="E949" s="18">
        <f>'Data Cut'!L950/'Data Cut'!L951 - 1</f>
        <v>1.6191199939643575E-3</v>
      </c>
      <c r="F949" s="18">
        <f>'Data Cut'!O950/'Data Cut'!O951 - 1</f>
        <v>7.315936902427822E-4</v>
      </c>
      <c r="G949" s="18">
        <f>'Data Cut'!R950/'Data Cut'!R951 - 1</f>
        <v>5.6061002586844655E-3</v>
      </c>
      <c r="H949" s="18">
        <f>'Data Cut'!U950/'Data Cut'!U951 - 1</f>
        <v>-3.3083492803920311E-3</v>
      </c>
      <c r="I949" s="18">
        <f>'Data Cut'!X950/'Data Cut'!X951 - 1</f>
        <v>3.5461466559372212E-3</v>
      </c>
      <c r="J949" s="18">
        <f>'Data Cut'!AA950/'Data Cut'!AA951 - 1</f>
        <v>2.98003886399556E-4</v>
      </c>
      <c r="K949" s="18">
        <f>'Data Cut'!AD950/'Data Cut'!AD951 - 1</f>
        <v>1.7503333837765034E-3</v>
      </c>
    </row>
    <row r="950" spans="2:11" x14ac:dyDescent="0.25">
      <c r="B950" s="18">
        <f xml:space="preserve"> 'Data Cut'!C951/'Data Cut'!C952 - 1</f>
        <v>2.2424527088062973E-3</v>
      </c>
      <c r="C950" s="18">
        <f>'Data Cut'!F951/'Data Cut'!F952 - 1</f>
        <v>2.282788042653916E-3</v>
      </c>
      <c r="D950" s="18">
        <f>'Data Cut'!I951/'Data Cut'!I952 - 1</f>
        <v>1.3672999424294563E-3</v>
      </c>
      <c r="E950" s="18">
        <f>'Data Cut'!L951/'Data Cut'!L952 - 1</f>
        <v>-2.5279193166793945E-3</v>
      </c>
      <c r="F950" s="18">
        <f>'Data Cut'!O951/'Data Cut'!O952 - 1</f>
        <v>-2.0191099887375108E-2</v>
      </c>
      <c r="G950" s="18">
        <f>'Data Cut'!R951/'Data Cut'!R952 - 1</f>
        <v>1.1639261799917922E-2</v>
      </c>
      <c r="H950" s="18">
        <f>'Data Cut'!U951/'Data Cut'!U952 - 1</f>
        <v>-6.4873280577487646E-3</v>
      </c>
      <c r="I950" s="18">
        <f>'Data Cut'!X951/'Data Cut'!X952 - 1</f>
        <v>-5.6417958241231636E-3</v>
      </c>
      <c r="J950" s="18">
        <f>'Data Cut'!AA951/'Data Cut'!AA952 - 1</f>
        <v>-4.4679866308516836E-4</v>
      </c>
      <c r="K950" s="18">
        <f>'Data Cut'!AD951/'Data Cut'!AD952 - 1</f>
        <v>-6.5543501382684388E-3</v>
      </c>
    </row>
    <row r="951" spans="2:11" x14ac:dyDescent="0.25">
      <c r="B951" s="18">
        <f xml:space="preserve"> 'Data Cut'!C952/'Data Cut'!C953 - 1</f>
        <v>3.7256365639750655E-3</v>
      </c>
      <c r="C951" s="18">
        <f>'Data Cut'!F952/'Data Cut'!F953 - 1</f>
        <v>3.6657705259544038E-3</v>
      </c>
      <c r="D951" s="18">
        <f>'Data Cut'!I952/'Data Cut'!I953 - 1</f>
        <v>1.9467516783202576E-3</v>
      </c>
      <c r="E951" s="18">
        <f>'Data Cut'!L952/'Data Cut'!L953 - 1</f>
        <v>-1.6823695064439592E-3</v>
      </c>
      <c r="F951" s="18">
        <f>'Data Cut'!O952/'Data Cut'!O953 - 1</f>
        <v>2.0482809820146608E-2</v>
      </c>
      <c r="G951" s="18">
        <f>'Data Cut'!R952/'Data Cut'!R953 - 1</f>
        <v>2.3103897701381992E-3</v>
      </c>
      <c r="H951" s="18">
        <f>'Data Cut'!U952/'Data Cut'!U953 - 1</f>
        <v>1.2125209176518492E-2</v>
      </c>
      <c r="I951" s="18">
        <f>'Data Cut'!X952/'Data Cut'!X953 - 1</f>
        <v>1.3822736268415792E-2</v>
      </c>
      <c r="J951" s="18">
        <f>'Data Cut'!AA952/'Data Cut'!AA953 - 1</f>
        <v>-3.4128951389360562E-3</v>
      </c>
      <c r="K951" s="18">
        <f>'Data Cut'!AD952/'Data Cut'!AD953 - 1</f>
        <v>-1.2023725757247528E-3</v>
      </c>
    </row>
    <row r="952" spans="2:11" x14ac:dyDescent="0.25">
      <c r="B952" s="18">
        <f xml:space="preserve"> 'Data Cut'!C953/'Data Cut'!C954 - 1</f>
        <v>-4.7122519438913546E-3</v>
      </c>
      <c r="C952" s="18">
        <f>'Data Cut'!F953/'Data Cut'!F954 - 1</f>
        <v>2.7569305750201334E-3</v>
      </c>
      <c r="D952" s="18">
        <f>'Data Cut'!I953/'Data Cut'!I954 - 1</f>
        <v>-2.5229770220580594E-4</v>
      </c>
      <c r="E952" s="18">
        <f>'Data Cut'!L953/'Data Cut'!L954 - 1</f>
        <v>6.2782098715508106E-3</v>
      </c>
      <c r="F952" s="18">
        <f>'Data Cut'!O953/'Data Cut'!O954 - 1</f>
        <v>2.1994258161988078E-3</v>
      </c>
      <c r="G952" s="18">
        <f>'Data Cut'!R953/'Data Cut'!R954 - 1</f>
        <v>2.1401877336448605E-2</v>
      </c>
      <c r="H952" s="18">
        <f>'Data Cut'!U953/'Data Cut'!U954 - 1</f>
        <v>-3.8372868457046128E-3</v>
      </c>
      <c r="I952" s="18">
        <f>'Data Cut'!X953/'Data Cut'!X954 - 1</f>
        <v>-1.5023451409551636E-2</v>
      </c>
      <c r="J952" s="18">
        <f>'Data Cut'!AA953/'Data Cut'!AA954 - 1</f>
        <v>-6.6332108863921269E-3</v>
      </c>
      <c r="K952" s="18">
        <f>'Data Cut'!AD953/'Data Cut'!AD954 - 1</f>
        <v>2.6728520776808651E-4</v>
      </c>
    </row>
    <row r="953" spans="2:11" x14ac:dyDescent="0.25">
      <c r="B953" s="18">
        <f xml:space="preserve"> 'Data Cut'!C954/'Data Cut'!C955 - 1</f>
        <v>-3.0896593138596273E-4</v>
      </c>
      <c r="C953" s="18">
        <f>'Data Cut'!F954/'Data Cut'!F955 - 1</f>
        <v>2.9186329621699869E-3</v>
      </c>
      <c r="D953" s="18">
        <f>'Data Cut'!I954/'Data Cut'!I955 - 1</f>
        <v>2.6756032617053283E-2</v>
      </c>
      <c r="E953" s="18">
        <f>'Data Cut'!L954/'Data Cut'!L955 - 1</f>
        <v>1.0262171665940789E-2</v>
      </c>
      <c r="F953" s="18">
        <f>'Data Cut'!O954/'Data Cut'!O955 - 1</f>
        <v>7.2614892307691914E-3</v>
      </c>
      <c r="G953" s="18">
        <f>'Data Cut'!R954/'Data Cut'!R955 - 1</f>
        <v>1.0840548078831613E-2</v>
      </c>
      <c r="H953" s="18">
        <f>'Data Cut'!U954/'Data Cut'!U955 - 1</f>
        <v>1.7074712028999794E-2</v>
      </c>
      <c r="I953" s="18">
        <f>'Data Cut'!X954/'Data Cut'!X955 - 1</f>
        <v>2.0603640603563012E-2</v>
      </c>
      <c r="J953" s="18">
        <f>'Data Cut'!AA954/'Data Cut'!AA955 - 1</f>
        <v>2.21589593098237E-3</v>
      </c>
      <c r="K953" s="18">
        <f>'Data Cut'!AD954/'Data Cut'!AD955 - 1</f>
        <v>-3.5952140511028574E-3</v>
      </c>
    </row>
    <row r="954" spans="2:11" x14ac:dyDescent="0.25">
      <c r="B954" s="18">
        <f xml:space="preserve"> 'Data Cut'!C955/'Data Cut'!C956 - 1</f>
        <v>1.1598036542384005E-3</v>
      </c>
      <c r="C954" s="18">
        <f>'Data Cut'!F955/'Data Cut'!F956 - 1</f>
        <v>1.8466450363199272E-3</v>
      </c>
      <c r="D954" s="18">
        <f>'Data Cut'!I955/'Data Cut'!I956 - 1</f>
        <v>2.68277663778691E-2</v>
      </c>
      <c r="E954" s="18">
        <f>'Data Cut'!L955/'Data Cut'!L956 - 1</f>
        <v>-1.4243266759117468E-4</v>
      </c>
      <c r="F954" s="18">
        <f>'Data Cut'!O955/'Data Cut'!O956 - 1</f>
        <v>2.4617751152855583E-4</v>
      </c>
      <c r="G954" s="18">
        <f>'Data Cut'!R955/'Data Cut'!R956 - 1</f>
        <v>1.4309457332153386E-3</v>
      </c>
      <c r="H954" s="18">
        <f>'Data Cut'!U955/'Data Cut'!U956 - 1</f>
        <v>-1.2827844440648883E-2</v>
      </c>
      <c r="I954" s="18">
        <f>'Data Cut'!X955/'Data Cut'!X956 - 1</f>
        <v>2.3968368080518054E-4</v>
      </c>
      <c r="J954" s="18">
        <f>'Data Cut'!AA955/'Data Cut'!AA956 - 1</f>
        <v>-1.4751290533244754E-3</v>
      </c>
      <c r="K954" s="18">
        <f>'Data Cut'!AD955/'Data Cut'!AD956 - 1</f>
        <v>9.8157728177579173E-3</v>
      </c>
    </row>
    <row r="955" spans="2:11" x14ac:dyDescent="0.25">
      <c r="B955" s="18">
        <f xml:space="preserve"> 'Data Cut'!C956/'Data Cut'!C957 - 1</f>
        <v>2.6356279069768007E-3</v>
      </c>
      <c r="C955" s="18">
        <f>'Data Cut'!F956/'Data Cut'!F957 - 1</f>
        <v>1.6956990120688964E-3</v>
      </c>
      <c r="D955" s="18">
        <f>'Data Cut'!I956/'Data Cut'!I957 - 1</f>
        <v>3.2891101481844931E-2</v>
      </c>
      <c r="E955" s="18">
        <f>'Data Cut'!L956/'Data Cut'!L957 - 1</f>
        <v>5.8051817229640701E-3</v>
      </c>
      <c r="F955" s="18">
        <f>'Data Cut'!O956/'Data Cut'!O957 - 1</f>
        <v>-7.6960419289513471E-3</v>
      </c>
      <c r="G955" s="18">
        <f>'Data Cut'!R956/'Data Cut'!R957 - 1</f>
        <v>-2.0888149231228503E-3</v>
      </c>
      <c r="H955" s="18">
        <f>'Data Cut'!U956/'Data Cut'!U957 - 1</f>
        <v>-1.5049547608009028E-2</v>
      </c>
      <c r="I955" s="18">
        <f>'Data Cut'!X956/'Data Cut'!X957 - 1</f>
        <v>7.7276020284955393E-3</v>
      </c>
      <c r="J955" s="18">
        <f>'Data Cut'!AA956/'Data Cut'!AA957 - 1</f>
        <v>5.0408304688287497E-3</v>
      </c>
      <c r="K955" s="18">
        <f>'Data Cut'!AD956/'Data Cut'!AD957 - 1</f>
        <v>-8.0613492609105108E-4</v>
      </c>
    </row>
    <row r="956" spans="2:11" x14ac:dyDescent="0.25">
      <c r="B956" s="18">
        <f xml:space="preserve"> 'Data Cut'!C957/'Data Cut'!C958 - 1</f>
        <v>-7.7463977809577589E-4</v>
      </c>
      <c r="C956" s="18">
        <f>'Data Cut'!F957/'Data Cut'!F958 - 1</f>
        <v>-2.4603414187351902E-3</v>
      </c>
      <c r="D956" s="18">
        <f>'Data Cut'!I957/'Data Cut'!I958 - 1</f>
        <v>-9.018862182244014E-4</v>
      </c>
      <c r="E956" s="18">
        <f>'Data Cut'!L957/'Data Cut'!L958 - 1</f>
        <v>-4.2980873786979679E-4</v>
      </c>
      <c r="F956" s="18">
        <f>'Data Cut'!O957/'Data Cut'!O958 - 1</f>
        <v>1.2230797156780326E-3</v>
      </c>
      <c r="G956" s="18">
        <f>'Data Cut'!R957/'Data Cut'!R958 - 1</f>
        <v>-8.0182180695187455E-4</v>
      </c>
      <c r="H956" s="18">
        <f>'Data Cut'!U957/'Data Cut'!U958 - 1</f>
        <v>3.5919287439152292E-3</v>
      </c>
      <c r="I956" s="18">
        <f>'Data Cut'!X957/'Data Cut'!X958 - 1</f>
        <v>2.6270187175721826E-2</v>
      </c>
      <c r="J956" s="18">
        <f>'Data Cut'!AA957/'Data Cut'!AA958 - 1</f>
        <v>1.482058081787585E-4</v>
      </c>
      <c r="K956" s="18">
        <f>'Data Cut'!AD957/'Data Cut'!AD958 - 1</f>
        <v>3.2349860879066217E-3</v>
      </c>
    </row>
    <row r="957" spans="2:11" x14ac:dyDescent="0.25">
      <c r="B957" s="18">
        <f xml:space="preserve"> 'Data Cut'!C958/'Data Cut'!C959 - 1</f>
        <v>4.5129316989440671E-3</v>
      </c>
      <c r="C957" s="18">
        <f>'Data Cut'!F958/'Data Cut'!F959 - 1</f>
        <v>1.2770596679187118E-2</v>
      </c>
      <c r="D957" s="18">
        <f>'Data Cut'!I958/'Data Cut'!I959 - 1</f>
        <v>1.7272956866405176E-2</v>
      </c>
      <c r="E957" s="18">
        <f>'Data Cut'!L958/'Data Cut'!L959 - 1</f>
        <v>7.7972784563309361E-3</v>
      </c>
      <c r="F957" s="18">
        <f>'Data Cut'!O958/'Data Cut'!O959 - 1</f>
        <v>-8.554319722489101E-4</v>
      </c>
      <c r="G957" s="18">
        <f>'Data Cut'!R958/'Data Cut'!R959 - 1</f>
        <v>5.7637404303072515E-3</v>
      </c>
      <c r="H957" s="18">
        <f>'Data Cut'!U958/'Data Cut'!U959 - 1</f>
        <v>-8.2832317596566174E-3</v>
      </c>
      <c r="I957" s="18">
        <f>'Data Cut'!X958/'Data Cut'!X959 - 1</f>
        <v>-1.7318160183976694E-3</v>
      </c>
      <c r="J957" s="18">
        <f>'Data Cut'!AA958/'Data Cut'!AA959 - 1</f>
        <v>6.8677064705418012E-3</v>
      </c>
      <c r="K957" s="18">
        <f>'Data Cut'!AD958/'Data Cut'!AD959 - 1</f>
        <v>-2.6885713305440095E-3</v>
      </c>
    </row>
    <row r="958" spans="2:11" x14ac:dyDescent="0.25">
      <c r="B958" s="18">
        <f xml:space="preserve"> 'Data Cut'!C959/'Data Cut'!C960 - 1</f>
        <v>-2.0189082312386253E-3</v>
      </c>
      <c r="C958" s="18">
        <f>'Data Cut'!F959/'Data Cut'!F960 - 1</f>
        <v>-1.1088880332666085E-2</v>
      </c>
      <c r="D958" s="18">
        <f>'Data Cut'!I959/'Data Cut'!I960 - 1</f>
        <v>-4.291381037938713E-2</v>
      </c>
      <c r="E958" s="18">
        <f>'Data Cut'!L959/'Data Cut'!L960 - 1</f>
        <v>-1.0218715017597302E-2</v>
      </c>
      <c r="F958" s="18">
        <f>'Data Cut'!O959/'Data Cut'!O960 - 1</f>
        <v>-2.0731463414634943E-3</v>
      </c>
      <c r="G958" s="18">
        <f>'Data Cut'!R959/'Data Cut'!R960 - 1</f>
        <v>-1.6068193129254893E-2</v>
      </c>
      <c r="H958" s="18">
        <f>'Data Cut'!U959/'Data Cut'!U960 - 1</f>
        <v>-3.7746754099887481E-2</v>
      </c>
      <c r="I958" s="18">
        <f>'Data Cut'!X959/'Data Cut'!X960 - 1</f>
        <v>-3.069551485142652E-2</v>
      </c>
      <c r="J958" s="18">
        <f>'Data Cut'!AA959/'Data Cut'!AA960 - 1</f>
        <v>1.2853561750501674E-2</v>
      </c>
      <c r="K958" s="18">
        <f>'Data Cut'!AD959/'Data Cut'!AD960 - 1</f>
        <v>-1.7045469124182699E-2</v>
      </c>
    </row>
    <row r="959" spans="2:11" x14ac:dyDescent="0.25">
      <c r="B959" s="18">
        <f xml:space="preserve"> 'Data Cut'!C960/'Data Cut'!C961 - 1</f>
        <v>1.0883084661716946E-3</v>
      </c>
      <c r="C959" s="18">
        <f>'Data Cut'!F960/'Data Cut'!F961 - 1</f>
        <v>9.2488048751926399E-4</v>
      </c>
      <c r="D959" s="18">
        <f>'Data Cut'!I960/'Data Cut'!I961 - 1</f>
        <v>1.6061185775548825E-3</v>
      </c>
      <c r="E959" s="18">
        <f>'Data Cut'!L960/'Data Cut'!L961 - 1</f>
        <v>7.1514590146293244E-4</v>
      </c>
      <c r="F959" s="18">
        <f>'Data Cut'!O960/'Data Cut'!O961 - 1</f>
        <v>0</v>
      </c>
      <c r="G959" s="18">
        <f>'Data Cut'!R960/'Data Cut'!R961 - 1</f>
        <v>5.4674625558013279E-3</v>
      </c>
      <c r="H959" s="18">
        <f>'Data Cut'!U960/'Data Cut'!U961 - 1</f>
        <v>-7.378875892605774E-3</v>
      </c>
      <c r="I959" s="18">
        <f>'Data Cut'!X960/'Data Cut'!X961 - 1</f>
        <v>-4.7938637393618588E-4</v>
      </c>
      <c r="J959" s="18">
        <f>'Data Cut'!AA960/'Data Cut'!AA961 - 1</f>
        <v>-5.1151496146358832E-3</v>
      </c>
      <c r="K959" s="18">
        <f>'Data Cut'!AD960/'Data Cut'!AD961 - 1</f>
        <v>1.7206931767392852E-3</v>
      </c>
    </row>
    <row r="960" spans="2:11" x14ac:dyDescent="0.25">
      <c r="B960" s="18">
        <f xml:space="preserve"> 'Data Cut'!C961/'Data Cut'!C962 - 1</f>
        <v>5.1570244141969646E-3</v>
      </c>
      <c r="C960" s="18">
        <f>'Data Cut'!F961/'Data Cut'!F962 - 1</f>
        <v>3.5582302530665633E-3</v>
      </c>
      <c r="D960" s="18">
        <f>'Data Cut'!I961/'Data Cut'!I962 - 1</f>
        <v>-2.098855180309056E-3</v>
      </c>
      <c r="E960" s="18">
        <f>'Data Cut'!L961/'Data Cut'!L962 - 1</f>
        <v>-1.0715693595408915E-3</v>
      </c>
      <c r="F960" s="18">
        <f>'Data Cut'!O961/'Data Cut'!O962 - 1</f>
        <v>-8.5293042524670071E-4</v>
      </c>
      <c r="G960" s="18">
        <f>'Data Cut'!R961/'Data Cut'!R962 - 1</f>
        <v>-1.3006316023889131E-3</v>
      </c>
      <c r="H960" s="18">
        <f>'Data Cut'!U961/'Data Cut'!U962 - 1</f>
        <v>-1.7242764413654132E-2</v>
      </c>
      <c r="I960" s="18">
        <f>'Data Cut'!X961/'Data Cut'!X962 - 1</f>
        <v>-9.7317823467413245E-3</v>
      </c>
      <c r="J960" s="18">
        <f>'Data Cut'!AA961/'Data Cut'!AA962 - 1</f>
        <v>6.9686257546242025E-3</v>
      </c>
      <c r="K960" s="18">
        <f>'Data Cut'!AD961/'Data Cut'!AD962 - 1</f>
        <v>-1.5857465365543E-3</v>
      </c>
    </row>
    <row r="961" spans="2:11" x14ac:dyDescent="0.25">
      <c r="B961" s="18">
        <f xml:space="preserve"> 'Data Cut'!C962/'Data Cut'!C963 - 1</f>
        <v>7.8203004649735064E-4</v>
      </c>
      <c r="C961" s="18">
        <f>'Data Cut'!F962/'Data Cut'!F963 - 1</f>
        <v>-1.6988571428571131E-3</v>
      </c>
      <c r="D961" s="18">
        <f>'Data Cut'!I962/'Data Cut'!I963 - 1</f>
        <v>2.4713565088178902E-2</v>
      </c>
      <c r="E961" s="18">
        <f>'Data Cut'!L962/'Data Cut'!L963 - 1</f>
        <v>1.932464916028831E-3</v>
      </c>
      <c r="F961" s="18">
        <f>'Data Cut'!O962/'Data Cut'!O963 - 1</f>
        <v>8.5365853658525559E-4</v>
      </c>
      <c r="G961" s="18">
        <f>'Data Cut'!R962/'Data Cut'!R963 - 1</f>
        <v>5.2758246515116625E-4</v>
      </c>
      <c r="H961" s="18">
        <f>'Data Cut'!U962/'Data Cut'!U963 - 1</f>
        <v>5.8351649478691758E-3</v>
      </c>
      <c r="I961" s="18">
        <f>'Data Cut'!X962/'Data Cut'!X963 - 1</f>
        <v>9.5036825849370565E-4</v>
      </c>
      <c r="J961" s="18">
        <f>'Data Cut'!AA962/'Data Cut'!AA963 - 1</f>
        <v>-1.0047960407918555E-2</v>
      </c>
      <c r="K961" s="18">
        <f>'Data Cut'!AD962/'Data Cut'!AD963 - 1</f>
        <v>1.3231916795108933E-3</v>
      </c>
    </row>
    <row r="962" spans="2:11" x14ac:dyDescent="0.25">
      <c r="B962" s="18">
        <f xml:space="preserve"> 'Data Cut'!C963/'Data Cut'!C964 - 1</f>
        <v>6.2593112771680559E-4</v>
      </c>
      <c r="C962" s="18">
        <f>'Data Cut'!F963/'Data Cut'!F964 - 1</f>
        <v>5.2786210042774506E-3</v>
      </c>
      <c r="D962" s="18">
        <f>'Data Cut'!I963/'Data Cut'!I964 - 1</f>
        <v>-8.7984111937368104E-3</v>
      </c>
      <c r="E962" s="18">
        <f>'Data Cut'!L963/'Data Cut'!L964 - 1</f>
        <v>2.8710449318307685E-3</v>
      </c>
      <c r="F962" s="18">
        <f>'Data Cut'!O963/'Data Cut'!O964 - 1</f>
        <v>1.2470700394386913E-2</v>
      </c>
      <c r="G962" s="18">
        <f>'Data Cut'!R963/'Data Cut'!R964 - 1</f>
        <v>5.1604281964823251E-4</v>
      </c>
      <c r="H962" s="18">
        <f>'Data Cut'!U963/'Data Cut'!U964 - 1</f>
        <v>-3.7946148724583573E-3</v>
      </c>
      <c r="I962" s="18">
        <f>'Data Cut'!X963/'Data Cut'!X964 - 1</f>
        <v>2.1354065065616767E-2</v>
      </c>
      <c r="J962" s="18">
        <f>'Data Cut'!AA963/'Data Cut'!AA964 - 1</f>
        <v>1.3527876371365322E-2</v>
      </c>
      <c r="K962" s="18">
        <f>'Data Cut'!AD963/'Data Cut'!AD964 - 1</f>
        <v>6.7946201960258357E-3</v>
      </c>
    </row>
    <row r="963" spans="2:11" x14ac:dyDescent="0.25">
      <c r="B963" s="18">
        <f xml:space="preserve"> 'Data Cut'!C964/'Data Cut'!C965 - 1</f>
        <v>1.488927188394884E-3</v>
      </c>
      <c r="C963" s="18">
        <f>'Data Cut'!F964/'Data Cut'!F965 - 1</f>
        <v>-4.6359914176478112E-3</v>
      </c>
      <c r="D963" s="18">
        <f>'Data Cut'!I964/'Data Cut'!I965 - 1</f>
        <v>4.8056159400898579E-2</v>
      </c>
      <c r="E963" s="18">
        <f>'Data Cut'!L964/'Data Cut'!L965 - 1</f>
        <v>-2.0057234094961185E-3</v>
      </c>
      <c r="F963" s="18">
        <f>'Data Cut'!O964/'Data Cut'!O965 - 1</f>
        <v>-5.2812578059754367E-3</v>
      </c>
      <c r="G963" s="18">
        <f>'Data Cut'!R964/'Data Cut'!R965 - 1</f>
        <v>-2.4105102270283174E-3</v>
      </c>
      <c r="H963" s="18">
        <f>'Data Cut'!U964/'Data Cut'!U965 - 1</f>
        <v>-1.7730617057855058E-3</v>
      </c>
      <c r="I963" s="18">
        <f>'Data Cut'!X964/'Data Cut'!X965 - 1</f>
        <v>-2.7377862340756676E-2</v>
      </c>
      <c r="J963" s="18">
        <f>'Data Cut'!AA964/'Data Cut'!AA965 - 1</f>
        <v>-3.0385960504042409E-4</v>
      </c>
      <c r="K963" s="18">
        <f>'Data Cut'!AD964/'Data Cut'!AD965 - 1</f>
        <v>-7.2741329033109148E-3</v>
      </c>
    </row>
    <row r="964" spans="2:11" x14ac:dyDescent="0.25">
      <c r="B964" s="18">
        <f xml:space="preserve"> 'Data Cut'!C965/'Data Cut'!C966 - 1</f>
        <v>-2.8910922904104019E-3</v>
      </c>
      <c r="C964" s="18">
        <f>'Data Cut'!F965/'Data Cut'!F966 - 1</f>
        <v>-3.3882796858156761E-3</v>
      </c>
      <c r="D964" s="18">
        <f>'Data Cut'!I965/'Data Cut'!I966 - 1</f>
        <v>1.0176905293136862E-2</v>
      </c>
      <c r="E964" s="18">
        <f>'Data Cut'!L965/'Data Cut'!L966 - 1</f>
        <v>5.8362493036512308E-3</v>
      </c>
      <c r="F964" s="18">
        <f>'Data Cut'!O965/'Data Cut'!O966 - 1</f>
        <v>-2.3281827922044807E-3</v>
      </c>
      <c r="G964" s="18">
        <f>'Data Cut'!R965/'Data Cut'!R966 - 1</f>
        <v>2.4986567639884161E-3</v>
      </c>
      <c r="H964" s="18">
        <f>'Data Cut'!U965/'Data Cut'!U966 - 1</f>
        <v>-8.8574360081850045E-4</v>
      </c>
      <c r="I964" s="18">
        <f>'Data Cut'!X965/'Data Cut'!X966 - 1</f>
        <v>-3.4852002968018048E-2</v>
      </c>
      <c r="J964" s="18">
        <f>'Data Cut'!AA965/'Data Cut'!AA966 - 1</f>
        <v>6.2690517960533043E-3</v>
      </c>
      <c r="K964" s="18">
        <f>'Data Cut'!AD965/'Data Cut'!AD966 - 1</f>
        <v>1.3222237994514607E-4</v>
      </c>
    </row>
    <row r="965" spans="2:11" x14ac:dyDescent="0.25">
      <c r="B965" s="18">
        <f xml:space="preserve"> 'Data Cut'!C966/'Data Cut'!C967 - 1</f>
        <v>-1.2486031001138764E-3</v>
      </c>
      <c r="C965" s="18">
        <f>'Data Cut'!F966/'Data Cut'!F967 - 1</f>
        <v>3.0897109644814069E-3</v>
      </c>
      <c r="D965" s="18">
        <f>'Data Cut'!I966/'Data Cut'!I967 - 1</f>
        <v>-4.9408125765617594E-3</v>
      </c>
      <c r="E965" s="18">
        <f>'Data Cut'!L966/'Data Cut'!L967 - 1</f>
        <v>3.9785010135091614E-3</v>
      </c>
      <c r="F965" s="18">
        <f>'Data Cut'!O966/'Data Cut'!O967 - 1</f>
        <v>-7.3462717606542771E-4</v>
      </c>
      <c r="G965" s="18">
        <f>'Data Cut'!R966/'Data Cut'!R967 - 1</f>
        <v>-6.3303399765535229E-4</v>
      </c>
      <c r="H965" s="18">
        <f>'Data Cut'!U966/'Data Cut'!U967 - 1</f>
        <v>-7.1947719656383358E-3</v>
      </c>
      <c r="I965" s="18">
        <f>'Data Cut'!X966/'Data Cut'!X967 - 1</f>
        <v>1.3154857458811176E-2</v>
      </c>
      <c r="J965" s="18">
        <f>'Data Cut'!AA966/'Data Cut'!AA967 - 1</f>
        <v>8.636737115159665E-3</v>
      </c>
      <c r="K965" s="18">
        <f>'Data Cut'!AD966/'Data Cut'!AD967 - 1</f>
        <v>6.5238234141120621E-3</v>
      </c>
    </row>
    <row r="966" spans="2:11" x14ac:dyDescent="0.25">
      <c r="B966" s="18">
        <f xml:space="preserve"> 'Data Cut'!C967/'Data Cut'!C968 - 1</f>
        <v>3.9037396800267743E-4</v>
      </c>
      <c r="C966" s="18">
        <f>'Data Cut'!F967/'Data Cut'!F968 - 1</f>
        <v>-4.0005386675039389E-3</v>
      </c>
      <c r="D966" s="18">
        <f>'Data Cut'!I967/'Data Cut'!I968 - 1</f>
        <v>-7.9799285457948788E-3</v>
      </c>
      <c r="E966" s="18">
        <f>'Data Cut'!L967/'Data Cut'!L968 - 1</f>
        <v>3.7758059557377877E-3</v>
      </c>
      <c r="F966" s="18">
        <f>'Data Cut'!O967/'Data Cut'!O968 - 1</f>
        <v>7.8982970245378148E-3</v>
      </c>
      <c r="G966" s="18">
        <f>'Data Cut'!R967/'Data Cut'!R968 - 1</f>
        <v>2.9394473838917357E-3</v>
      </c>
      <c r="H966" s="18">
        <f>'Data Cut'!U967/'Data Cut'!U968 - 1</f>
        <v>-2.398177701442572E-4</v>
      </c>
      <c r="I966" s="18">
        <f>'Data Cut'!X967/'Data Cut'!X968 - 1</f>
        <v>-3.4751549003153248E-2</v>
      </c>
      <c r="J966" s="18">
        <f>'Data Cut'!AA967/'Data Cut'!AA968 - 1</f>
        <v>-4.7583421409564952E-3</v>
      </c>
      <c r="K966" s="18">
        <f>'Data Cut'!AD967/'Data Cut'!AD968 - 1</f>
        <v>1.1446167910772687E-2</v>
      </c>
    </row>
    <row r="967" spans="2:11" x14ac:dyDescent="0.25">
      <c r="B967" s="18">
        <f xml:space="preserve"> 'Data Cut'!C968/'Data Cut'!C969 - 1</f>
        <v>1.5607869842626521E-4</v>
      </c>
      <c r="C967" s="18">
        <f>'Data Cut'!F968/'Data Cut'!F969 - 1</f>
        <v>9.1614282869121322E-3</v>
      </c>
      <c r="D967" s="18">
        <f>'Data Cut'!I968/'Data Cut'!I969 - 1</f>
        <v>-6.9189832036482546E-3</v>
      </c>
      <c r="E967" s="18">
        <f>'Data Cut'!L968/'Data Cut'!L969 - 1</f>
        <v>3.058980268194178E-3</v>
      </c>
      <c r="F967" s="18">
        <f>'Data Cut'!O968/'Data Cut'!O969 - 1</f>
        <v>-1.80562052129013E-2</v>
      </c>
      <c r="G967" s="18">
        <f>'Data Cut'!R968/'Data Cut'!R969 - 1</f>
        <v>5.2953593225844031E-3</v>
      </c>
      <c r="H967" s="18">
        <f>'Data Cut'!U968/'Data Cut'!U969 - 1</f>
        <v>-2.6304863124070321E-3</v>
      </c>
      <c r="I967" s="18">
        <f>'Data Cut'!X968/'Data Cut'!X969 - 1</f>
        <v>1.1150535236394976E-3</v>
      </c>
      <c r="J967" s="18">
        <f>'Data Cut'!AA968/'Data Cut'!AA969 - 1</f>
        <v>-1.6455254120025797E-2</v>
      </c>
      <c r="K967" s="18">
        <f>'Data Cut'!AD968/'Data Cut'!AD969 - 1</f>
        <v>-1.4790563703189763E-3</v>
      </c>
    </row>
    <row r="968" spans="2:11" x14ac:dyDescent="0.25">
      <c r="B968" s="18">
        <f xml:space="preserve"> 'Data Cut'!C969/'Data Cut'!C970 - 1</f>
        <v>3.1248926277038791E-4</v>
      </c>
      <c r="C968" s="18">
        <f>'Data Cut'!F969/'Data Cut'!F970 - 1</f>
        <v>2.0227945552884208E-3</v>
      </c>
      <c r="D968" s="18">
        <f>'Data Cut'!I969/'Data Cut'!I970 - 1</f>
        <v>-1.0429560717535979E-2</v>
      </c>
      <c r="E968" s="18">
        <f>'Data Cut'!L969/'Data Cut'!L970 - 1</f>
        <v>-8.7319896482596082E-4</v>
      </c>
      <c r="F968" s="18">
        <f>'Data Cut'!O969/'Data Cut'!O970 - 1</f>
        <v>-3.7426656104631029E-3</v>
      </c>
      <c r="G968" s="18">
        <f>'Data Cut'!R969/'Data Cut'!R970 - 1</f>
        <v>-6.9685570741295777E-4</v>
      </c>
      <c r="H968" s="18">
        <f>'Data Cut'!U969/'Data Cut'!U970 - 1</f>
        <v>-4.4045911750445477E-3</v>
      </c>
      <c r="I968" s="18">
        <f>'Data Cut'!X969/'Data Cut'!X970 - 1</f>
        <v>-1.0373007937033552E-2</v>
      </c>
      <c r="J968" s="18">
        <f>'Data Cut'!AA969/'Data Cut'!AA970 - 1</f>
        <v>-1.657874955776184E-3</v>
      </c>
      <c r="K968" s="18">
        <f>'Data Cut'!AD969/'Data Cut'!AD970 - 1</f>
        <v>-1.5618829133332901E-2</v>
      </c>
    </row>
    <row r="969" spans="2:11" x14ac:dyDescent="0.25">
      <c r="B969" s="18">
        <f xml:space="preserve"> 'Data Cut'!C970/'Data Cut'!C971 - 1</f>
        <v>1.0163956056858936E-3</v>
      </c>
      <c r="C969" s="18">
        <f>'Data Cut'!F970/'Data Cut'!F971 - 1</f>
        <v>3.1123735408566944E-4</v>
      </c>
      <c r="D969" s="18">
        <f>'Data Cut'!I970/'Data Cut'!I971 - 1</f>
        <v>-1.4309735149455882E-3</v>
      </c>
      <c r="E969" s="18">
        <f>'Data Cut'!L970/'Data Cut'!L971 - 1</f>
        <v>1.8225559790414625E-3</v>
      </c>
      <c r="F969" s="18">
        <f>'Data Cut'!O970/'Data Cut'!O971 - 1</f>
        <v>4.4870604473328246E-3</v>
      </c>
      <c r="G969" s="18">
        <f>'Data Cut'!R970/'Data Cut'!R971 - 1</f>
        <v>-3.8476255244996871E-3</v>
      </c>
      <c r="H969" s="18">
        <f>'Data Cut'!U970/'Data Cut'!U971 - 1</f>
        <v>-3.479789645615794E-3</v>
      </c>
      <c r="I969" s="18">
        <f>'Data Cut'!X970/'Data Cut'!X971 - 1</f>
        <v>-3.2251153353267892E-2</v>
      </c>
      <c r="J969" s="18">
        <f>'Data Cut'!AA970/'Data Cut'!AA971 - 1</f>
        <v>-2.5556074513954918E-3</v>
      </c>
      <c r="K969" s="18">
        <f>'Data Cut'!AD970/'Data Cut'!AD971 - 1</f>
        <v>-4.8734598975188614E-3</v>
      </c>
    </row>
    <row r="970" spans="2:11" x14ac:dyDescent="0.25">
      <c r="B970" s="18">
        <f xml:space="preserve"> 'Data Cut'!C971/'Data Cut'!C972 - 1</f>
        <v>-2.5734540302099207E-3</v>
      </c>
      <c r="C970" s="18">
        <f>'Data Cut'!F971/'Data Cut'!F972 - 1</f>
        <v>3.7493827917705058E-3</v>
      </c>
      <c r="D970" s="18">
        <f>'Data Cut'!I971/'Data Cut'!I972 - 1</f>
        <v>4.3516048316911693E-3</v>
      </c>
      <c r="E970" s="18">
        <f>'Data Cut'!L971/'Data Cut'!L972 - 1</f>
        <v>2.9979746635702131E-3</v>
      </c>
      <c r="F970" s="18">
        <f>'Data Cut'!O971/'Data Cut'!O972 - 1</f>
        <v>-1.0084081269480905E-2</v>
      </c>
      <c r="G970" s="18">
        <f>'Data Cut'!R971/'Data Cut'!R972 - 1</f>
        <v>1.1426794723259359E-3</v>
      </c>
      <c r="H970" s="18">
        <f>'Data Cut'!U971/'Data Cut'!U972 - 1</f>
        <v>7.2890982815987382E-3</v>
      </c>
      <c r="I970" s="18">
        <f>'Data Cut'!X971/'Data Cut'!X972 - 1</f>
        <v>2.4059470164928376E-2</v>
      </c>
      <c r="J970" s="18">
        <f>'Data Cut'!AA971/'Data Cut'!AA972 - 1</f>
        <v>3.0070676691740239E-4</v>
      </c>
      <c r="K970" s="18">
        <f>'Data Cut'!AD971/'Data Cut'!AD972 - 1</f>
        <v>1.456631304693512E-2</v>
      </c>
    </row>
    <row r="971" spans="2:11" x14ac:dyDescent="0.25">
      <c r="B971" s="18">
        <f xml:space="preserve"> 'Data Cut'!C972/'Data Cut'!C973 - 1</f>
        <v>-6.3541804024600523E-3</v>
      </c>
      <c r="C971" s="18">
        <f>'Data Cut'!F972/'Data Cut'!F973 - 1</f>
        <v>-1.4320911169667161E-2</v>
      </c>
      <c r="D971" s="18">
        <f>'Data Cut'!I972/'Data Cut'!I973 - 1</f>
        <v>1.8398327397874947E-3</v>
      </c>
      <c r="E971" s="18">
        <f>'Data Cut'!L972/'Data Cut'!L973 - 1</f>
        <v>-4.8028162538613639E-3</v>
      </c>
      <c r="F971" s="18">
        <f>'Data Cut'!O972/'Data Cut'!O973 - 1</f>
        <v>3.3727536752379272E-3</v>
      </c>
      <c r="G971" s="18">
        <f>'Data Cut'!R972/'Data Cut'!R973 - 1</f>
        <v>-4.8882214058473261E-3</v>
      </c>
      <c r="H971" s="18">
        <f>'Data Cut'!U972/'Data Cut'!U973 - 1</f>
        <v>-6.5292586533780561E-3</v>
      </c>
      <c r="I971" s="18">
        <f>'Data Cut'!X972/'Data Cut'!X973 - 1</f>
        <v>-2.9093204502017356E-2</v>
      </c>
      <c r="J971" s="18">
        <f>'Data Cut'!AA972/'Data Cut'!AA973 - 1</f>
        <v>5.747080803973903E-3</v>
      </c>
      <c r="K971" s="18">
        <f>'Data Cut'!AD972/'Data Cut'!AD973 - 1</f>
        <v>-1.1884302465570373E-2</v>
      </c>
    </row>
    <row r="972" spans="2:11" x14ac:dyDescent="0.25">
      <c r="B972" s="18">
        <f xml:space="preserve"> 'Data Cut'!C973/'Data Cut'!C974 - 1</f>
        <v>1.0967496890442741E-2</v>
      </c>
      <c r="C972" s="18">
        <f>'Data Cut'!F973/'Data Cut'!F974 - 1</f>
        <v>1.5004720225070489E-2</v>
      </c>
      <c r="D972" s="18">
        <f>'Data Cut'!I973/'Data Cut'!I974 - 1</f>
        <v>1.2002479859130055E-4</v>
      </c>
      <c r="E972" s="18">
        <f>'Data Cut'!L973/'Data Cut'!L974 - 1</f>
        <v>1.3870481755152486E-2</v>
      </c>
      <c r="F972" s="18">
        <f>'Data Cut'!O973/'Data Cut'!O974 - 1</f>
        <v>2.0905029513035078E-2</v>
      </c>
      <c r="G972" s="18">
        <f>'Data Cut'!R973/'Data Cut'!R974 - 1</f>
        <v>9.514388915692118E-3</v>
      </c>
      <c r="H972" s="18">
        <f>'Data Cut'!U973/'Data Cut'!U974 - 1</f>
        <v>1.8745501239583184E-2</v>
      </c>
      <c r="I972" s="18">
        <f>'Data Cut'!X973/'Data Cut'!X974 - 1</f>
        <v>1.5746311135756974E-2</v>
      </c>
      <c r="J972" s="18">
        <f>'Data Cut'!AA973/'Data Cut'!AA974 - 1</f>
        <v>-1.26922202076718E-2</v>
      </c>
      <c r="K972" s="18">
        <f>'Data Cut'!AD973/'Data Cut'!AD974 - 1</f>
        <v>-3.1214008748686406E-2</v>
      </c>
    </row>
    <row r="973" spans="2:11" x14ac:dyDescent="0.25">
      <c r="B973" s="18">
        <f xml:space="preserve"> 'Data Cut'!C974/'Data Cut'!C975 - 1</f>
        <v>5.1972912071389654E-3</v>
      </c>
      <c r="C973" s="18">
        <f>'Data Cut'!F974/'Data Cut'!F975 - 1</f>
        <v>-3.8923087081281782E-3</v>
      </c>
      <c r="D973" s="18">
        <f>'Data Cut'!I974/'Data Cut'!I975 - 1</f>
        <v>1.5270337297256242E-2</v>
      </c>
      <c r="E973" s="18">
        <f>'Data Cut'!L974/'Data Cut'!L975 - 1</f>
        <v>-6.3779119895046588E-3</v>
      </c>
      <c r="F973" s="18">
        <f>'Data Cut'!O974/'Data Cut'!O975 - 1</f>
        <v>-2.6980745315420274E-3</v>
      </c>
      <c r="G973" s="18">
        <f>'Data Cut'!R974/'Data Cut'!R975 - 1</f>
        <v>-4.2421249721531495E-3</v>
      </c>
      <c r="H973" s="18">
        <f>'Data Cut'!U974/'Data Cut'!U975 - 1</f>
        <v>-5.0936669867752693E-3</v>
      </c>
      <c r="I973" s="18">
        <f>'Data Cut'!X974/'Data Cut'!X975 - 1</f>
        <v>8.6357944732284864E-4</v>
      </c>
      <c r="J973" s="18">
        <f>'Data Cut'!AA974/'Data Cut'!AA975 - 1</f>
        <v>4.0480361640795604E-3</v>
      </c>
      <c r="K973" s="18">
        <f>'Data Cut'!AD974/'Data Cut'!AD975 - 1</f>
        <v>7.6050120684940659E-3</v>
      </c>
    </row>
    <row r="974" spans="2:11" x14ac:dyDescent="0.25">
      <c r="B974" s="18">
        <f xml:space="preserve"> 'Data Cut'!C975/'Data Cut'!C976 - 1</f>
        <v>-1.2903195316122495E-2</v>
      </c>
      <c r="C974" s="18">
        <f>'Data Cut'!F975/'Data Cut'!F976 - 1</f>
        <v>-6.035282913868012E-3</v>
      </c>
      <c r="D974" s="18">
        <f>'Data Cut'!I975/'Data Cut'!I976 - 1</f>
        <v>-4.1906690976393324E-2</v>
      </c>
      <c r="E974" s="18">
        <f>'Data Cut'!L975/'Data Cut'!L976 - 1</f>
        <v>7.1618575433864962E-3</v>
      </c>
      <c r="F974" s="18">
        <f>'Data Cut'!O975/'Data Cut'!O976 - 1</f>
        <v>5.6733965053430424E-3</v>
      </c>
      <c r="G974" s="18">
        <f>'Data Cut'!R975/'Data Cut'!R976 - 1</f>
        <v>4.0225557714086424E-3</v>
      </c>
      <c r="H974" s="18">
        <f>'Data Cut'!U975/'Data Cut'!U976 - 1</f>
        <v>8.0048350595147699E-3</v>
      </c>
      <c r="I974" s="18">
        <f>'Data Cut'!X975/'Data Cut'!X976 - 1</f>
        <v>8.6432586137275003E-4</v>
      </c>
      <c r="J974" s="18">
        <f>'Data Cut'!AA975/'Data Cut'!AA976 - 1</f>
        <v>-6.7014890036787289E-3</v>
      </c>
      <c r="K974" s="18">
        <f>'Data Cut'!AD975/'Data Cut'!AD976 - 1</f>
        <v>3.8819556235785146E-3</v>
      </c>
    </row>
    <row r="975" spans="2:11" x14ac:dyDescent="0.25">
      <c r="B975" s="18">
        <f xml:space="preserve"> 'Data Cut'!C976/'Data Cut'!C977 - 1</f>
        <v>2.9624229215741149E-3</v>
      </c>
      <c r="C975" s="18">
        <f>'Data Cut'!F976/'Data Cut'!F977 - 1</f>
        <v>0</v>
      </c>
      <c r="D975" s="18">
        <f>'Data Cut'!I976/'Data Cut'!I977 - 1</f>
        <v>3.9454664656639604E-3</v>
      </c>
      <c r="E975" s="18">
        <f>'Data Cut'!L976/'Data Cut'!L977 - 1</f>
        <v>5.9102393180365809E-4</v>
      </c>
      <c r="F975" s="18">
        <f>'Data Cut'!O976/'Data Cut'!O977 - 1</f>
        <v>-8.5595134331074574E-3</v>
      </c>
      <c r="G975" s="18">
        <f>'Data Cut'!R976/'Data Cut'!R977 - 1</f>
        <v>-8.1554723520448347E-3</v>
      </c>
      <c r="H975" s="18">
        <f>'Data Cut'!U976/'Data Cut'!U977 - 1</f>
        <v>-1.5287216726086017E-2</v>
      </c>
      <c r="I975" s="18">
        <f>'Data Cut'!X976/'Data Cut'!X977 - 1</f>
        <v>3.9045771759034231E-3</v>
      </c>
      <c r="J975" s="18">
        <f>'Data Cut'!AA976/'Data Cut'!AA977 - 1</f>
        <v>1.7270110066047284E-2</v>
      </c>
      <c r="K975" s="18">
        <f>'Data Cut'!AD976/'Data Cut'!AD977 - 1</f>
        <v>-2.1949536541563397E-3</v>
      </c>
    </row>
    <row r="976" spans="2:11" x14ac:dyDescent="0.25">
      <c r="B976" s="18">
        <f xml:space="preserve"> 'Data Cut'!C977/'Data Cut'!C978 - 1</f>
        <v>3.2851467076284724E-3</v>
      </c>
      <c r="C976" s="18">
        <f>'Data Cut'!F977/'Data Cut'!F978 - 1</f>
        <v>4.0398072709788568E-3</v>
      </c>
      <c r="D976" s="18">
        <f>'Data Cut'!I977/'Data Cut'!I978 - 1</f>
        <v>-6.4056122262440063E-2</v>
      </c>
      <c r="E976" s="18">
        <f>'Data Cut'!L977/'Data Cut'!L978 - 1</f>
        <v>-5.5832649714685489E-3</v>
      </c>
      <c r="F976" s="18">
        <f>'Data Cut'!O977/'Data Cut'!O978 - 1</f>
        <v>1.050289138761884E-2</v>
      </c>
      <c r="G976" s="18">
        <f>'Data Cut'!R977/'Data Cut'!R978 - 1</f>
        <v>-3.9971284346337344E-3</v>
      </c>
      <c r="H976" s="18">
        <f>'Data Cut'!U977/'Data Cut'!U978 - 1</f>
        <v>-2.1451317228003974E-3</v>
      </c>
      <c r="I976" s="18">
        <f>'Data Cut'!X977/'Data Cut'!X978 - 1</f>
        <v>-4.7496113989637934E-3</v>
      </c>
      <c r="J976" s="18">
        <f>'Data Cut'!AA977/'Data Cut'!AA978 - 1</f>
        <v>1.0718175186592571E-2</v>
      </c>
      <c r="K976" s="18">
        <f>'Data Cut'!AD977/'Data Cut'!AD978 - 1</f>
        <v>7.8074401752477041E-3</v>
      </c>
    </row>
    <row r="977" spans="2:11" x14ac:dyDescent="0.25">
      <c r="B977" s="18">
        <f xml:space="preserve"> 'Data Cut'!C978/'Data Cut'!C979 - 1</f>
        <v>-1.4838723085529582E-3</v>
      </c>
      <c r="C977" s="18">
        <f>'Data Cut'!F978/'Data Cut'!F979 - 1</f>
        <v>-2.0157699493184023E-3</v>
      </c>
      <c r="D977" s="18">
        <f>'Data Cut'!I978/'Data Cut'!I979 - 1</f>
        <v>-1.3987544360151039E-2</v>
      </c>
      <c r="E977" s="18">
        <f>'Data Cut'!L978/'Data Cut'!L979 - 1</f>
        <v>1.7947905938169972E-2</v>
      </c>
      <c r="F977" s="18">
        <f>'Data Cut'!O978/'Data Cut'!O979 - 1</f>
        <v>-1.1723031038259002E-2</v>
      </c>
      <c r="G977" s="18">
        <f>'Data Cut'!R978/'Data Cut'!R979 - 1</f>
        <v>-9.691478656551622E-4</v>
      </c>
      <c r="H977" s="18">
        <f>'Data Cut'!U978/'Data Cut'!U979 - 1</f>
        <v>-1.1915713614474299E-4</v>
      </c>
      <c r="I977" s="18">
        <f>'Data Cut'!X978/'Data Cut'!X979 - 1</f>
        <v>-1.0467869889599024E-2</v>
      </c>
      <c r="J977" s="18">
        <f>'Data Cut'!AA978/'Data Cut'!AA979 - 1</f>
        <v>8.4928348210981941E-3</v>
      </c>
      <c r="K977" s="18">
        <f>'Data Cut'!AD978/'Data Cut'!AD979 - 1</f>
        <v>-2.4662383557877421E-3</v>
      </c>
    </row>
    <row r="978" spans="2:11" x14ac:dyDescent="0.25">
      <c r="B978" s="18">
        <f xml:space="preserve"> 'Data Cut'!C979/'Data Cut'!C980 - 1</f>
        <v>1.8778559809580209E-3</v>
      </c>
      <c r="C978" s="18">
        <f>'Data Cut'!F979/'Data Cut'!F980 - 1</f>
        <v>-2.0118383467112588E-3</v>
      </c>
      <c r="D978" s="18">
        <f>'Data Cut'!I979/'Data Cut'!I980 - 1</f>
        <v>1.8954597563725528E-2</v>
      </c>
      <c r="E978" s="18">
        <f>'Data Cut'!L979/'Data Cut'!L980 - 1</f>
        <v>1.4229162092631586E-3</v>
      </c>
      <c r="F978" s="18">
        <f>'Data Cut'!O979/'Data Cut'!O980 - 1</f>
        <v>1.5899828378185266E-3</v>
      </c>
      <c r="G978" s="18">
        <f>'Data Cut'!R979/'Data Cut'!R980 - 1</f>
        <v>1.3454500699135563E-2</v>
      </c>
      <c r="H978" s="18">
        <f>'Data Cut'!U979/'Data Cut'!U980 - 1</f>
        <v>5.5115822846956153E-3</v>
      </c>
      <c r="I978" s="18">
        <f>'Data Cut'!X979/'Data Cut'!X980 - 1</f>
        <v>-2.1317203154976871E-3</v>
      </c>
      <c r="J978" s="18">
        <f>'Data Cut'!AA979/'Data Cut'!AA980 - 1</f>
        <v>1.0138839336471195E-2</v>
      </c>
      <c r="K978" s="18">
        <f>'Data Cut'!AD979/'Data Cut'!AD980 - 1</f>
        <v>-2.0725796363918469E-3</v>
      </c>
    </row>
    <row r="979" spans="2:11" x14ac:dyDescent="0.25">
      <c r="B979" s="18">
        <f xml:space="preserve"> 'Data Cut'!C980/'Data Cut'!C981 - 1</f>
        <v>8.6819733705283397E-3</v>
      </c>
      <c r="C979" s="18">
        <f>'Data Cut'!F980/'Data Cut'!F981 - 1</f>
        <v>1.550000072070512E-3</v>
      </c>
      <c r="D979" s="18">
        <f>'Data Cut'!I980/'Data Cut'!I981 - 1</f>
        <v>1.2195537977402138E-2</v>
      </c>
      <c r="E979" s="18">
        <f>'Data Cut'!L980/'Data Cut'!L981 - 1</f>
        <v>-2.3161761003042125E-3</v>
      </c>
      <c r="F979" s="18">
        <f>'Data Cut'!O980/'Data Cut'!O981 - 1</f>
        <v>-6.5613727863412796E-3</v>
      </c>
      <c r="G979" s="18">
        <f>'Data Cut'!R980/'Data Cut'!R981 - 1</f>
        <v>1.1017034893199273E-3</v>
      </c>
      <c r="H979" s="18">
        <f>'Data Cut'!U980/'Data Cut'!U981 - 1</f>
        <v>3.7684533052562141E-3</v>
      </c>
      <c r="I979" s="18">
        <f>'Data Cut'!X980/'Data Cut'!X981 - 1</f>
        <v>-1.2774323764652706E-3</v>
      </c>
      <c r="J979" s="18">
        <f>'Data Cut'!AA980/'Data Cut'!AA981 - 1</f>
        <v>6.436420621092287E-3</v>
      </c>
      <c r="K979" s="18">
        <f>'Data Cut'!AD980/'Data Cut'!AD981 - 1</f>
        <v>6.1254337499296874E-3</v>
      </c>
    </row>
    <row r="980" spans="2:11" x14ac:dyDescent="0.25">
      <c r="B980" s="18">
        <f xml:space="preserve"> 'Data Cut'!C981/'Data Cut'!C982 - 1</f>
        <v>1.7393579600089026E-3</v>
      </c>
      <c r="C980" s="18">
        <f>'Data Cut'!F981/'Data Cut'!F982 - 1</f>
        <v>-1.5499767790172481E-4</v>
      </c>
      <c r="D980" s="18">
        <f>'Data Cut'!I981/'Data Cut'!I982 - 1</f>
        <v>-3.8640245210180169E-2</v>
      </c>
      <c r="E980" s="18">
        <f>'Data Cut'!L981/'Data Cut'!L982 - 1</f>
        <v>2.9975569095090915E-3</v>
      </c>
      <c r="F980" s="18">
        <f>'Data Cut'!O981/'Data Cut'!O982 - 1</f>
        <v>-1.034152186909465E-2</v>
      </c>
      <c r="G980" s="18">
        <f>'Data Cut'!R981/'Data Cut'!R982 - 1</f>
        <v>1.7087967004798532E-3</v>
      </c>
      <c r="H980" s="18">
        <f>'Data Cut'!U981/'Data Cut'!U982 - 1</f>
        <v>-4.3904806846546407E-3</v>
      </c>
      <c r="I980" s="18">
        <f>'Data Cut'!X981/'Data Cut'!X982 - 1</f>
        <v>-1.198990298717062E-2</v>
      </c>
      <c r="J980" s="18">
        <f>'Data Cut'!AA981/'Data Cut'!AA982 - 1</f>
        <v>6.478116503742859E-3</v>
      </c>
      <c r="K980" s="18">
        <f>'Data Cut'!AD981/'Data Cut'!AD982 - 1</f>
        <v>1.1868615055780296E-2</v>
      </c>
    </row>
    <row r="981" spans="2:11" x14ac:dyDescent="0.25">
      <c r="B981" s="18">
        <f xml:space="preserve"> 'Data Cut'!C982/'Data Cut'!C983 - 1</f>
        <v>5.3255306466184482E-3</v>
      </c>
      <c r="C981" s="18">
        <f>'Data Cut'!F982/'Data Cut'!F983 - 1</f>
        <v>-6.1949821898699131E-4</v>
      </c>
      <c r="D981" s="18">
        <f>'Data Cut'!I982/'Data Cut'!I983 - 1</f>
        <v>-4.3419283283850918E-3</v>
      </c>
      <c r="E981" s="18">
        <f>'Data Cut'!L982/'Data Cut'!L983 - 1</f>
        <v>-3.0631601167057099E-3</v>
      </c>
      <c r="F981" s="18">
        <f>'Data Cut'!O982/'Data Cut'!O983 - 1</f>
        <v>4.1053368751509112E-3</v>
      </c>
      <c r="G981" s="18">
        <f>'Data Cut'!R982/'Data Cut'!R983 - 1</f>
        <v>7.5443236849259687E-3</v>
      </c>
      <c r="H981" s="18">
        <f>'Data Cut'!U982/'Data Cut'!U983 - 1</f>
        <v>4.3292951563174142E-3</v>
      </c>
      <c r="I981" s="18">
        <f>'Data Cut'!X982/'Data Cut'!X983 - 1</f>
        <v>2.0828881254026044E-2</v>
      </c>
      <c r="J981" s="18">
        <f>'Data Cut'!AA982/'Data Cut'!AA983 - 1</f>
        <v>3.1612138454240046E-4</v>
      </c>
      <c r="K981" s="18">
        <f>'Data Cut'!AD982/'Data Cut'!AD983 - 1</f>
        <v>8.914294765823616E-3</v>
      </c>
    </row>
    <row r="982" spans="2:11" x14ac:dyDescent="0.25">
      <c r="B982" s="18">
        <f xml:space="preserve"> 'Data Cut'!C983/'Data Cut'!C984 - 1</f>
        <v>2.1506850234929153E-3</v>
      </c>
      <c r="C982" s="18">
        <f>'Data Cut'!F983/'Data Cut'!F984 - 1</f>
        <v>-2.3176915587501679E-3</v>
      </c>
      <c r="D982" s="18">
        <f>'Data Cut'!I983/'Data Cut'!I984 - 1</f>
        <v>1.3542409364619701E-3</v>
      </c>
      <c r="E982" s="18">
        <f>'Data Cut'!L983/'Data Cut'!L984 - 1</f>
        <v>-1.4919581911534419E-3</v>
      </c>
      <c r="F982" s="18">
        <f>'Data Cut'!O983/'Data Cut'!O984 - 1</f>
        <v>-2.1686746987952255E-3</v>
      </c>
      <c r="G982" s="18">
        <f>'Data Cut'!R983/'Data Cut'!R984 - 1</f>
        <v>-1.6737474465489122E-4</v>
      </c>
      <c r="H982" s="18">
        <f>'Data Cut'!U983/'Data Cut'!U984 - 1</f>
        <v>1.295327465053342E-2</v>
      </c>
      <c r="I982" s="18">
        <f>'Data Cut'!X983/'Data Cut'!X984 - 1</f>
        <v>-1.7717781058848248E-2</v>
      </c>
      <c r="J982" s="18">
        <f>'Data Cut'!AA983/'Data Cut'!AA984 - 1</f>
        <v>-8.1517634715194687E-3</v>
      </c>
      <c r="K982" s="18">
        <f>'Data Cut'!AD983/'Data Cut'!AD984 - 1</f>
        <v>-3.5794704354472628E-3</v>
      </c>
    </row>
    <row r="983" spans="2:11" x14ac:dyDescent="0.25">
      <c r="B983" s="18">
        <f xml:space="preserve"> 'Data Cut'!C984/'Data Cut'!C985 - 1</f>
        <v>-2.225393419170163E-3</v>
      </c>
      <c r="C983" s="18">
        <f>'Data Cut'!F984/'Data Cut'!F985 - 1</f>
        <v>1.1250015624999943E-2</v>
      </c>
      <c r="D983" s="18">
        <f>'Data Cut'!I984/'Data Cut'!I985 - 1</f>
        <v>4.2231511305732772E-2</v>
      </c>
      <c r="E983" s="18">
        <f>'Data Cut'!L984/'Data Cut'!L985 - 1</f>
        <v>-1.0432893502750895E-3</v>
      </c>
      <c r="F983" s="18">
        <f>'Data Cut'!O984/'Data Cut'!O985 - 1</f>
        <v>5.8168082580032365E-3</v>
      </c>
      <c r="G983" s="18">
        <f>'Data Cut'!R984/'Data Cut'!R985 - 1</f>
        <v>1.0961263092901463E-2</v>
      </c>
      <c r="H983" s="18">
        <f>'Data Cut'!U984/'Data Cut'!U985 - 1</f>
        <v>1.4625918693861539E-2</v>
      </c>
      <c r="I983" s="18">
        <f>'Data Cut'!X984/'Data Cut'!X985 - 1</f>
        <v>2.0667362310713422E-2</v>
      </c>
      <c r="J983" s="18">
        <f>'Data Cut'!AA984/'Data Cut'!AA985 - 1</f>
        <v>-2.5019546129483317E-3</v>
      </c>
      <c r="K983" s="18">
        <f>'Data Cut'!AD984/'Data Cut'!AD985 - 1</f>
        <v>2.9251932311549211E-3</v>
      </c>
    </row>
    <row r="984" spans="2:11" x14ac:dyDescent="0.25">
      <c r="B984" s="18">
        <f xml:space="preserve"> 'Data Cut'!C985/'Data Cut'!C986 - 1</f>
        <v>1.0764757131312086E-2</v>
      </c>
      <c r="C984" s="18">
        <f>'Data Cut'!F985/'Data Cut'!F986 - 1</f>
        <v>-9.3659072546325994E-4</v>
      </c>
      <c r="D984" s="18">
        <f>'Data Cut'!I985/'Data Cut'!I986 - 1</f>
        <v>1.1145988112915006E-4</v>
      </c>
      <c r="E984" s="18">
        <f>'Data Cut'!L985/'Data Cut'!L986 - 1</f>
        <v>3.7276726086754586E-4</v>
      </c>
      <c r="F984" s="18">
        <f>'Data Cut'!O985/'Data Cut'!O986 - 1</f>
        <v>8.30890803073836E-3</v>
      </c>
      <c r="G984" s="18">
        <f>'Data Cut'!R985/'Data Cut'!R986 - 1</f>
        <v>7.426752107968726E-3</v>
      </c>
      <c r="H984" s="18">
        <f>'Data Cut'!U985/'Data Cut'!U986 - 1</f>
        <v>4.843709316782796E-3</v>
      </c>
      <c r="I984" s="18">
        <f>'Data Cut'!X985/'Data Cut'!X986 - 1</f>
        <v>3.2397840872524508E-3</v>
      </c>
      <c r="J984" s="18">
        <f>'Data Cut'!AA985/'Data Cut'!AA986 - 1</f>
        <v>8.3570327454125515E-3</v>
      </c>
      <c r="K984" s="18">
        <f>'Data Cut'!AD985/'Data Cut'!AD986 - 1</f>
        <v>1.1980360836725268E-3</v>
      </c>
    </row>
    <row r="985" spans="2:11" x14ac:dyDescent="0.25">
      <c r="B985" s="18">
        <f xml:space="preserve"> 'Data Cut'!C986/'Data Cut'!C987 - 1</f>
        <v>-1.5239833404024905E-3</v>
      </c>
      <c r="C985" s="18">
        <f>'Data Cut'!F986/'Data Cut'!F987 - 1</f>
        <v>1.1367192927060232E-2</v>
      </c>
      <c r="D985" s="18">
        <f>'Data Cut'!I986/'Data Cut'!I987 - 1</f>
        <v>2.7167277167277293E-2</v>
      </c>
      <c r="E985" s="18">
        <f>'Data Cut'!L986/'Data Cut'!L987 - 1</f>
        <v>-4.4707899658158468E-4</v>
      </c>
      <c r="F985" s="18">
        <f>'Data Cut'!O986/'Data Cut'!O987 - 1</f>
        <v>4.4181760768957634E-3</v>
      </c>
      <c r="G985" s="18">
        <f>'Data Cut'!R986/'Data Cut'!R987 - 1</f>
        <v>2.0128618117591923E-3</v>
      </c>
      <c r="H985" s="18">
        <f>'Data Cut'!U986/'Data Cut'!U987 - 1</f>
        <v>1.6068679023576005E-2</v>
      </c>
      <c r="I985" s="18">
        <f>'Data Cut'!X986/'Data Cut'!X987 - 1</f>
        <v>2.7518818741260054E-2</v>
      </c>
      <c r="J985" s="18">
        <f>'Data Cut'!AA986/'Data Cut'!AA987 - 1</f>
        <v>-5.9561286200020547E-3</v>
      </c>
      <c r="K985" s="18">
        <f>'Data Cut'!AD986/'Data Cut'!AD987 - 1</f>
        <v>6.9705119742684563E-3</v>
      </c>
    </row>
    <row r="986" spans="2:11" x14ac:dyDescent="0.25">
      <c r="B986" s="18">
        <f xml:space="preserve"> 'Data Cut'!C987/'Data Cut'!C988 - 1</f>
        <v>6.421221813026623E-4</v>
      </c>
      <c r="C986" s="18">
        <f>'Data Cut'!F987/'Data Cut'!F988 - 1</f>
        <v>-1.4188869620053168E-3</v>
      </c>
      <c r="D986" s="18">
        <f>'Data Cut'!I987/'Data Cut'!I988 - 1</f>
        <v>1.7865504810684385E-2</v>
      </c>
      <c r="E986" s="18">
        <f>'Data Cut'!L987/'Data Cut'!L988 - 1</f>
        <v>1.7900493564942055E-2</v>
      </c>
      <c r="F986" s="18">
        <f>'Data Cut'!O987/'Data Cut'!O988 - 1</f>
        <v>-1.5585285088267065E-2</v>
      </c>
      <c r="G986" s="18">
        <f>'Data Cut'!R987/'Data Cut'!R988 - 1</f>
        <v>8.8738732307691581E-3</v>
      </c>
      <c r="H986" s="18">
        <f>'Data Cut'!U987/'Data Cut'!U988 - 1</f>
        <v>-7.887484514804366E-3</v>
      </c>
      <c r="I986" s="18">
        <f>'Data Cut'!X987/'Data Cut'!X988 - 1</f>
        <v>-2.4351783234526359E-3</v>
      </c>
      <c r="J986" s="18">
        <f>'Data Cut'!AA987/'Data Cut'!AA988 - 1</f>
        <v>-2.0334897544188602E-3</v>
      </c>
      <c r="K986" s="18">
        <f>'Data Cut'!AD987/'Data Cut'!AD988 - 1</f>
        <v>6.2044721795007085E-3</v>
      </c>
    </row>
    <row r="987" spans="2:11" x14ac:dyDescent="0.25">
      <c r="B987" s="18">
        <f xml:space="preserve"> 'Data Cut'!C988/'Data Cut'!C989 - 1</f>
        <v>1.1249417707901443E-3</v>
      </c>
      <c r="C987" s="18">
        <f>'Data Cut'!F988/'Data Cut'!F989 - 1</f>
        <v>-3.2997957778095888E-3</v>
      </c>
      <c r="D987" s="18">
        <f>'Data Cut'!I988/'Data Cut'!I989 - 1</f>
        <v>-1.1250921145771198E-3</v>
      </c>
      <c r="E987" s="18">
        <f>'Data Cut'!L988/'Data Cut'!L989 - 1</f>
        <v>-1.6659246049662846E-3</v>
      </c>
      <c r="F987" s="18">
        <f>'Data Cut'!O988/'Data Cut'!O989 - 1</f>
        <v>-6.4818270671425093E-3</v>
      </c>
      <c r="G987" s="18">
        <f>'Data Cut'!R988/'Data Cut'!R989 - 1</f>
        <v>6.0175138796212391E-3</v>
      </c>
      <c r="H987" s="18">
        <f>'Data Cut'!U988/'Data Cut'!U989 - 1</f>
        <v>-1.500129202435696E-3</v>
      </c>
      <c r="I987" s="18">
        <f>'Data Cut'!X988/'Data Cut'!X989 - 1</f>
        <v>-2.8697793127986371E-3</v>
      </c>
      <c r="J987" s="18">
        <f>'Data Cut'!AA988/'Data Cut'!AA989 - 1</f>
        <v>1.7235976183014312E-3</v>
      </c>
      <c r="K987" s="18">
        <f>'Data Cut'!AD988/'Data Cut'!AD989 - 1</f>
        <v>8.0994362015673893E-4</v>
      </c>
    </row>
    <row r="988" spans="2:11" x14ac:dyDescent="0.25">
      <c r="B988" s="18">
        <f xml:space="preserve"> 'Data Cut'!C989/'Data Cut'!C990 - 1</f>
        <v>1.6902688617235206E-3</v>
      </c>
      <c r="C988" s="18">
        <f>'Data Cut'!F989/'Data Cut'!F990 - 1</f>
        <v>-6.2815640703517417E-4</v>
      </c>
      <c r="D988" s="18">
        <f>'Data Cut'!I989/'Data Cut'!I990 - 1</f>
        <v>2.5623722309786379E-2</v>
      </c>
      <c r="E988" s="18">
        <f>'Data Cut'!L989/'Data Cut'!L990 - 1</f>
        <v>8.2455491905801814E-3</v>
      </c>
      <c r="F988" s="18">
        <f>'Data Cut'!O989/'Data Cut'!O990 - 1</f>
        <v>-2.7532080110941326E-3</v>
      </c>
      <c r="G988" s="18">
        <f>'Data Cut'!R989/'Data Cut'!R990 - 1</f>
        <v>-3.1597099013620511E-3</v>
      </c>
      <c r="H988" s="18">
        <f>'Data Cut'!U989/'Data Cut'!U990 - 1</f>
        <v>-4.0257356799220378E-3</v>
      </c>
      <c r="I988" s="18">
        <f>'Data Cut'!X989/'Data Cut'!X990 - 1</f>
        <v>2.4886832016135063E-2</v>
      </c>
      <c r="J988" s="18">
        <f>'Data Cut'!AA989/'Data Cut'!AA990 - 1</f>
        <v>-3.2796970682446025E-3</v>
      </c>
      <c r="K988" s="18">
        <f>'Data Cut'!AD989/'Data Cut'!AD990 - 1</f>
        <v>2.5713763088930364E-3</v>
      </c>
    </row>
    <row r="989" spans="2:11" x14ac:dyDescent="0.25">
      <c r="B989" s="18">
        <f xml:space="preserve"> 'Data Cut'!C990/'Data Cut'!C991 - 1</f>
        <v>8.2778525541482573E-3</v>
      </c>
      <c r="C989" s="18">
        <f>'Data Cut'!F990/'Data Cut'!F991 - 1</f>
        <v>8.0734845044636572E-3</v>
      </c>
      <c r="D989" s="18">
        <f>'Data Cut'!I990/'Data Cut'!I991 - 1</f>
        <v>-8.7461735490723669E-4</v>
      </c>
      <c r="E989" s="18">
        <f>'Data Cut'!L990/'Data Cut'!L991 - 1</f>
        <v>1.070009204219069E-3</v>
      </c>
      <c r="F989" s="18">
        <f>'Data Cut'!O990/'Data Cut'!O991 - 1</f>
        <v>1.0785380855078408E-3</v>
      </c>
      <c r="G989" s="18">
        <f>'Data Cut'!R990/'Data Cut'!R991 - 1</f>
        <v>-3.5418774421066335E-2</v>
      </c>
      <c r="H989" s="18">
        <f>'Data Cut'!U990/'Data Cut'!U991 - 1</f>
        <v>4.5744511162805201E-2</v>
      </c>
      <c r="I989" s="18">
        <f>'Data Cut'!X990/'Data Cut'!X991 - 1</f>
        <v>4.3172689987396318E-3</v>
      </c>
      <c r="J989" s="18">
        <f>'Data Cut'!AA990/'Data Cut'!AA991 - 1</f>
        <v>3.9197241128838822E-3</v>
      </c>
      <c r="K989" s="18">
        <f>'Data Cut'!AD990/'Data Cut'!AD991 - 1</f>
        <v>1.1083767482224838E-2</v>
      </c>
    </row>
    <row r="990" spans="2:11" x14ac:dyDescent="0.25">
      <c r="B990" s="18">
        <f xml:space="preserve"> 'Data Cut'!C991/'Data Cut'!C992 - 1</f>
        <v>6.5349045341431822E-3</v>
      </c>
      <c r="C990" s="18">
        <f>'Data Cut'!F991/'Data Cut'!F992 - 1</f>
        <v>-6.4486314423205515E-3</v>
      </c>
      <c r="D990" s="18">
        <f>'Data Cut'!I991/'Data Cut'!I992 - 1</f>
        <v>9.2681953137538908E-3</v>
      </c>
      <c r="E990" s="18">
        <f>'Data Cut'!L991/'Data Cut'!L992 - 1</f>
        <v>-1.7938903188137845E-2</v>
      </c>
      <c r="F990" s="18">
        <f>'Data Cut'!O991/'Data Cut'!O992 - 1</f>
        <v>6.1489629575846028E-3</v>
      </c>
      <c r="G990" s="18">
        <f>'Data Cut'!R991/'Data Cut'!R992 - 1</f>
        <v>9.1308178280047336E-3</v>
      </c>
      <c r="H990" s="18">
        <f>'Data Cut'!U991/'Data Cut'!U992 - 1</f>
        <v>-1.1271253403314363E-3</v>
      </c>
      <c r="I990" s="18">
        <f>'Data Cut'!X991/'Data Cut'!X992 - 1</f>
        <v>-9.0808174592682533E-4</v>
      </c>
      <c r="J990" s="18">
        <f>'Data Cut'!AA991/'Data Cut'!AA992 - 1</f>
        <v>1.0936741163417141E-2</v>
      </c>
      <c r="K990" s="18">
        <f>'Data Cut'!AD991/'Data Cut'!AD992 - 1</f>
        <v>-4.6308529657329567E-3</v>
      </c>
    </row>
    <row r="991" spans="2:11" x14ac:dyDescent="0.25">
      <c r="B991" s="18">
        <f xml:space="preserve"> 'Data Cut'!C992/'Data Cut'!C993 - 1</f>
        <v>-1.2238068042750294E-3</v>
      </c>
      <c r="C991" s="18">
        <f>'Data Cut'!F992/'Data Cut'!F993 - 1</f>
        <v>-1.6550656873916214E-2</v>
      </c>
      <c r="D991" s="18">
        <f>'Data Cut'!I992/'Data Cut'!I993 - 1</f>
        <v>-1.067760843577148E-2</v>
      </c>
      <c r="E991" s="18">
        <f>'Data Cut'!L992/'Data Cut'!L993 - 1</f>
        <v>2.2329564485060294E-2</v>
      </c>
      <c r="F991" s="18">
        <f>'Data Cut'!O992/'Data Cut'!O993 - 1</f>
        <v>-1.1324317693697905E-2</v>
      </c>
      <c r="G991" s="18">
        <f>'Data Cut'!R992/'Data Cut'!R993 - 1</f>
        <v>1.0771355971519903E-2</v>
      </c>
      <c r="H991" s="18">
        <f>'Data Cut'!U992/'Data Cut'!U993 - 1</f>
        <v>5.8869307465179155E-3</v>
      </c>
      <c r="I991" s="18">
        <f>'Data Cut'!X992/'Data Cut'!X993 - 1</f>
        <v>-4.5197966101695464E-3</v>
      </c>
      <c r="J991" s="18">
        <f>'Data Cut'!AA992/'Data Cut'!AA993 - 1</f>
        <v>-1.5142023576085517E-2</v>
      </c>
      <c r="K991" s="18">
        <f>'Data Cut'!AD992/'Data Cut'!AD993 - 1</f>
        <v>-6.7640744068264702E-3</v>
      </c>
    </row>
    <row r="992" spans="2:11" x14ac:dyDescent="0.25">
      <c r="B992" s="18">
        <f xml:space="preserve"> 'Data Cut'!C993/'Data Cut'!C994 - 1</f>
        <v>-3.6579175010060805E-3</v>
      </c>
      <c r="C992" s="18">
        <f>'Data Cut'!F993/'Data Cut'!F994 - 1</f>
        <v>-7.3697992032765169E-3</v>
      </c>
      <c r="D992" s="18">
        <f>'Data Cut'!I993/'Data Cut'!I994 - 1</f>
        <v>5.1869888917326357E-3</v>
      </c>
      <c r="E992" s="18">
        <f>'Data Cut'!L993/'Data Cut'!L994 - 1</f>
        <v>-5.0388534139212959E-3</v>
      </c>
      <c r="F992" s="18">
        <f>'Data Cut'!O993/'Data Cut'!O994 - 1</f>
        <v>-1.1430614996103872E-2</v>
      </c>
      <c r="G992" s="18">
        <f>'Data Cut'!R993/'Data Cut'!R994 - 1</f>
        <v>-8.30947874280763E-3</v>
      </c>
      <c r="H992" s="18">
        <f>'Data Cut'!U993/'Data Cut'!U994 - 1</f>
        <v>-1.958096245184171E-2</v>
      </c>
      <c r="I992" s="18">
        <f>'Data Cut'!X993/'Data Cut'!X994 - 1</f>
        <v>-1.4476658597921688E-2</v>
      </c>
      <c r="J992" s="18">
        <f>'Data Cut'!AA993/'Data Cut'!AA994 - 1</f>
        <v>1.3447223753317639E-2</v>
      </c>
      <c r="K992" s="18">
        <f>'Data Cut'!AD993/'Data Cut'!AD994 - 1</f>
        <v>2.2406657053013257E-2</v>
      </c>
    </row>
    <row r="993" spans="2:11" x14ac:dyDescent="0.25">
      <c r="B993" s="18">
        <f xml:space="preserve"> 'Data Cut'!C994/'Data Cut'!C995 - 1</f>
        <v>1.3022627274763554E-3</v>
      </c>
      <c r="C993" s="18">
        <f>'Data Cut'!F994/'Data Cut'!F995 - 1</f>
        <v>-9.8814534794992026E-3</v>
      </c>
      <c r="D993" s="18">
        <f>'Data Cut'!I994/'Data Cut'!I995 - 1</f>
        <v>-9.1717928444357E-3</v>
      </c>
      <c r="E993" s="18">
        <f>'Data Cut'!L994/'Data Cut'!L995 - 1</f>
        <v>-9.0785070627140696E-3</v>
      </c>
      <c r="F993" s="18">
        <f>'Data Cut'!O994/'Data Cut'!O995 - 1</f>
        <v>-7.6014616395401191E-3</v>
      </c>
      <c r="G993" s="18">
        <f>'Data Cut'!R994/'Data Cut'!R995 - 1</f>
        <v>-6.4491604999185048E-3</v>
      </c>
      <c r="H993" s="18">
        <f>'Data Cut'!U994/'Data Cut'!U995 - 1</f>
        <v>-1.2871926729756455E-2</v>
      </c>
      <c r="I993" s="18">
        <f>'Data Cut'!X994/'Data Cut'!X995 - 1</f>
        <v>-4.366344954923429E-2</v>
      </c>
      <c r="J993" s="18">
        <f>'Data Cut'!AA994/'Data Cut'!AA995 - 1</f>
        <v>3.8113069110479181E-3</v>
      </c>
      <c r="K993" s="18">
        <f>'Data Cut'!AD994/'Data Cut'!AD995 - 1</f>
        <v>1.2463313875583637E-3</v>
      </c>
    </row>
    <row r="994" spans="2:11" x14ac:dyDescent="0.25">
      <c r="B994" s="18">
        <f xml:space="preserve"> 'Data Cut'!C995/'Data Cut'!C996 - 1</f>
        <v>8.0407287834114438E-3</v>
      </c>
      <c r="C994" s="18">
        <f>'Data Cut'!F995/'Data Cut'!F996 - 1</f>
        <v>2.3494664236564322E-2</v>
      </c>
      <c r="D994" s="18">
        <f>'Data Cut'!I995/'Data Cut'!I996 - 1</f>
        <v>1.742525083017199E-3</v>
      </c>
      <c r="E994" s="18">
        <f>'Data Cut'!L995/'Data Cut'!L996 - 1</f>
        <v>-4.5187980457810362E-3</v>
      </c>
      <c r="F994" s="18">
        <f>'Data Cut'!O995/'Data Cut'!O996 - 1</f>
        <v>-1.0513551647512998E-3</v>
      </c>
      <c r="G994" s="18">
        <f>'Data Cut'!R995/'Data Cut'!R996 - 1</f>
        <v>-4.0278900117149963E-3</v>
      </c>
      <c r="H994" s="18">
        <f>'Data Cut'!U995/'Data Cut'!U996 - 1</f>
        <v>-1.0977564813610785E-2</v>
      </c>
      <c r="I994" s="18">
        <f>'Data Cut'!X995/'Data Cut'!X996 - 1</f>
        <v>-5.3236519459568532E-2</v>
      </c>
      <c r="J994" s="18">
        <f>'Data Cut'!AA995/'Data Cut'!AA996 - 1</f>
        <v>5.268231246299937E-3</v>
      </c>
      <c r="K994" s="18">
        <f>'Data Cut'!AD995/'Data Cut'!AD996 - 1</f>
        <v>4.1718316518946086E-3</v>
      </c>
    </row>
    <row r="995" spans="2:11" x14ac:dyDescent="0.25">
      <c r="B995" s="18">
        <f xml:space="preserve"> 'Data Cut'!C996/'Data Cut'!C997 - 1</f>
        <v>7.3894407801189388E-4</v>
      </c>
      <c r="C995" s="18">
        <f>'Data Cut'!F996/'Data Cut'!F997 - 1</f>
        <v>9.2650282663317984E-3</v>
      </c>
      <c r="D995" s="18">
        <f>'Data Cut'!I996/'Data Cut'!I997 - 1</f>
        <v>-7.702322322821642E-3</v>
      </c>
      <c r="E995" s="18">
        <f>'Data Cut'!L996/'Data Cut'!L997 - 1</f>
        <v>9.8874584693477985E-3</v>
      </c>
      <c r="F995" s="18">
        <f>'Data Cut'!O996/'Data Cut'!O997 - 1</f>
        <v>3.0466605599559493E-3</v>
      </c>
      <c r="G995" s="18">
        <f>'Data Cut'!R996/'Data Cut'!R997 - 1</f>
        <v>3.143982136853074E-3</v>
      </c>
      <c r="H995" s="18">
        <f>'Data Cut'!U996/'Data Cut'!U997 - 1</f>
        <v>9.8208724973656292E-3</v>
      </c>
      <c r="I995" s="18">
        <f>'Data Cut'!X996/'Data Cut'!X997 - 1</f>
        <v>3.5065748278021447E-2</v>
      </c>
      <c r="J995" s="18">
        <f>'Data Cut'!AA996/'Data Cut'!AA997 - 1</f>
        <v>1.7591556334426439E-3</v>
      </c>
      <c r="K995" s="18">
        <f>'Data Cut'!AD996/'Data Cut'!AD997 - 1</f>
        <v>-3.4645179749301924E-3</v>
      </c>
    </row>
    <row r="996" spans="2:11" x14ac:dyDescent="0.25">
      <c r="B996" s="18">
        <f xml:space="preserve"> 'Data Cut'!C997/'Data Cut'!C998 - 1</f>
        <v>6.1131596997978654E-3</v>
      </c>
      <c r="C996" s="18">
        <f>'Data Cut'!F997/'Data Cut'!F998 - 1</f>
        <v>2.5188916876572875E-3</v>
      </c>
      <c r="D996" s="18">
        <f>'Data Cut'!I997/'Data Cut'!I998 - 1</f>
        <v>-5.4986056027139796E-4</v>
      </c>
      <c r="E996" s="18">
        <f>'Data Cut'!L997/'Data Cut'!L998 - 1</f>
        <v>1.63098174348697E-2</v>
      </c>
      <c r="F996" s="18">
        <f>'Data Cut'!O997/'Data Cut'!O998 - 1</f>
        <v>2.9380657157394019E-3</v>
      </c>
      <c r="G996" s="18">
        <f>'Data Cut'!R997/'Data Cut'!R998 - 1</f>
        <v>1.7119811737950963E-2</v>
      </c>
      <c r="H996" s="18">
        <f>'Data Cut'!U997/'Data Cut'!U998 - 1</f>
        <v>1.5277332706869817E-2</v>
      </c>
      <c r="I996" s="18">
        <f>'Data Cut'!X997/'Data Cut'!X998 - 1</f>
        <v>7.7828984479828556E-3</v>
      </c>
      <c r="J996" s="18">
        <f>'Data Cut'!AA997/'Data Cut'!AA998 - 1</f>
        <v>-3.9821599869729329E-3</v>
      </c>
      <c r="K996" s="18">
        <f>'Data Cut'!AD997/'Data Cut'!AD998 - 1</f>
        <v>3.0415565699651426E-2</v>
      </c>
    </row>
    <row r="997" spans="2:11" x14ac:dyDescent="0.25">
      <c r="B997" s="18">
        <f xml:space="preserve"> 'Data Cut'!C998/'Data Cut'!C999 - 1</f>
        <v>-2.7186851883016505E-3</v>
      </c>
      <c r="C997" s="18">
        <f>'Data Cut'!F998/'Data Cut'!F999 - 1</f>
        <v>8.8945522378423014E-3</v>
      </c>
      <c r="D997" s="18">
        <f>'Data Cut'!I998/'Data Cut'!I999 - 1</f>
        <v>2.2858769885907071E-2</v>
      </c>
      <c r="E997" s="18">
        <f>'Data Cut'!L998/'Data Cut'!L999 - 1</f>
        <v>3.4127202659508526E-3</v>
      </c>
      <c r="F997" s="18">
        <f>'Data Cut'!O998/'Data Cut'!O999 - 1</f>
        <v>1.4122042907827037E-3</v>
      </c>
      <c r="G997" s="18">
        <f>'Data Cut'!R998/'Data Cut'!R999 - 1</f>
        <v>5.5753863306635676E-3</v>
      </c>
      <c r="H997" s="18">
        <f>'Data Cut'!U998/'Data Cut'!U999 - 1</f>
        <v>4.3408905689679145E-3</v>
      </c>
      <c r="I997" s="18">
        <f>'Data Cut'!X998/'Data Cut'!X999 - 1</f>
        <v>1.2782318124889613E-2</v>
      </c>
      <c r="J997" s="18">
        <f>'Data Cut'!AA998/'Data Cut'!AA999 - 1</f>
        <v>1.1162494198093675E-3</v>
      </c>
      <c r="K997" s="18">
        <f>'Data Cut'!AD998/'Data Cut'!AD999 - 1</f>
        <v>-1.5682712060172133E-3</v>
      </c>
    </row>
    <row r="998" spans="2:11" x14ac:dyDescent="0.25">
      <c r="B998" s="18">
        <f xml:space="preserve"> 'Data Cut'!C999/'Data Cut'!C1000 - 1</f>
        <v>-7.1978160118139067E-3</v>
      </c>
      <c r="C998" s="18">
        <f>'Data Cut'!F999/'Data Cut'!F1000 - 1</f>
        <v>3.5064869777978735E-3</v>
      </c>
      <c r="D998" s="18">
        <f>'Data Cut'!I999/'Data Cut'!I1000 - 1</f>
        <v>1.7120929537059792E-2</v>
      </c>
      <c r="E998" s="18">
        <f>'Data Cut'!L999/'Data Cut'!L1000 - 1</f>
        <v>1.4877140940828593E-2</v>
      </c>
      <c r="F998" s="18">
        <f>'Data Cut'!O999/'Data Cut'!O1000 - 1</f>
        <v>-1.0711351853665785E-2</v>
      </c>
      <c r="G998" s="18">
        <f>'Data Cut'!R999/'Data Cut'!R1000 - 1</f>
        <v>1.1814466615310604E-2</v>
      </c>
      <c r="H998" s="18">
        <f>'Data Cut'!U999/'Data Cut'!U1000 - 1</f>
        <v>2.024121473179763E-3</v>
      </c>
      <c r="I998" s="18">
        <f>'Data Cut'!X999/'Data Cut'!X1000 - 1</f>
        <v>-2.2083354166666624E-2</v>
      </c>
      <c r="J998" s="18">
        <f>'Data Cut'!AA999/'Data Cut'!AA1000 - 1</f>
        <v>-3.1791607057700677E-3</v>
      </c>
      <c r="K998" s="18">
        <f>'Data Cut'!AD999/'Data Cut'!AD1000 - 1</f>
        <v>-7.2187426577391411E-3</v>
      </c>
    </row>
    <row r="999" spans="2:11" x14ac:dyDescent="0.25">
      <c r="B999" s="18">
        <f xml:space="preserve"> 'Data Cut'!C1000/'Data Cut'!C1001 - 1</f>
        <v>6.5478801767882011E-4</v>
      </c>
      <c r="C999" s="18">
        <f>'Data Cut'!F1000/'Data Cut'!F1001 - 1</f>
        <v>7.0626485884854873E-3</v>
      </c>
      <c r="D999" s="18">
        <f>'Data Cut'!I1000/'Data Cut'!I1001 - 1</f>
        <v>3.9793240067962365E-3</v>
      </c>
      <c r="E999" s="18">
        <f>'Data Cut'!L1000/'Data Cut'!L1001 - 1</f>
        <v>-3.9984475735370673E-3</v>
      </c>
      <c r="F999" s="18">
        <f>'Data Cut'!O1000/'Data Cut'!O1001 - 1</f>
        <v>1.369049874812367E-2</v>
      </c>
      <c r="G999" s="18">
        <f>'Data Cut'!R1000/'Data Cut'!R1001 - 1</f>
        <v>-8.7753512719490612E-4</v>
      </c>
      <c r="H999" s="18">
        <f>'Data Cut'!U1000/'Data Cut'!U1001 - 1</f>
        <v>3.4138238898262507E-3</v>
      </c>
      <c r="I999" s="18">
        <f>'Data Cut'!X1000/'Data Cut'!X1001 - 1</f>
        <v>1.5658104767587888E-2</v>
      </c>
      <c r="J999" s="18">
        <f>'Data Cut'!AA1000/'Data Cut'!AA1001 - 1</f>
        <v>3.3492662942700147E-3</v>
      </c>
      <c r="K999" s="18">
        <f>'Data Cut'!AD1000/'Data Cut'!AD1001 - 1</f>
        <v>3.1237225539342273E-3</v>
      </c>
    </row>
    <row r="1000" spans="2:11" x14ac:dyDescent="0.25">
      <c r="B1000" s="18">
        <f xml:space="preserve"> 'Data Cut'!C1001/'Data Cut'!C1002 - 1</f>
        <v>-4.3191182814693585E-3</v>
      </c>
      <c r="C1000" s="18">
        <f>'Data Cut'!F1001/'Data Cut'!F1002 - 1</f>
        <v>-3.2000159999999722E-3</v>
      </c>
      <c r="D1000" s="18">
        <f>'Data Cut'!I1001/'Data Cut'!I1002 - 1</f>
        <v>2.2654765425097034E-2</v>
      </c>
      <c r="E1000" s="18">
        <f>'Data Cut'!L1001/'Data Cut'!L1002 - 1</f>
        <v>-2.8923937287741452E-3</v>
      </c>
      <c r="F1000" s="18">
        <f>'Data Cut'!O1001/'Data Cut'!O1002 - 1</f>
        <v>-1.7964719726063172E-2</v>
      </c>
      <c r="G1000" s="18">
        <f>'Data Cut'!R1001/'Data Cut'!R1002 - 1</f>
        <v>1.9319339657188905E-3</v>
      </c>
      <c r="H1000" s="18">
        <f>'Data Cut'!U1001/'Data Cut'!U1002 - 1</f>
        <v>-1.2292411481697463E-2</v>
      </c>
      <c r="I1000" s="18">
        <f>'Data Cut'!X1001/'Data Cut'!X1002 - 1</f>
        <v>-7.9765115024457156E-3</v>
      </c>
      <c r="J1000" s="18">
        <f>'Data Cut'!AA1001/'Data Cut'!AA1002 - 1</f>
        <v>-1.1976016576993653E-2</v>
      </c>
      <c r="K1000" s="18">
        <f>'Data Cut'!AD1001/'Data Cut'!AD1002 - 1</f>
        <v>-2.0308839992769667E-2</v>
      </c>
    </row>
    <row r="1001" spans="2:11" x14ac:dyDescent="0.25">
      <c r="B1001" s="18">
        <f xml:space="preserve"> 'Data Cut'!C1002/'Data Cut'!C1003 - 1</f>
        <v>-3.2587372708758888E-4</v>
      </c>
      <c r="C1001" s="18">
        <f>'Data Cut'!F1002/'Data Cut'!F1003 - 1</f>
        <v>-4.7975372588759946E-4</v>
      </c>
      <c r="D1001" s="18">
        <f>'Data Cut'!I1002/'Data Cut'!I1003 - 1</f>
        <v>1.1800661944972868E-2</v>
      </c>
      <c r="E1001" s="18">
        <f>'Data Cut'!L1002/'Data Cut'!L1003 - 1</f>
        <v>3.9098302046647326E-4</v>
      </c>
      <c r="F1001" s="18">
        <f>'Data Cut'!O1002/'Data Cut'!O1003 - 1</f>
        <v>-1.2362660114896173E-2</v>
      </c>
      <c r="G1001" s="18">
        <f>'Data Cut'!R1002/'Data Cut'!R1003 - 1</f>
        <v>-2.7663773652929491E-3</v>
      </c>
      <c r="H1001" s="18">
        <f>'Data Cut'!U1002/'Data Cut'!U1003 - 1</f>
        <v>-6.1508949234135857E-3</v>
      </c>
      <c r="I1001" s="18">
        <f>'Data Cut'!X1002/'Data Cut'!X1003 - 1</f>
        <v>1.9037411764705858E-2</v>
      </c>
      <c r="J1001" s="18">
        <f>'Data Cut'!AA1002/'Data Cut'!AA1003 - 1</f>
        <v>-5.4850649508686455E-3</v>
      </c>
      <c r="K1001" s="18">
        <f>'Data Cut'!AD1002/'Data Cut'!AD1003 - 1</f>
        <v>-1.3891168566496637E-3</v>
      </c>
    </row>
    <row r="1002" spans="2:11" x14ac:dyDescent="0.25">
      <c r="B1002" s="18">
        <f xml:space="preserve"> 'Data Cut'!C1003/'Data Cut'!C1004 - 1</f>
        <v>1.0288065843621297E-2</v>
      </c>
      <c r="C1002" s="18">
        <f>'Data Cut'!F1003/'Data Cut'!F1004 - 1</f>
        <v>-2.7113556186387777E-3</v>
      </c>
      <c r="D1002" s="18">
        <f>'Data Cut'!I1003/'Data Cut'!I1004 - 1</f>
        <v>-9.1271926209715026E-3</v>
      </c>
      <c r="E1002" s="18">
        <f>'Data Cut'!L1003/'Data Cut'!L1004 - 1</f>
        <v>-3.6620929924293666E-3</v>
      </c>
      <c r="F1002" s="18">
        <f>'Data Cut'!O1003/'Data Cut'!O1004 - 1</f>
        <v>1.1696618684345461E-2</v>
      </c>
      <c r="G1002" s="18">
        <f>'Data Cut'!R1003/'Data Cut'!R1004 - 1</f>
        <v>-9.0805050099033169E-3</v>
      </c>
      <c r="H1002" s="18">
        <f>'Data Cut'!U1003/'Data Cut'!U1004 - 1</f>
        <v>-3.5038877997885298E-2</v>
      </c>
      <c r="I1002" s="18">
        <f>'Data Cut'!X1003/'Data Cut'!X1004 - 1</f>
        <v>-1.8887764160009923E-2</v>
      </c>
      <c r="J1002" s="18">
        <f>'Data Cut'!AA1003/'Data Cut'!AA1004 - 1</f>
        <v>9.1728767989878168E-3</v>
      </c>
      <c r="K1002" s="18">
        <f>'Data Cut'!AD1003/'Data Cut'!AD1004 - 1</f>
        <v>-5.6628986251157087E-3</v>
      </c>
    </row>
    <row r="1003" spans="2:11" x14ac:dyDescent="0.25">
      <c r="B1003" s="18">
        <f xml:space="preserve"> 'Data Cut'!C1004/'Data Cut'!C1005 - 1</f>
        <v>-4.9139886144797806E-3</v>
      </c>
      <c r="C1003" s="18">
        <f>'Data Cut'!F1004/'Data Cut'!F1005 - 1</f>
        <v>1.4374700297481446E-3</v>
      </c>
      <c r="D1003" s="18">
        <f>'Data Cut'!I1004/'Data Cut'!I1005 - 1</f>
        <v>3.554161844029835E-2</v>
      </c>
      <c r="E1003" s="18">
        <f>'Data Cut'!L1004/'Data Cut'!L1005 - 1</f>
        <v>1.3583896376941462E-2</v>
      </c>
      <c r="F1003" s="18">
        <f>'Data Cut'!O1004/'Data Cut'!O1005 - 1</f>
        <v>1.1584434171152402E-4</v>
      </c>
      <c r="G1003" s="18">
        <f>'Data Cut'!R1004/'Data Cut'!R1005 - 1</f>
        <v>4.3016566730680328E-3</v>
      </c>
      <c r="H1003" s="18">
        <f>'Data Cut'!U1004/'Data Cut'!U1005 - 1</f>
        <v>1.8865116779283042E-3</v>
      </c>
      <c r="I1003" s="18">
        <f>'Data Cut'!X1004/'Data Cut'!X1005 - 1</f>
        <v>-9.3554265844252305E-3</v>
      </c>
      <c r="J1003" s="18">
        <f>'Data Cut'!AA1004/'Data Cut'!AA1005 - 1</f>
        <v>-9.4803284961242351E-4</v>
      </c>
      <c r="K1003" s="18">
        <f>'Data Cut'!AD1004/'Data Cut'!AD1005 - 1</f>
        <v>-5.3579039155731145E-3</v>
      </c>
    </row>
    <row r="1004" spans="2:11" x14ac:dyDescent="0.25">
      <c r="B1004" s="18">
        <f xml:space="preserve"> 'Data Cut'!C1005/'Data Cut'!C1006 - 1</f>
        <v>1.0092662394755036E-2</v>
      </c>
      <c r="C1004" s="18">
        <f>'Data Cut'!F1005/'Data Cut'!F1006 - 1</f>
        <v>-9.1786360053590643E-3</v>
      </c>
      <c r="D1004" s="18">
        <f>'Data Cut'!I1005/'Data Cut'!I1006 - 1</f>
        <v>-6.0941106101530806E-4</v>
      </c>
      <c r="E1004" s="18">
        <f>'Data Cut'!L1005/'Data Cut'!L1006 - 1</f>
        <v>4.203402465013939E-3</v>
      </c>
      <c r="F1004" s="18">
        <f>'Data Cut'!O1005/'Data Cut'!O1006 - 1</f>
        <v>-5.4141459604686304E-3</v>
      </c>
      <c r="G1004" s="18">
        <f>'Data Cut'!R1005/'Data Cut'!R1006 - 1</f>
        <v>1.8297407616895356E-2</v>
      </c>
      <c r="H1004" s="18">
        <f>'Data Cut'!U1005/'Data Cut'!U1006 - 1</f>
        <v>-7.8124960899351725E-3</v>
      </c>
      <c r="I1004" s="18">
        <f>'Data Cut'!X1005/'Data Cut'!X1006 - 1</f>
        <v>-1.1101994471669374E-2</v>
      </c>
      <c r="J1004" s="18">
        <f>'Data Cut'!AA1005/'Data Cut'!AA1006 - 1</f>
        <v>1.7410731244063005E-3</v>
      </c>
      <c r="K1004" s="18">
        <f>'Data Cut'!AD1005/'Data Cut'!AD1006 - 1</f>
        <v>9.6254996044953245E-4</v>
      </c>
    </row>
    <row r="1005" spans="2:11" x14ac:dyDescent="0.25">
      <c r="B1005" s="18">
        <f xml:space="preserve"> 'Data Cut'!C1006/'Data Cut'!C1007 - 1</f>
        <v>5.2390602910603601E-3</v>
      </c>
      <c r="C1005" s="18">
        <f>'Data Cut'!F1006/'Data Cut'!F1007 - 1</f>
        <v>9.1025233009025541E-3</v>
      </c>
      <c r="D1005" s="18">
        <f>'Data Cut'!I1006/'Data Cut'!I1007 - 1</f>
        <v>-6.0903990536043118E-4</v>
      </c>
      <c r="E1005" s="18">
        <f>'Data Cut'!L1006/'Data Cut'!L1007 - 1</f>
        <v>1.3992746505713693E-2</v>
      </c>
      <c r="F1005" s="18">
        <f>'Data Cut'!O1006/'Data Cut'!O1007 - 1</f>
        <v>1.0240870475968666E-2</v>
      </c>
      <c r="G1005" s="18">
        <f>'Data Cut'!R1006/'Data Cut'!R1007 - 1</f>
        <v>3.9200853196608154E-3</v>
      </c>
      <c r="H1005" s="18">
        <f>'Data Cut'!U1006/'Data Cut'!U1007 - 1</f>
        <v>1.3150793205855882E-2</v>
      </c>
      <c r="I1005" s="18">
        <f>'Data Cut'!X1006/'Data Cut'!X1007 - 1</f>
        <v>3.3003094059407267E-3</v>
      </c>
      <c r="J1005" s="18">
        <f>'Data Cut'!AA1006/'Data Cut'!AA1007 - 1</f>
        <v>1.7063763957884115E-2</v>
      </c>
      <c r="K1005" s="18">
        <f>'Data Cut'!AD1006/'Data Cut'!AD1007 - 1</f>
        <v>-1.8755818210021702E-2</v>
      </c>
    </row>
    <row r="1006" spans="2:11" x14ac:dyDescent="0.25">
      <c r="B1006" s="18">
        <f xml:space="preserve"> 'Data Cut'!C1007/'Data Cut'!C1008 - 1</f>
        <v>-1.4946441916466879E-3</v>
      </c>
      <c r="C1006" s="18">
        <f>'Data Cut'!F1007/'Data Cut'!F1008 - 1</f>
        <v>-3.1928480714060736E-4</v>
      </c>
      <c r="D1006" s="18">
        <f>'Data Cut'!I1007/'Data Cut'!I1008 - 1</f>
        <v>-6.0965495050036012E-3</v>
      </c>
      <c r="E1006" s="18">
        <f>'Data Cut'!L1007/'Data Cut'!L1008 - 1</f>
        <v>-4.4035547733618507E-3</v>
      </c>
      <c r="F1006" s="18">
        <f>'Data Cut'!O1007/'Data Cut'!O1008 - 1</f>
        <v>-1.2752768695395544E-2</v>
      </c>
      <c r="G1006" s="18">
        <f>'Data Cut'!R1007/'Data Cut'!R1008 - 1</f>
        <v>-1.279876300956051E-3</v>
      </c>
      <c r="H1006" s="18">
        <f>'Data Cut'!U1007/'Data Cut'!U1008 - 1</f>
        <v>-1.3174358817465981E-3</v>
      </c>
      <c r="I1006" s="18">
        <f>'Data Cut'!X1007/'Data Cut'!X1008 - 1</f>
        <v>2.9736574777545544E-2</v>
      </c>
      <c r="J1006" s="18">
        <f>'Data Cut'!AA1007/'Data Cut'!AA1008 - 1</f>
        <v>-3.049301828770612E-3</v>
      </c>
      <c r="K1006" s="18">
        <f>'Data Cut'!AD1007/'Data Cut'!AD1008 - 1</f>
        <v>-8.0896084988502093E-4</v>
      </c>
    </row>
    <row r="1007" spans="2:11" x14ac:dyDescent="0.25">
      <c r="B1007" s="18">
        <f xml:space="preserve"> 'Data Cut'!C1008/'Data Cut'!C1009 - 1</f>
        <v>-2.732709461200522E-3</v>
      </c>
      <c r="C1007" s="18">
        <f>'Data Cut'!F1008/'Data Cut'!F1009 - 1</f>
        <v>-3.1827021005729206E-3</v>
      </c>
      <c r="D1007" s="18">
        <f>'Data Cut'!I1008/'Data Cut'!I1009 - 1</f>
        <v>9.9122968391029964E-3</v>
      </c>
      <c r="E1007" s="18">
        <f>'Data Cut'!L1008/'Data Cut'!L1009 - 1</f>
        <v>1.207355928778675E-2</v>
      </c>
      <c r="F1007" s="18">
        <f>'Data Cut'!O1008/'Data Cut'!O1009 - 1</f>
        <v>-1.6497163841807883E-2</v>
      </c>
      <c r="G1007" s="18">
        <f>'Data Cut'!R1008/'Data Cut'!R1009 - 1</f>
        <v>1.1683476069843657E-3</v>
      </c>
      <c r="H1007" s="18">
        <f>'Data Cut'!U1008/'Data Cut'!U1009 - 1</f>
        <v>-8.2074113893200185E-3</v>
      </c>
      <c r="I1007" s="18">
        <f>'Data Cut'!X1008/'Data Cut'!X1009 - 1</f>
        <v>1.8827159031100438E-2</v>
      </c>
      <c r="J1007" s="18">
        <f>'Data Cut'!AA1008/'Data Cut'!AA1009 - 1</f>
        <v>-1.3145359726724148E-2</v>
      </c>
      <c r="K1007" s="18">
        <f>'Data Cut'!AD1008/'Data Cut'!AD1009 - 1</f>
        <v>9.2528833580201031E-3</v>
      </c>
    </row>
    <row r="1008" spans="2:11" x14ac:dyDescent="0.25">
      <c r="B1008" s="18">
        <f xml:space="preserve"> 'Data Cut'!C1009/'Data Cut'!C1010 - 1</f>
        <v>8.8555140064039417E-3</v>
      </c>
      <c r="C1008" s="18">
        <f>'Data Cut'!F1009/'Data Cut'!F1010 - 1</f>
        <v>8.6677529481180571E-3</v>
      </c>
      <c r="D1008" s="18">
        <f>'Data Cut'!I1009/'Data Cut'!I1010 - 1</f>
        <v>9.9669243645832406E-3</v>
      </c>
      <c r="E1008" s="18">
        <f>'Data Cut'!L1009/'Data Cut'!L1010 - 1</f>
        <v>2.2706605166264993E-2</v>
      </c>
      <c r="F1008" s="18">
        <f>'Data Cut'!O1009/'Data Cut'!O1010 - 1</f>
        <v>-5.6468659859898462E-4</v>
      </c>
      <c r="G1008" s="18">
        <f>'Data Cut'!R1009/'Data Cut'!R1010 - 1</f>
        <v>1.9911560972594389E-2</v>
      </c>
      <c r="H1008" s="18">
        <f>'Data Cut'!U1009/'Data Cut'!U1010 - 1</f>
        <v>1.483501946028043E-2</v>
      </c>
      <c r="I1008" s="18">
        <f>'Data Cut'!X1009/'Data Cut'!X1010 - 1</f>
        <v>6.9731969268511662E-3</v>
      </c>
      <c r="J1008" s="18">
        <f>'Data Cut'!AA1009/'Data Cut'!AA1010 - 1</f>
        <v>-7.9126445309796178E-4</v>
      </c>
      <c r="K1008" s="18">
        <f>'Data Cut'!AD1009/'Data Cut'!AD1010 - 1</f>
        <v>-7.8304563627603629E-3</v>
      </c>
    </row>
    <row r="1009" spans="2:11" x14ac:dyDescent="0.25">
      <c r="B1009" s="18">
        <f xml:space="preserve"> 'Data Cut'!C1010/'Data Cut'!C1011 - 1</f>
        <v>1.8412620896903764E-3</v>
      </c>
      <c r="C1009" s="18">
        <f>'Data Cut'!F1010/'Data Cut'!F1011 - 1</f>
        <v>0</v>
      </c>
      <c r="D1009" s="18">
        <f>'Data Cut'!I1010/'Data Cut'!I1011 - 1</f>
        <v>-1.0573373509259465E-3</v>
      </c>
      <c r="E1009" s="18">
        <f>'Data Cut'!L1010/'Data Cut'!L1011 - 1</f>
        <v>1.6682079085313273E-2</v>
      </c>
      <c r="F1009" s="18">
        <f>'Data Cut'!O1010/'Data Cut'!O1011 - 1</f>
        <v>-1.4907064355401789E-2</v>
      </c>
      <c r="G1009" s="18">
        <f>'Data Cut'!R1010/'Data Cut'!R1011 - 1</f>
        <v>3.0732480011526286E-2</v>
      </c>
      <c r="H1009" s="18">
        <f>'Data Cut'!U1010/'Data Cut'!U1011 - 1</f>
        <v>-7.4445685961302965E-3</v>
      </c>
      <c r="I1009" s="18">
        <f>'Data Cut'!X1010/'Data Cut'!X1011 - 1</f>
        <v>-1.7344796202466872E-2</v>
      </c>
      <c r="J1009" s="18">
        <f>'Data Cut'!AA1010/'Data Cut'!AA1011 - 1</f>
        <v>5.4097217314152957E-3</v>
      </c>
      <c r="K1009" s="18">
        <f>'Data Cut'!AD1010/'Data Cut'!AD1011 - 1</f>
        <v>1.9966994554282635E-2</v>
      </c>
    </row>
    <row r="1010" spans="2:11" x14ac:dyDescent="0.25">
      <c r="B1010" s="18">
        <f xml:space="preserve"> 'Data Cut'!C1011/'Data Cut'!C1012 - 1</f>
        <v>-1.1703728179977002E-3</v>
      </c>
      <c r="C1010" s="18">
        <f>'Data Cut'!F1011/'Data Cut'!F1012 - 1</f>
        <v>-4.4743207262920581E-3</v>
      </c>
      <c r="D1010" s="18">
        <f>'Data Cut'!I1011/'Data Cut'!I1012 - 1</f>
        <v>4.6085074106757773E-2</v>
      </c>
      <c r="E1010" s="18">
        <f>'Data Cut'!L1011/'Data Cut'!L1012 - 1</f>
        <v>1.5659772243199033E-2</v>
      </c>
      <c r="F1010" s="18">
        <f>'Data Cut'!O1011/'Data Cut'!O1012 - 1</f>
        <v>-1.1002310606252674E-2</v>
      </c>
      <c r="G1010" s="18">
        <f>'Data Cut'!R1011/'Data Cut'!R1012 - 1</f>
        <v>4.6572240890214722E-3</v>
      </c>
      <c r="H1010" s="18">
        <f>'Data Cut'!U1011/'Data Cut'!U1012 - 1</f>
        <v>6.4577470496989253E-3</v>
      </c>
      <c r="I1010" s="18">
        <f>'Data Cut'!X1011/'Data Cut'!X1012 - 1</f>
        <v>8.6393522384309307E-3</v>
      </c>
      <c r="J1010" s="18">
        <f>'Data Cut'!AA1011/'Data Cut'!AA1012 - 1</f>
        <v>1.4340344625249912E-3</v>
      </c>
      <c r="K1010" s="18">
        <f>'Data Cut'!AD1011/'Data Cut'!AD1012 - 1</f>
        <v>-2.8834111604013613E-3</v>
      </c>
    </row>
    <row r="1011" spans="2:11" x14ac:dyDescent="0.25">
      <c r="B1011" s="18">
        <f xml:space="preserve"> 'Data Cut'!C1012/'Data Cut'!C1013 - 1</f>
        <v>-1.7252694567427729E-2</v>
      </c>
      <c r="C1011" s="18">
        <f>'Data Cut'!F1012/'Data Cut'!F1013 - 1</f>
        <v>7.0808337154946166E-3</v>
      </c>
      <c r="D1011" s="18">
        <f>'Data Cut'!I1012/'Data Cut'!I1013 - 1</f>
        <v>1.5442931710490049E-2</v>
      </c>
      <c r="E1011" s="18">
        <f>'Data Cut'!L1012/'Data Cut'!L1013 - 1</f>
        <v>1.5732272514586532E-2</v>
      </c>
      <c r="F1011" s="18">
        <f>'Data Cut'!O1012/'Data Cut'!O1013 - 1</f>
        <v>6.9798026372744904E-3</v>
      </c>
      <c r="G1011" s="18">
        <f>'Data Cut'!R1012/'Data Cut'!R1013 - 1</f>
        <v>5.0675290721560184E-3</v>
      </c>
      <c r="H1011" s="18">
        <f>'Data Cut'!U1012/'Data Cut'!U1013 - 1</f>
        <v>8.8536647590771178E-3</v>
      </c>
      <c r="I1011" s="18">
        <f>'Data Cut'!X1012/'Data Cut'!X1013 - 1</f>
        <v>-8.3529665528585539E-3</v>
      </c>
      <c r="J1011" s="18">
        <f>'Data Cut'!AA1012/'Data Cut'!AA1013 - 1</f>
        <v>-3.1766360097941204E-3</v>
      </c>
      <c r="K1011" s="18">
        <f>'Data Cut'!AD1012/'Data Cut'!AD1013 - 1</f>
        <v>-1.3723246143260148E-4</v>
      </c>
    </row>
    <row r="1012" spans="2:11" x14ac:dyDescent="0.25">
      <c r="B1012" s="18">
        <f xml:space="preserve"> 'Data Cut'!C1013/'Data Cut'!C1014 - 1</f>
        <v>-8.7140645922790805E-3</v>
      </c>
      <c r="C1012" s="18">
        <f>'Data Cut'!F1013/'Data Cut'!F1014 - 1</f>
        <v>-1.2082718216765653E-2</v>
      </c>
      <c r="D1012" s="18">
        <f>'Data Cut'!I1013/'Data Cut'!I1014 - 1</f>
        <v>-4.6115612862966948E-3</v>
      </c>
      <c r="E1012" s="18">
        <f>'Data Cut'!L1013/'Data Cut'!L1014 - 1</f>
        <v>-1.1173141575816725E-2</v>
      </c>
      <c r="F1012" s="18">
        <f>'Data Cut'!O1013/'Data Cut'!O1014 - 1</f>
        <v>-9.9608192575717514E-4</v>
      </c>
      <c r="G1012" s="18">
        <f>'Data Cut'!R1013/'Data Cut'!R1014 - 1</f>
        <v>-1.9969977809214612E-2</v>
      </c>
      <c r="H1012" s="18">
        <f>'Data Cut'!U1013/'Data Cut'!U1014 - 1</f>
        <v>5.3321187224990574E-3</v>
      </c>
      <c r="I1012" s="18">
        <f>'Data Cut'!X1013/'Data Cut'!X1014 - 1</f>
        <v>-1.1851873015872982E-2</v>
      </c>
      <c r="J1012" s="18">
        <f>'Data Cut'!AA1013/'Data Cut'!AA1014 - 1</f>
        <v>-5.0568900925550553E-3</v>
      </c>
      <c r="K1012" s="18">
        <f>'Data Cut'!AD1013/'Data Cut'!AD1014 - 1</f>
        <v>5.5217813886907496E-3</v>
      </c>
    </row>
    <row r="1013" spans="2:11" x14ac:dyDescent="0.25">
      <c r="B1013" s="18">
        <f xml:space="preserve"> 'Data Cut'!C1014/'Data Cut'!C1015 - 1</f>
        <v>8.9664982067172438E-4</v>
      </c>
      <c r="C1013" s="18">
        <f>'Data Cut'!F1014/'Data Cut'!F1015 - 1</f>
        <v>-1.4287981765740421E-3</v>
      </c>
      <c r="D1013" s="18">
        <f>'Data Cut'!I1014/'Data Cut'!I1015 - 1</f>
        <v>-2.3027235686391534E-2</v>
      </c>
      <c r="E1013" s="18">
        <f>'Data Cut'!L1014/'Data Cut'!L1015 - 1</f>
        <v>-4.8751283762423769E-3</v>
      </c>
      <c r="F1013" s="18">
        <f>'Data Cut'!O1014/'Data Cut'!O1015 - 1</f>
        <v>5.5365446665600615E-4</v>
      </c>
      <c r="G1013" s="18">
        <f>'Data Cut'!R1014/'Data Cut'!R1015 - 1</f>
        <v>-9.0399038436538293E-3</v>
      </c>
      <c r="H1013" s="18">
        <f>'Data Cut'!U1014/'Data Cut'!U1015 - 1</f>
        <v>-1.0263873100283538E-2</v>
      </c>
      <c r="I1013" s="18">
        <f>'Data Cut'!X1014/'Data Cut'!X1015 - 1</f>
        <v>-8.8105311017634413E-3</v>
      </c>
      <c r="J1013" s="18">
        <f>'Data Cut'!AA1014/'Data Cut'!AA1015 - 1</f>
        <v>1.4265106816238271E-2</v>
      </c>
      <c r="K1013" s="18">
        <f>'Data Cut'!AD1014/'Data Cut'!AD1015 - 1</f>
        <v>1.1449268381927391E-2</v>
      </c>
    </row>
    <row r="1014" spans="2:11" x14ac:dyDescent="0.25">
      <c r="B1014" s="18">
        <f xml:space="preserve"> 'Data Cut'!C1015/'Data Cut'!C1016 - 1</f>
        <v>-3.1689282522140427E-3</v>
      </c>
      <c r="C1014" s="18">
        <f>'Data Cut'!F1015/'Data Cut'!F1016 - 1</f>
        <v>-4.5827592380335291E-3</v>
      </c>
      <c r="D1014" s="18">
        <f>'Data Cut'!I1015/'Data Cut'!I1016 - 1</f>
        <v>9.5668022396400154E-4</v>
      </c>
      <c r="E1014" s="18">
        <f>'Data Cut'!L1015/'Data Cut'!L1016 - 1</f>
        <v>-9.2365391197941626E-3</v>
      </c>
      <c r="F1014" s="18">
        <f>'Data Cut'!O1015/'Data Cut'!O1016 - 1</f>
        <v>-4.9586446280991403E-3</v>
      </c>
      <c r="G1014" s="18">
        <f>'Data Cut'!R1015/'Data Cut'!R1016 - 1</f>
        <v>9.4630668562167841E-4</v>
      </c>
      <c r="H1014" s="18">
        <f>'Data Cut'!U1015/'Data Cut'!U1016 - 1</f>
        <v>-3.7671965869118251E-3</v>
      </c>
      <c r="I1014" s="18">
        <f>'Data Cut'!X1015/'Data Cut'!X1016 - 1</f>
        <v>-1.933764617696665E-2</v>
      </c>
      <c r="J1014" s="18">
        <f>'Data Cut'!AA1015/'Data Cut'!AA1016 - 1</f>
        <v>-1.1721875309331886E-2</v>
      </c>
      <c r="K1014" s="18">
        <f>'Data Cut'!AD1015/'Data Cut'!AD1016 - 1</f>
        <v>-5.8300621060818347E-3</v>
      </c>
    </row>
    <row r="1015" spans="2:11" x14ac:dyDescent="0.25">
      <c r="B1015" s="18">
        <f xml:space="preserve"> 'Data Cut'!C1016/'Data Cut'!C1017 - 1</f>
        <v>-5.684505487125735E-4</v>
      </c>
      <c r="C1015" s="18">
        <f>'Data Cut'!F1016/'Data Cut'!F1017 - 1</f>
        <v>6.3246361061142231E-4</v>
      </c>
      <c r="D1015" s="18">
        <f>'Data Cut'!I1016/'Data Cut'!I1017 - 1</f>
        <v>2.9014695533296386E-2</v>
      </c>
      <c r="E1015" s="18">
        <f>'Data Cut'!L1016/'Data Cut'!L1017 - 1</f>
        <v>6.3102670668611083E-3</v>
      </c>
      <c r="F1015" s="18">
        <f>'Data Cut'!O1016/'Data Cut'!O1017 - 1</f>
        <v>4.40976743919963E-4</v>
      </c>
      <c r="G1015" s="18">
        <f>'Data Cut'!R1016/'Data Cut'!R1017 - 1</f>
        <v>1.4212646256535955E-2</v>
      </c>
      <c r="H1015" s="18">
        <f>'Data Cut'!U1016/'Data Cut'!U1017 - 1</f>
        <v>2.4484251049989858E-3</v>
      </c>
      <c r="I1015" s="18">
        <f>'Data Cut'!X1016/'Data Cut'!X1017 - 1</f>
        <v>2.6815387788778899E-3</v>
      </c>
      <c r="J1015" s="18">
        <f>'Data Cut'!AA1016/'Data Cut'!AA1017 - 1</f>
        <v>-6.3316449685502096E-4</v>
      </c>
      <c r="K1015" s="18">
        <f>'Data Cut'!AD1016/'Data Cut'!AD1017 - 1</f>
        <v>2.6443841102041787E-3</v>
      </c>
    </row>
    <row r="1016" spans="2:11" x14ac:dyDescent="0.25">
      <c r="B1016" s="18">
        <f xml:space="preserve"> 'Data Cut'!C1017/'Data Cut'!C1018 - 1</f>
        <v>-4.6880213006140758E-3</v>
      </c>
      <c r="C1016" s="18">
        <f>'Data Cut'!F1017/'Data Cut'!F1018 - 1</f>
        <v>-4.8780016503227053E-3</v>
      </c>
      <c r="D1016" s="18">
        <f>'Data Cut'!I1017/'Data Cut'!I1018 - 1</f>
        <v>2.3458863599397084E-2</v>
      </c>
      <c r="E1016" s="18">
        <f>'Data Cut'!L1017/'Data Cut'!L1018 - 1</f>
        <v>-1.1073679538778913E-3</v>
      </c>
      <c r="F1016" s="18">
        <f>'Data Cut'!O1017/'Data Cut'!O1018 - 1</f>
        <v>-1.7608010863606749E-3</v>
      </c>
      <c r="G1016" s="18">
        <f>'Data Cut'!R1017/'Data Cut'!R1018 - 1</f>
        <v>-7.5031967500244212E-3</v>
      </c>
      <c r="H1016" s="18">
        <f>'Data Cut'!U1017/'Data Cut'!U1018 - 1</f>
        <v>3.5399217795253346E-3</v>
      </c>
      <c r="I1016" s="18">
        <f>'Data Cut'!X1017/'Data Cut'!X1018 - 1</f>
        <v>-4.3129801666252909E-3</v>
      </c>
      <c r="J1016" s="18">
        <f>'Data Cut'!AA1017/'Data Cut'!AA1018 - 1</f>
        <v>-1.106957586750168E-3</v>
      </c>
      <c r="K1016" s="18">
        <f>'Data Cut'!AD1017/'Data Cut'!AD1018 - 1</f>
        <v>1.1146782750985906E-3</v>
      </c>
    </row>
    <row r="1017" spans="2:11" x14ac:dyDescent="0.25">
      <c r="B1017" s="18">
        <f xml:space="preserve"> 'Data Cut'!C1018/'Data Cut'!C1019 - 1</f>
        <v>4.3838366617956481E-3</v>
      </c>
      <c r="C1017" s="18">
        <f>'Data Cut'!F1018/'Data Cut'!F1019 - 1</f>
        <v>1.5734969849945379E-4</v>
      </c>
      <c r="D1017" s="18">
        <f>'Data Cut'!I1018/'Data Cut'!I1019 - 1</f>
        <v>3.6109291379171626E-3</v>
      </c>
      <c r="E1017" s="18">
        <f>'Data Cut'!L1018/'Data Cut'!L1019 - 1</f>
        <v>-1.3776873204159323E-2</v>
      </c>
      <c r="F1017" s="18">
        <f>'Data Cut'!O1018/'Data Cut'!O1019 - 1</f>
        <v>6.5352681273289637E-3</v>
      </c>
      <c r="G1017" s="18">
        <f>'Data Cut'!R1018/'Data Cut'!R1019 - 1</f>
        <v>-5.5280938653960998E-3</v>
      </c>
      <c r="H1017" s="18">
        <f>'Data Cut'!U1018/'Data Cut'!U1019 - 1</f>
        <v>-5.4672257665073776E-3</v>
      </c>
      <c r="I1017" s="18">
        <f>'Data Cut'!X1018/'Data Cut'!X1019 - 1</f>
        <v>-1.5767171704726746E-2</v>
      </c>
      <c r="J1017" s="18">
        <f>'Data Cut'!AA1018/'Data Cut'!AA1019 - 1</f>
        <v>7.0064173090194082E-3</v>
      </c>
      <c r="K1017" s="18">
        <f>'Data Cut'!AD1018/'Data Cut'!AD1019 - 1</f>
        <v>3.6357938678994728E-3</v>
      </c>
    </row>
    <row r="1018" spans="2:11" x14ac:dyDescent="0.25">
      <c r="B1018" s="18">
        <f xml:space="preserve"> 'Data Cut'!C1019/'Data Cut'!C1020 - 1</f>
        <v>-1.2162652847438338E-3</v>
      </c>
      <c r="C1018" s="18">
        <f>'Data Cut'!F1019/'Data Cut'!F1020 - 1</f>
        <v>0</v>
      </c>
      <c r="D1018" s="18">
        <f>'Data Cut'!I1019/'Data Cut'!I1020 - 1</f>
        <v>-5.2205087700682995E-3</v>
      </c>
      <c r="E1018" s="18">
        <f>'Data Cut'!L1019/'Data Cut'!L1020 - 1</f>
        <v>-4.1980856225731777E-4</v>
      </c>
      <c r="F1018" s="18">
        <f>'Data Cut'!O1019/'Data Cut'!O1020 - 1</f>
        <v>-1.6587526263408536E-3</v>
      </c>
      <c r="G1018" s="18">
        <f>'Data Cut'!R1019/'Data Cut'!R1020 - 1</f>
        <v>-8.0391460713358232E-4</v>
      </c>
      <c r="H1018" s="18">
        <f>'Data Cut'!U1019/'Data Cut'!U1020 - 1</f>
        <v>-6.7875849568076463E-3</v>
      </c>
      <c r="I1018" s="18">
        <f>'Data Cut'!X1019/'Data Cut'!X1020 - 1</f>
        <v>5.0792359796985043E-3</v>
      </c>
      <c r="J1018" s="18">
        <f>'Data Cut'!AA1019/'Data Cut'!AA1020 - 1</f>
        <v>-6.4863155590305643E-3</v>
      </c>
      <c r="K1018" s="18">
        <f>'Data Cut'!AD1019/'Data Cut'!AD1020 - 1</f>
        <v>-6.2533996825014926E-3</v>
      </c>
    </row>
    <row r="1019" spans="2:11" x14ac:dyDescent="0.25">
      <c r="B1019" s="18">
        <f xml:space="preserve"> 'Data Cut'!C1020/'Data Cut'!C1021 - 1</f>
        <v>2.7644849624275381E-3</v>
      </c>
      <c r="C1019" s="18">
        <f>'Data Cut'!F1020/'Data Cut'!F1021 - 1</f>
        <v>-1.257434788705436E-3</v>
      </c>
      <c r="D1019" s="18">
        <f>'Data Cut'!I1020/'Data Cut'!I1021 - 1</f>
        <v>2.9891924483502086E-2</v>
      </c>
      <c r="E1019" s="18">
        <f>'Data Cut'!L1020/'Data Cut'!L1021 - 1</f>
        <v>-1.2579839191207975E-3</v>
      </c>
      <c r="F1019" s="18">
        <f>'Data Cut'!O1020/'Data Cut'!O1021 - 1</f>
        <v>1.106171225528918E-4</v>
      </c>
      <c r="G1019" s="18">
        <f>'Data Cut'!R1020/'Data Cut'!R1021 - 1</f>
        <v>6.8145835509139108E-3</v>
      </c>
      <c r="H1019" s="18">
        <f>'Data Cut'!U1020/'Data Cut'!U1021 - 1</f>
        <v>1.6815112236141072E-2</v>
      </c>
      <c r="I1019" s="18">
        <f>'Data Cut'!X1020/'Data Cut'!X1021 - 1</f>
        <v>1.317412461201628E-2</v>
      </c>
      <c r="J1019" s="18">
        <f>'Data Cut'!AA1020/'Data Cut'!AA1021 - 1</f>
        <v>4.289799877499334E-3</v>
      </c>
      <c r="K1019" s="18">
        <f>'Data Cut'!AD1020/'Data Cut'!AD1021 - 1</f>
        <v>4.6070251197072309E-3</v>
      </c>
    </row>
    <row r="1020" spans="2:11" x14ac:dyDescent="0.25">
      <c r="B1020" s="18">
        <f xml:space="preserve"> 'Data Cut'!C1021/'Data Cut'!C1022 - 1</f>
        <v>-2.0285621880649085E-3</v>
      </c>
      <c r="C1020" s="18">
        <f>'Data Cut'!F1021/'Data Cut'!F1022 - 1</f>
        <v>2.1187801303174991E-2</v>
      </c>
      <c r="D1020" s="18">
        <f>'Data Cut'!I1021/'Data Cut'!I1022 - 1</f>
        <v>1.1852436864721039E-3</v>
      </c>
      <c r="E1020" s="18">
        <f>'Data Cut'!L1021/'Data Cut'!L1022 - 1</f>
        <v>-5.2557352484591258E-3</v>
      </c>
      <c r="F1020" s="18">
        <f>'Data Cut'!O1021/'Data Cut'!O1022 - 1</f>
        <v>-8.335183154200454E-3</v>
      </c>
      <c r="G1020" s="18">
        <f>'Data Cut'!R1021/'Data Cut'!R1022 - 1</f>
        <v>1.0860788607076177E-2</v>
      </c>
      <c r="H1020" s="18">
        <f>'Data Cut'!U1021/'Data Cut'!U1022 - 1</f>
        <v>7.1164924349065295E-4</v>
      </c>
      <c r="I1020" s="18">
        <f>'Data Cut'!X1021/'Data Cut'!X1022 - 1</f>
        <v>1.9945433131525636E-2</v>
      </c>
      <c r="J1020" s="18">
        <f>'Data Cut'!AA1021/'Data Cut'!AA1022 - 1</f>
        <v>2.0697022437556889E-3</v>
      </c>
      <c r="K1020" s="18">
        <f>'Data Cut'!AD1021/'Data Cut'!AD1022 - 1</f>
        <v>-2.0896937860953591E-3</v>
      </c>
    </row>
    <row r="1021" spans="2:11" x14ac:dyDescent="0.25">
      <c r="B1021" s="18">
        <f xml:space="preserve"> 'Data Cut'!C1022/'Data Cut'!C1023 - 1</f>
        <v>7.191868198824336E-3</v>
      </c>
      <c r="C1021" s="18">
        <f>'Data Cut'!F1022/'Data Cut'!F1023 - 1</f>
        <v>-4.4743207262920581E-3</v>
      </c>
      <c r="D1021" s="18">
        <f>'Data Cut'!I1022/'Data Cut'!I1023 - 1</f>
        <v>2.4850744631307542E-2</v>
      </c>
      <c r="E1021" s="18">
        <f>'Data Cut'!L1022/'Data Cut'!L1023 - 1</f>
        <v>-5.8057311105581544E-3</v>
      </c>
      <c r="F1021" s="18">
        <f>'Data Cut'!O1022/'Data Cut'!O1023 - 1</f>
        <v>3.1906810781239248E-3</v>
      </c>
      <c r="G1021" s="18">
        <f>'Data Cut'!R1022/'Data Cut'!R1023 - 1</f>
        <v>-4.2443889618921649E-3</v>
      </c>
      <c r="H1021" s="18">
        <f>'Data Cut'!U1022/'Data Cut'!U1023 - 1</f>
        <v>-1.687245267489712E-2</v>
      </c>
      <c r="I1021" s="18">
        <f>'Data Cut'!X1022/'Data Cut'!X1023 - 1</f>
        <v>-1.3871594490095118E-2</v>
      </c>
      <c r="J1021" s="18">
        <f>'Data Cut'!AA1022/'Data Cut'!AA1023 - 1</f>
        <v>1.1270326658020968E-2</v>
      </c>
      <c r="K1021" s="18">
        <f>'Data Cut'!AD1022/'Data Cut'!AD1023 - 1</f>
        <v>1.013221505925932E-2</v>
      </c>
    </row>
    <row r="1022" spans="2:11" x14ac:dyDescent="0.25">
      <c r="B1022" s="18">
        <f xml:space="preserve"> 'Data Cut'!C1023/'Data Cut'!C1024 - 1</f>
        <v>-3.9074814036952343E-3</v>
      </c>
      <c r="C1022" s="18">
        <f>'Data Cut'!F1023/'Data Cut'!F1024 - 1</f>
        <v>-1.5953733248245117E-3</v>
      </c>
      <c r="D1022" s="18">
        <f>'Data Cut'!I1023/'Data Cut'!I1024 - 1</f>
        <v>-5.5865923193566536E-3</v>
      </c>
      <c r="E1022" s="18">
        <f>'Data Cut'!L1023/'Data Cut'!L1024 - 1</f>
        <v>2.9947675151382747E-3</v>
      </c>
      <c r="F1022" s="18">
        <f>'Data Cut'!O1023/'Data Cut'!O1024 - 1</f>
        <v>3.4223558528958531E-3</v>
      </c>
      <c r="G1022" s="18">
        <f>'Data Cut'!R1023/'Data Cut'!R1024 - 1</f>
        <v>-1.0171440556697164E-2</v>
      </c>
      <c r="H1022" s="18">
        <f>'Data Cut'!U1023/'Data Cut'!U1024 - 1</f>
        <v>1.2795428206426873E-2</v>
      </c>
      <c r="I1022" s="18">
        <f>'Data Cut'!X1023/'Data Cut'!X1024 - 1</f>
        <v>7.9299043376421796E-3</v>
      </c>
      <c r="J1022" s="18">
        <f>'Data Cut'!AA1023/'Data Cut'!AA1024 - 1</f>
        <v>6.6450566183944293E-3</v>
      </c>
      <c r="K1022" s="18">
        <f>'Data Cut'!AD1023/'Data Cut'!AD1024 - 1</f>
        <v>1.6916036981666771E-3</v>
      </c>
    </row>
    <row r="1023" spans="2:11" x14ac:dyDescent="0.25">
      <c r="B1023" s="18">
        <f xml:space="preserve"> 'Data Cut'!C1024/'Data Cut'!C1025 - 1</f>
        <v>1.3041734594065879E-3</v>
      </c>
      <c r="C1023" s="18">
        <f>'Data Cut'!F1024/'Data Cut'!F1025 - 1</f>
        <v>-4.7634169577642771E-3</v>
      </c>
      <c r="D1023" s="18">
        <f>'Data Cut'!I1024/'Data Cut'!I1025 - 1</f>
        <v>2.7251576400415534E-3</v>
      </c>
      <c r="E1023" s="18">
        <f>'Data Cut'!L1024/'Data Cut'!L1025 - 1</f>
        <v>-8.3117780452457435E-4</v>
      </c>
      <c r="F1023" s="18">
        <f>'Data Cut'!O1024/'Data Cut'!O1025 - 1</f>
        <v>-2.1602937532881006E-2</v>
      </c>
      <c r="G1023" s="18">
        <f>'Data Cut'!R1024/'Data Cut'!R1025 - 1</f>
        <v>-7.1286770766403329E-3</v>
      </c>
      <c r="H1023" s="18">
        <f>'Data Cut'!U1024/'Data Cut'!U1025 - 1</f>
        <v>5.7849087513950348E-3</v>
      </c>
      <c r="I1023" s="18">
        <f>'Data Cut'!X1024/'Data Cut'!X1025 - 1</f>
        <v>1.672198996655494E-3</v>
      </c>
      <c r="J1023" s="18">
        <f>'Data Cut'!AA1024/'Data Cut'!AA1025 - 1</f>
        <v>-1.6105852592981251E-2</v>
      </c>
      <c r="K1023" s="18">
        <f>'Data Cut'!AD1024/'Data Cut'!AD1025 - 1</f>
        <v>-3.931494711049921E-3</v>
      </c>
    </row>
    <row r="1024" spans="2:11" x14ac:dyDescent="0.25">
      <c r="B1024" s="18">
        <f xml:space="preserve"> 'Data Cut'!C1025/'Data Cut'!C1026 - 1</f>
        <v>7.7213899740660175E-3</v>
      </c>
      <c r="C1024" s="18">
        <f>'Data Cut'!F1025/'Data Cut'!F1026 - 1</f>
        <v>1.3028824610867629E-2</v>
      </c>
      <c r="D1024" s="18">
        <f>'Data Cut'!I1025/'Data Cut'!I1026 - 1</f>
        <v>2.9725120823156592E-2</v>
      </c>
      <c r="E1024" s="18">
        <f>'Data Cut'!L1025/'Data Cut'!L1026 - 1</f>
        <v>2.1567471042730713E-2</v>
      </c>
      <c r="F1024" s="18">
        <f>'Data Cut'!O1025/'Data Cut'!O1026 - 1</f>
        <v>1.7586271128173125E-2</v>
      </c>
      <c r="G1024" s="18">
        <f>'Data Cut'!R1025/'Data Cut'!R1026 - 1</f>
        <v>1.8707614710227416E-2</v>
      </c>
      <c r="H1024" s="18">
        <f>'Data Cut'!U1025/'Data Cut'!U1026 - 1</f>
        <v>5.8186322538149593E-3</v>
      </c>
      <c r="I1024" s="18">
        <f>'Data Cut'!X1025/'Data Cut'!X1026 - 1</f>
        <v>5.2532044547173307E-3</v>
      </c>
      <c r="J1024" s="18">
        <f>'Data Cut'!AA1025/'Data Cut'!AA1026 - 1</f>
        <v>1.2267925548540504E-2</v>
      </c>
      <c r="K1024" s="18">
        <f>'Data Cut'!AD1025/'Data Cut'!AD1026 - 1</f>
        <v>2.5633655860661131E-2</v>
      </c>
    </row>
    <row r="1025" spans="2:11" x14ac:dyDescent="0.25">
      <c r="B1025" s="18">
        <f xml:space="preserve"> 'Data Cut'!C1026/'Data Cut'!C1027 - 1</f>
        <v>3.9584033653570216E-3</v>
      </c>
      <c r="C1025" s="18">
        <f>'Data Cut'!F1026/'Data Cut'!F1027 - 1</f>
        <v>3.2273196187295738E-3</v>
      </c>
      <c r="D1025" s="18">
        <f>'Data Cut'!I1026/'Data Cut'!I1027 - 1</f>
        <v>1.3008377224259515E-3</v>
      </c>
      <c r="E1025" s="18">
        <f>'Data Cut'!L1026/'Data Cut'!L1027 - 1</f>
        <v>-1.5959249665775443E-2</v>
      </c>
      <c r="F1025" s="18">
        <f>'Data Cut'!O1026/'Data Cut'!O1027 - 1</f>
        <v>2.2247224719101011E-2</v>
      </c>
      <c r="G1025" s="18">
        <f>'Data Cut'!R1026/'Data Cut'!R1027 - 1</f>
        <v>-1.1110215569921422E-2</v>
      </c>
      <c r="H1025" s="18">
        <f>'Data Cut'!U1026/'Data Cut'!U1027 - 1</f>
        <v>-1.9350869894127709E-2</v>
      </c>
      <c r="I1025" s="18">
        <f>'Data Cut'!X1026/'Data Cut'!X1027 - 1</f>
        <v>-4.1297321541041931E-2</v>
      </c>
      <c r="J1025" s="18">
        <f>'Data Cut'!AA1026/'Data Cut'!AA1027 - 1</f>
        <v>1.5740268380381561E-2</v>
      </c>
      <c r="K1025" s="18">
        <f>'Data Cut'!AD1026/'Data Cut'!AD1027 - 1</f>
        <v>-4.3017047612219361E-3</v>
      </c>
    </row>
    <row r="1026" spans="2:11" x14ac:dyDescent="0.25">
      <c r="B1026" s="18">
        <f xml:space="preserve"> 'Data Cut'!C1027/'Data Cut'!C1028 - 1</f>
        <v>6.7248237457406823E-3</v>
      </c>
      <c r="C1026" s="18">
        <f>'Data Cut'!F1027/'Data Cut'!F1028 - 1</f>
        <v>1.5735175077370211E-2</v>
      </c>
      <c r="D1026" s="18">
        <f>'Data Cut'!I1027/'Data Cut'!I1028 - 1</f>
        <v>-5.7202662644961766E-4</v>
      </c>
      <c r="E1026" s="18">
        <f>'Data Cut'!L1027/'Data Cut'!L1028 - 1</f>
        <v>6.4754518047112075E-3</v>
      </c>
      <c r="F1026" s="18">
        <f>'Data Cut'!O1027/'Data Cut'!O1028 - 1</f>
        <v>7.699275362318847E-3</v>
      </c>
      <c r="G1026" s="18">
        <f>'Data Cut'!R1027/'Data Cut'!R1028 - 1</f>
        <v>1.7332255620596815E-3</v>
      </c>
      <c r="H1026" s="18">
        <f>'Data Cut'!U1027/'Data Cut'!U1028 - 1</f>
        <v>1.65669498848664E-3</v>
      </c>
      <c r="I1026" s="18">
        <f>'Data Cut'!X1027/'Data Cut'!X1028 - 1</f>
        <v>3.3090531385859157E-2</v>
      </c>
      <c r="J1026" s="18">
        <f>'Data Cut'!AA1027/'Data Cut'!AA1028 - 1</f>
        <v>1.3459654370222562E-2</v>
      </c>
      <c r="K1026" s="18">
        <f>'Data Cut'!AD1027/'Data Cut'!AD1028 - 1</f>
        <v>3.1809468495033189E-2</v>
      </c>
    </row>
    <row r="1027" spans="2:11" x14ac:dyDescent="0.25">
      <c r="B1027" s="18">
        <f xml:space="preserve"> 'Data Cut'!C1028/'Data Cut'!C1029 - 1</f>
        <v>4.4196048102000951E-3</v>
      </c>
      <c r="C1027" s="18">
        <f>'Data Cut'!F1028/'Data Cut'!F1029 - 1</f>
        <v>-5.8660747248829859E-3</v>
      </c>
      <c r="D1027" s="18">
        <f>'Data Cut'!I1028/'Data Cut'!I1029 - 1</f>
        <v>-4.4525238298596115E-3</v>
      </c>
      <c r="E1027" s="18">
        <f>'Data Cut'!L1028/'Data Cut'!L1029 - 1</f>
        <v>8.1391015211302875E-3</v>
      </c>
      <c r="F1027" s="18">
        <f>'Data Cut'!O1028/'Data Cut'!O1029 - 1</f>
        <v>2.8386510730100678E-3</v>
      </c>
      <c r="G1027" s="18">
        <f>'Data Cut'!R1028/'Data Cut'!R1029 - 1</f>
        <v>-4.0107552610041397E-3</v>
      </c>
      <c r="H1027" s="18">
        <f>'Data Cut'!U1028/'Data Cut'!U1029 - 1</f>
        <v>2.5004241170013985E-2</v>
      </c>
      <c r="I1027" s="18">
        <f>'Data Cut'!X1028/'Data Cut'!X1029 - 1</f>
        <v>-1.2333051908199333E-2</v>
      </c>
      <c r="J1027" s="18">
        <f>'Data Cut'!AA1028/'Data Cut'!AA1029 - 1</f>
        <v>-1.1618257261410969E-3</v>
      </c>
      <c r="K1027" s="18">
        <f>'Data Cut'!AD1028/'Data Cut'!AD1029 - 1</f>
        <v>-1.5010200536359819E-2</v>
      </c>
    </row>
    <row r="1028" spans="2:11" x14ac:dyDescent="0.25">
      <c r="B1028" s="18">
        <f xml:space="preserve"> 'Data Cut'!C1029/'Data Cut'!C1030 - 1</f>
        <v>5.6184318658281107E-3</v>
      </c>
      <c r="C1028" s="18">
        <f>'Data Cut'!F1029/'Data Cut'!F1030 - 1</f>
        <v>2.3686371581545185E-2</v>
      </c>
      <c r="D1028" s="18">
        <f>'Data Cut'!I1029/'Data Cut'!I1030 - 1</f>
        <v>3.9279071255263531E-2</v>
      </c>
      <c r="E1028" s="18">
        <f>'Data Cut'!L1029/'Data Cut'!L1030 - 1</f>
        <v>5.4556219496313396E-3</v>
      </c>
      <c r="F1028" s="18">
        <f>'Data Cut'!O1029/'Data Cut'!O1030 - 1</f>
        <v>5.824600407140279E-3</v>
      </c>
      <c r="G1028" s="18">
        <f>'Data Cut'!R1029/'Data Cut'!R1030 - 1</f>
        <v>7.4537245216002024E-3</v>
      </c>
      <c r="H1028" s="18">
        <f>'Data Cut'!U1029/'Data Cut'!U1030 - 1</f>
        <v>1.806548928028584E-2</v>
      </c>
      <c r="I1028" s="18">
        <f>'Data Cut'!X1029/'Data Cut'!X1030 - 1</f>
        <v>4.7813956493646392E-2</v>
      </c>
      <c r="J1028" s="18">
        <f>'Data Cut'!AA1029/'Data Cut'!AA1030 - 1</f>
        <v>1.3115839698741416E-2</v>
      </c>
      <c r="K1028" s="18">
        <f>'Data Cut'!AD1029/'Data Cut'!AD1030 - 1</f>
        <v>-4.9304187909803288E-3</v>
      </c>
    </row>
    <row r="1029" spans="2:11" x14ac:dyDescent="0.25">
      <c r="B1029" s="18">
        <f xml:space="preserve"> 'Data Cut'!C1030/'Data Cut'!C1031 - 1</f>
        <v>-3.3532567411076464E-4</v>
      </c>
      <c r="C1029" s="18">
        <f>'Data Cut'!F1030/'Data Cut'!F1031 - 1</f>
        <v>-4.4835602045241174E-3</v>
      </c>
      <c r="D1029" s="18">
        <f>'Data Cut'!I1030/'Data Cut'!I1031 - 1</f>
        <v>-5.0857332685830814E-3</v>
      </c>
      <c r="E1029" s="18">
        <f>'Data Cut'!L1030/'Data Cut'!L1031 - 1</f>
        <v>-1.0219024099464846E-3</v>
      </c>
      <c r="F1029" s="18">
        <f>'Data Cut'!O1030/'Data Cut'!O1031 - 1</f>
        <v>9.1443755437459195E-4</v>
      </c>
      <c r="G1029" s="18">
        <f>'Data Cut'!R1030/'Data Cut'!R1031 - 1</f>
        <v>7.0585573454993167E-3</v>
      </c>
      <c r="H1029" s="18">
        <f>'Data Cut'!U1030/'Data Cut'!U1031 - 1</f>
        <v>1.2382419439303183E-2</v>
      </c>
      <c r="I1029" s="18">
        <f>'Data Cut'!X1030/'Data Cut'!X1031 - 1</f>
        <v>1.552928662446873E-2</v>
      </c>
      <c r="J1029" s="18">
        <f>'Data Cut'!AA1030/'Data Cut'!AA1031 - 1</f>
        <v>4.5608107337702375E-3</v>
      </c>
      <c r="K1029" s="18">
        <f>'Data Cut'!AD1030/'Data Cut'!AD1031 - 1</f>
        <v>-1.4499747779461725E-4</v>
      </c>
    </row>
    <row r="1030" spans="2:11" x14ac:dyDescent="0.25">
      <c r="B1030" s="18">
        <f xml:space="preserve"> 'Data Cut'!C1031/'Data Cut'!C1032 - 1</f>
        <v>8.8802690947271667E-3</v>
      </c>
      <c r="C1030" s="18">
        <f>'Data Cut'!F1031/'Data Cut'!F1032 - 1</f>
        <v>1.637132489451476E-2</v>
      </c>
      <c r="D1030" s="18">
        <f>'Data Cut'!I1031/'Data Cut'!I1032 - 1</f>
        <v>2.9371301850754872E-2</v>
      </c>
      <c r="E1030" s="18">
        <f>'Data Cut'!L1031/'Data Cut'!L1032 - 1</f>
        <v>1.75909702323922E-2</v>
      </c>
      <c r="F1030" s="18">
        <f>'Data Cut'!O1031/'Data Cut'!O1032 - 1</f>
        <v>5.0551699786858251E-3</v>
      </c>
      <c r="G1030" s="18">
        <f>'Data Cut'!R1031/'Data Cut'!R1032 - 1</f>
        <v>2.5690841108608753E-2</v>
      </c>
      <c r="H1030" s="18">
        <f>'Data Cut'!U1031/'Data Cut'!U1032 - 1</f>
        <v>2.3236040368749711E-2</v>
      </c>
      <c r="I1030" s="18">
        <f>'Data Cut'!X1031/'Data Cut'!X1032 - 1</f>
        <v>-8.2428853901468369E-3</v>
      </c>
      <c r="J1030" s="18">
        <f>'Data Cut'!AA1031/'Data Cut'!AA1032 - 1</f>
        <v>8.5178874187752385E-3</v>
      </c>
      <c r="K1030" s="18">
        <f>'Data Cut'!AD1031/'Data Cut'!AD1032 - 1</f>
        <v>1.1735369533762974E-2</v>
      </c>
    </row>
    <row r="1031" spans="2:11" x14ac:dyDescent="0.25">
      <c r="B1031" s="18">
        <f xml:space="preserve"> 'Data Cut'!C1032/'Data Cut'!C1033 - 1</f>
        <v>-1.9414450751966683E-3</v>
      </c>
      <c r="C1031" s="18">
        <f>'Data Cut'!F1032/'Data Cut'!F1033 - 1</f>
        <v>8.4457768843626546E-4</v>
      </c>
      <c r="D1031" s="18">
        <f>'Data Cut'!I1032/'Data Cut'!I1033 - 1</f>
        <v>-2.2542336225597204E-3</v>
      </c>
      <c r="E1031" s="18">
        <f>'Data Cut'!L1032/'Data Cut'!L1033 - 1</f>
        <v>2.6064639896865582E-3</v>
      </c>
      <c r="F1031" s="18">
        <f>'Data Cut'!O1032/'Data Cut'!O1033 - 1</f>
        <v>-2.2924920287136219E-3</v>
      </c>
      <c r="G1031" s="18">
        <f>'Data Cut'!R1032/'Data Cut'!R1033 - 1</f>
        <v>-4.4510144465483847E-3</v>
      </c>
      <c r="H1031" s="18">
        <f>'Data Cut'!U1032/'Data Cut'!U1033 - 1</f>
        <v>-1.4428821991156915E-2</v>
      </c>
      <c r="I1031" s="18">
        <f>'Data Cut'!X1032/'Data Cut'!X1033 - 1</f>
        <v>7.6502295081966043E-3</v>
      </c>
      <c r="J1031" s="18">
        <f>'Data Cut'!AA1032/'Data Cut'!AA1033 - 1</f>
        <v>9.2847489683631768E-3</v>
      </c>
      <c r="K1031" s="18">
        <f>'Data Cut'!AD1032/'Data Cut'!AD1033 - 1</f>
        <v>6.1992440323157538E-3</v>
      </c>
    </row>
    <row r="1032" spans="2:11" x14ac:dyDescent="0.25">
      <c r="B1032" s="18">
        <f xml:space="preserve"> 'Data Cut'!C1033/'Data Cut'!C1034 - 1</f>
        <v>-6.707437076568401E-3</v>
      </c>
      <c r="C1032" s="18">
        <f>'Data Cut'!F1033/'Data Cut'!F1034 - 1</f>
        <v>-1.7590392220059536E-2</v>
      </c>
      <c r="D1032" s="18">
        <f>'Data Cut'!I1033/'Data Cut'!I1034 - 1</f>
        <v>-3.9704381211605577E-2</v>
      </c>
      <c r="E1032" s="18">
        <f>'Data Cut'!L1033/'Data Cut'!L1034 - 1</f>
        <v>-2.8035805236206857E-2</v>
      </c>
      <c r="F1032" s="18">
        <f>'Data Cut'!O1033/'Data Cut'!O1034 - 1</f>
        <v>-6.8734247351631694E-4</v>
      </c>
      <c r="G1032" s="18">
        <f>'Data Cut'!R1033/'Data Cut'!R1034 - 1</f>
        <v>-9.2196369898377428E-3</v>
      </c>
      <c r="H1032" s="18">
        <f>'Data Cut'!U1033/'Data Cut'!U1034 - 1</f>
        <v>3.3471714324875723E-2</v>
      </c>
      <c r="I1032" s="18">
        <f>'Data Cut'!X1033/'Data Cut'!X1034 - 1</f>
        <v>-1.4857859923726568E-2</v>
      </c>
      <c r="J1032" s="18">
        <f>'Data Cut'!AA1033/'Data Cut'!AA1034 - 1</f>
        <v>-1.5071956224757987E-2</v>
      </c>
      <c r="K1032" s="18">
        <f>'Data Cut'!AD1033/'Data Cut'!AD1034 - 1</f>
        <v>-1.4688773637418495E-2</v>
      </c>
    </row>
    <row r="1033" spans="2:11" x14ac:dyDescent="0.25">
      <c r="B1033" s="18">
        <f xml:space="preserve"> 'Data Cut'!C1034/'Data Cut'!C1035 - 1</f>
        <v>-1.1683816705336469E-2</v>
      </c>
      <c r="C1033" s="18">
        <f>'Data Cut'!F1034/'Data Cut'!F1035 - 1</f>
        <v>-1.3586544442625637E-2</v>
      </c>
      <c r="D1033" s="18">
        <f>'Data Cut'!I1034/'Data Cut'!I1035 - 1</f>
        <v>-8.9676634233348818E-4</v>
      </c>
      <c r="E1033" s="18">
        <f>'Data Cut'!L1034/'Data Cut'!L1035 - 1</f>
        <v>-2.0269752123692641E-2</v>
      </c>
      <c r="F1033" s="18">
        <f>'Data Cut'!O1034/'Data Cut'!O1035 - 1</f>
        <v>1.6298032216576663E-2</v>
      </c>
      <c r="G1033" s="18">
        <f>'Data Cut'!R1034/'Data Cut'!R1035 - 1</f>
        <v>-1.5671736723712582E-2</v>
      </c>
      <c r="H1033" s="18">
        <f>'Data Cut'!U1034/'Data Cut'!U1035 - 1</f>
        <v>3.5607995277449955E-2</v>
      </c>
      <c r="I1033" s="18">
        <f>'Data Cut'!X1034/'Data Cut'!X1035 - 1</f>
        <v>-9.5969291873946316E-3</v>
      </c>
      <c r="J1033" s="18">
        <f>'Data Cut'!AA1034/'Data Cut'!AA1035 - 1</f>
        <v>-3.6233083074914352E-2</v>
      </c>
      <c r="K1033" s="18">
        <f>'Data Cut'!AD1034/'Data Cut'!AD1035 - 1</f>
        <v>-2.9002082692946018E-3</v>
      </c>
    </row>
    <row r="1034" spans="2:11" x14ac:dyDescent="0.25">
      <c r="B1034" s="18">
        <f xml:space="preserve"> 'Data Cut'!C1035/'Data Cut'!C1036 - 1</f>
        <v>-9.3580692825478984E-3</v>
      </c>
      <c r="C1034" s="18">
        <f>'Data Cut'!F1035/'Data Cut'!F1036 - 1</f>
        <v>7.9194686038697171E-3</v>
      </c>
      <c r="D1034" s="18">
        <f>'Data Cut'!I1035/'Data Cut'!I1036 - 1</f>
        <v>-3.3397869503311028E-2</v>
      </c>
      <c r="E1034" s="18">
        <f>'Data Cut'!L1035/'Data Cut'!L1036 - 1</f>
        <v>3.8202722757154639E-3</v>
      </c>
      <c r="F1034" s="18">
        <f>'Data Cut'!O1035/'Data Cut'!O1036 - 1</f>
        <v>-6.5918699364880817E-3</v>
      </c>
      <c r="G1034" s="18">
        <f>'Data Cut'!R1035/'Data Cut'!R1036 - 1</f>
        <v>-5.5427310525260065E-3</v>
      </c>
      <c r="H1034" s="18">
        <f>'Data Cut'!U1035/'Data Cut'!U1036 - 1</f>
        <v>6.6555453295304989E-3</v>
      </c>
      <c r="I1034" s="18">
        <f>'Data Cut'!X1035/'Data Cut'!X1036 - 1</f>
        <v>8.3870752688173233E-3</v>
      </c>
      <c r="J1034" s="18">
        <f>'Data Cut'!AA1035/'Data Cut'!AA1036 - 1</f>
        <v>6.0755006214943119E-3</v>
      </c>
      <c r="K1034" s="18">
        <f>'Data Cut'!AD1035/'Data Cut'!AD1036 - 1</f>
        <v>-1.737150568057344E-3</v>
      </c>
    </row>
    <row r="1035" spans="2:11" x14ac:dyDescent="0.25">
      <c r="B1035" s="18">
        <f xml:space="preserve"> 'Data Cut'!C1036/'Data Cut'!C1037 - 1</f>
        <v>9.613757347463725E-3</v>
      </c>
      <c r="C1035" s="18">
        <f>'Data Cut'!F1036/'Data Cut'!F1037 - 1</f>
        <v>1.3216917449478949E-3</v>
      </c>
      <c r="D1035" s="18">
        <f>'Data Cut'!I1036/'Data Cut'!I1037 - 1</f>
        <v>-2.695219796836068E-3</v>
      </c>
      <c r="E1035" s="18">
        <f>'Data Cut'!L1036/'Data Cut'!L1037 - 1</f>
        <v>2.492689877704457E-4</v>
      </c>
      <c r="F1035" s="18">
        <f>'Data Cut'!O1036/'Data Cut'!O1037 - 1</f>
        <v>-7.4609960699840716E-3</v>
      </c>
      <c r="G1035" s="18">
        <f>'Data Cut'!R1036/'Data Cut'!R1037 - 1</f>
        <v>-1.7427598558552915E-2</v>
      </c>
      <c r="H1035" s="18">
        <f>'Data Cut'!U1036/'Data Cut'!U1037 - 1</f>
        <v>-4.8727361890260612E-3</v>
      </c>
      <c r="I1035" s="18">
        <f>'Data Cut'!X1036/'Data Cut'!X1037 - 1</f>
        <v>-6.8346860316104152E-3</v>
      </c>
      <c r="J1035" s="18">
        <f>'Data Cut'!AA1036/'Data Cut'!AA1037 - 1</f>
        <v>1.9758891162777958E-2</v>
      </c>
      <c r="K1035" s="18">
        <f>'Data Cut'!AD1036/'Data Cut'!AD1037 - 1</f>
        <v>-7.1859780105343329E-3</v>
      </c>
    </row>
    <row r="1036" spans="2:11" x14ac:dyDescent="0.25">
      <c r="B1036" s="18">
        <f xml:space="preserve"> 'Data Cut'!C1037/'Data Cut'!C1038 - 1</f>
        <v>4.3283253231922725E-3</v>
      </c>
      <c r="C1036" s="18">
        <f>'Data Cut'!F1037/'Data Cut'!F1038 - 1</f>
        <v>2.1522681406533906E-3</v>
      </c>
      <c r="D1036" s="18">
        <f>'Data Cut'!I1037/'Data Cut'!I1038 - 1</f>
        <v>1.8173450252327417E-2</v>
      </c>
      <c r="E1036" s="18">
        <f>'Data Cut'!L1037/'Data Cut'!L1038 - 1</f>
        <v>-3.806678378241557E-3</v>
      </c>
      <c r="F1036" s="18">
        <f>'Data Cut'!O1037/'Data Cut'!O1038 - 1</f>
        <v>2.3010239829963641E-3</v>
      </c>
      <c r="G1036" s="18">
        <f>'Data Cut'!R1037/'Data Cut'!R1038 - 1</f>
        <v>3.204635204869799E-4</v>
      </c>
      <c r="H1036" s="18">
        <f>'Data Cut'!U1037/'Data Cut'!U1038 - 1</f>
        <v>-4.3803542403122453E-3</v>
      </c>
      <c r="I1036" s="18">
        <f>'Data Cut'!X1037/'Data Cut'!X1038 - 1</f>
        <v>1.0358221838584258E-2</v>
      </c>
      <c r="J1036" s="18">
        <f>'Data Cut'!AA1037/'Data Cut'!AA1038 - 1</f>
        <v>1.5300935056103526E-2</v>
      </c>
      <c r="K1036" s="18">
        <f>'Data Cut'!AD1037/'Data Cut'!AD1038 - 1</f>
        <v>1.1190247473847892E-2</v>
      </c>
    </row>
    <row r="1037" spans="2:11" x14ac:dyDescent="0.25">
      <c r="B1037" s="18">
        <f xml:space="preserve"> 'Data Cut'!C1038/'Data Cut'!C1039 - 1</f>
        <v>3.759687463285255E-3</v>
      </c>
      <c r="C1037" s="18">
        <f>'Data Cut'!F1038/'Data Cut'!F1039 - 1</f>
        <v>-1.1780055821008717E-2</v>
      </c>
      <c r="D1037" s="18">
        <f>'Data Cut'!I1038/'Data Cut'!I1039 - 1</f>
        <v>1.0304885434302191E-2</v>
      </c>
      <c r="E1037" s="18">
        <f>'Data Cut'!L1038/'Data Cut'!L1039 - 1</f>
        <v>-5.1865069137523312E-3</v>
      </c>
      <c r="F1037" s="18">
        <f>'Data Cut'!O1038/'Data Cut'!O1039 - 1</f>
        <v>2.7687817258883474E-3</v>
      </c>
      <c r="G1037" s="18">
        <f>'Data Cut'!R1038/'Data Cut'!R1039 - 1</f>
        <v>-6.6341816653112673E-3</v>
      </c>
      <c r="H1037" s="18">
        <f>'Data Cut'!U1038/'Data Cut'!U1039 - 1</f>
        <v>5.6842262058443005E-3</v>
      </c>
      <c r="I1037" s="18">
        <f>'Data Cut'!X1038/'Data Cut'!X1039 - 1</f>
        <v>5.6423174634412376E-3</v>
      </c>
      <c r="J1037" s="18">
        <f>'Data Cut'!AA1038/'Data Cut'!AA1039 - 1</f>
        <v>-5.9151261083362217E-3</v>
      </c>
      <c r="K1037" s="18">
        <f>'Data Cut'!AD1038/'Data Cut'!AD1039 - 1</f>
        <v>1.0574218447231942E-2</v>
      </c>
    </row>
    <row r="1038" spans="2:11" x14ac:dyDescent="0.25">
      <c r="B1038" s="18">
        <f xml:space="preserve"> 'Data Cut'!C1039/'Data Cut'!C1040 - 1</f>
        <v>1.5899748953975834E-3</v>
      </c>
      <c r="C1038" s="18">
        <f>'Data Cut'!F1039/'Data Cut'!F1040 - 1</f>
        <v>4.2720669689111368E-3</v>
      </c>
      <c r="D1038" s="18">
        <f>'Data Cut'!I1039/'Data Cut'!I1040 - 1</f>
        <v>3.6039508888995986E-2</v>
      </c>
      <c r="E1038" s="18">
        <f>'Data Cut'!L1039/'Data Cut'!L1040 - 1</f>
        <v>-2.4636282121285324E-3</v>
      </c>
      <c r="F1038" s="18">
        <f>'Data Cut'!O1039/'Data Cut'!O1040 - 1</f>
        <v>2.1968089304384986E-3</v>
      </c>
      <c r="G1038" s="18">
        <f>'Data Cut'!R1039/'Data Cut'!R1040 - 1</f>
        <v>6.8333551282051541E-3</v>
      </c>
      <c r="H1038" s="18">
        <f>'Data Cut'!U1039/'Data Cut'!U1040 - 1</f>
        <v>1.421214691859074E-4</v>
      </c>
      <c r="I1038" s="18">
        <f>'Data Cut'!X1039/'Data Cut'!X1040 - 1</f>
        <v>0</v>
      </c>
      <c r="J1038" s="18">
        <f>'Data Cut'!AA1039/'Data Cut'!AA1040 - 1</f>
        <v>-2.5286918408631287E-3</v>
      </c>
      <c r="K1038" s="18">
        <f>'Data Cut'!AD1039/'Data Cut'!AD1040 - 1</f>
        <v>-2.9088834169757827E-2</v>
      </c>
    </row>
    <row r="1039" spans="2:11" x14ac:dyDescent="0.25">
      <c r="B1039" s="18">
        <f xml:space="preserve"> 'Data Cut'!C1040/'Data Cut'!C1041 - 1</f>
        <v>-4.1666666666666519E-3</v>
      </c>
      <c r="C1039" s="18">
        <f>'Data Cut'!F1040/'Data Cut'!F1041 - 1</f>
        <v>8.4507542154350634E-3</v>
      </c>
      <c r="D1039" s="18">
        <f>'Data Cut'!I1040/'Data Cut'!I1041 - 1</f>
        <v>-2.7024914764625096E-3</v>
      </c>
      <c r="E1039" s="18">
        <f>'Data Cut'!L1040/'Data Cut'!L1041 - 1</f>
        <v>4.0591352946283132E-2</v>
      </c>
      <c r="F1039" s="18">
        <f>'Data Cut'!O1040/'Data Cut'!O1041 - 1</f>
        <v>1.4188543787388985E-2</v>
      </c>
      <c r="G1039" s="18">
        <f>'Data Cut'!R1040/'Data Cut'!R1041 - 1</f>
        <v>2.6099804915668656E-2</v>
      </c>
      <c r="H1039" s="18">
        <f>'Data Cut'!U1040/'Data Cut'!U1041 - 1</f>
        <v>3.4703873504999816E-3</v>
      </c>
      <c r="I1039" s="18">
        <f>'Data Cut'!X1040/'Data Cut'!X1041 - 1</f>
        <v>-3.8909642840884162E-3</v>
      </c>
      <c r="J1039" s="18">
        <f>'Data Cut'!AA1040/'Data Cut'!AA1041 - 1</f>
        <v>1.5058196698463311E-2</v>
      </c>
      <c r="K1039" s="18">
        <f>'Data Cut'!AD1040/'Data Cut'!AD1041 - 1</f>
        <v>-7.2196386810856605E-3</v>
      </c>
    </row>
    <row r="1040" spans="2:11" x14ac:dyDescent="0.25">
      <c r="B1040" s="18">
        <f xml:space="preserve"> 'Data Cut'!C1041/'Data Cut'!C1042 - 1</f>
        <v>4.6044622336827157E-3</v>
      </c>
      <c r="C1040" s="18">
        <f>'Data Cut'!F1041/'Data Cut'!F1042 - 1</f>
        <v>-4.7823384693658211E-3</v>
      </c>
      <c r="D1040" s="18">
        <f>'Data Cut'!I1041/'Data Cut'!I1042 - 1</f>
        <v>-1.9293862996600297E-2</v>
      </c>
      <c r="E1040" s="18">
        <f>'Data Cut'!L1041/'Data Cut'!L1042 - 1</f>
        <v>-6.5370913784099649E-3</v>
      </c>
      <c r="F1040" s="18">
        <f>'Data Cut'!O1041/'Data Cut'!O1042 - 1</f>
        <v>5.8660094145501773E-4</v>
      </c>
      <c r="G1040" s="18">
        <f>'Data Cut'!R1041/'Data Cut'!R1042 - 1</f>
        <v>4.9708472774983026E-3</v>
      </c>
      <c r="H1040" s="18">
        <f>'Data Cut'!U1041/'Data Cut'!U1042 - 1</f>
        <v>3.4346275954151295E-3</v>
      </c>
      <c r="I1040" s="18">
        <f>'Data Cut'!X1041/'Data Cut'!X1042 - 1</f>
        <v>9.3824128569752752E-3</v>
      </c>
      <c r="J1040" s="18">
        <f>'Data Cut'!AA1041/'Data Cut'!AA1042 - 1</f>
        <v>-7.1356098006182256E-3</v>
      </c>
      <c r="K1040" s="18">
        <f>'Data Cut'!AD1041/'Data Cut'!AD1042 - 1</f>
        <v>-2.6192476923076913E-2</v>
      </c>
    </row>
    <row r="1041" spans="2:11" x14ac:dyDescent="0.25">
      <c r="B1041" s="18">
        <f xml:space="preserve"> 'Data Cut'!C1042/'Data Cut'!C1043 - 1</f>
        <v>2.0132371614229871E-3</v>
      </c>
      <c r="C1041" s="18">
        <f>'Data Cut'!F1042/'Data Cut'!F1043 - 1</f>
        <v>1.6596763902874789E-2</v>
      </c>
      <c r="D1041" s="18">
        <f>'Data Cut'!I1042/'Data Cut'!I1043 - 1</f>
        <v>2.5716278630899758E-2</v>
      </c>
      <c r="E1041" s="18">
        <f>'Data Cut'!L1042/'Data Cut'!L1043 - 1</f>
        <v>1.2463512548169575E-2</v>
      </c>
      <c r="F1041" s="18">
        <f>'Data Cut'!O1042/'Data Cut'!O1043 - 1</f>
        <v>-6.0641049562683014E-3</v>
      </c>
      <c r="G1041" s="18">
        <f>'Data Cut'!R1042/'Data Cut'!R1043 - 1</f>
        <v>1.3275508222153176E-2</v>
      </c>
      <c r="H1041" s="18">
        <f>'Data Cut'!U1042/'Data Cut'!U1043 - 1</f>
        <v>1.6338650643330066E-2</v>
      </c>
      <c r="I1041" s="18">
        <f>'Data Cut'!X1042/'Data Cut'!X1043 - 1</f>
        <v>3.1046141033832519E-2</v>
      </c>
      <c r="J1041" s="18">
        <f>'Data Cut'!AA1042/'Data Cut'!AA1043 - 1</f>
        <v>-2.2037802270289397E-3</v>
      </c>
      <c r="K1041" s="18">
        <f>'Data Cut'!AD1042/'Data Cut'!AD1043 - 1</f>
        <v>4.8483468961579845E-3</v>
      </c>
    </row>
    <row r="1042" spans="2:11" x14ac:dyDescent="0.25">
      <c r="B1042" s="18">
        <f xml:space="preserve"> 'Data Cut'!C1043/'Data Cut'!C1044 - 1</f>
        <v>7.5219658553076219E-3</v>
      </c>
      <c r="C1042" s="18">
        <f>'Data Cut'!F1043/'Data Cut'!F1044 - 1</f>
        <v>1.3249584053840469E-2</v>
      </c>
      <c r="D1042" s="18">
        <f>'Data Cut'!I1043/'Data Cut'!I1044 - 1</f>
        <v>8.7057186316741308E-4</v>
      </c>
      <c r="E1042" s="18">
        <f>'Data Cut'!L1043/'Data Cut'!L1044 - 1</f>
        <v>-7.3378926792975196E-3</v>
      </c>
      <c r="F1042" s="18">
        <f>'Data Cut'!O1043/'Data Cut'!O1044 - 1</f>
        <v>-1.2324349228288289E-2</v>
      </c>
      <c r="G1042" s="18">
        <f>'Data Cut'!R1043/'Data Cut'!R1044 - 1</f>
        <v>4.3727464126357418E-3</v>
      </c>
      <c r="H1042" s="18">
        <f>'Data Cut'!U1043/'Data Cut'!U1044 - 1</f>
        <v>-2.3343941253431089E-2</v>
      </c>
      <c r="I1042" s="18">
        <f>'Data Cut'!X1043/'Data Cut'!X1044 - 1</f>
        <v>-6.9257599162538819E-3</v>
      </c>
      <c r="J1042" s="18">
        <f>'Data Cut'!AA1043/'Data Cut'!AA1044 - 1</f>
        <v>-7.9044232745447696E-3</v>
      </c>
      <c r="K1042" s="18">
        <f>'Data Cut'!AD1043/'Data Cut'!AD1044 - 1</f>
        <v>4.033385568033454E-3</v>
      </c>
    </row>
    <row r="1043" spans="2:11" x14ac:dyDescent="0.25">
      <c r="B1043" s="18">
        <f xml:space="preserve"> 'Data Cut'!C1044/'Data Cut'!C1045 - 1</f>
        <v>3.9029271686499278E-3</v>
      </c>
      <c r="C1043" s="18">
        <f>'Data Cut'!F1044/'Data Cut'!F1045 - 1</f>
        <v>1.2904336078876977E-2</v>
      </c>
      <c r="D1043" s="18">
        <f>'Data Cut'!I1044/'Data Cut'!I1045 - 1</f>
        <v>1.278591863362033E-2</v>
      </c>
      <c r="E1043" s="18">
        <f>'Data Cut'!L1044/'Data Cut'!L1045 - 1</f>
        <v>1.8421923558882058E-2</v>
      </c>
      <c r="F1043" s="18">
        <f>'Data Cut'!O1044/'Data Cut'!O1045 - 1</f>
        <v>1.8058173288674428E-2</v>
      </c>
      <c r="G1043" s="18">
        <f>'Data Cut'!R1044/'Data Cut'!R1045 - 1</f>
        <v>3.3612837087780179E-2</v>
      </c>
      <c r="H1043" s="18">
        <f>'Data Cut'!U1044/'Data Cut'!U1045 - 1</f>
        <v>9.6089925770290741E-3</v>
      </c>
      <c r="I1043" s="18">
        <f>'Data Cut'!X1044/'Data Cut'!X1045 - 1</f>
        <v>3.1336311919985649E-2</v>
      </c>
      <c r="J1043" s="18">
        <f>'Data Cut'!AA1044/'Data Cut'!AA1045 - 1</f>
        <v>1.2602145561952494E-2</v>
      </c>
      <c r="K1043" s="18">
        <f>'Data Cut'!AD1044/'Data Cut'!AD1045 - 1</f>
        <v>-1.9433953457439479E-3</v>
      </c>
    </row>
    <row r="1044" spans="2:11" x14ac:dyDescent="0.25">
      <c r="B1044" s="18">
        <f xml:space="preserve"> 'Data Cut'!C1045/'Data Cut'!C1046 - 1</f>
        <v>3.1868324007456428E-2</v>
      </c>
      <c r="C1044" s="18">
        <f>'Data Cut'!F1045/'Data Cut'!F1046 - 1</f>
        <v>-1.524908505591327E-2</v>
      </c>
      <c r="D1044" s="18">
        <f>'Data Cut'!I1045/'Data Cut'!I1046 - 1</f>
        <v>-3.7706855234044601E-2</v>
      </c>
      <c r="E1044" s="18">
        <f>'Data Cut'!L1045/'Data Cut'!L1046 - 1</f>
        <v>-3.3103638878431596E-2</v>
      </c>
      <c r="F1044" s="18">
        <f>'Data Cut'!O1045/'Data Cut'!O1046 - 1</f>
        <v>-4.5523404821370406E-3</v>
      </c>
      <c r="G1044" s="18">
        <f>'Data Cut'!R1045/'Data Cut'!R1046 - 1</f>
        <v>-2.6982047239116458E-2</v>
      </c>
      <c r="H1044" s="18">
        <f>'Data Cut'!U1045/'Data Cut'!U1046 - 1</f>
        <v>2.5693787136473523E-2</v>
      </c>
      <c r="I1044" s="18">
        <f>'Data Cut'!X1045/'Data Cut'!X1046 - 1</f>
        <v>1.0948101560680268E-2</v>
      </c>
      <c r="J1044" s="18">
        <f>'Data Cut'!AA1045/'Data Cut'!AA1046 - 1</f>
        <v>-2.11702109961589E-2</v>
      </c>
      <c r="K1044" s="18">
        <f>'Data Cut'!AD1045/'Data Cut'!AD1046 - 1</f>
        <v>-1.9730618050313176E-2</v>
      </c>
    </row>
    <row r="1045" spans="2:11" x14ac:dyDescent="0.25">
      <c r="B1045" s="18">
        <f xml:space="preserve"> 'Data Cut'!C1046/'Data Cut'!C1047 - 1</f>
        <v>-2.5325385986807447E-3</v>
      </c>
      <c r="C1045" s="18">
        <f>'Data Cut'!F1046/'Data Cut'!F1047 - 1</f>
        <v>5.4514309122415394E-3</v>
      </c>
      <c r="D1045" s="18">
        <f>'Data Cut'!I1046/'Data Cut'!I1047 - 1</f>
        <v>1.7318640410034947E-2</v>
      </c>
      <c r="E1045" s="18">
        <f>'Data Cut'!L1046/'Data Cut'!L1047 - 1</f>
        <v>-1.4735148640683371E-2</v>
      </c>
      <c r="F1045" s="18">
        <f>'Data Cut'!O1046/'Data Cut'!O1047 - 1</f>
        <v>-1.5853014961986767E-2</v>
      </c>
      <c r="G1045" s="18">
        <f>'Data Cut'!R1046/'Data Cut'!R1047 - 1</f>
        <v>-4.5394474222133496E-3</v>
      </c>
      <c r="H1045" s="18">
        <f>'Data Cut'!U1046/'Data Cut'!U1047 - 1</f>
        <v>1.5283551931188244E-2</v>
      </c>
      <c r="I1045" s="18">
        <f>'Data Cut'!X1046/'Data Cut'!X1047 - 1</f>
        <v>1.489364101403412E-2</v>
      </c>
      <c r="J1045" s="18">
        <f>'Data Cut'!AA1046/'Data Cut'!AA1047 - 1</f>
        <v>4.1848006633813384E-3</v>
      </c>
      <c r="K1045" s="18">
        <f>'Data Cut'!AD1046/'Data Cut'!AD1047 - 1</f>
        <v>-7.8304563627603629E-3</v>
      </c>
    </row>
    <row r="1046" spans="2:11" x14ac:dyDescent="0.25">
      <c r="B1046" s="18">
        <f xml:space="preserve"> 'Data Cut'!C1047/'Data Cut'!C1048 - 1</f>
        <v>-4.0876760109320731E-3</v>
      </c>
      <c r="C1046" s="18">
        <f>'Data Cut'!F1047/'Data Cut'!F1048 - 1</f>
        <v>-2.4430730411524992E-2</v>
      </c>
      <c r="D1046" s="18">
        <f>'Data Cut'!I1047/'Data Cut'!I1048 - 1</f>
        <v>-2.4781673556201311E-2</v>
      </c>
      <c r="E1046" s="18">
        <f>'Data Cut'!L1047/'Data Cut'!L1048 - 1</f>
        <v>-1.93212940412405E-2</v>
      </c>
      <c r="F1046" s="18">
        <f>'Data Cut'!O1047/'Data Cut'!O1048 - 1</f>
        <v>9.275397101449423E-3</v>
      </c>
      <c r="G1046" s="18">
        <f>'Data Cut'!R1047/'Data Cut'!R1048 - 1</f>
        <v>-3.8218375665787563E-2</v>
      </c>
      <c r="H1046" s="18">
        <f>'Data Cut'!U1047/'Data Cut'!U1048 - 1</f>
        <v>4.2776253886303905E-2</v>
      </c>
      <c r="I1046" s="18">
        <f>'Data Cut'!X1047/'Data Cut'!X1048 - 1</f>
        <v>-2.5937514737089939E-3</v>
      </c>
      <c r="J1046" s="18">
        <f>'Data Cut'!AA1047/'Data Cut'!AA1048 - 1</f>
        <v>-2.4653028571428592E-2</v>
      </c>
      <c r="K1046" s="18">
        <f>'Data Cut'!AD1047/'Data Cut'!AD1048 - 1</f>
        <v>-2.9612982795063081E-3</v>
      </c>
    </row>
    <row r="1047" spans="2:11" x14ac:dyDescent="0.25">
      <c r="B1047" s="18">
        <f xml:space="preserve"> 'Data Cut'!C1048/'Data Cut'!C1049 - 1</f>
        <v>7.6242397018295716E-3</v>
      </c>
      <c r="C1047" s="18">
        <f>'Data Cut'!F1048/'Data Cut'!F1049 - 1</f>
        <v>-4.9611872835921833E-3</v>
      </c>
      <c r="D1047" s="18">
        <f>'Data Cut'!I1048/'Data Cut'!I1049 - 1</f>
        <v>-2.5033292937142071E-2</v>
      </c>
      <c r="E1047" s="18">
        <f>'Data Cut'!L1048/'Data Cut'!L1049 - 1</f>
        <v>-8.3722507778758448E-3</v>
      </c>
      <c r="F1047" s="18">
        <f>'Data Cut'!O1048/'Data Cut'!O1049 - 1</f>
        <v>1.1018661611034153E-2</v>
      </c>
      <c r="G1047" s="18">
        <f>'Data Cut'!R1048/'Data Cut'!R1049 - 1</f>
        <v>-2.0145979054268515E-2</v>
      </c>
      <c r="H1047" s="18">
        <f>'Data Cut'!U1048/'Data Cut'!U1049 - 1</f>
        <v>5.8872070787951536E-2</v>
      </c>
      <c r="I1047" s="18">
        <f>'Data Cut'!X1048/'Data Cut'!X1049 - 1</f>
        <v>1.7026354507761132E-2</v>
      </c>
      <c r="J1047" s="18">
        <f>'Data Cut'!AA1048/'Data Cut'!AA1049 - 1</f>
        <v>-3.1314249565079777E-2</v>
      </c>
      <c r="K1047" s="18">
        <f>'Data Cut'!AD1048/'Data Cut'!AD1049 - 1</f>
        <v>4.2227824071806808E-2</v>
      </c>
    </row>
    <row r="1048" spans="2:11" x14ac:dyDescent="0.25">
      <c r="B1048" s="18">
        <f xml:space="preserve"> 'Data Cut'!C1049/'Data Cut'!C1050 - 1</f>
        <v>1.1434151746144261E-2</v>
      </c>
      <c r="C1048" s="18">
        <f>'Data Cut'!F1049/'Data Cut'!F1050 - 1</f>
        <v>8.2759022931444548E-4</v>
      </c>
      <c r="D1048" s="18">
        <f>'Data Cut'!I1049/'Data Cut'!I1050 - 1</f>
        <v>8.9540142308377479E-3</v>
      </c>
      <c r="E1048" s="18">
        <f>'Data Cut'!L1049/'Data Cut'!L1050 - 1</f>
        <v>1.6946368940706114E-2</v>
      </c>
      <c r="F1048" s="18">
        <f>'Data Cut'!O1049/'Data Cut'!O1050 - 1</f>
        <v>-1.6383733752500795E-3</v>
      </c>
      <c r="G1048" s="18">
        <f>'Data Cut'!R1049/'Data Cut'!R1050 - 1</f>
        <v>3.5926860040371711E-3</v>
      </c>
      <c r="H1048" s="18">
        <f>'Data Cut'!U1049/'Data Cut'!U1050 - 1</f>
        <v>2.4245206617703463E-3</v>
      </c>
      <c r="I1048" s="18">
        <f>'Data Cut'!X1049/'Data Cut'!X1050 - 1</f>
        <v>5.061436246737383E-3</v>
      </c>
      <c r="J1048" s="18">
        <f>'Data Cut'!AA1049/'Data Cut'!AA1050 - 1</f>
        <v>-1.5815938778751537E-4</v>
      </c>
      <c r="K1048" s="18">
        <f>'Data Cut'!AD1049/'Data Cut'!AD1050 - 1</f>
        <v>5.3596964127320401E-3</v>
      </c>
    </row>
    <row r="1049" spans="2:11" x14ac:dyDescent="0.25">
      <c r="B1049" s="18">
        <f xml:space="preserve"> 'Data Cut'!C1050/'Data Cut'!C1051 - 1</f>
        <v>1.6030250215865793E-2</v>
      </c>
      <c r="C1049" s="18">
        <f>'Data Cut'!F1050/'Data Cut'!F1051 - 1</f>
        <v>2.9126197055462377E-2</v>
      </c>
      <c r="D1049" s="18">
        <f>'Data Cut'!I1050/'Data Cut'!I1051 - 1</f>
        <v>1.3906328715365124E-2</v>
      </c>
      <c r="E1049" s="18">
        <f>'Data Cut'!L1050/'Data Cut'!L1051 - 1</f>
        <v>1.1594219461697808E-2</v>
      </c>
      <c r="F1049" s="18">
        <f>'Data Cut'!O1050/'Data Cut'!O1051 - 1</f>
        <v>2.2496075146583694E-2</v>
      </c>
      <c r="G1049" s="18">
        <f>'Data Cut'!R1050/'Data Cut'!R1051 - 1</f>
        <v>3.9573545427299628E-2</v>
      </c>
      <c r="H1049" s="18">
        <f>'Data Cut'!U1050/'Data Cut'!U1051 - 1</f>
        <v>3.1605264115566856E-2</v>
      </c>
      <c r="I1049" s="18">
        <f>'Data Cut'!X1050/'Data Cut'!X1051 - 1</f>
        <v>4.4036233314734163E-2</v>
      </c>
      <c r="J1049" s="18">
        <f>'Data Cut'!AA1050/'Data Cut'!AA1051 - 1</f>
        <v>1.3461538030078879E-2</v>
      </c>
      <c r="K1049" s="18">
        <f>'Data Cut'!AD1050/'Data Cut'!AD1051 - 1</f>
        <v>9.2526328346198561E-3</v>
      </c>
    </row>
    <row r="1050" spans="2:11" x14ac:dyDescent="0.25">
      <c r="B1050" s="18">
        <f xml:space="preserve"> 'Data Cut'!C1051/'Data Cut'!C1052 - 1</f>
        <v>-6.0866451299081969E-3</v>
      </c>
      <c r="C1050" s="18">
        <f>'Data Cut'!F1051/'Data Cut'!F1052 - 1</f>
        <v>-8.444519649459914E-3</v>
      </c>
      <c r="D1050" s="18">
        <f>'Data Cut'!I1051/'Data Cut'!I1052 - 1</f>
        <v>1.6753787836042422E-2</v>
      </c>
      <c r="E1050" s="18">
        <f>'Data Cut'!L1051/'Data Cut'!L1052 - 1</f>
        <v>6.2500000000000888E-3</v>
      </c>
      <c r="F1050" s="18">
        <f>'Data Cut'!O1051/'Data Cut'!O1052 - 1</f>
        <v>-1.0758306920474192E-3</v>
      </c>
      <c r="G1050" s="18">
        <f>'Data Cut'!R1051/'Data Cut'!R1052 - 1</f>
        <v>-1.5618737920363723E-2</v>
      </c>
      <c r="H1050" s="18">
        <f>'Data Cut'!U1051/'Data Cut'!U1052 - 1</f>
        <v>-1.6458145875903885E-3</v>
      </c>
      <c r="I1050" s="18">
        <f>'Data Cut'!X1051/'Data Cut'!X1052 - 1</f>
        <v>9.141721453993723E-3</v>
      </c>
      <c r="J1050" s="18">
        <f>'Data Cut'!AA1051/'Data Cut'!AA1052 - 1</f>
        <v>-8.2643994998219394E-3</v>
      </c>
      <c r="K1050" s="18">
        <f>'Data Cut'!AD1051/'Data Cut'!AD1052 - 1</f>
        <v>4.719712889200256E-3</v>
      </c>
    </row>
    <row r="1051" spans="2:11" x14ac:dyDescent="0.25">
      <c r="B1051" s="18">
        <f xml:space="preserve"> 'Data Cut'!C1052/'Data Cut'!C1053 - 1</f>
        <v>-5.9613667226743328E-3</v>
      </c>
      <c r="C1051" s="18">
        <f>'Data Cut'!F1052/'Data Cut'!F1053 - 1</f>
        <v>-3.7018509170452241E-3</v>
      </c>
      <c r="D1051" s="18">
        <f>'Data Cut'!I1052/'Data Cut'!I1053 - 1</f>
        <v>-3.1911232847569027E-3</v>
      </c>
      <c r="E1051" s="18">
        <f>'Data Cut'!L1052/'Data Cut'!L1053 - 1</f>
        <v>-5.6381207146043999E-2</v>
      </c>
      <c r="F1051" s="18">
        <f>'Data Cut'!O1052/'Data Cut'!O1053 - 1</f>
        <v>2.5165609053288129E-3</v>
      </c>
      <c r="G1051" s="18">
        <f>'Data Cut'!R1052/'Data Cut'!R1053 - 1</f>
        <v>1.9202035161718367E-3</v>
      </c>
      <c r="H1051" s="18">
        <f>'Data Cut'!U1052/'Data Cut'!U1053 - 1</f>
        <v>-2.0953391992827308E-3</v>
      </c>
      <c r="I1051" s="18">
        <f>'Data Cut'!X1052/'Data Cut'!X1053 - 1</f>
        <v>-8.3101991516042473E-3</v>
      </c>
      <c r="J1051" s="18">
        <f>'Data Cut'!AA1052/'Data Cut'!AA1053 - 1</f>
        <v>4.9512377423537313E-3</v>
      </c>
      <c r="K1051" s="18">
        <f>'Data Cut'!AD1052/'Data Cut'!AD1053 - 1</f>
        <v>-1.8804396582741023E-2</v>
      </c>
    </row>
    <row r="1052" spans="2:11" x14ac:dyDescent="0.25">
      <c r="B1052" s="18">
        <f xml:space="preserve"> 'Data Cut'!C1053/'Data Cut'!C1054 - 1</f>
        <v>1.2472071269487017E-3</v>
      </c>
      <c r="C1052" s="18">
        <f>'Data Cut'!F1053/'Data Cut'!F1054 - 1</f>
        <v>-6.1872743509577832E-3</v>
      </c>
      <c r="D1052" s="18">
        <f>'Data Cut'!I1053/'Data Cut'!I1054 - 1</f>
        <v>-1.4518606464735906E-2</v>
      </c>
      <c r="E1052" s="18">
        <f>'Data Cut'!L1053/'Data Cut'!L1054 - 1</f>
        <v>-1.7992293436293383E-2</v>
      </c>
      <c r="F1052" s="18">
        <f>'Data Cut'!O1053/'Data Cut'!O1054 - 1</f>
        <v>-2.390974240502719E-3</v>
      </c>
      <c r="G1052" s="18">
        <f>'Data Cut'!R1053/'Data Cut'!R1054 - 1</f>
        <v>-2.5273393109817466E-2</v>
      </c>
      <c r="H1052" s="18">
        <f>'Data Cut'!U1053/'Data Cut'!U1054 - 1</f>
        <v>-8.3117826385687987E-3</v>
      </c>
      <c r="I1052" s="18">
        <f>'Data Cut'!X1053/'Data Cut'!X1054 - 1</f>
        <v>-2.2613065894799833E-3</v>
      </c>
      <c r="J1052" s="18">
        <f>'Data Cut'!AA1053/'Data Cut'!AA1054 - 1</f>
        <v>-1.2148942692506437E-2</v>
      </c>
      <c r="K1052" s="18">
        <f>'Data Cut'!AD1053/'Data Cut'!AD1054 - 1</f>
        <v>-1.2614162613756585E-3</v>
      </c>
    </row>
    <row r="1053" spans="2:11" x14ac:dyDescent="0.25">
      <c r="B1053" s="18">
        <f xml:space="preserve"> 'Data Cut'!C1054/'Data Cut'!C1055 - 1</f>
        <v>-2.8426756684728494E-3</v>
      </c>
      <c r="C1053" s="18">
        <f>'Data Cut'!F1054/'Data Cut'!F1055 - 1</f>
        <v>-2.0026536048949328E-3</v>
      </c>
      <c r="D1053" s="18">
        <f>'Data Cut'!I1054/'Data Cut'!I1055 - 1</f>
        <v>-3.5098365571780477E-2</v>
      </c>
      <c r="E1053" s="18">
        <f>'Data Cut'!L1054/'Data Cut'!L1055 - 1</f>
        <v>-1.1374951852242465E-2</v>
      </c>
      <c r="F1053" s="18">
        <f>'Data Cut'!O1054/'Data Cut'!O1055 - 1</f>
        <v>3.9606577052329062E-3</v>
      </c>
      <c r="G1053" s="18">
        <f>'Data Cut'!R1054/'Data Cut'!R1055 - 1</f>
        <v>-5.5835936807308029E-3</v>
      </c>
      <c r="H1053" s="18">
        <f>'Data Cut'!U1054/'Data Cut'!U1055 - 1</f>
        <v>-1.0099135713107499E-3</v>
      </c>
      <c r="I1053" s="18">
        <f>'Data Cut'!X1054/'Data Cut'!X1055 - 1</f>
        <v>-1.9704409837655645E-2</v>
      </c>
      <c r="J1053" s="18">
        <f>'Data Cut'!AA1054/'Data Cut'!AA1055 - 1</f>
        <v>-2.2516889112701333E-2</v>
      </c>
      <c r="K1053" s="18">
        <f>'Data Cut'!AD1054/'Data Cut'!AD1055 - 1</f>
        <v>4.6465953129601889E-3</v>
      </c>
    </row>
    <row r="1054" spans="2:11" x14ac:dyDescent="0.25">
      <c r="B1054" s="18">
        <f xml:space="preserve"> 'Data Cut'!C1055/'Data Cut'!C1056 - 1</f>
        <v>4.1927030186030834E-3</v>
      </c>
      <c r="C1054" s="18">
        <f>'Data Cut'!F1055/'Data Cut'!F1056 - 1</f>
        <v>8.3512612051328539E-4</v>
      </c>
      <c r="D1054" s="18">
        <f>'Data Cut'!I1055/'Data Cut'!I1056 - 1</f>
        <v>-1.1201630524619643E-2</v>
      </c>
      <c r="E1054" s="18">
        <f>'Data Cut'!L1055/'Data Cut'!L1056 - 1</f>
        <v>-2.2849266204166829E-3</v>
      </c>
      <c r="F1054" s="18">
        <f>'Data Cut'!O1055/'Data Cut'!O1056 - 1</f>
        <v>-1.7221031106641194E-2</v>
      </c>
      <c r="G1054" s="18">
        <f>'Data Cut'!R1055/'Data Cut'!R1056 - 1</f>
        <v>1.7389736034459924E-2</v>
      </c>
      <c r="H1054" s="18">
        <f>'Data Cut'!U1055/'Data Cut'!U1056 - 1</f>
        <v>6.2098114836277585E-3</v>
      </c>
      <c r="I1054" s="18">
        <f>'Data Cut'!X1055/'Data Cut'!X1056 - 1</f>
        <v>1.3479705105349238E-2</v>
      </c>
      <c r="J1054" s="18">
        <f>'Data Cut'!AA1055/'Data Cut'!AA1056 - 1</f>
        <v>2.2551584923513612E-2</v>
      </c>
      <c r="K1054" s="18">
        <f>'Data Cut'!AD1055/'Data Cut'!AD1056 - 1</f>
        <v>-7.035338084088183E-4</v>
      </c>
    </row>
    <row r="1055" spans="2:11" x14ac:dyDescent="0.25">
      <c r="B1055" s="18">
        <f xml:space="preserve"> 'Data Cut'!C1056/'Data Cut'!C1057 - 1</f>
        <v>1.7840827661652625E-4</v>
      </c>
      <c r="C1055" s="18">
        <f>'Data Cut'!F1056/'Data Cut'!F1057 - 1</f>
        <v>-3.8269385632924147E-3</v>
      </c>
      <c r="D1055" s="18">
        <f>'Data Cut'!I1056/'Data Cut'!I1057 - 1</f>
        <v>-1.9802927297824846E-2</v>
      </c>
      <c r="E1055" s="18">
        <f>'Data Cut'!L1056/'Data Cut'!L1057 - 1</f>
        <v>1.2337041987245945E-2</v>
      </c>
      <c r="F1055" s="18">
        <f>'Data Cut'!O1056/'Data Cut'!O1057 - 1</f>
        <v>-2.4620329604701618E-2</v>
      </c>
      <c r="G1055" s="18">
        <f>'Data Cut'!R1056/'Data Cut'!R1057 - 1</f>
        <v>-5.1371008810994101E-2</v>
      </c>
      <c r="H1055" s="18">
        <f>'Data Cut'!U1056/'Data Cut'!U1057 - 1</f>
        <v>-3.4317918424754401E-3</v>
      </c>
      <c r="I1055" s="18">
        <f>'Data Cut'!X1056/'Data Cut'!X1057 - 1</f>
        <v>3.758481583563178E-3</v>
      </c>
      <c r="J1055" s="18">
        <f>'Data Cut'!AA1056/'Data Cut'!AA1057 - 1</f>
        <v>3.4815794189202443E-3</v>
      </c>
      <c r="K1055" s="18">
        <f>'Data Cut'!AD1056/'Data Cut'!AD1057 - 1</f>
        <v>-7.5408003133837775E-3</v>
      </c>
    </row>
    <row r="1056" spans="2:11" x14ac:dyDescent="0.25">
      <c r="B1056" s="18">
        <f xml:space="preserve"> 'Data Cut'!C1057/'Data Cut'!C1058 - 1</f>
        <v>-2.6758540480253945E-4</v>
      </c>
      <c r="C1056" s="18">
        <f>'Data Cut'!F1057/'Data Cut'!F1058 - 1</f>
        <v>-8.7415964251756906E-3</v>
      </c>
      <c r="D1056" s="18">
        <f>'Data Cut'!I1057/'Data Cut'!I1058 - 1</f>
        <v>8.7518785229490081E-3</v>
      </c>
      <c r="E1056" s="18">
        <f>'Data Cut'!L1057/'Data Cut'!L1058 - 1</f>
        <v>-1.0302129671206695E-2</v>
      </c>
      <c r="F1056" s="18">
        <f>'Data Cut'!O1057/'Data Cut'!O1058 - 1</f>
        <v>-1.9519807992641747E-3</v>
      </c>
      <c r="G1056" s="18">
        <f>'Data Cut'!R1057/'Data Cut'!R1058 - 1</f>
        <v>-5.1423453496354243E-3</v>
      </c>
      <c r="H1056" s="18">
        <f>'Data Cut'!U1057/'Data Cut'!U1058 - 1</f>
        <v>3.8402494669804721E-3</v>
      </c>
      <c r="I1056" s="18">
        <f>'Data Cut'!X1057/'Data Cut'!X1058 - 1</f>
        <v>1.500508646998977E-2</v>
      </c>
      <c r="J1056" s="18">
        <f>'Data Cut'!AA1057/'Data Cut'!AA1058 - 1</f>
        <v>-5.3518023823673211E-3</v>
      </c>
      <c r="K1056" s="18">
        <f>'Data Cut'!AD1057/'Data Cut'!AD1058 - 1</f>
        <v>6.7481362855457139E-3</v>
      </c>
    </row>
    <row r="1057" spans="2:11" x14ac:dyDescent="0.25">
      <c r="B1057" s="18">
        <f xml:space="preserve"> 'Data Cut'!C1058/'Data Cut'!C1059 - 1</f>
        <v>-5.4116394126008105E-3</v>
      </c>
      <c r="C1057" s="18">
        <f>'Data Cut'!F1058/'Data Cut'!F1059 - 1</f>
        <v>-5.9026231873217094E-3</v>
      </c>
      <c r="D1057" s="18">
        <f>'Data Cut'!I1058/'Data Cut'!I1059 - 1</f>
        <v>-4.941435330172439E-4</v>
      </c>
      <c r="E1057" s="18">
        <f>'Data Cut'!L1058/'Data Cut'!L1059 - 1</f>
        <v>-9.4489384393572351E-3</v>
      </c>
      <c r="F1057" s="18">
        <f>'Data Cut'!O1058/'Data Cut'!O1059 - 1</f>
        <v>4.2665474600260822E-3</v>
      </c>
      <c r="G1057" s="18">
        <f>'Data Cut'!R1058/'Data Cut'!R1059 - 1</f>
        <v>-1.5074554114708039E-2</v>
      </c>
      <c r="H1057" s="18">
        <f>'Data Cut'!U1058/'Data Cut'!U1059 - 1</f>
        <v>8.6585244888888191E-3</v>
      </c>
      <c r="I1057" s="18">
        <f>'Data Cut'!X1058/'Data Cut'!X1059 - 1</f>
        <v>-9.3222224570980172E-3</v>
      </c>
      <c r="J1057" s="18">
        <f>'Data Cut'!AA1058/'Data Cut'!AA1059 - 1</f>
        <v>1.1030570611889612E-3</v>
      </c>
      <c r="K1057" s="18">
        <f>'Data Cut'!AD1058/'Data Cut'!AD1059 - 1</f>
        <v>-2.0652561776317913E-2</v>
      </c>
    </row>
    <row r="1058" spans="2:11" x14ac:dyDescent="0.25">
      <c r="B1058" s="18">
        <f xml:space="preserve"> 'Data Cut'!C1059/'Data Cut'!C1060 - 1</f>
        <v>-7.4843620674474032E-3</v>
      </c>
      <c r="C1058" s="18">
        <f>'Data Cut'!F1059/'Data Cut'!F1060 - 1</f>
        <v>-1.6390163934432156E-4</v>
      </c>
      <c r="D1058" s="18">
        <f>'Data Cut'!I1059/'Data Cut'!I1060 - 1</f>
        <v>-2.0713899226371124E-3</v>
      </c>
      <c r="E1058" s="18">
        <f>'Data Cut'!L1059/'Data Cut'!L1060 - 1</f>
        <v>-7.4280162622150092E-3</v>
      </c>
      <c r="F1058" s="18">
        <f>'Data Cut'!O1059/'Data Cut'!O1060 - 1</f>
        <v>-2.1862040185846032E-3</v>
      </c>
      <c r="G1058" s="18">
        <f>'Data Cut'!R1059/'Data Cut'!R1060 - 1</f>
        <v>-3.4722212486129056E-3</v>
      </c>
      <c r="H1058" s="18">
        <f>'Data Cut'!U1059/'Data Cut'!U1060 - 1</f>
        <v>2.455504866820224E-3</v>
      </c>
      <c r="I1058" s="18">
        <f>'Data Cut'!X1059/'Data Cut'!X1060 - 1</f>
        <v>-3.5150136321860925E-3</v>
      </c>
      <c r="J1058" s="18">
        <f>'Data Cut'!AA1059/'Data Cut'!AA1060 - 1</f>
        <v>6.8221482916412945E-3</v>
      </c>
      <c r="K1058" s="18">
        <f>'Data Cut'!AD1059/'Data Cut'!AD1060 - 1</f>
        <v>-3.7375807655978699E-2</v>
      </c>
    </row>
    <row r="1059" spans="2:11" x14ac:dyDescent="0.25">
      <c r="B1059" s="18">
        <f xml:space="preserve"> 'Data Cut'!C1060/'Data Cut'!C1061 - 1</f>
        <v>-3.1598349863952713E-3</v>
      </c>
      <c r="C1059" s="18">
        <f>'Data Cut'!F1060/'Data Cut'!F1061 - 1</f>
        <v>2.2460610124036329E-2</v>
      </c>
      <c r="D1059" s="18">
        <f>'Data Cut'!I1060/'Data Cut'!I1061 - 1</f>
        <v>1.3343894580243987E-2</v>
      </c>
      <c r="E1059" s="18">
        <f>'Data Cut'!L1060/'Data Cut'!L1061 - 1</f>
        <v>9.1617470725204875E-3</v>
      </c>
      <c r="F1059" s="18">
        <f>'Data Cut'!O1060/'Data Cut'!O1061 - 1</f>
        <v>3.3479680207353368E-3</v>
      </c>
      <c r="G1059" s="18">
        <f>'Data Cut'!R1060/'Data Cut'!R1061 - 1</f>
        <v>2.3321453538156067E-2</v>
      </c>
      <c r="H1059" s="18">
        <f>'Data Cut'!U1060/'Data Cut'!U1061 - 1</f>
        <v>2.5762695663396062E-3</v>
      </c>
      <c r="I1059" s="18">
        <f>'Data Cut'!X1060/'Data Cut'!X1061 - 1</f>
        <v>-1.7543858769731857E-3</v>
      </c>
      <c r="J1059" s="18">
        <f>'Data Cut'!AA1060/'Data Cut'!AA1061 - 1</f>
        <v>8.8028008962868221E-3</v>
      </c>
      <c r="K1059" s="18">
        <f>'Data Cut'!AD1060/'Data Cut'!AD1061 - 1</f>
        <v>-1.1913750779289911E-3</v>
      </c>
    </row>
    <row r="1060" spans="2:11" x14ac:dyDescent="0.25">
      <c r="B1060" s="18">
        <f xml:space="preserve"> 'Data Cut'!C1061/'Data Cut'!C1062 - 1</f>
        <v>3.0387989508908531E-2</v>
      </c>
      <c r="C1060" s="18">
        <f>'Data Cut'!F1061/'Data Cut'!F1062 - 1</f>
        <v>4.2096069868995611E-2</v>
      </c>
      <c r="D1060" s="18">
        <f>'Data Cut'!I1061/'Data Cut'!I1062 - 1</f>
        <v>4.9724259166248341E-3</v>
      </c>
      <c r="E1060" s="18">
        <f>'Data Cut'!L1061/'Data Cut'!L1062 - 1</f>
        <v>1.5923130769230909E-2</v>
      </c>
      <c r="F1060" s="18">
        <f>'Data Cut'!O1061/'Data Cut'!O1062 - 1</f>
        <v>-6.7652334223740063E-3</v>
      </c>
      <c r="G1060" s="18">
        <f>'Data Cut'!R1061/'Data Cut'!R1062 - 1</f>
        <v>1.0699455678131908E-2</v>
      </c>
      <c r="H1060" s="18">
        <f>'Data Cut'!U1061/'Data Cut'!U1062 - 1</f>
        <v>9.1687011967422904E-4</v>
      </c>
      <c r="I1060" s="18">
        <f>'Data Cut'!X1061/'Data Cut'!X1062 - 1</f>
        <v>-1.6999211628479949E-2</v>
      </c>
      <c r="J1060" s="18">
        <f>'Data Cut'!AA1061/'Data Cut'!AA1062 - 1</f>
        <v>-6.8351613415991164E-3</v>
      </c>
      <c r="K1060" s="18">
        <f>'Data Cut'!AD1061/'Data Cut'!AD1062 - 1</f>
        <v>-5.0052425689751656E-3</v>
      </c>
    </row>
    <row r="1061" spans="2:11" x14ac:dyDescent="0.25">
      <c r="B1061" s="18">
        <f xml:space="preserve"> 'Data Cut'!C1062/'Data Cut'!C1063 - 1</f>
        <v>-6.2017076001851246E-3</v>
      </c>
      <c r="C1061" s="18">
        <f>'Data Cut'!F1062/'Data Cut'!F1063 - 1</f>
        <v>-4.8670086018947067E-3</v>
      </c>
      <c r="D1061" s="18">
        <f>'Data Cut'!I1062/'Data Cut'!I1063 - 1</f>
        <v>-2.1910050014243954E-2</v>
      </c>
      <c r="E1061" s="18">
        <f>'Data Cut'!L1062/'Data Cut'!L1063 - 1</f>
        <v>-8.4544615444293036E-4</v>
      </c>
      <c r="F1061" s="18">
        <f>'Data Cut'!O1062/'Data Cut'!O1063 - 1</f>
        <v>4.5888494800694346E-4</v>
      </c>
      <c r="G1061" s="18">
        <f>'Data Cut'!R1062/'Data Cut'!R1063 - 1</f>
        <v>-9.01318957303332E-3</v>
      </c>
      <c r="H1061" s="18">
        <f>'Data Cut'!U1062/'Data Cut'!U1063 - 1</f>
        <v>0</v>
      </c>
      <c r="I1061" s="18">
        <f>'Data Cut'!X1062/'Data Cut'!X1063 - 1</f>
        <v>-9.8451880422045779E-4</v>
      </c>
      <c r="J1061" s="18">
        <f>'Data Cut'!AA1062/'Data Cut'!AA1063 - 1</f>
        <v>-4.4310651120599287E-3</v>
      </c>
      <c r="K1061" s="18">
        <f>'Data Cut'!AD1062/'Data Cut'!AD1063 - 1</f>
        <v>3.5690610623293484E-3</v>
      </c>
    </row>
    <row r="1062" spans="2:11" x14ac:dyDescent="0.25">
      <c r="B1062" s="18">
        <f xml:space="preserve"> 'Data Cut'!C1063/'Data Cut'!C1064 - 1</f>
        <v>8.9905617977503738E-5</v>
      </c>
      <c r="C1062" s="18">
        <f>'Data Cut'!F1063/'Data Cut'!F1064 - 1</f>
        <v>-2.25461325008669E-3</v>
      </c>
      <c r="D1062" s="18">
        <f>'Data Cut'!I1063/'Data Cut'!I1064 - 1</f>
        <v>2.240085384229018E-2</v>
      </c>
      <c r="E1062" s="18">
        <f>'Data Cut'!L1063/'Data Cut'!L1064 - 1</f>
        <v>1.1977863546355882E-2</v>
      </c>
      <c r="F1062" s="18">
        <f>'Data Cut'!O1063/'Data Cut'!O1064 - 1</f>
        <v>4.6098998943149283E-3</v>
      </c>
      <c r="G1062" s="18">
        <f>'Data Cut'!R1063/'Data Cut'!R1064 - 1</f>
        <v>4.8893779522440894E-5</v>
      </c>
      <c r="H1062" s="18">
        <f>'Data Cut'!U1063/'Data Cut'!U1064 - 1</f>
        <v>1.0890285266457633E-2</v>
      </c>
      <c r="I1062" s="18">
        <f>'Data Cut'!X1063/'Data Cut'!X1064 - 1</f>
        <v>3.2528667472867534E-2</v>
      </c>
      <c r="J1062" s="18">
        <f>'Data Cut'!AA1063/'Data Cut'!AA1064 - 1</f>
        <v>-2.8404608306842327E-3</v>
      </c>
      <c r="K1062" s="18">
        <f>'Data Cut'!AD1063/'Data Cut'!AD1064 - 1</f>
        <v>-8.6489634639936863E-3</v>
      </c>
    </row>
    <row r="1063" spans="2:11" x14ac:dyDescent="0.25">
      <c r="B1063" s="18">
        <f xml:space="preserve"> 'Data Cut'!C1064/'Data Cut'!C1065 - 1</f>
        <v>-1.0319401821211605E-2</v>
      </c>
      <c r="C1063" s="18">
        <f>'Data Cut'!F1064/'Data Cut'!F1065 - 1</f>
        <v>7.6896014035370275E-3</v>
      </c>
      <c r="D1063" s="18">
        <f>'Data Cut'!I1064/'Data Cut'!I1065 - 1</f>
        <v>2.6500309342132322E-2</v>
      </c>
      <c r="E1063" s="18">
        <f>'Data Cut'!L1064/'Data Cut'!L1065 - 1</f>
        <v>8.0759447383100813E-3</v>
      </c>
      <c r="F1063" s="18">
        <f>'Data Cut'!O1064/'Data Cut'!O1065 - 1</f>
        <v>2.6576842771239839E-3</v>
      </c>
      <c r="G1063" s="18">
        <f>'Data Cut'!R1064/'Data Cut'!R1065 - 1</f>
        <v>5.7814280467713974E-3</v>
      </c>
      <c r="H1063" s="18">
        <f>'Data Cut'!U1064/'Data Cut'!U1065 - 1</f>
        <v>2.1479319526627183E-2</v>
      </c>
      <c r="I1063" s="18">
        <f>'Data Cut'!X1064/'Data Cut'!X1065 - 1</f>
        <v>1.995842301926265E-2</v>
      </c>
      <c r="J1063" s="18">
        <f>'Data Cut'!AA1064/'Data Cut'!AA1065 - 1</f>
        <v>6.3521993591837411E-3</v>
      </c>
      <c r="K1063" s="18">
        <f>'Data Cut'!AD1064/'Data Cut'!AD1065 - 1</f>
        <v>9.6586419109772059E-3</v>
      </c>
    </row>
    <row r="1064" spans="2:11" x14ac:dyDescent="0.25">
      <c r="B1064" s="18">
        <f xml:space="preserve"> 'Data Cut'!C1065/'Data Cut'!C1066 - 1</f>
        <v>-1.4725147330183042E-2</v>
      </c>
      <c r="C1064" s="18">
        <f>'Data Cut'!F1065/'Data Cut'!F1066 - 1</f>
        <v>-3.4830548060972299E-3</v>
      </c>
      <c r="D1064" s="18">
        <f>'Data Cut'!I1065/'Data Cut'!I1066 - 1</f>
        <v>-1.2976388630420166E-2</v>
      </c>
      <c r="E1064" s="18">
        <f>'Data Cut'!L1065/'Data Cut'!L1066 - 1</f>
        <v>-2.6587113542081431E-3</v>
      </c>
      <c r="F1064" s="18">
        <f>'Data Cut'!O1065/'Data Cut'!O1066 - 1</f>
        <v>0</v>
      </c>
      <c r="G1064" s="18">
        <f>'Data Cut'!R1065/'Data Cut'!R1066 - 1</f>
        <v>-1.2163421955386222E-2</v>
      </c>
      <c r="H1064" s="18">
        <f>'Data Cut'!U1065/'Data Cut'!U1066 - 1</f>
        <v>-8.9139336403017966E-3</v>
      </c>
      <c r="I1064" s="18">
        <f>'Data Cut'!X1065/'Data Cut'!X1066 - 1</f>
        <v>-1.8111253914036007E-3</v>
      </c>
      <c r="J1064" s="18">
        <f>'Data Cut'!AA1065/'Data Cut'!AA1066 - 1</f>
        <v>1.0754446400552897E-2</v>
      </c>
      <c r="K1064" s="18">
        <f>'Data Cut'!AD1065/'Data Cut'!AD1066 - 1</f>
        <v>-6.7026437435867559E-3</v>
      </c>
    </row>
    <row r="1065" spans="2:11" x14ac:dyDescent="0.25">
      <c r="B1065" s="18">
        <f xml:space="preserve"> 'Data Cut'!C1066/'Data Cut'!C1067 - 1</f>
        <v>-1.1437552675242935E-2</v>
      </c>
      <c r="C1065" s="18">
        <f>'Data Cut'!F1066/'Data Cut'!F1067 - 1</f>
        <v>8.7842589172262286E-3</v>
      </c>
      <c r="D1065" s="18">
        <f>'Data Cut'!I1066/'Data Cut'!I1067 - 1</f>
        <v>-1.8627696763883428E-2</v>
      </c>
      <c r="E1065" s="18">
        <f>'Data Cut'!L1066/'Data Cut'!L1067 - 1</f>
        <v>4.6938663745899056E-4</v>
      </c>
      <c r="F1065" s="18">
        <f>'Data Cut'!O1066/'Data Cut'!O1067 - 1</f>
        <v>-2.31018951733164E-4</v>
      </c>
      <c r="G1065" s="18">
        <f>'Data Cut'!R1066/'Data Cut'!R1067 - 1</f>
        <v>-7.621077053575176E-3</v>
      </c>
      <c r="H1065" s="18">
        <f>'Data Cut'!U1066/'Data Cut'!U1067 - 1</f>
        <v>1.8516342354752746E-2</v>
      </c>
      <c r="I1065" s="18">
        <f>'Data Cut'!X1066/'Data Cut'!X1067 - 1</f>
        <v>-1.5035677113370061E-2</v>
      </c>
      <c r="J1065" s="18">
        <f>'Data Cut'!AA1066/'Data Cut'!AA1067 - 1</f>
        <v>-3.6782345062886801E-3</v>
      </c>
      <c r="K1065" s="18">
        <f>'Data Cut'!AD1066/'Data Cut'!AD1067 - 1</f>
        <v>-8.7284834886380835E-3</v>
      </c>
    </row>
    <row r="1066" spans="2:11" x14ac:dyDescent="0.25">
      <c r="B1066" s="18">
        <f xml:space="preserve"> 'Data Cut'!C1067/'Data Cut'!C1068 - 1</f>
        <v>6.1023886854014719E-3</v>
      </c>
      <c r="C1066" s="18">
        <f>'Data Cut'!F1067/'Data Cut'!F1068 - 1</f>
        <v>-3.326965446910024E-3</v>
      </c>
      <c r="D1066" s="18">
        <f>'Data Cut'!I1067/'Data Cut'!I1068 - 1</f>
        <v>-6.3023674409391495E-3</v>
      </c>
      <c r="E1066" s="18">
        <f>'Data Cut'!L1067/'Data Cut'!L1068 - 1</f>
        <v>-9.5312124866824277E-3</v>
      </c>
      <c r="F1066" s="18">
        <f>'Data Cut'!O1067/'Data Cut'!O1068 - 1</f>
        <v>-6.5419375602642216E-3</v>
      </c>
      <c r="G1066" s="18">
        <f>'Data Cut'!R1067/'Data Cut'!R1068 - 1</f>
        <v>-5.7667611939927754E-3</v>
      </c>
      <c r="H1066" s="18">
        <f>'Data Cut'!U1067/'Data Cut'!U1068 - 1</f>
        <v>-1.1104577475996913E-2</v>
      </c>
      <c r="I1066" s="18">
        <f>'Data Cut'!X1067/'Data Cut'!X1068 - 1</f>
        <v>4.9759254955611176E-2</v>
      </c>
      <c r="J1066" s="18">
        <f>'Data Cut'!AA1067/'Data Cut'!AA1068 - 1</f>
        <v>8.5483709677418585E-3</v>
      </c>
      <c r="K1066" s="18">
        <f>'Data Cut'!AD1067/'Data Cut'!AD1068 - 1</f>
        <v>5.1067411543446184E-3</v>
      </c>
    </row>
    <row r="1067" spans="2:11" x14ac:dyDescent="0.25">
      <c r="B1067" s="18">
        <f xml:space="preserve"> 'Data Cut'!C1068/'Data Cut'!C1069 - 1</f>
        <v>9.0605119634059594E-3</v>
      </c>
      <c r="C1067" s="18">
        <f>'Data Cut'!F1068/'Data Cut'!F1069 - 1</f>
        <v>-1.398811005399847E-3</v>
      </c>
      <c r="D1067" s="18">
        <f>'Data Cut'!I1068/'Data Cut'!I1069 - 1</f>
        <v>7.0464267866066077E-3</v>
      </c>
      <c r="E1067" s="18">
        <f>'Data Cut'!L1068/'Data Cut'!L1069 - 1</f>
        <v>1.3190409171692785E-3</v>
      </c>
      <c r="F1067" s="18">
        <f>'Data Cut'!O1068/'Data Cut'!O1069 - 1</f>
        <v>-6.9523707990054584E-3</v>
      </c>
      <c r="G1067" s="18">
        <f>'Data Cut'!R1068/'Data Cut'!R1069 - 1</f>
        <v>3.7184440433213339E-3</v>
      </c>
      <c r="H1067" s="18">
        <f>'Data Cut'!U1068/'Data Cut'!U1069 - 1</f>
        <v>1.5381567130092755E-3</v>
      </c>
      <c r="I1067" s="18">
        <f>'Data Cut'!X1068/'Data Cut'!X1069 - 1</f>
        <v>-2.146596802445111E-2</v>
      </c>
      <c r="J1067" s="18">
        <f>'Data Cut'!AA1068/'Data Cut'!AA1069 - 1</f>
        <v>1.0759700032605179E-2</v>
      </c>
      <c r="K1067" s="18">
        <f>'Data Cut'!AD1068/'Data Cut'!AD1069 - 1</f>
        <v>-5.7284029369994993E-3</v>
      </c>
    </row>
    <row r="1068" spans="2:11" x14ac:dyDescent="0.25">
      <c r="B1068" s="18">
        <f xml:space="preserve"> 'Data Cut'!C1069/'Data Cut'!C1070 - 1</f>
        <v>-8.9791562111336543E-3</v>
      </c>
      <c r="C1068" s="18">
        <f>'Data Cut'!F1069/'Data Cut'!F1070 - 1</f>
        <v>-1.4645106570552846E-2</v>
      </c>
      <c r="D1068" s="18">
        <f>'Data Cut'!I1069/'Data Cut'!I1070 - 1</f>
        <v>-4.2298831607334719E-3</v>
      </c>
      <c r="E1068" s="18">
        <f>'Data Cut'!L1069/'Data Cut'!L1070 - 1</f>
        <v>-1.0442260041375051E-2</v>
      </c>
      <c r="F1068" s="18">
        <f>'Data Cut'!O1069/'Data Cut'!O1070 - 1</f>
        <v>-7.9150156509495417E-3</v>
      </c>
      <c r="G1068" s="18">
        <f>'Data Cut'!R1069/'Data Cut'!R1070 - 1</f>
        <v>-1.2724123177898838E-2</v>
      </c>
      <c r="H1068" s="18">
        <f>'Data Cut'!U1069/'Data Cut'!U1070 - 1</f>
        <v>-1.1693171666582125E-2</v>
      </c>
      <c r="I1068" s="18">
        <f>'Data Cut'!X1069/'Data Cut'!X1070 - 1</f>
        <v>-1.7742299247680671E-2</v>
      </c>
      <c r="J1068" s="18">
        <f>'Data Cut'!AA1069/'Data Cut'!AA1070 - 1</f>
        <v>-1.3984874039300377E-2</v>
      </c>
      <c r="K1068" s="18">
        <f>'Data Cut'!AD1069/'Data Cut'!AD1070 - 1</f>
        <v>-1.2090019447394962E-2</v>
      </c>
    </row>
    <row r="1069" spans="2:11" x14ac:dyDescent="0.25">
      <c r="B1069" s="18">
        <f xml:space="preserve"> 'Data Cut'!C1070/'Data Cut'!C1071 - 1</f>
        <v>1.1106232113871295E-2</v>
      </c>
      <c r="C1069" s="18">
        <f>'Data Cut'!F1070/'Data Cut'!F1071 - 1</f>
        <v>4.152283808863011E-3</v>
      </c>
      <c r="D1069" s="18">
        <f>'Data Cut'!I1070/'Data Cut'!I1071 - 1</f>
        <v>2.2074157521849269E-2</v>
      </c>
      <c r="E1069" s="18">
        <f>'Data Cut'!L1070/'Data Cut'!L1071 - 1</f>
        <v>9.6906733199986217E-3</v>
      </c>
      <c r="F1069" s="18">
        <f>'Data Cut'!O1070/'Data Cut'!O1071 - 1</f>
        <v>1.9598847581250967E-2</v>
      </c>
      <c r="G1069" s="18">
        <f>'Data Cut'!R1070/'Data Cut'!R1071 - 1</f>
        <v>2.7161633715893085E-3</v>
      </c>
      <c r="H1069" s="18">
        <f>'Data Cut'!U1070/'Data Cut'!U1071 - 1</f>
        <v>7.124718752579362E-3</v>
      </c>
      <c r="I1069" s="18">
        <f>'Data Cut'!X1070/'Data Cut'!X1071 - 1</f>
        <v>3.0744738934534999E-2</v>
      </c>
      <c r="J1069" s="18">
        <f>'Data Cut'!AA1070/'Data Cut'!AA1071 - 1</f>
        <v>6.7971839003531098E-3</v>
      </c>
      <c r="K1069" s="18">
        <f>'Data Cut'!AD1070/'Data Cut'!AD1071 - 1</f>
        <v>-6.8974332541037464E-3</v>
      </c>
    </row>
    <row r="1070" spans="2:11" x14ac:dyDescent="0.25">
      <c r="B1070" s="18">
        <f xml:space="preserve"> 'Data Cut'!C1071/'Data Cut'!C1072 - 1</f>
        <v>-4.1257110977127587E-3</v>
      </c>
      <c r="C1070" s="18">
        <f>'Data Cut'!F1071/'Data Cut'!F1072 - 1</f>
        <v>1.0390889837517125E-3</v>
      </c>
      <c r="D1070" s="18">
        <f>'Data Cut'!I1071/'Data Cut'!I1072 - 1</f>
        <v>-2.1840845227839689E-2</v>
      </c>
      <c r="E1070" s="18">
        <f>'Data Cut'!L1071/'Data Cut'!L1072 - 1</f>
        <v>1.9418983244563481E-3</v>
      </c>
      <c r="F1070" s="18">
        <f>'Data Cut'!O1071/'Data Cut'!O1072 - 1</f>
        <v>-3.4467256037831184E-3</v>
      </c>
      <c r="G1070" s="18">
        <f>'Data Cut'!R1071/'Data Cut'!R1072 - 1</f>
        <v>-2.6495022592692985E-3</v>
      </c>
      <c r="H1070" s="18">
        <f>'Data Cut'!U1071/'Data Cut'!U1072 - 1</f>
        <v>1.6033551278500369E-2</v>
      </c>
      <c r="I1070" s="18">
        <f>'Data Cut'!X1071/'Data Cut'!X1072 - 1</f>
        <v>-1.1527325728442617E-2</v>
      </c>
      <c r="J1070" s="18">
        <f>'Data Cut'!AA1071/'Data Cut'!AA1072 - 1</f>
        <v>-7.389542168674712E-3</v>
      </c>
      <c r="K1070" s="18">
        <f>'Data Cut'!AD1071/'Data Cut'!AD1072 - 1</f>
        <v>-2.0395557623011928E-3</v>
      </c>
    </row>
    <row r="1071" spans="2:11" x14ac:dyDescent="0.25">
      <c r="B1071" s="18">
        <f xml:space="preserve"> 'Data Cut'!C1072/'Data Cut'!C1073 - 1</f>
        <v>4.4969048762224517E-3</v>
      </c>
      <c r="C1071" s="18">
        <f>'Data Cut'!F1072/'Data Cut'!F1073 - 1</f>
        <v>1.7349583923482736E-3</v>
      </c>
      <c r="D1071" s="18">
        <f>'Data Cut'!I1072/'Data Cut'!I1073 - 1</f>
        <v>-3.5786241106537386E-2</v>
      </c>
      <c r="E1071" s="18">
        <f>'Data Cut'!L1072/'Data Cut'!L1073 - 1</f>
        <v>2.1016890939387078E-3</v>
      </c>
      <c r="F1071" s="18">
        <f>'Data Cut'!O1072/'Data Cut'!O1073 - 1</f>
        <v>4.5978160919535327E-4</v>
      </c>
      <c r="G1071" s="18">
        <f>'Data Cut'!R1072/'Data Cut'!R1073 - 1</f>
        <v>-3.1977024586261615E-3</v>
      </c>
      <c r="H1071" s="18">
        <f>'Data Cut'!U1072/'Data Cut'!U1073 - 1</f>
        <v>4.5072117009812285E-3</v>
      </c>
      <c r="I1071" s="18">
        <f>'Data Cut'!X1072/'Data Cut'!X1073 - 1</f>
        <v>7.9218116694430574E-3</v>
      </c>
      <c r="J1071" s="18">
        <f>'Data Cut'!AA1072/'Data Cut'!AA1073 - 1</f>
        <v>1.1257639112254303E-3</v>
      </c>
      <c r="K1071" s="18">
        <f>'Data Cut'!AD1072/'Data Cut'!AD1073 - 1</f>
        <v>-8.5934956765122417E-3</v>
      </c>
    </row>
    <row r="1072" spans="2:11" x14ac:dyDescent="0.25">
      <c r="B1072" s="18">
        <f xml:space="preserve"> 'Data Cut'!C1073/'Data Cut'!C1074 - 1</f>
        <v>-7.9291629955946519E-4</v>
      </c>
      <c r="C1072" s="18">
        <f>'Data Cut'!F1073/'Data Cut'!F1074 - 1</f>
        <v>6.9880675405986636E-3</v>
      </c>
      <c r="D1072" s="18">
        <f>'Data Cut'!I1073/'Data Cut'!I1074 - 1</f>
        <v>-1.3953928055580933E-2</v>
      </c>
      <c r="E1072" s="18">
        <f>'Data Cut'!L1073/'Data Cut'!L1074 - 1</f>
        <v>2.1842499074147259E-3</v>
      </c>
      <c r="F1072" s="18">
        <f>'Data Cut'!O1073/'Data Cut'!O1074 - 1</f>
        <v>8.6956521739129933E-3</v>
      </c>
      <c r="G1072" s="18">
        <f>'Data Cut'!R1073/'Data Cut'!R1074 - 1</f>
        <v>1.2385592413723501E-2</v>
      </c>
      <c r="H1072" s="18">
        <f>'Data Cut'!U1073/'Data Cut'!U1074 - 1</f>
        <v>2.5451345893847455E-2</v>
      </c>
      <c r="I1072" s="18">
        <f>'Data Cut'!X1073/'Data Cut'!X1074 - 1</f>
        <v>6.3778366628266525E-3</v>
      </c>
      <c r="J1072" s="18">
        <f>'Data Cut'!AA1073/'Data Cut'!AA1074 - 1</f>
        <v>0</v>
      </c>
      <c r="K1072" s="18">
        <f>'Data Cut'!AD1073/'Data Cut'!AD1074 - 1</f>
        <v>3.423909725528862E-3</v>
      </c>
    </row>
    <row r="1073" spans="2:11" x14ac:dyDescent="0.25">
      <c r="B1073" s="18">
        <f xml:space="preserve"> 'Data Cut'!C1074/'Data Cut'!C1075 - 1</f>
        <v>-9.9441644272868501E-3</v>
      </c>
      <c r="C1073" s="18">
        <f>'Data Cut'!F1074/'Data Cut'!F1075 - 1</f>
        <v>-3.1347266852917999E-3</v>
      </c>
      <c r="D1073" s="18">
        <f>'Data Cut'!I1074/'Data Cut'!I1075 - 1</f>
        <v>-1.0715979844830081E-2</v>
      </c>
      <c r="E1073" s="18">
        <f>'Data Cut'!L1074/'Data Cut'!L1075 - 1</f>
        <v>-4.5041700860707357E-3</v>
      </c>
      <c r="F1073" s="18">
        <f>'Data Cut'!O1074/'Data Cut'!O1075 - 1</f>
        <v>-9.1901547665655947E-3</v>
      </c>
      <c r="G1073" s="18">
        <f>'Data Cut'!R1074/'Data Cut'!R1075 - 1</f>
        <v>-3.2387133785729549E-3</v>
      </c>
      <c r="H1073" s="18">
        <f>'Data Cut'!U1074/'Data Cut'!U1075 - 1</f>
        <v>7.4501579924808325E-3</v>
      </c>
      <c r="I1073" s="18">
        <f>'Data Cut'!X1074/'Data Cut'!X1075 - 1</f>
        <v>-1.8567638764783734E-3</v>
      </c>
      <c r="J1073" s="18">
        <f>'Data Cut'!AA1074/'Data Cut'!AA1075 - 1</f>
        <v>-2.0941553170888194E-2</v>
      </c>
      <c r="K1073" s="18">
        <f>'Data Cut'!AD1074/'Data Cut'!AD1075 - 1</f>
        <v>-1.7721798085701401E-3</v>
      </c>
    </row>
    <row r="1074" spans="2:11" x14ac:dyDescent="0.25">
      <c r="B1074" s="18">
        <f xml:space="preserve"> 'Data Cut'!C1075/'Data Cut'!C1076 - 1</f>
        <v>-6.2413487669785717E-3</v>
      </c>
      <c r="C1074" s="18">
        <f>'Data Cut'!F1075/'Data Cut'!F1076 - 1</f>
        <v>-3.1250001085069146E-3</v>
      </c>
      <c r="D1074" s="18">
        <f>'Data Cut'!I1075/'Data Cut'!I1076 - 1</f>
        <v>4.7395039945106188E-2</v>
      </c>
      <c r="E1074" s="18">
        <f>'Data Cut'!L1075/'Data Cut'!L1076 - 1</f>
        <v>3.8980274764783829E-3</v>
      </c>
      <c r="F1074" s="18">
        <f>'Data Cut'!O1075/'Data Cut'!O1076 - 1</f>
        <v>-2.6351512675888422E-3</v>
      </c>
      <c r="G1074" s="18">
        <f>'Data Cut'!R1075/'Data Cut'!R1076 - 1</f>
        <v>-6.8076101009351131E-4</v>
      </c>
      <c r="H1074" s="18">
        <f>'Data Cut'!U1075/'Data Cut'!U1076 - 1</f>
        <v>-1.2401376265854802E-3</v>
      </c>
      <c r="I1074" s="18">
        <f>'Data Cut'!X1075/'Data Cut'!X1076 - 1</f>
        <v>2.9773285174179653E-2</v>
      </c>
      <c r="J1074" s="18">
        <f>'Data Cut'!AA1075/'Data Cut'!AA1076 - 1</f>
        <v>-1.0901744446375039E-2</v>
      </c>
      <c r="K1074" s="18">
        <f>'Data Cut'!AD1075/'Data Cut'!AD1076 - 1</f>
        <v>5.0658147451820845E-4</v>
      </c>
    </row>
    <row r="1075" spans="2:11" x14ac:dyDescent="0.25">
      <c r="B1075" s="18">
        <f xml:space="preserve"> 'Data Cut'!C1076/'Data Cut'!C1077 - 1</f>
        <v>4.9655892937920942E-3</v>
      </c>
      <c r="C1075" s="18">
        <f>'Data Cut'!F1076/'Data Cut'!F1077 - 1</f>
        <v>3.4842507496777309E-3</v>
      </c>
      <c r="D1075" s="18">
        <f>'Data Cut'!I1076/'Data Cut'!I1077 - 1</f>
        <v>1.6591953577278273E-2</v>
      </c>
      <c r="E1075" s="18">
        <f>'Data Cut'!L1076/'Data Cut'!L1077 - 1</f>
        <v>1.4053244251799324E-3</v>
      </c>
      <c r="F1075" s="18">
        <f>'Data Cut'!O1076/'Data Cut'!O1077 - 1</f>
        <v>9.4841546320165726E-3</v>
      </c>
      <c r="G1075" s="18">
        <f>'Data Cut'!R1076/'Data Cut'!R1077 - 1</f>
        <v>9.9632231102571023E-3</v>
      </c>
      <c r="H1075" s="18">
        <f>'Data Cut'!U1076/'Data Cut'!U1077 - 1</f>
        <v>1.4595829152485029E-2</v>
      </c>
      <c r="I1075" s="18">
        <f>'Data Cut'!X1076/'Data Cut'!X1077 - 1</f>
        <v>2.205474595198198E-2</v>
      </c>
      <c r="J1075" s="18">
        <f>'Data Cut'!AA1076/'Data Cut'!AA1077 - 1</f>
        <v>-4.496139534883814E-3</v>
      </c>
      <c r="K1075" s="18">
        <f>'Data Cut'!AD1076/'Data Cut'!AD1077 - 1</f>
        <v>-3.6593112853315901E-3</v>
      </c>
    </row>
    <row r="1076" spans="2:11" x14ac:dyDescent="0.25">
      <c r="B1076" s="18">
        <f xml:space="preserve"> 'Data Cut'!C1077/'Data Cut'!C1078 - 1</f>
        <v>-3.3859958326099004E-3</v>
      </c>
      <c r="C1076" s="18">
        <f>'Data Cut'!F1077/'Data Cut'!F1078 - 1</f>
        <v>-1.0856402048188829E-2</v>
      </c>
      <c r="D1076" s="18">
        <f>'Data Cut'!I1077/'Data Cut'!I1078 - 1</f>
        <v>-2.7003513501550613E-2</v>
      </c>
      <c r="E1076" s="18">
        <f>'Data Cut'!L1077/'Data Cut'!L1078 - 1</f>
        <v>-8.8214813532918601E-3</v>
      </c>
      <c r="F1076" s="18">
        <f>'Data Cut'!O1077/'Data Cut'!O1078 - 1</f>
        <v>-5.0633255451478787E-3</v>
      </c>
      <c r="G1076" s="18">
        <f>'Data Cut'!R1077/'Data Cut'!R1078 - 1</f>
        <v>3.9822498738839585E-4</v>
      </c>
      <c r="H1076" s="18">
        <f>'Data Cut'!U1077/'Data Cut'!U1078 - 1</f>
        <v>-2.7531355659798473E-2</v>
      </c>
      <c r="I1076" s="18">
        <f>'Data Cut'!X1077/'Data Cut'!X1078 - 1</f>
        <v>-5.5803571428580945E-4</v>
      </c>
      <c r="J1076" s="18">
        <f>'Data Cut'!AA1077/'Data Cut'!AA1078 - 1</f>
        <v>-1.3157909835405213E-2</v>
      </c>
      <c r="K1076" s="18">
        <f>'Data Cut'!AD1077/'Data Cut'!AD1078 - 1</f>
        <v>-2.4255150737699793E-2</v>
      </c>
    </row>
    <row r="1077" spans="2:11" x14ac:dyDescent="0.25">
      <c r="B1077" s="18">
        <f xml:space="preserve"> 'Data Cut'!C1078/'Data Cut'!C1079 - 1</f>
        <v>-1.4544807012614847E-2</v>
      </c>
      <c r="C1077" s="18">
        <f>'Data Cut'!F1078/'Data Cut'!F1079 - 1</f>
        <v>1.3804658950737903E-3</v>
      </c>
      <c r="D1077" s="18">
        <f>'Data Cut'!I1078/'Data Cut'!I1079 - 1</f>
        <v>2.2351441192154375E-3</v>
      </c>
      <c r="E1077" s="18">
        <f>'Data Cut'!L1078/'Data Cut'!L1079 - 1</f>
        <v>4.1960835465679747E-3</v>
      </c>
      <c r="F1077" s="18">
        <f>'Data Cut'!O1078/'Data Cut'!O1079 - 1</f>
        <v>4.3969294665288094E-2</v>
      </c>
      <c r="G1077" s="18">
        <f>'Data Cut'!R1078/'Data Cut'!R1079 - 1</f>
        <v>1.5451331599624973E-2</v>
      </c>
      <c r="H1077" s="18">
        <f>'Data Cut'!U1078/'Data Cut'!U1079 - 1</f>
        <v>3.4378906221246286E-3</v>
      </c>
      <c r="I1077" s="18">
        <f>'Data Cut'!X1078/'Data Cut'!X1079 - 1</f>
        <v>-4.444444444444362E-3</v>
      </c>
      <c r="J1077" s="18">
        <f>'Data Cut'!AA1078/'Data Cut'!AA1079 - 1</f>
        <v>-2.1373893129771337E-3</v>
      </c>
      <c r="K1077" s="18">
        <f>'Data Cut'!AD1078/'Data Cut'!AD1079 - 1</f>
        <v>4.203723968176698E-3</v>
      </c>
    </row>
    <row r="1078" spans="2:11" x14ac:dyDescent="0.25">
      <c r="B1078" s="18">
        <f xml:space="preserve"> 'Data Cut'!C1079/'Data Cut'!C1080 - 1</f>
        <v>3.0035012700893038E-3</v>
      </c>
      <c r="C1078" s="18">
        <f>'Data Cut'!F1079/'Data Cut'!F1080 - 1</f>
        <v>1.8453408841707875E-2</v>
      </c>
      <c r="D1078" s="18">
        <f>'Data Cut'!I1079/'Data Cut'!I1080 - 1</f>
        <v>-1.521606296952005E-2</v>
      </c>
      <c r="E1078" s="18">
        <f>'Data Cut'!L1079/'Data Cut'!L1080 - 1</f>
        <v>1.0839714254021082E-2</v>
      </c>
      <c r="F1078" s="18">
        <f>'Data Cut'!O1079/'Data Cut'!O1080 - 1</f>
        <v>2.167108166797771E-3</v>
      </c>
      <c r="G1078" s="18">
        <f>'Data Cut'!R1079/'Data Cut'!R1080 - 1</f>
        <v>2.1209785991120889E-2</v>
      </c>
      <c r="H1078" s="18">
        <f>'Data Cut'!U1079/'Data Cut'!U1080 - 1</f>
        <v>8.7317502782202627E-3</v>
      </c>
      <c r="I1078" s="18">
        <f>'Data Cut'!X1079/'Data Cut'!X1080 - 1</f>
        <v>3.0632693959347312E-2</v>
      </c>
      <c r="J1078" s="18">
        <f>'Data Cut'!AA1079/'Data Cut'!AA1080 - 1</f>
        <v>-1.2959629099463021E-2</v>
      </c>
      <c r="K1078" s="18">
        <f>'Data Cut'!AD1079/'Data Cut'!AD1080 - 1</f>
        <v>1.8581338480379017E-3</v>
      </c>
    </row>
    <row r="1079" spans="2:11" x14ac:dyDescent="0.25">
      <c r="B1079" s="18">
        <f xml:space="preserve"> 'Data Cut'!C1080/'Data Cut'!C1081 - 1</f>
        <v>-5.4621405728794148E-3</v>
      </c>
      <c r="C1079" s="18">
        <f>'Data Cut'!F1080/'Data Cut'!F1081 - 1</f>
        <v>-9.2285913285738985E-3</v>
      </c>
      <c r="D1079" s="18">
        <f>'Data Cut'!I1080/'Data Cut'!I1081 - 1</f>
        <v>7.4234269740456327E-3</v>
      </c>
      <c r="E1079" s="18">
        <f>'Data Cut'!L1080/'Data Cut'!L1081 - 1</f>
        <v>-5.0797202647681061E-3</v>
      </c>
      <c r="F1079" s="18">
        <f>'Data Cut'!O1080/'Data Cut'!O1081 - 1</f>
        <v>-4.6734453447614399E-3</v>
      </c>
      <c r="G1079" s="18">
        <f>'Data Cut'!R1080/'Data Cut'!R1081 - 1</f>
        <v>-8.1787489916226308E-3</v>
      </c>
      <c r="H1079" s="18">
        <f>'Data Cut'!U1080/'Data Cut'!U1081 - 1</f>
        <v>-2.2103850841644457E-2</v>
      </c>
      <c r="I1079" s="18">
        <f>'Data Cut'!X1080/'Data Cut'!X1081 - 1</f>
        <v>-1.7440197396348722E-2</v>
      </c>
      <c r="J1079" s="18">
        <f>'Data Cut'!AA1080/'Data Cut'!AA1081 - 1</f>
        <v>-4.5004947794483607E-3</v>
      </c>
      <c r="K1079" s="18">
        <f>'Data Cut'!AD1080/'Data Cut'!AD1081 - 1</f>
        <v>-9.2047130045918024E-3</v>
      </c>
    </row>
    <row r="1080" spans="2:11" x14ac:dyDescent="0.25">
      <c r="B1080" s="18">
        <f xml:space="preserve"> 'Data Cut'!C1081/'Data Cut'!C1082 - 1</f>
        <v>-1.6189757871593047E-3</v>
      </c>
      <c r="C1080" s="18">
        <f>'Data Cut'!F1081/'Data Cut'!F1082 - 1</f>
        <v>-6.7450709097198747E-3</v>
      </c>
      <c r="D1080" s="18">
        <f>'Data Cut'!I1081/'Data Cut'!I1082 - 1</f>
        <v>4.9412150593715065E-3</v>
      </c>
      <c r="E1080" s="18">
        <f>'Data Cut'!L1081/'Data Cut'!L1082 - 1</f>
        <v>-1.6297685788781102E-2</v>
      </c>
      <c r="F1080" s="18">
        <f>'Data Cut'!O1081/'Data Cut'!O1082 - 1</f>
        <v>-1.0773760943575406E-3</v>
      </c>
      <c r="G1080" s="18">
        <f>'Data Cut'!R1081/'Data Cut'!R1082 - 1</f>
        <v>1.3048191678166621E-3</v>
      </c>
      <c r="H1080" s="18">
        <f>'Data Cut'!U1081/'Data Cut'!U1082 - 1</f>
        <v>-1.7200326932500176E-2</v>
      </c>
      <c r="I1080" s="18">
        <f>'Data Cut'!X1081/'Data Cut'!X1082 - 1</f>
        <v>8.510609929077928E-3</v>
      </c>
      <c r="J1080" s="18">
        <f>'Data Cut'!AA1081/'Data Cut'!AA1082 - 1</f>
        <v>9.0099101804774762E-4</v>
      </c>
      <c r="K1080" s="18">
        <f>'Data Cut'!AD1081/'Data Cut'!AD1082 - 1</f>
        <v>-6.7049245733398211E-3</v>
      </c>
    </row>
    <row r="1081" spans="2:11" x14ac:dyDescent="0.25">
      <c r="B1081" s="18">
        <f xml:space="preserve"> 'Data Cut'!C1082/'Data Cut'!C1083 - 1</f>
        <v>3.6774223894637803E-3</v>
      </c>
      <c r="C1081" s="18">
        <f>'Data Cut'!F1082/'Data Cut'!F1083 - 1</f>
        <v>1.0388158254437396E-3</v>
      </c>
      <c r="D1081" s="18">
        <f>'Data Cut'!I1082/'Data Cut'!I1083 - 1</f>
        <v>5.8961116337614694E-3</v>
      </c>
      <c r="E1081" s="18">
        <f>'Data Cut'!L1082/'Data Cut'!L1083 - 1</f>
        <v>1.0774203312695629E-3</v>
      </c>
      <c r="F1081" s="18">
        <f>'Data Cut'!O1082/'Data Cut'!O1083 - 1</f>
        <v>2.8811283476184446E-3</v>
      </c>
      <c r="G1081" s="18">
        <f>'Data Cut'!R1082/'Data Cut'!R1083 - 1</f>
        <v>1.8942971344277471E-2</v>
      </c>
      <c r="H1081" s="18">
        <f>'Data Cut'!U1082/'Data Cut'!U1083 - 1</f>
        <v>5.9271089380776854E-3</v>
      </c>
      <c r="I1081" s="18">
        <f>'Data Cut'!X1082/'Data Cut'!X1083 - 1</f>
        <v>1.6729219309444376E-2</v>
      </c>
      <c r="J1081" s="18">
        <f>'Data Cut'!AA1082/'Data Cut'!AA1083 - 1</f>
        <v>6.1942285482934345E-3</v>
      </c>
      <c r="K1081" s="18">
        <f>'Data Cut'!AD1082/'Data Cut'!AD1083 - 1</f>
        <v>6.256185007834647E-3</v>
      </c>
    </row>
    <row r="1082" spans="2:11" x14ac:dyDescent="0.25">
      <c r="B1082" s="18">
        <f xml:space="preserve"> 'Data Cut'!C1083/'Data Cut'!C1084 - 1</f>
        <v>4.1219666154221901E-3</v>
      </c>
      <c r="C1082" s="18">
        <f>'Data Cut'!F1083/'Data Cut'!F1084 - 1</f>
        <v>1.6722354924795679E-2</v>
      </c>
      <c r="D1082" s="18">
        <f>'Data Cut'!I1083/'Data Cut'!I1084 - 1</f>
        <v>2.8341965687499471E-3</v>
      </c>
      <c r="E1082" s="18">
        <f>'Data Cut'!L1083/'Data Cut'!L1084 - 1</f>
        <v>1.0105744792488824E-2</v>
      </c>
      <c r="F1082" s="18">
        <f>'Data Cut'!O1083/'Data Cut'!O1084 - 1</f>
        <v>9.2076810127492692E-3</v>
      </c>
      <c r="G1082" s="18">
        <f>'Data Cut'!R1083/'Data Cut'!R1084 - 1</f>
        <v>1.2201711509381541E-2</v>
      </c>
      <c r="H1082" s="18">
        <f>'Data Cut'!U1083/'Data Cut'!U1084 - 1</f>
        <v>3.3639574496069358E-3</v>
      </c>
      <c r="I1082" s="18">
        <f>'Data Cut'!X1083/'Data Cut'!X1084 - 1</f>
        <v>-1.3655874045184979E-2</v>
      </c>
      <c r="J1082" s="18">
        <f>'Data Cut'!AA1083/'Data Cut'!AA1084 - 1</f>
        <v>1.8151053125640582E-2</v>
      </c>
      <c r="K1082" s="18">
        <f>'Data Cut'!AD1083/'Data Cut'!AD1084 - 1</f>
        <v>5.67480367809714E-3</v>
      </c>
    </row>
    <row r="1083" spans="2:11" x14ac:dyDescent="0.25">
      <c r="B1083" s="18">
        <f xml:space="preserve"> 'Data Cut'!C1084/'Data Cut'!C1085 - 1</f>
        <v>1.0762937338451017E-2</v>
      </c>
      <c r="C1083" s="18">
        <f>'Data Cut'!F1084/'Data Cut'!F1085 - 1</f>
        <v>-2.1078341823291824E-3</v>
      </c>
      <c r="D1083" s="18">
        <f>'Data Cut'!I1084/'Data Cut'!I1085 - 1</f>
        <v>-8.2388529495563967E-3</v>
      </c>
      <c r="E1083" s="18">
        <f>'Data Cut'!L1084/'Data Cut'!L1085 - 1</f>
        <v>-7.7691414427927263E-5</v>
      </c>
      <c r="F1083" s="18">
        <f>'Data Cut'!O1084/'Data Cut'!O1085 - 1</f>
        <v>-1.5388297378306048E-2</v>
      </c>
      <c r="G1083" s="18">
        <f>'Data Cut'!R1084/'Data Cut'!R1085 - 1</f>
        <v>6.605593031266066E-3</v>
      </c>
      <c r="H1083" s="18">
        <f>'Data Cut'!U1084/'Data Cut'!U1085 - 1</f>
        <v>1.5642499792447584E-3</v>
      </c>
      <c r="I1083" s="18">
        <f>'Data Cut'!X1084/'Data Cut'!X1085 - 1</f>
        <v>-8.1827598245699518E-3</v>
      </c>
      <c r="J1083" s="18">
        <f>'Data Cut'!AA1084/'Data Cut'!AA1085 - 1</f>
        <v>-6.2671356241864595E-3</v>
      </c>
      <c r="K1083" s="18">
        <f>'Data Cut'!AD1084/'Data Cut'!AD1085 - 1</f>
        <v>1.4010533259140034E-2</v>
      </c>
    </row>
    <row r="1084" spans="2:11" x14ac:dyDescent="0.25">
      <c r="B1084" s="18">
        <f xml:space="preserve"> 'Data Cut'!C1085/'Data Cut'!C1086 - 1</f>
        <v>-6.072172155380251E-4</v>
      </c>
      <c r="C1084" s="18">
        <f>'Data Cut'!F1085/'Data Cut'!F1086 - 1</f>
        <v>-5.5895196506550171E-3</v>
      </c>
      <c r="D1084" s="18">
        <f>'Data Cut'!I1085/'Data Cut'!I1086 - 1</f>
        <v>4.5764359991997683E-3</v>
      </c>
      <c r="E1084" s="18">
        <f>'Data Cut'!L1085/'Data Cut'!L1086 - 1</f>
        <v>-3.2541487349575515E-3</v>
      </c>
      <c r="F1084" s="18">
        <f>'Data Cut'!O1085/'Data Cut'!O1086 - 1</f>
        <v>-2.3800666711897289E-3</v>
      </c>
      <c r="G1084" s="18">
        <f>'Data Cut'!R1085/'Data Cut'!R1086 - 1</f>
        <v>-4.3930071316600205E-3</v>
      </c>
      <c r="H1084" s="18">
        <f>'Data Cut'!U1085/'Data Cut'!U1086 - 1</f>
        <v>1.2651024096383967E-3</v>
      </c>
      <c r="I1084" s="18">
        <f>'Data Cut'!X1085/'Data Cut'!X1086 - 1</f>
        <v>-1.4089320141486006E-3</v>
      </c>
      <c r="J1084" s="18">
        <f>'Data Cut'!AA1085/'Data Cut'!AA1086 - 1</f>
        <v>9.4121280485151004E-3</v>
      </c>
      <c r="K1084" s="18">
        <f>'Data Cut'!AD1085/'Data Cut'!AD1086 - 1</f>
        <v>7.5622992485371299E-3</v>
      </c>
    </row>
    <row r="1085" spans="2:11" x14ac:dyDescent="0.25">
      <c r="B1085" s="18">
        <f xml:space="preserve"> 'Data Cut'!C1086/'Data Cut'!C1087 - 1</f>
        <v>-7.4048562717827782E-3</v>
      </c>
      <c r="C1085" s="18">
        <f>'Data Cut'!F1086/'Data Cut'!F1087 - 1</f>
        <v>1.0491519679864947E-3</v>
      </c>
      <c r="D1085" s="18">
        <f>'Data Cut'!I1086/'Data Cut'!I1087 - 1</f>
        <v>2.4847869474104334E-2</v>
      </c>
      <c r="E1085" s="18">
        <f>'Data Cut'!L1086/'Data Cut'!L1087 - 1</f>
        <v>5.609668611936014E-3</v>
      </c>
      <c r="F1085" s="18">
        <f>'Data Cut'!O1086/'Data Cut'!O1087 - 1</f>
        <v>-1.2341360781820243E-2</v>
      </c>
      <c r="G1085" s="18">
        <f>'Data Cut'!R1086/'Data Cut'!R1087 - 1</f>
        <v>1.1472174482006547E-2</v>
      </c>
      <c r="H1085" s="18">
        <f>'Data Cut'!U1086/'Data Cut'!U1087 - 1</f>
        <v>-1.2375071247321845E-2</v>
      </c>
      <c r="I1085" s="18">
        <f>'Data Cut'!X1086/'Data Cut'!X1087 - 1</f>
        <v>-2.5267728645976373E-2</v>
      </c>
      <c r="J1085" s="18">
        <f>'Data Cut'!AA1086/'Data Cut'!AA1087 - 1</f>
        <v>7.9314926315010581E-3</v>
      </c>
      <c r="K1085" s="18">
        <f>'Data Cut'!AD1086/'Data Cut'!AD1087 - 1</f>
        <v>-6.760154247732908E-3</v>
      </c>
    </row>
    <row r="1086" spans="2:11" x14ac:dyDescent="0.25">
      <c r="B1086" s="18">
        <f xml:space="preserve"> 'Data Cut'!C1087/'Data Cut'!C1088 - 1</f>
        <v>8.3347716617467871E-3</v>
      </c>
      <c r="C1086" s="18">
        <f>'Data Cut'!F1087/'Data Cut'!F1088 - 1</f>
        <v>1.6530412958777552E-2</v>
      </c>
      <c r="D1086" s="18">
        <f>'Data Cut'!I1087/'Data Cut'!I1088 - 1</f>
        <v>2.0416449762831634E-2</v>
      </c>
      <c r="E1086" s="18">
        <f>'Data Cut'!L1087/'Data Cut'!L1088 - 1</f>
        <v>4.5394772921534265E-3</v>
      </c>
      <c r="F1086" s="18">
        <f>'Data Cut'!O1087/'Data Cut'!O1088 - 1</f>
        <v>5.6738062807044631E-3</v>
      </c>
      <c r="G1086" s="18">
        <f>'Data Cut'!R1087/'Data Cut'!R1088 - 1</f>
        <v>1.1299550243614176E-2</v>
      </c>
      <c r="H1086" s="18">
        <f>'Data Cut'!U1087/'Data Cut'!U1088 - 1</f>
        <v>1.1555115273107708E-2</v>
      </c>
      <c r="I1086" s="18">
        <f>'Data Cut'!X1087/'Data Cut'!X1088 - 1</f>
        <v>5.4962903406496899E-4</v>
      </c>
      <c r="J1086" s="18">
        <f>'Data Cut'!AA1087/'Data Cut'!AA1088 - 1</f>
        <v>4.3737271652792842E-3</v>
      </c>
      <c r="K1086" s="18">
        <f>'Data Cut'!AD1087/'Data Cut'!AD1088 - 1</f>
        <v>9.7332942100889497E-3</v>
      </c>
    </row>
    <row r="1087" spans="2:11" x14ac:dyDescent="0.25">
      <c r="B1087" s="18">
        <f xml:space="preserve"> 'Data Cut'!C1088/'Data Cut'!C1089 - 1</f>
        <v>3.9222259934919013E-3</v>
      </c>
      <c r="C1087" s="18">
        <f>'Data Cut'!F1088/'Data Cut'!F1089 - 1</f>
        <v>-4.7762427874799007E-3</v>
      </c>
      <c r="D1087" s="18">
        <f>'Data Cut'!I1088/'Data Cut'!I1089 - 1</f>
        <v>1.8363173128363997E-3</v>
      </c>
      <c r="E1087" s="18">
        <f>'Data Cut'!L1088/'Data Cut'!L1089 - 1</f>
        <v>4.4021539533225518E-3</v>
      </c>
      <c r="F1087" s="18">
        <f>'Data Cut'!O1088/'Data Cut'!O1089 - 1</f>
        <v>-7.158795999985812E-3</v>
      </c>
      <c r="G1087" s="18">
        <f>'Data Cut'!R1088/'Data Cut'!R1089 - 1</f>
        <v>1.0514579170917138E-4</v>
      </c>
      <c r="H1087" s="18">
        <f>'Data Cut'!U1088/'Data Cut'!U1089 - 1</f>
        <v>-5.0299161676647941E-3</v>
      </c>
      <c r="I1087" s="18">
        <f>'Data Cut'!X1088/'Data Cut'!X1089 - 1</f>
        <v>-2.6224244747772074E-2</v>
      </c>
      <c r="J1087" s="18">
        <f>'Data Cut'!AA1088/'Data Cut'!AA1089 - 1</f>
        <v>3.2909574785933149E-3</v>
      </c>
      <c r="K1087" s="18">
        <f>'Data Cut'!AD1088/'Data Cut'!AD1089 - 1</f>
        <v>-1.2633988939603213E-4</v>
      </c>
    </row>
    <row r="1088" spans="2:11" x14ac:dyDescent="0.25">
      <c r="B1088" s="18">
        <f xml:space="preserve"> 'Data Cut'!C1089/'Data Cut'!C1090 - 1</f>
        <v>-1.0521725153645356E-2</v>
      </c>
      <c r="C1088" s="18">
        <f>'Data Cut'!F1089/'Data Cut'!F1090 - 1</f>
        <v>-9.1148117285682062E-3</v>
      </c>
      <c r="D1088" s="18">
        <f>'Data Cut'!I1089/'Data Cut'!I1090 - 1</f>
        <v>-1.134646999495692E-2</v>
      </c>
      <c r="E1088" s="18">
        <f>'Data Cut'!L1089/'Data Cut'!L1090 - 1</f>
        <v>-1.1500528222852857E-2</v>
      </c>
      <c r="F1088" s="18">
        <f>'Data Cut'!O1089/'Data Cut'!O1090 - 1</f>
        <v>-2.3828639891984915E-2</v>
      </c>
      <c r="G1088" s="18">
        <f>'Data Cut'!R1089/'Data Cut'!R1090 - 1</f>
        <v>-1.3584077740269929E-2</v>
      </c>
      <c r="H1088" s="18">
        <f>'Data Cut'!U1089/'Data Cut'!U1090 - 1</f>
        <v>-2.3734350797782744E-2</v>
      </c>
      <c r="I1088" s="18">
        <f>'Data Cut'!X1089/'Data Cut'!X1090 - 1</f>
        <v>-2.5299973917579655E-2</v>
      </c>
      <c r="J1088" s="18">
        <f>'Data Cut'!AA1089/'Data Cut'!AA1090 - 1</f>
        <v>-1.3908175149253132E-2</v>
      </c>
      <c r="K1088" s="18">
        <f>'Data Cut'!AD1089/'Data Cut'!AD1090 - 1</f>
        <v>-1.4449461007325359E-2</v>
      </c>
    </row>
    <row r="1089" spans="2:11" x14ac:dyDescent="0.25">
      <c r="B1089" s="18">
        <f xml:space="preserve"> 'Data Cut'!C1090/'Data Cut'!C1091 - 1</f>
        <v>1.1956667621632722E-2</v>
      </c>
      <c r="C1089" s="18">
        <f>'Data Cut'!F1090/'Data Cut'!F1091 - 1</f>
        <v>1.4943960415298996E-2</v>
      </c>
      <c r="D1089" s="18">
        <f>'Data Cut'!I1090/'Data Cut'!I1091 - 1</f>
        <v>1.9694528212718332E-2</v>
      </c>
      <c r="E1089" s="18">
        <f>'Data Cut'!L1090/'Data Cut'!L1091 - 1</f>
        <v>1.2509866443900286E-2</v>
      </c>
      <c r="F1089" s="18">
        <f>'Data Cut'!O1090/'Data Cut'!O1091 - 1</f>
        <v>5.1820016205437192E-3</v>
      </c>
      <c r="G1089" s="18">
        <f>'Data Cut'!R1090/'Data Cut'!R1091 - 1</f>
        <v>1.4931426810888437E-2</v>
      </c>
      <c r="H1089" s="18">
        <f>'Data Cut'!U1090/'Data Cut'!U1091 - 1</f>
        <v>1.4771257617613998E-2</v>
      </c>
      <c r="I1089" s="18">
        <f>'Data Cut'!X1090/'Data Cut'!X1091 - 1</f>
        <v>-3.8971678931062348E-3</v>
      </c>
      <c r="J1089" s="18">
        <f>'Data Cut'!AA1090/'Data Cut'!AA1091 - 1</f>
        <v>1.5696123303972964E-2</v>
      </c>
      <c r="K1089" s="18">
        <f>'Data Cut'!AD1090/'Data Cut'!AD1091 - 1</f>
        <v>2.0724809186339233E-2</v>
      </c>
    </row>
    <row r="1090" spans="2:11" x14ac:dyDescent="0.25">
      <c r="B1090" s="18">
        <f xml:space="preserve"> 'Data Cut'!C1091/'Data Cut'!C1092 - 1</f>
        <v>-1.368680405761924E-2</v>
      </c>
      <c r="C1090" s="18">
        <f>'Data Cut'!F1091/'Data Cut'!F1092 - 1</f>
        <v>-2.1243270067908715E-2</v>
      </c>
      <c r="D1090" s="18">
        <f>'Data Cut'!I1091/'Data Cut'!I1092 - 1</f>
        <v>-1.4643266112687403E-2</v>
      </c>
      <c r="E1090" s="18">
        <f>'Data Cut'!L1091/'Data Cut'!L1092 - 1</f>
        <v>-2.4334120692895644E-2</v>
      </c>
      <c r="F1090" s="18">
        <f>'Data Cut'!O1091/'Data Cut'!O1092 - 1</f>
        <v>-2.4817596019620636E-2</v>
      </c>
      <c r="G1090" s="18">
        <f>'Data Cut'!R1091/'Data Cut'!R1092 - 1</f>
        <v>-3.050784769152326E-2</v>
      </c>
      <c r="H1090" s="18">
        <f>'Data Cut'!U1091/'Data Cut'!U1092 - 1</f>
        <v>-1.800068116041742E-2</v>
      </c>
      <c r="I1090" s="18">
        <f>'Data Cut'!X1091/'Data Cut'!X1092 - 1</f>
        <v>-2.1855045583483945E-2</v>
      </c>
      <c r="J1090" s="18">
        <f>'Data Cut'!AA1091/'Data Cut'!AA1092 - 1</f>
        <v>-3.6157323333050551E-2</v>
      </c>
      <c r="K1090" s="18">
        <f>'Data Cut'!AD1091/'Data Cut'!AD1092 - 1</f>
        <v>-1.9937712596268087E-2</v>
      </c>
    </row>
    <row r="1091" spans="2:11" x14ac:dyDescent="0.25">
      <c r="B1091" s="18">
        <f xml:space="preserve"> 'Data Cut'!C1092/'Data Cut'!C1093 - 1</f>
        <v>-6.4146426003188761E-3</v>
      </c>
      <c r="C1091" s="18">
        <f>'Data Cut'!F1092/'Data Cut'!F1093 - 1</f>
        <v>-3.9889004509191528E-3</v>
      </c>
      <c r="D1091" s="18">
        <f>'Data Cut'!I1092/'Data Cut'!I1093 - 1</f>
        <v>-2.1565589746804559E-2</v>
      </c>
      <c r="E1091" s="18">
        <f>'Data Cut'!L1092/'Data Cut'!L1093 - 1</f>
        <v>-5.9519189785901538E-3</v>
      </c>
      <c r="F1091" s="18">
        <f>'Data Cut'!O1092/'Data Cut'!O1093 - 1</f>
        <v>9.1795672978143283E-3</v>
      </c>
      <c r="G1091" s="18">
        <f>'Data Cut'!R1092/'Data Cut'!R1093 - 1</f>
        <v>-5.3536356657568618E-4</v>
      </c>
      <c r="H1091" s="18">
        <f>'Data Cut'!U1092/'Data Cut'!U1093 - 1</f>
        <v>1.1728685232848202E-2</v>
      </c>
      <c r="I1091" s="18">
        <f>'Data Cut'!X1092/'Data Cut'!X1093 - 1</f>
        <v>1.5483819354838779E-2</v>
      </c>
      <c r="J1091" s="18">
        <f>'Data Cut'!AA1092/'Data Cut'!AA1093 - 1</f>
        <v>7.5692653640002661E-4</v>
      </c>
      <c r="K1091" s="18">
        <f>'Data Cut'!AD1092/'Data Cut'!AD1093 - 1</f>
        <v>-1.3689191959932456E-3</v>
      </c>
    </row>
    <row r="1092" spans="2:11" x14ac:dyDescent="0.25">
      <c r="B1092" s="18">
        <f xml:space="preserve"> 'Data Cut'!C1093/'Data Cut'!C1094 - 1</f>
        <v>-2.8145159914712004E-3</v>
      </c>
      <c r="C1092" s="18">
        <f>'Data Cut'!F1093/'Data Cut'!F1094 - 1</f>
        <v>8.6788750446298302E-4</v>
      </c>
      <c r="D1092" s="18">
        <f>'Data Cut'!I1093/'Data Cut'!I1094 - 1</f>
        <v>-5.5219392830477831E-3</v>
      </c>
      <c r="E1092" s="18">
        <f>'Data Cut'!L1093/'Data Cut'!L1094 - 1</f>
        <v>1.0175033074077966E-2</v>
      </c>
      <c r="F1092" s="18">
        <f>'Data Cut'!O1093/'Data Cut'!O1094 - 1</f>
        <v>-3.7258891272439199E-3</v>
      </c>
      <c r="G1092" s="18">
        <f>'Data Cut'!R1093/'Data Cut'!R1094 - 1</f>
        <v>-5.5649410268165944E-3</v>
      </c>
      <c r="H1092" s="18">
        <f>'Data Cut'!U1093/'Data Cut'!U1094 - 1</f>
        <v>2.0078898953770352E-3</v>
      </c>
      <c r="I1092" s="18">
        <f>'Data Cut'!X1093/'Data Cut'!X1094 - 1</f>
        <v>4.8430764297369144E-2</v>
      </c>
      <c r="J1092" s="18">
        <f>'Data Cut'!AA1093/'Data Cut'!AA1094 - 1</f>
        <v>1.5145366215252309E-4</v>
      </c>
      <c r="K1092" s="18">
        <f>'Data Cut'!AD1093/'Data Cut'!AD1094 - 1</f>
        <v>2.6201843292343874E-3</v>
      </c>
    </row>
    <row r="1093" spans="2:11" x14ac:dyDescent="0.25">
      <c r="B1093" s="18">
        <f xml:space="preserve"> 'Data Cut'!C1094/'Data Cut'!C1095 - 1</f>
        <v>1.225932811431707E-2</v>
      </c>
      <c r="C1093" s="18">
        <f>'Data Cut'!F1094/'Data Cut'!F1095 - 1</f>
        <v>-1.0403503048500573E-3</v>
      </c>
      <c r="D1093" s="18">
        <f>'Data Cut'!I1094/'Data Cut'!I1095 - 1</f>
        <v>2.553347153402763E-2</v>
      </c>
      <c r="E1093" s="18">
        <f>'Data Cut'!L1094/'Data Cut'!L1095 - 1</f>
        <v>2.545248556710944E-2</v>
      </c>
      <c r="F1093" s="18">
        <f>'Data Cut'!O1094/'Data Cut'!O1095 - 1</f>
        <v>1.3154907644815861E-2</v>
      </c>
      <c r="G1093" s="18">
        <f>'Data Cut'!R1094/'Data Cut'!R1095 - 1</f>
        <v>2.1270251356039882E-2</v>
      </c>
      <c r="H1093" s="18">
        <f>'Data Cut'!U1094/'Data Cut'!U1095 - 1</f>
        <v>8.8668285971627014E-4</v>
      </c>
      <c r="I1093" s="18">
        <f>'Data Cut'!X1094/'Data Cut'!X1095 - 1</f>
        <v>1.1771147324696196E-2</v>
      </c>
      <c r="J1093" s="18">
        <f>'Data Cut'!AA1094/'Data Cut'!AA1095 - 1</f>
        <v>1.2262462055869561E-2</v>
      </c>
      <c r="K1093" s="18">
        <f>'Data Cut'!AD1094/'Data Cut'!AD1095 - 1</f>
        <v>9.7001887893084504E-3</v>
      </c>
    </row>
    <row r="1094" spans="2:11" x14ac:dyDescent="0.25">
      <c r="B1094" s="18">
        <f xml:space="preserve"> 'Data Cut'!C1095/'Data Cut'!C1096 - 1</f>
        <v>3.7261697794424009E-3</v>
      </c>
      <c r="C1094" s="18">
        <f>'Data Cut'!F1095/'Data Cut'!F1096 - 1</f>
        <v>1.3890953290500718E-3</v>
      </c>
      <c r="D1094" s="18">
        <f>'Data Cut'!I1095/'Data Cut'!I1096 - 1</f>
        <v>-1.4892638713269957E-2</v>
      </c>
      <c r="E1094" s="18">
        <f>'Data Cut'!L1095/'Data Cut'!L1096 - 1</f>
        <v>2.6948086342999389E-3</v>
      </c>
      <c r="F1094" s="18">
        <f>'Data Cut'!O1095/'Data Cut'!O1096 - 1</f>
        <v>6.6789731312286715E-3</v>
      </c>
      <c r="G1094" s="18">
        <f>'Data Cut'!R1095/'Data Cut'!R1096 - 1</f>
        <v>2.3617438060377083E-3</v>
      </c>
      <c r="H1094" s="18">
        <f>'Data Cut'!U1095/'Data Cut'!U1096 - 1</f>
        <v>3.9760134109552148E-3</v>
      </c>
      <c r="I1094" s="18">
        <f>'Data Cut'!X1095/'Data Cut'!X1096 - 1</f>
        <v>8.0021242824435124E-3</v>
      </c>
      <c r="J1094" s="18">
        <f>'Data Cut'!AA1095/'Data Cut'!AA1096 - 1</f>
        <v>1.2886103841881491E-2</v>
      </c>
      <c r="K1094" s="18">
        <f>'Data Cut'!AD1095/'Data Cut'!AD1096 - 1</f>
        <v>1.4181641259189748E-2</v>
      </c>
    </row>
    <row r="1095" spans="2:11" x14ac:dyDescent="0.25">
      <c r="B1095" s="18">
        <f xml:space="preserve"> 'Data Cut'!C1096/'Data Cut'!C1097 - 1</f>
        <v>-2.2479853969225028E-3</v>
      </c>
      <c r="C1095" s="18">
        <f>'Data Cut'!F1096/'Data Cut'!F1097 - 1</f>
        <v>2.2624608816996794E-3</v>
      </c>
      <c r="D1095" s="18">
        <f>'Data Cut'!I1096/'Data Cut'!I1097 - 1</f>
        <v>-5.3016390736286056E-2</v>
      </c>
      <c r="E1095" s="18">
        <f>'Data Cut'!L1096/'Data Cut'!L1097 - 1</f>
        <v>3.9640817325392597E-4</v>
      </c>
      <c r="F1095" s="18">
        <f>'Data Cut'!O1096/'Data Cut'!O1097 - 1</f>
        <v>-3.4427702942709804E-3</v>
      </c>
      <c r="G1095" s="18">
        <f>'Data Cut'!R1096/'Data Cut'!R1097 - 1</f>
        <v>1.8982033013306143E-3</v>
      </c>
      <c r="H1095" s="18">
        <f>'Data Cut'!U1096/'Data Cut'!U1097 - 1</f>
        <v>-5.6061133055422818E-3</v>
      </c>
      <c r="I1095" s="18">
        <f>'Data Cut'!X1096/'Data Cut'!X1097 - 1</f>
        <v>-1.6528099628874138E-3</v>
      </c>
      <c r="J1095" s="18">
        <f>'Data Cut'!AA1096/'Data Cut'!AA1097 - 1</f>
        <v>-2.4778689794020536E-3</v>
      </c>
      <c r="K1095" s="18">
        <f>'Data Cut'!AD1096/'Data Cut'!AD1097 - 1</f>
        <v>-6.3475989975750879E-3</v>
      </c>
    </row>
    <row r="1096" spans="2:11" x14ac:dyDescent="0.25">
      <c r="B1096" s="18">
        <f xml:space="preserve"> 'Data Cut'!C1097/'Data Cut'!C1098 - 1</f>
        <v>2.6005807680256066E-3</v>
      </c>
      <c r="C1096" s="18">
        <f>'Data Cut'!F1097/'Data Cut'!F1098 - 1</f>
        <v>-7.4278805912572077E-3</v>
      </c>
      <c r="D1096" s="18">
        <f>'Data Cut'!I1097/'Data Cut'!I1098 - 1</f>
        <v>3.1701995282389372E-3</v>
      </c>
      <c r="E1096" s="18">
        <f>'Data Cut'!L1097/'Data Cut'!L1098 - 1</f>
        <v>2.225103376513049E-3</v>
      </c>
      <c r="F1096" s="18">
        <f>'Data Cut'!O1097/'Data Cut'!O1098 - 1</f>
        <v>-4.3418420135458158E-3</v>
      </c>
      <c r="G1096" s="18">
        <f>'Data Cut'!R1097/'Data Cut'!R1098 - 1</f>
        <v>2.0583599950596554E-3</v>
      </c>
      <c r="H1096" s="18">
        <f>'Data Cut'!U1097/'Data Cut'!U1098 - 1</f>
        <v>5.3145186666614386E-4</v>
      </c>
      <c r="I1096" s="18">
        <f>'Data Cut'!X1097/'Data Cut'!X1098 - 1</f>
        <v>-2.0242915526124561E-2</v>
      </c>
      <c r="J1096" s="18">
        <f>'Data Cut'!AA1097/'Data Cut'!AA1098 - 1</f>
        <v>3.886815920397968E-3</v>
      </c>
      <c r="K1096" s="18">
        <f>'Data Cut'!AD1097/'Data Cut'!AD1098 - 1</f>
        <v>-7.1843305729706319E-3</v>
      </c>
    </row>
    <row r="1097" spans="2:11" x14ac:dyDescent="0.25">
      <c r="B1097" s="18">
        <f xml:space="preserve"> 'Data Cut'!C1098/'Data Cut'!C1099 - 1</f>
        <v>-4.3326400023346867E-4</v>
      </c>
      <c r="C1097" s="18">
        <f>'Data Cut'!F1098/'Data Cut'!F1099 - 1</f>
        <v>-3.6144407440426018E-3</v>
      </c>
      <c r="D1097" s="18">
        <f>'Data Cut'!I1098/'Data Cut'!I1099 - 1</f>
        <v>-1.7936779323030061E-2</v>
      </c>
      <c r="E1097" s="18">
        <f>'Data Cut'!L1098/'Data Cut'!L1099 - 1</f>
        <v>-5.531887106591693E-3</v>
      </c>
      <c r="F1097" s="18">
        <f>'Data Cut'!O1098/'Data Cut'!O1099 - 1</f>
        <v>-3.6429760311008641E-3</v>
      </c>
      <c r="G1097" s="18">
        <f>'Data Cut'!R1098/'Data Cut'!R1099 - 1</f>
        <v>-4.8100728724884689E-3</v>
      </c>
      <c r="H1097" s="18">
        <f>'Data Cut'!U1098/'Data Cut'!U1099 - 1</f>
        <v>1.49817227476996E-2</v>
      </c>
      <c r="I1097" s="18">
        <f>'Data Cut'!X1098/'Data Cut'!X1099 - 1</f>
        <v>2.4329583872246818E-2</v>
      </c>
      <c r="J1097" s="18">
        <f>'Data Cut'!AA1098/'Data Cut'!AA1099 - 1</f>
        <v>-1.3194231359312858E-2</v>
      </c>
      <c r="K1097" s="18">
        <f>'Data Cut'!AD1098/'Data Cut'!AD1099 - 1</f>
        <v>-3.7669063875964692E-3</v>
      </c>
    </row>
    <row r="1098" spans="2:11" x14ac:dyDescent="0.25">
      <c r="B1098" s="18">
        <f xml:space="preserve"> 'Data Cut'!C1099/'Data Cut'!C1100 - 1</f>
        <v>8.4760746508898421E-3</v>
      </c>
      <c r="C1098" s="18">
        <f>'Data Cut'!F1099/'Data Cut'!F1100 - 1</f>
        <v>1.2062554059324437E-3</v>
      </c>
      <c r="D1098" s="18">
        <f>'Data Cut'!I1099/'Data Cut'!I1100 - 1</f>
        <v>-2.1773716492256234E-2</v>
      </c>
      <c r="E1098" s="18">
        <f>'Data Cut'!L1099/'Data Cut'!L1100 - 1</f>
        <v>1.2644062201056849E-2</v>
      </c>
      <c r="F1098" s="18">
        <f>'Data Cut'!O1099/'Data Cut'!O1100 - 1</f>
        <v>6.5314428737748287E-3</v>
      </c>
      <c r="G1098" s="18">
        <f>'Data Cut'!R1099/'Data Cut'!R1100 - 1</f>
        <v>2.9778647594278507E-3</v>
      </c>
      <c r="H1098" s="18">
        <f>'Data Cut'!U1099/'Data Cut'!U1100 - 1</f>
        <v>5.4226305632183447E-3</v>
      </c>
      <c r="I1098" s="18">
        <f>'Data Cut'!X1099/'Data Cut'!X1100 - 1</f>
        <v>-1.6561413193485475E-3</v>
      </c>
      <c r="J1098" s="18">
        <f>'Data Cut'!AA1099/'Data Cut'!AA1100 - 1</f>
        <v>7.5745553385513364E-3</v>
      </c>
      <c r="K1098" s="18">
        <f>'Data Cut'!AD1099/'Data Cut'!AD1100 - 1</f>
        <v>4.1609028593536657E-3</v>
      </c>
    </row>
    <row r="1099" spans="2:11" x14ac:dyDescent="0.25">
      <c r="B1099" s="18">
        <f xml:space="preserve"> 'Data Cut'!C1100/'Data Cut'!C1101 - 1</f>
        <v>-8.5766092003811689E-3</v>
      </c>
      <c r="C1099" s="18">
        <f>'Data Cut'!F1100/'Data Cut'!F1101 - 1</f>
        <v>-2.4067217605887592E-3</v>
      </c>
      <c r="D1099" s="18">
        <f>'Data Cut'!I1100/'Data Cut'!I1101 - 1</f>
        <v>-4.3899347304955372E-3</v>
      </c>
      <c r="E1099" s="18">
        <f>'Data Cut'!L1100/'Data Cut'!L1101 - 1</f>
        <v>8.6366939110233965E-3</v>
      </c>
      <c r="F1099" s="18">
        <f>'Data Cut'!O1100/'Data Cut'!O1101 - 1</f>
        <v>-2.1724445709173645E-3</v>
      </c>
      <c r="G1099" s="18">
        <f>'Data Cut'!R1100/'Data Cut'!R1101 - 1</f>
        <v>1.2881680374027038E-2</v>
      </c>
      <c r="H1099" s="18">
        <f>'Data Cut'!U1100/'Data Cut'!U1101 - 1</f>
        <v>4.2198313762442652E-4</v>
      </c>
      <c r="I1099" s="18">
        <f>'Data Cut'!X1100/'Data Cut'!X1101 - 1</f>
        <v>-1.3344253449230736E-2</v>
      </c>
      <c r="J1099" s="18">
        <f>'Data Cut'!AA1100/'Data Cut'!AA1101 - 1</f>
        <v>-2.5312655176465637E-2</v>
      </c>
      <c r="K1099" s="18">
        <f>'Data Cut'!AD1100/'Data Cut'!AD1101 - 1</f>
        <v>-3.0170157798888875E-3</v>
      </c>
    </row>
    <row r="1100" spans="2:11" x14ac:dyDescent="0.25">
      <c r="B1100" s="18">
        <f xml:space="preserve"> 'Data Cut'!C1101/'Data Cut'!C1102 - 1</f>
        <v>4.8750499292666838E-3</v>
      </c>
      <c r="C1100" s="18">
        <f>'Data Cut'!F1101/'Data Cut'!F1102 - 1</f>
        <v>3.7963243520910961E-3</v>
      </c>
      <c r="D1100" s="18">
        <f>'Data Cut'!I1101/'Data Cut'!I1102 - 1</f>
        <v>-7.4565855474164611E-3</v>
      </c>
      <c r="E1100" s="18">
        <f>'Data Cut'!L1101/'Data Cut'!L1102 - 1</f>
        <v>3.3203432947763734E-3</v>
      </c>
      <c r="F1100" s="18">
        <f>'Data Cut'!O1101/'Data Cut'!O1102 - 1</f>
        <v>-6.3621679060044123E-3</v>
      </c>
      <c r="G1100" s="18">
        <f>'Data Cut'!R1101/'Data Cut'!R1102 - 1</f>
        <v>2.6014803565532763E-3</v>
      </c>
      <c r="H1100" s="18">
        <f>'Data Cut'!U1101/'Data Cut'!U1102 - 1</f>
        <v>3.6297095529997936E-3</v>
      </c>
      <c r="I1100" s="18">
        <f>'Data Cut'!X1101/'Data Cut'!X1102 - 1</f>
        <v>1.9099316829505053E-3</v>
      </c>
      <c r="J1100" s="18">
        <f>'Data Cut'!AA1101/'Data Cut'!AA1102 - 1</f>
        <v>4.5232140200912596E-4</v>
      </c>
      <c r="K1100" s="18">
        <f>'Data Cut'!AD1101/'Data Cut'!AD1102 - 1</f>
        <v>-9.3399746866746902E-3</v>
      </c>
    </row>
    <row r="1101" spans="2:11" x14ac:dyDescent="0.25">
      <c r="B1101" s="18">
        <f xml:space="preserve"> 'Data Cut'!C1102/'Data Cut'!C1103 - 1</f>
        <v>-2.7780101957113335E-3</v>
      </c>
      <c r="C1101" s="18">
        <f>'Data Cut'!F1102/'Data Cut'!F1103 - 1</f>
        <v>1.0364830028757321E-3</v>
      </c>
      <c r="D1101" s="18">
        <f>'Data Cut'!I1102/'Data Cut'!I1103 - 1</f>
        <v>-9.873710413487613E-3</v>
      </c>
      <c r="E1101" s="18">
        <f>'Data Cut'!L1102/'Data Cut'!L1103 - 1</f>
        <v>-7.1560664029250987E-3</v>
      </c>
      <c r="F1101" s="18">
        <f>'Data Cut'!O1102/'Data Cut'!O1103 - 1</f>
        <v>3.4199270015968786E-3</v>
      </c>
      <c r="G1101" s="18">
        <f>'Data Cut'!R1102/'Data Cut'!R1103 - 1</f>
        <v>-6.8201349834853264E-3</v>
      </c>
      <c r="H1101" s="18">
        <f>'Data Cut'!U1102/'Data Cut'!U1103 - 1</f>
        <v>-4.696525714155575E-3</v>
      </c>
      <c r="I1101" s="18">
        <f>'Data Cut'!X1102/'Data Cut'!X1103 - 1</f>
        <v>6.8681314907619306E-3</v>
      </c>
      <c r="J1101" s="18">
        <f>'Data Cut'!AA1102/'Data Cut'!AA1103 - 1</f>
        <v>9.0520520375991786E-4</v>
      </c>
      <c r="K1101" s="18">
        <f>'Data Cut'!AD1102/'Data Cut'!AD1103 - 1</f>
        <v>-1.3028531287688216E-2</v>
      </c>
    </row>
    <row r="1102" spans="2:11" x14ac:dyDescent="0.25">
      <c r="B1102" s="18">
        <f xml:space="preserve"> 'Data Cut'!C1103/'Data Cut'!C1104 - 1</f>
        <v>-1.9926876103394386E-3</v>
      </c>
      <c r="C1102" s="18">
        <f>'Data Cut'!F1103/'Data Cut'!F1104 - 1</f>
        <v>3.8148258649151057E-3</v>
      </c>
      <c r="D1102" s="18">
        <f>'Data Cut'!I1103/'Data Cut'!I1104 - 1</f>
        <v>8.5677120299580967E-3</v>
      </c>
      <c r="E1102" s="18">
        <f>'Data Cut'!L1103/'Data Cut'!L1104 - 1</f>
        <v>1.7720579658144775E-3</v>
      </c>
      <c r="F1102" s="18">
        <f>'Data Cut'!O1103/'Data Cut'!O1104 - 1</f>
        <v>-3.0684964897942368E-3</v>
      </c>
      <c r="G1102" s="18">
        <f>'Data Cut'!R1103/'Data Cut'!R1104 - 1</f>
        <v>3.9106126273402708E-3</v>
      </c>
      <c r="H1102" s="18">
        <f>'Data Cut'!U1103/'Data Cut'!U1104 - 1</f>
        <v>-1.0825995754419893E-3</v>
      </c>
      <c r="I1102" s="18">
        <f>'Data Cut'!X1103/'Data Cut'!X1104 - 1</f>
        <v>1.1111166666666783E-2</v>
      </c>
      <c r="J1102" s="18">
        <f>'Data Cut'!AA1103/'Data Cut'!AA1104 - 1</f>
        <v>-3.6079075589856568E-3</v>
      </c>
      <c r="K1102" s="18">
        <f>'Data Cut'!AD1103/'Data Cut'!AD1104 - 1</f>
        <v>4.9189358871748468E-4</v>
      </c>
    </row>
    <row r="1103" spans="2:11" x14ac:dyDescent="0.25">
      <c r="B1103" s="18">
        <f xml:space="preserve"> 'Data Cut'!C1104/'Data Cut'!C1105 - 1</f>
        <v>3.5648725577799301E-3</v>
      </c>
      <c r="C1103" s="18">
        <f>'Data Cut'!F1104/'Data Cut'!F1105 - 1</f>
        <v>8.6773691197050695E-4</v>
      </c>
      <c r="D1103" s="18">
        <f>'Data Cut'!I1104/'Data Cut'!I1105 - 1</f>
        <v>-9.2000222222221595E-3</v>
      </c>
      <c r="E1103" s="18">
        <f>'Data Cut'!L1104/'Data Cut'!L1105 - 1</f>
        <v>4.7750405434614507E-3</v>
      </c>
      <c r="F1103" s="18">
        <f>'Data Cut'!O1104/'Data Cut'!O1105 - 1</f>
        <v>2.1639520900700315E-3</v>
      </c>
      <c r="G1103" s="18">
        <f>'Data Cut'!R1104/'Data Cut'!R1105 - 1</f>
        <v>2.8653814233678965E-3</v>
      </c>
      <c r="H1103" s="18">
        <f>'Data Cut'!U1104/'Data Cut'!U1105 - 1</f>
        <v>1.8046682741901243E-4</v>
      </c>
      <c r="I1103" s="18">
        <f>'Data Cut'!X1104/'Data Cut'!X1105 - 1</f>
        <v>-1.342839060408918E-2</v>
      </c>
      <c r="J1103" s="18">
        <f>'Data Cut'!AA1104/'Data Cut'!AA1105 - 1</f>
        <v>2.2599667503406806E-3</v>
      </c>
      <c r="K1103" s="18">
        <f>'Data Cut'!AD1104/'Data Cut'!AD1105 - 1</f>
        <v>-2.4587946100029789E-4</v>
      </c>
    </row>
    <row r="1104" spans="2:11" x14ac:dyDescent="0.25">
      <c r="B1104" s="18">
        <f xml:space="preserve"> 'Data Cut'!C1105/'Data Cut'!C1106 - 1</f>
        <v>-1.8099505287274997E-2</v>
      </c>
      <c r="C1104" s="18">
        <f>'Data Cut'!F1105/'Data Cut'!F1106 - 1</f>
        <v>3.4723959539029181E-4</v>
      </c>
      <c r="D1104" s="18">
        <f>'Data Cut'!I1105/'Data Cut'!I1106 - 1</f>
        <v>6.6663683951502239E-3</v>
      </c>
      <c r="E1104" s="18">
        <f>'Data Cut'!L1105/'Data Cut'!L1106 - 1</f>
        <v>-2.8246791114622249E-3</v>
      </c>
      <c r="F1104" s="18">
        <f>'Data Cut'!O1105/'Data Cut'!O1106 - 1</f>
        <v>-1.248454560861334E-2</v>
      </c>
      <c r="G1104" s="18">
        <f>'Data Cut'!R1105/'Data Cut'!R1106 - 1</f>
        <v>-9.353038477138309E-3</v>
      </c>
      <c r="H1104" s="18">
        <f>'Data Cut'!U1105/'Data Cut'!U1106 - 1</f>
        <v>1.0237143324547393E-3</v>
      </c>
      <c r="I1104" s="18">
        <f>'Data Cut'!X1105/'Data Cut'!X1106 - 1</f>
        <v>-4.9085358553878633E-3</v>
      </c>
      <c r="J1104" s="18">
        <f>'Data Cut'!AA1105/'Data Cut'!AA1106 - 1</f>
        <v>-1.5281883819528774E-2</v>
      </c>
      <c r="K1104" s="18">
        <f>'Data Cut'!AD1105/'Data Cut'!AD1106 - 1</f>
        <v>-7.3223441694342251E-3</v>
      </c>
    </row>
    <row r="1105" spans="2:11" x14ac:dyDescent="0.25">
      <c r="B1105" s="18">
        <f xml:space="preserve"> 'Data Cut'!C1106/'Data Cut'!C1107 - 1</f>
        <v>2.5618275416205982E-4</v>
      </c>
      <c r="C1105" s="18">
        <f>'Data Cut'!F1106/'Data Cut'!F1107 - 1</f>
        <v>6.9487490106201477E-4</v>
      </c>
      <c r="D1105" s="18">
        <f>'Data Cut'!I1106/'Data Cut'!I1107 - 1</f>
        <v>1.2094830946398627E-3</v>
      </c>
      <c r="E1105" s="18">
        <f>'Data Cut'!L1106/'Data Cut'!L1107 - 1</f>
        <v>-3.6986330216619567E-3</v>
      </c>
      <c r="F1105" s="18">
        <f>'Data Cut'!O1106/'Data Cut'!O1107 - 1</f>
        <v>9.0795935866576638E-3</v>
      </c>
      <c r="G1105" s="18">
        <f>'Data Cut'!R1106/'Data Cut'!R1107 - 1</f>
        <v>-2.2230751983109975E-4</v>
      </c>
      <c r="H1105" s="18">
        <f>'Data Cut'!U1106/'Data Cut'!U1107 - 1</f>
        <v>2.3540774111678875E-3</v>
      </c>
      <c r="I1105" s="18">
        <f>'Data Cut'!X1106/'Data Cut'!X1107 - 1</f>
        <v>1.9125684105227858E-3</v>
      </c>
      <c r="J1105" s="18">
        <f>'Data Cut'!AA1106/'Data Cut'!AA1107 - 1</f>
        <v>1.3533864661654071E-2</v>
      </c>
      <c r="K1105" s="18">
        <f>'Data Cut'!AD1106/'Data Cut'!AD1107 - 1</f>
        <v>1.956384243073872E-3</v>
      </c>
    </row>
    <row r="1106" spans="2:11" x14ac:dyDescent="0.25">
      <c r="B1106" s="18">
        <f xml:space="preserve"> 'Data Cut'!C1107/'Data Cut'!C1108 - 1</f>
        <v>-7.1222993535307033E-3</v>
      </c>
      <c r="C1106" s="18">
        <f>'Data Cut'!F1107/'Data Cut'!F1108 - 1</f>
        <v>2.089171345563523E-3</v>
      </c>
      <c r="D1106" s="18">
        <f>'Data Cut'!I1107/'Data Cut'!I1108 - 1</f>
        <v>-1.6546889673986209E-3</v>
      </c>
      <c r="E1106" s="18">
        <f>'Data Cut'!L1107/'Data Cut'!L1108 - 1</f>
        <v>8.6780208756360722E-3</v>
      </c>
      <c r="F1106" s="18">
        <f>'Data Cut'!O1107/'Data Cut'!O1108 - 1</f>
        <v>2.1610896760937415E-3</v>
      </c>
      <c r="G1106" s="18">
        <f>'Data Cut'!R1107/'Data Cut'!R1108 - 1</f>
        <v>7.722462397117269E-4</v>
      </c>
      <c r="H1106" s="18">
        <f>'Data Cut'!U1107/'Data Cut'!U1108 - 1</f>
        <v>1.2076064427746225E-4</v>
      </c>
      <c r="I1106" s="18">
        <f>'Data Cut'!X1107/'Data Cut'!X1108 - 1</f>
        <v>-4.0816870748299205E-3</v>
      </c>
      <c r="J1106" s="18">
        <f>'Data Cut'!AA1107/'Data Cut'!AA1108 - 1</f>
        <v>1.2484774665042497E-2</v>
      </c>
      <c r="K1106" s="18">
        <f>'Data Cut'!AD1107/'Data Cut'!AD1108 - 1</f>
        <v>1.2235465716847749E-4</v>
      </c>
    </row>
    <row r="1107" spans="2:11" x14ac:dyDescent="0.25">
      <c r="B1107" s="18">
        <f xml:space="preserve"> 'Data Cut'!C1108/'Data Cut'!C1109 - 1</f>
        <v>-4.8936467657858529E-3</v>
      </c>
      <c r="C1107" s="18">
        <f>'Data Cut'!F1108/'Data Cut'!F1109 - 1</f>
        <v>-1.1699931378181927E-2</v>
      </c>
      <c r="D1107" s="18">
        <f>'Data Cut'!I1108/'Data Cut'!I1109 - 1</f>
        <v>-8.7769847954253244E-3</v>
      </c>
      <c r="E1107" s="18">
        <f>'Data Cut'!L1108/'Data Cut'!L1109 - 1</f>
        <v>-4.8426068629119357E-3</v>
      </c>
      <c r="F1107" s="18">
        <f>'Data Cut'!O1108/'Data Cut'!O1109 - 1</f>
        <v>1.2527047318691142E-3</v>
      </c>
      <c r="G1107" s="18">
        <f>'Data Cut'!R1108/'Data Cut'!R1109 - 1</f>
        <v>-5.7905920153885626E-3</v>
      </c>
      <c r="H1107" s="18">
        <f>'Data Cut'!U1108/'Data Cut'!U1109 - 1</f>
        <v>6.0399274048927865E-4</v>
      </c>
      <c r="I1107" s="18">
        <f>'Data Cut'!X1108/'Data Cut'!X1109 - 1</f>
        <v>2.4533064525594117E-2</v>
      </c>
      <c r="J1107" s="18">
        <f>'Data Cut'!AA1108/'Data Cut'!AA1109 - 1</f>
        <v>-1.2627736588743388E-2</v>
      </c>
      <c r="K1107" s="18">
        <f>'Data Cut'!AD1108/'Data Cut'!AD1109 - 1</f>
        <v>-6.9225746490672035E-3</v>
      </c>
    </row>
    <row r="1108" spans="2:11" x14ac:dyDescent="0.25">
      <c r="B1108" s="18">
        <f xml:space="preserve"> 'Data Cut'!C1109/'Data Cut'!C1110 - 1</f>
        <v>-8.3668007454853477E-3</v>
      </c>
      <c r="C1108" s="18">
        <f>'Data Cut'!F1109/'Data Cut'!F1110 - 1</f>
        <v>3.1066621178228448E-3</v>
      </c>
      <c r="D1108" s="18">
        <f>'Data Cut'!I1109/'Data Cut'!I1110 - 1</f>
        <v>-8.869287315749208E-5</v>
      </c>
      <c r="E1108" s="18">
        <f>'Data Cut'!L1109/'Data Cut'!L1110 - 1</f>
        <v>-7.847493782370929E-3</v>
      </c>
      <c r="F1108" s="18">
        <f>'Data Cut'!O1109/'Data Cut'!O1110 - 1</f>
        <v>-4.5532158122540967E-4</v>
      </c>
      <c r="G1108" s="18">
        <f>'Data Cut'!R1109/'Data Cut'!R1110 - 1</f>
        <v>-5.268209602537488E-3</v>
      </c>
      <c r="H1108" s="18">
        <f>'Data Cut'!U1109/'Data Cut'!U1110 - 1</f>
        <v>1.4088839203675319E-2</v>
      </c>
      <c r="I1108" s="18">
        <f>'Data Cut'!X1109/'Data Cut'!X1110 - 1</f>
        <v>2.7205070286659305E-2</v>
      </c>
      <c r="J1108" s="18">
        <f>'Data Cut'!AA1109/'Data Cut'!AA1110 - 1</f>
        <v>-1.5248052616666841E-2</v>
      </c>
      <c r="K1108" s="18">
        <f>'Data Cut'!AD1109/'Data Cut'!AD1110 - 1</f>
        <v>3.1676833805707183E-3</v>
      </c>
    </row>
    <row r="1109" spans="2:11" x14ac:dyDescent="0.25">
      <c r="B1109" s="18">
        <f xml:space="preserve"> 'Data Cut'!C1110/'Data Cut'!C1111 - 1</f>
        <v>1.1727257791771528E-3</v>
      </c>
      <c r="C1109" s="18">
        <f>'Data Cut'!F1110/'Data Cut'!F1111 - 1</f>
        <v>-6.1749572242703055E-3</v>
      </c>
      <c r="D1109" s="18">
        <f>'Data Cut'!I1110/'Data Cut'!I1111 - 1</f>
        <v>3.112445116377538E-3</v>
      </c>
      <c r="E1109" s="18">
        <f>'Data Cut'!L1110/'Data Cut'!L1111 - 1</f>
        <v>-1.6016813194286161E-4</v>
      </c>
      <c r="F1109" s="18">
        <f>'Data Cut'!O1110/'Data Cut'!O1111 - 1</f>
        <v>1.3030408060073828E-2</v>
      </c>
      <c r="G1109" s="18">
        <f>'Data Cut'!R1110/'Data Cut'!R1111 - 1</f>
        <v>1.7115398800831017E-3</v>
      </c>
      <c r="H1109" s="18">
        <f>'Data Cut'!U1110/'Data Cut'!U1111 - 1</f>
        <v>-3.7226961813580095E-3</v>
      </c>
      <c r="I1109" s="18">
        <f>'Data Cut'!X1110/'Data Cut'!X1111 - 1</f>
        <v>-1.1441933965731232E-3</v>
      </c>
      <c r="J1109" s="18">
        <f>'Data Cut'!AA1110/'Data Cut'!AA1111 - 1</f>
        <v>-2.510307110007215E-3</v>
      </c>
      <c r="K1109" s="18">
        <f>'Data Cut'!AD1110/'Data Cut'!AD1111 - 1</f>
        <v>-8.6956885066156175E-3</v>
      </c>
    </row>
    <row r="1110" spans="2:11" x14ac:dyDescent="0.25">
      <c r="B1110" s="18">
        <f xml:space="preserve"> 'Data Cut'!C1111/'Data Cut'!C1112 - 1</f>
        <v>4.8821042538189641E-3</v>
      </c>
      <c r="C1110" s="18">
        <f>'Data Cut'!F1111/'Data Cut'!F1112 - 1</f>
        <v>4.8259048603929156E-3</v>
      </c>
      <c r="D1110" s="18">
        <f>'Data Cut'!I1111/'Data Cut'!I1112 - 1</f>
        <v>-3.2794814252276039E-3</v>
      </c>
      <c r="E1110" s="18">
        <f>'Data Cut'!L1111/'Data Cut'!L1112 - 1</f>
        <v>1.6019378988296751E-4</v>
      </c>
      <c r="F1110" s="18">
        <f>'Data Cut'!O1111/'Data Cut'!O1112 - 1</f>
        <v>3.58751285325698E-3</v>
      </c>
      <c r="G1110" s="18">
        <f>'Data Cut'!R1111/'Data Cut'!R1112 - 1</f>
        <v>3.4870302994876035E-3</v>
      </c>
      <c r="H1110" s="18">
        <f>'Data Cut'!U1111/'Data Cut'!U1112 - 1</f>
        <v>1.0296559463634614E-2</v>
      </c>
      <c r="I1110" s="18">
        <f>'Data Cut'!X1111/'Data Cut'!X1112 - 1</f>
        <v>2.28203335283792E-2</v>
      </c>
      <c r="J1110" s="18">
        <f>'Data Cut'!AA1111/'Data Cut'!AA1112 - 1</f>
        <v>2.3683097207907178E-3</v>
      </c>
      <c r="K1110" s="18">
        <f>'Data Cut'!AD1111/'Data Cut'!AD1112 - 1</f>
        <v>6.3198856330601849E-3</v>
      </c>
    </row>
    <row r="1111" spans="2:11" x14ac:dyDescent="0.25">
      <c r="B1111" s="18">
        <f xml:space="preserve"> 'Data Cut'!C1112/'Data Cut'!C1113 - 1</f>
        <v>4.141704067985863E-3</v>
      </c>
      <c r="C1111" s="18">
        <f>'Data Cut'!F1112/'Data Cut'!F1113 - 1</f>
        <v>-3.0928006341442993E-3</v>
      </c>
      <c r="D1111" s="18">
        <f>'Data Cut'!I1112/'Data Cut'!I1113 - 1</f>
        <v>-1.4972956391960945E-2</v>
      </c>
      <c r="E1111" s="18">
        <f>'Data Cut'!L1112/'Data Cut'!L1113 - 1</f>
        <v>-1.4393171507965929E-3</v>
      </c>
      <c r="F1111" s="18">
        <f>'Data Cut'!O1112/'Data Cut'!O1113 - 1</f>
        <v>-2.5817283849513539E-2</v>
      </c>
      <c r="G1111" s="18">
        <f>'Data Cut'!R1112/'Data Cut'!R1113 - 1</f>
        <v>3.2538949206806222E-4</v>
      </c>
      <c r="H1111" s="18">
        <f>'Data Cut'!U1112/'Data Cut'!U1113 - 1</f>
        <v>-7.6480664751827909E-3</v>
      </c>
      <c r="I1111" s="18">
        <f>'Data Cut'!X1112/'Data Cut'!X1113 - 1</f>
        <v>-1.1853136744723991E-2</v>
      </c>
      <c r="J1111" s="18">
        <f>'Data Cut'!AA1112/'Data Cut'!AA1113 - 1</f>
        <v>2.5226146686838646E-3</v>
      </c>
      <c r="K1111" s="18">
        <f>'Data Cut'!AD1112/'Data Cut'!AD1113 - 1</f>
        <v>-4.3562217452574048E-3</v>
      </c>
    </row>
    <row r="1112" spans="2:11" x14ac:dyDescent="0.25">
      <c r="B1112" s="18">
        <f xml:space="preserve"> 'Data Cut'!C1113/'Data Cut'!C1114 - 1</f>
        <v>1.6905063683259058E-4</v>
      </c>
      <c r="C1112" s="18">
        <f>'Data Cut'!F1113/'Data Cut'!F1114 - 1</f>
        <v>2.4112986150310878E-3</v>
      </c>
      <c r="D1112" s="18">
        <f>'Data Cut'!I1113/'Data Cut'!I1114 - 1</f>
        <v>1.2911302304178474E-2</v>
      </c>
      <c r="E1112" s="18">
        <f>'Data Cut'!L1113/'Data Cut'!L1114 - 1</f>
        <v>-1.596710815955471E-3</v>
      </c>
      <c r="F1112" s="18">
        <f>'Data Cut'!O1113/'Data Cut'!O1114 - 1</f>
        <v>1.2416864766535696E-3</v>
      </c>
      <c r="G1112" s="18">
        <f>'Data Cut'!R1113/'Data Cut'!R1114 - 1</f>
        <v>2.2829263261399113E-3</v>
      </c>
      <c r="H1112" s="18">
        <f>'Data Cut'!U1113/'Data Cut'!U1114 - 1</f>
        <v>3.7462383621416073E-3</v>
      </c>
      <c r="I1112" s="18">
        <f>'Data Cut'!X1113/'Data Cut'!X1114 - 1</f>
        <v>6.9869581942916259E-3</v>
      </c>
      <c r="J1112" s="18">
        <f>'Data Cut'!AA1113/'Data Cut'!AA1114 - 1</f>
        <v>3.5740430804456214E-3</v>
      </c>
      <c r="K1112" s="18">
        <f>'Data Cut'!AD1113/'Data Cut'!AD1114 - 1</f>
        <v>4.3752814414141916E-3</v>
      </c>
    </row>
    <row r="1113" spans="2:11" x14ac:dyDescent="0.25">
      <c r="B1113" s="18">
        <f xml:space="preserve"> 'Data Cut'!C1114/'Data Cut'!C1115 - 1</f>
        <v>-7.7174566539506273E-3</v>
      </c>
      <c r="C1113" s="18">
        <f>'Data Cut'!F1114/'Data Cut'!F1115 - 1</f>
        <v>1.72536234860865E-3</v>
      </c>
      <c r="D1113" s="18">
        <f>'Data Cut'!I1114/'Data Cut'!I1115 - 1</f>
        <v>-1.6823957378951482E-2</v>
      </c>
      <c r="E1113" s="18">
        <f>'Data Cut'!L1114/'Data Cut'!L1115 - 1</f>
        <v>8.7894525163489945E-4</v>
      </c>
      <c r="F1113" s="18">
        <f>'Data Cut'!O1114/'Data Cut'!O1115 - 1</f>
        <v>1.176333969308696E-2</v>
      </c>
      <c r="G1113" s="18">
        <f>'Data Cut'!R1114/'Data Cut'!R1115 - 1</f>
        <v>7.5722344597051183E-4</v>
      </c>
      <c r="H1113" s="18">
        <f>'Data Cut'!U1114/'Data Cut'!U1115 - 1</f>
        <v>4.5654020498586689E-3</v>
      </c>
      <c r="I1113" s="18">
        <f>'Data Cut'!X1114/'Data Cut'!X1115 - 1</f>
        <v>-2.6132695300020714E-3</v>
      </c>
      <c r="J1113" s="18">
        <f>'Data Cut'!AA1114/'Data Cut'!AA1115 - 1</f>
        <v>-1.0316816811107299E-2</v>
      </c>
      <c r="K1113" s="18">
        <f>'Data Cut'!AD1114/'Data Cut'!AD1115 - 1</f>
        <v>-1.0105841967363194E-2</v>
      </c>
    </row>
    <row r="1114" spans="2:11" x14ac:dyDescent="0.25">
      <c r="B1114" s="18">
        <f xml:space="preserve"> 'Data Cut'!C1115/'Data Cut'!C1116 - 1</f>
        <v>7.6922736848958895E-3</v>
      </c>
      <c r="C1114" s="18">
        <f>'Data Cut'!F1115/'Data Cut'!F1116 - 1</f>
        <v>9.9320440831511814E-3</v>
      </c>
      <c r="D1114" s="18">
        <f>'Data Cut'!I1115/'Data Cut'!I1116 - 1</f>
        <v>-2.5150903033220873E-3</v>
      </c>
      <c r="E1114" s="18">
        <f>'Data Cut'!L1115/'Data Cut'!L1116 - 1</f>
        <v>6.3525329177185341E-3</v>
      </c>
      <c r="F1114" s="18">
        <f>'Data Cut'!O1115/'Data Cut'!O1116 - 1</f>
        <v>9.1443755437459195E-4</v>
      </c>
      <c r="G1114" s="18">
        <f>'Data Cut'!R1115/'Data Cut'!R1116 - 1</f>
        <v>6.8482719652911417E-3</v>
      </c>
      <c r="H1114" s="18">
        <f>'Data Cut'!U1115/'Data Cut'!U1116 - 1</f>
        <v>2.5561486386052268E-2</v>
      </c>
      <c r="I1114" s="18">
        <f>'Data Cut'!X1115/'Data Cut'!X1116 - 1</f>
        <v>2.5610391565789703E-2</v>
      </c>
      <c r="J1114" s="18">
        <f>'Data Cut'!AA1115/'Data Cut'!AA1116 - 1</f>
        <v>-1.1509338745765429E-2</v>
      </c>
      <c r="K1114" s="18">
        <f>'Data Cut'!AD1115/'Data Cut'!AD1116 - 1</f>
        <v>2.6537509707618145E-3</v>
      </c>
    </row>
    <row r="1115" spans="2:11" x14ac:dyDescent="0.25">
      <c r="B1115" s="18">
        <f xml:space="preserve"> 'Data Cut'!C1116/'Data Cut'!C1117 - 1</f>
        <v>6.6372193661645706E-3</v>
      </c>
      <c r="C1115" s="18">
        <f>'Data Cut'!F1116/'Data Cut'!F1117 - 1</f>
        <v>7.3722659755615094E-3</v>
      </c>
      <c r="D1115" s="18">
        <f>'Data Cut'!I1116/'Data Cut'!I1117 - 1</f>
        <v>2.134729125853041E-2</v>
      </c>
      <c r="E1115" s="18">
        <f>'Data Cut'!L1116/'Data Cut'!L1117 - 1</f>
        <v>1.510079968817557E-2</v>
      </c>
      <c r="F1115" s="18">
        <f>'Data Cut'!O1116/'Data Cut'!O1117 - 1</f>
        <v>-1.1424163022610845E-4</v>
      </c>
      <c r="G1115" s="18">
        <f>'Data Cut'!R1116/'Data Cut'!R1117 - 1</f>
        <v>8.1230850182256731E-3</v>
      </c>
      <c r="H1115" s="18">
        <f>'Data Cut'!U1116/'Data Cut'!U1117 - 1</f>
        <v>-1.8314576691034201E-3</v>
      </c>
      <c r="I1115" s="18">
        <f>'Data Cut'!X1116/'Data Cut'!X1117 - 1</f>
        <v>2.9869175627241784E-3</v>
      </c>
      <c r="J1115" s="18">
        <f>'Data Cut'!AA1116/'Data Cut'!AA1117 - 1</f>
        <v>2.7757780617581052E-3</v>
      </c>
      <c r="K1115" s="18">
        <f>'Data Cut'!AD1116/'Data Cut'!AD1117 - 1</f>
        <v>6.0679517469253152E-3</v>
      </c>
    </row>
    <row r="1116" spans="2:11" x14ac:dyDescent="0.25">
      <c r="B1116" s="18">
        <f xml:space="preserve"> 'Data Cut'!C1117/'Data Cut'!C1118 - 1</f>
        <v>-1.5293118486654489E-3</v>
      </c>
      <c r="C1116" s="18">
        <f>'Data Cut'!F1117/'Data Cut'!F1118 - 1</f>
        <v>6.8928770981662169E-3</v>
      </c>
      <c r="D1116" s="18">
        <f>'Data Cut'!I1117/'Data Cut'!I1118 - 1</f>
        <v>-6.2059420379828589E-3</v>
      </c>
      <c r="E1116" s="18">
        <f>'Data Cut'!L1117/'Data Cut'!L1118 - 1</f>
        <v>-4.7119507583702758E-3</v>
      </c>
      <c r="F1116" s="18">
        <f>'Data Cut'!O1117/'Data Cut'!O1118 - 1</f>
        <v>5.170002238396032E-3</v>
      </c>
      <c r="G1116" s="18">
        <f>'Data Cut'!R1117/'Data Cut'!R1118 - 1</f>
        <v>-7.8098317957780994E-3</v>
      </c>
      <c r="H1116" s="18">
        <f>'Data Cut'!U1117/'Data Cut'!U1118 - 1</f>
        <v>1.4609752846466151E-2</v>
      </c>
      <c r="I1116" s="18">
        <f>'Data Cut'!X1117/'Data Cut'!X1118 - 1</f>
        <v>-8.9519551746930492E-4</v>
      </c>
      <c r="J1116" s="18">
        <f>'Data Cut'!AA1117/'Data Cut'!AA1118 - 1</f>
        <v>-8.1148381940345793E-3</v>
      </c>
      <c r="K1116" s="18">
        <f>'Data Cut'!AD1117/'Data Cut'!AD1118 - 1</f>
        <v>-6.7502525864604479E-3</v>
      </c>
    </row>
    <row r="1117" spans="2:11" x14ac:dyDescent="0.25">
      <c r="B1117" s="18">
        <f xml:space="preserve"> 'Data Cut'!C1118/'Data Cut'!C1119 - 1</f>
        <v>-2.6269383505307387E-3</v>
      </c>
      <c r="C1117" s="18">
        <f>'Data Cut'!F1118/'Data Cut'!F1119 - 1</f>
        <v>0</v>
      </c>
      <c r="D1117" s="18">
        <f>'Data Cut'!I1118/'Data Cut'!I1119 - 1</f>
        <v>-1.2216860402088137E-2</v>
      </c>
      <c r="E1117" s="18">
        <f>'Data Cut'!L1118/'Data Cut'!L1119 - 1</f>
        <v>-9.8141904885236109E-3</v>
      </c>
      <c r="F1117" s="18">
        <f>'Data Cut'!O1118/'Data Cut'!O1119 - 1</f>
        <v>1.3743302891412901E-2</v>
      </c>
      <c r="G1117" s="18">
        <f>'Data Cut'!R1118/'Data Cut'!R1119 - 1</f>
        <v>-9.3260388845969322E-3</v>
      </c>
      <c r="H1117" s="18">
        <f>'Data Cut'!U1118/'Data Cut'!U1119 - 1</f>
        <v>-1.3402421885301163E-2</v>
      </c>
      <c r="I1117" s="18">
        <f>'Data Cut'!X1118/'Data Cut'!X1119 - 1</f>
        <v>-5.8707868466734037E-2</v>
      </c>
      <c r="J1117" s="18">
        <f>'Data Cut'!AA1118/'Data Cut'!AA1119 - 1</f>
        <v>-4.3283221563502616E-3</v>
      </c>
      <c r="K1117" s="18">
        <f>'Data Cut'!AD1118/'Data Cut'!AD1119 - 1</f>
        <v>-1.3241533749104306E-3</v>
      </c>
    </row>
    <row r="1118" spans="2:11" x14ac:dyDescent="0.25">
      <c r="B1118" s="18">
        <f xml:space="preserve"> 'Data Cut'!C1119/'Data Cut'!C1120 - 1</f>
        <v>3.0599234498951411E-3</v>
      </c>
      <c r="C1118" s="18">
        <f>'Data Cut'!F1119/'Data Cut'!F1120 - 1</f>
        <v>-1.7642554693013679E-3</v>
      </c>
      <c r="D1118" s="18">
        <f>'Data Cut'!I1119/'Data Cut'!I1120 - 1</f>
        <v>-2.0358639635418951E-2</v>
      </c>
      <c r="E1118" s="18">
        <f>'Data Cut'!L1119/'Data Cut'!L1120 - 1</f>
        <v>2.9852831533760948E-3</v>
      </c>
      <c r="F1118" s="18">
        <f>'Data Cut'!O1119/'Data Cut'!O1120 - 1</f>
        <v>-3.4738573403212181E-2</v>
      </c>
      <c r="G1118" s="18">
        <f>'Data Cut'!R1119/'Data Cut'!R1120 - 1</f>
        <v>1.1768416367123447E-2</v>
      </c>
      <c r="H1118" s="18">
        <f>'Data Cut'!U1119/'Data Cut'!U1120 - 1</f>
        <v>-3.9670361308109525E-3</v>
      </c>
      <c r="I1118" s="18">
        <f>'Data Cut'!X1119/'Data Cut'!X1120 - 1</f>
        <v>2.8168450704224579E-3</v>
      </c>
      <c r="J1118" s="18">
        <f>'Data Cut'!AA1119/'Data Cut'!AA1120 - 1</f>
        <v>1.4422798798419123E-4</v>
      </c>
      <c r="K1118" s="18">
        <f>'Data Cut'!AD1119/'Data Cut'!AD1120 - 1</f>
        <v>-2.2819961189042282E-3</v>
      </c>
    </row>
    <row r="1119" spans="2:11" x14ac:dyDescent="0.25">
      <c r="B1119" s="18">
        <f xml:space="preserve"> 'Data Cut'!C1120/'Data Cut'!C1121 - 1</f>
        <v>-1.4821604669596478E-2</v>
      </c>
      <c r="C1119" s="18">
        <f>'Data Cut'!F1120/'Data Cut'!F1121 - 1</f>
        <v>8.3615194513702029E-3</v>
      </c>
      <c r="D1119" s="18">
        <f>'Data Cut'!I1120/'Data Cut'!I1121 - 1</f>
        <v>1.8125796013798379E-2</v>
      </c>
      <c r="E1119" s="18">
        <f>'Data Cut'!L1120/'Data Cut'!L1121 - 1</f>
        <v>-8.4799839999999405E-3</v>
      </c>
      <c r="F1119" s="18">
        <f>'Data Cut'!O1120/'Data Cut'!O1121 - 1</f>
        <v>-1.3858093587298059E-2</v>
      </c>
      <c r="G1119" s="18">
        <f>'Data Cut'!R1120/'Data Cut'!R1121 - 1</f>
        <v>8.2380158695340988E-3</v>
      </c>
      <c r="H1119" s="18">
        <f>'Data Cut'!U1120/'Data Cut'!U1121 - 1</f>
        <v>-1.0714514487725091E-2</v>
      </c>
      <c r="I1119" s="18">
        <f>'Data Cut'!X1120/'Data Cut'!X1121 - 1</f>
        <v>-2.3115024766098058E-2</v>
      </c>
      <c r="J1119" s="18">
        <f>'Data Cut'!AA1120/'Data Cut'!AA1121 - 1</f>
        <v>5.5137117096260013E-3</v>
      </c>
      <c r="K1119" s="18">
        <f>'Data Cut'!AD1120/'Data Cut'!AD1121 - 1</f>
        <v>1.4376250214382713E-2</v>
      </c>
    </row>
    <row r="1120" spans="2:11" x14ac:dyDescent="0.25">
      <c r="B1120" s="18">
        <f xml:space="preserve"> 'Data Cut'!C1121/'Data Cut'!C1122 - 1</f>
        <v>-5.0221793181570717E-4</v>
      </c>
      <c r="C1120" s="18">
        <f>'Data Cut'!F1121/'Data Cut'!F1122 - 1</f>
        <v>3.5593522612464845E-4</v>
      </c>
      <c r="D1120" s="18">
        <f>'Data Cut'!I1121/'Data Cut'!I1122 - 1</f>
        <v>9.278304990226971E-3</v>
      </c>
      <c r="E1120" s="18">
        <f>'Data Cut'!L1121/'Data Cut'!L1122 - 1</f>
        <v>1.3458764827590786E-2</v>
      </c>
      <c r="F1120" s="18">
        <f>'Data Cut'!O1121/'Data Cut'!O1122 - 1</f>
        <v>-7.8099985563745422E-3</v>
      </c>
      <c r="G1120" s="18">
        <f>'Data Cut'!R1121/'Data Cut'!R1122 - 1</f>
        <v>2.1637914354927679E-2</v>
      </c>
      <c r="H1120" s="18">
        <f>'Data Cut'!U1121/'Data Cut'!U1122 - 1</f>
        <v>-2.8573575111076055E-3</v>
      </c>
      <c r="I1120" s="18">
        <f>'Data Cut'!X1121/'Data Cut'!X1122 - 1</f>
        <v>3.8673755837741464E-3</v>
      </c>
      <c r="J1120" s="18">
        <f>'Data Cut'!AA1121/'Data Cut'!AA1122 - 1</f>
        <v>8.7128956039395078E-4</v>
      </c>
      <c r="K1120" s="18">
        <f>'Data Cut'!AD1121/'Data Cut'!AD1122 - 1</f>
        <v>-9.7719944261125402E-3</v>
      </c>
    </row>
    <row r="1121" spans="2:11" x14ac:dyDescent="0.25">
      <c r="B1121" s="18">
        <f xml:space="preserve"> 'Data Cut'!C1122/'Data Cut'!C1123 - 1</f>
        <v>-1.8322208679009244E-2</v>
      </c>
      <c r="C1121" s="18">
        <f>'Data Cut'!F1122/'Data Cut'!F1123 - 1</f>
        <v>-1.0042266033906566E-2</v>
      </c>
      <c r="D1121" s="18">
        <f>'Data Cut'!I1122/'Data Cut'!I1123 - 1</f>
        <v>-4.4442072240861163E-3</v>
      </c>
      <c r="E1121" s="18">
        <f>'Data Cut'!L1122/'Data Cut'!L1123 - 1</f>
        <v>1.7488821832298163E-2</v>
      </c>
      <c r="F1121" s="18">
        <f>'Data Cut'!O1122/'Data Cut'!O1123 - 1</f>
        <v>-6.773680834411544E-3</v>
      </c>
      <c r="G1121" s="18">
        <f>'Data Cut'!R1122/'Data Cut'!R1123 - 1</f>
        <v>1.468149322802148E-3</v>
      </c>
      <c r="H1121" s="18">
        <f>'Data Cut'!U1122/'Data Cut'!U1123 - 1</f>
        <v>-1.0548460894800327E-3</v>
      </c>
      <c r="I1121" s="18">
        <f>'Data Cut'!X1122/'Data Cut'!X1123 - 1</f>
        <v>-9.5758689350442516E-3</v>
      </c>
      <c r="J1121" s="18">
        <f>'Data Cut'!AA1122/'Data Cut'!AA1123 - 1</f>
        <v>-1.2618253874914109E-2</v>
      </c>
      <c r="K1121" s="18">
        <f>'Data Cut'!AD1122/'Data Cut'!AD1123 - 1</f>
        <v>-1.5658547970217596E-3</v>
      </c>
    </row>
    <row r="1122" spans="2:11" x14ac:dyDescent="0.25">
      <c r="B1122" s="18">
        <f xml:space="preserve"> 'Data Cut'!C1123/'Data Cut'!C1124 - 1</f>
        <v>-4.4662503223508621E-2</v>
      </c>
      <c r="C1122" s="18">
        <f>'Data Cut'!F1123/'Data Cut'!F1124 - 1</f>
        <v>5.2878547505730289E-4</v>
      </c>
      <c r="D1122" s="18">
        <f>'Data Cut'!I1123/'Data Cut'!I1124 - 1</f>
        <v>-2.1737968386982276E-3</v>
      </c>
      <c r="E1122" s="18">
        <f>'Data Cut'!L1123/'Data Cut'!L1124 - 1</f>
        <v>-3.3708460915279348E-3</v>
      </c>
      <c r="F1122" s="18">
        <f>'Data Cut'!O1123/'Data Cut'!O1124 - 1</f>
        <v>-7.2667898242989581E-3</v>
      </c>
      <c r="G1122" s="18">
        <f>'Data Cut'!R1123/'Data Cut'!R1124 - 1</f>
        <v>-5.4352403043883557E-3</v>
      </c>
      <c r="H1122" s="18">
        <f>'Data Cut'!U1123/'Data Cut'!U1124 - 1</f>
        <v>4.0496481231588888E-3</v>
      </c>
      <c r="I1122" s="18">
        <f>'Data Cut'!X1123/'Data Cut'!X1124 - 1</f>
        <v>2.0949721255578702E-2</v>
      </c>
      <c r="J1122" s="18">
        <f>'Data Cut'!AA1123/'Data Cut'!AA1124 - 1</f>
        <v>-4.2996991959165509E-4</v>
      </c>
      <c r="K1122" s="18">
        <f>'Data Cut'!AD1123/'Data Cut'!AD1124 - 1</f>
        <v>-5.2719836932950681E-3</v>
      </c>
    </row>
    <row r="1123" spans="2:11" x14ac:dyDescent="0.25">
      <c r="B1123" s="18">
        <f xml:space="preserve"> 'Data Cut'!C1124/'Data Cut'!C1125 - 1</f>
        <v>-6.7050758890174755E-3</v>
      </c>
      <c r="C1123" s="18">
        <f>'Data Cut'!F1124/'Data Cut'!F1125 - 1</f>
        <v>2.8283542513698468E-3</v>
      </c>
      <c r="D1123" s="18">
        <f>'Data Cut'!I1124/'Data Cut'!I1125 - 1</f>
        <v>3.4822513943008726E-2</v>
      </c>
      <c r="E1123" s="18">
        <f>'Data Cut'!L1124/'Data Cut'!L1125 - 1</f>
        <v>5.2065867768595897E-3</v>
      </c>
      <c r="F1123" s="18">
        <f>'Data Cut'!O1124/'Data Cut'!O1125 - 1</f>
        <v>-1.925332370485433E-2</v>
      </c>
      <c r="G1123" s="18">
        <f>'Data Cut'!R1124/'Data Cut'!R1125 - 1</f>
        <v>-7.0483045212853535E-3</v>
      </c>
      <c r="H1123" s="18">
        <f>'Data Cut'!U1124/'Data Cut'!U1125 - 1</f>
        <v>6.2334640924266438E-4</v>
      </c>
      <c r="I1123" s="18">
        <f>'Data Cut'!X1124/'Data Cut'!X1125 - 1</f>
        <v>-1.5401594735929613E-2</v>
      </c>
      <c r="J1123" s="18">
        <f>'Data Cut'!AA1124/'Data Cut'!AA1125 - 1</f>
        <v>-4.1393235552189545E-3</v>
      </c>
      <c r="K1123" s="18">
        <f>'Data Cut'!AD1124/'Data Cut'!AD1125 - 1</f>
        <v>-5.9878591068396325E-4</v>
      </c>
    </row>
    <row r="1124" spans="2:11" x14ac:dyDescent="0.25">
      <c r="B1124" s="18">
        <f xml:space="preserve"> 'Data Cut'!C1125/'Data Cut'!C1126 - 1</f>
        <v>8.4918619279761298E-3</v>
      </c>
      <c r="C1124" s="18">
        <f>'Data Cut'!F1125/'Data Cut'!F1126 - 1</f>
        <v>1.3799301322568125E-2</v>
      </c>
      <c r="D1124" s="18">
        <f>'Data Cut'!I1125/'Data Cut'!I1126 - 1</f>
        <v>8.0272339241376223E-3</v>
      </c>
      <c r="E1124" s="18">
        <f>'Data Cut'!L1125/'Data Cut'!L1126 - 1</f>
        <v>3.2335544048291975E-3</v>
      </c>
      <c r="F1124" s="18">
        <f>'Data Cut'!O1125/'Data Cut'!O1126 - 1</f>
        <v>1.7048908194969847E-3</v>
      </c>
      <c r="G1124" s="18">
        <f>'Data Cut'!R1125/'Data Cut'!R1126 - 1</f>
        <v>5.77612406866157E-4</v>
      </c>
      <c r="H1124" s="18">
        <f>'Data Cut'!U1125/'Data Cut'!U1126 - 1</f>
        <v>2.2493033005439589E-3</v>
      </c>
      <c r="I1124" s="18">
        <f>'Data Cut'!X1125/'Data Cut'!X1126 - 1</f>
        <v>4.0045824944102248E-2</v>
      </c>
      <c r="J1124" s="18">
        <f>'Data Cut'!AA1125/'Data Cut'!AA1126 - 1</f>
        <v>9.0738585625809165E-3</v>
      </c>
      <c r="K1124" s="18">
        <f>'Data Cut'!AD1125/'Data Cut'!AD1126 - 1</f>
        <v>9.3062583158791679E-3</v>
      </c>
    </row>
    <row r="1125" spans="2:11" x14ac:dyDescent="0.25">
      <c r="B1125" s="18">
        <f xml:space="preserve"> 'Data Cut'!C1126/'Data Cut'!C1127 - 1</f>
        <v>8.8846741057382328E-3</v>
      </c>
      <c r="C1125" s="18">
        <f>'Data Cut'!F1126/'Data Cut'!F1127 - 1</f>
        <v>-1.9674655696654275E-3</v>
      </c>
      <c r="D1125" s="18">
        <f>'Data Cut'!I1126/'Data Cut'!I1127 - 1</f>
        <v>-3.4419402819683809E-2</v>
      </c>
      <c r="E1125" s="18">
        <f>'Data Cut'!L1126/'Data Cut'!L1127 - 1</f>
        <v>-1.0744726226127432E-2</v>
      </c>
      <c r="F1125" s="18">
        <f>'Data Cut'!O1126/'Data Cut'!O1127 - 1</f>
        <v>-8.5171936548500415E-4</v>
      </c>
      <c r="G1125" s="18">
        <f>'Data Cut'!R1126/'Data Cut'!R1127 - 1</f>
        <v>-1.7298423673302032E-3</v>
      </c>
      <c r="H1125" s="18">
        <f>'Data Cut'!U1126/'Data Cut'!U1127 - 1</f>
        <v>-1.0632385222664631E-2</v>
      </c>
      <c r="I1125" s="18">
        <f>'Data Cut'!X1126/'Data Cut'!X1127 - 1</f>
        <v>-2.6726031554901386E-2</v>
      </c>
      <c r="J1125" s="18">
        <f>'Data Cut'!AA1126/'Data Cut'!AA1127 - 1</f>
        <v>1.1535977261312169E-3</v>
      </c>
      <c r="K1125" s="18">
        <f>'Data Cut'!AD1126/'Data Cut'!AD1127 - 1</f>
        <v>-3.372626876716911E-3</v>
      </c>
    </row>
    <row r="1126" spans="2:11" x14ac:dyDescent="0.25">
      <c r="B1126" s="18">
        <f xml:space="preserve"> 'Data Cut'!C1127/'Data Cut'!C1128 - 1</f>
        <v>-3.4782766798419074E-3</v>
      </c>
      <c r="C1126" s="18">
        <f>'Data Cut'!F1127/'Data Cut'!F1128 - 1</f>
        <v>5.3117347899792611E-2</v>
      </c>
      <c r="D1126" s="18">
        <f>'Data Cut'!I1127/'Data Cut'!I1128 - 1</f>
        <v>1.376194236712891E-2</v>
      </c>
      <c r="E1126" s="18">
        <f>'Data Cut'!L1127/'Data Cut'!L1128 - 1</f>
        <v>1.0861429310493165E-2</v>
      </c>
      <c r="F1126" s="18">
        <f>'Data Cut'!O1127/'Data Cut'!O1128 - 1</f>
        <v>-5.7161108741810018E-3</v>
      </c>
      <c r="G1126" s="18">
        <f>'Data Cut'!R1127/'Data Cut'!R1128 - 1</f>
        <v>7.7977686417012304E-3</v>
      </c>
      <c r="H1126" s="18">
        <f>'Data Cut'!U1127/'Data Cut'!U1128 - 1</f>
        <v>2.2303450286762505E-3</v>
      </c>
      <c r="I1126" s="18">
        <f>'Data Cut'!X1127/'Data Cut'!X1128 - 1</f>
        <v>-2.4993058872150309E-3</v>
      </c>
      <c r="J1126" s="18">
        <f>'Data Cut'!AA1127/'Data Cut'!AA1128 - 1</f>
        <v>-6.019765200792615E-3</v>
      </c>
      <c r="K1126" s="18">
        <f>'Data Cut'!AD1127/'Data Cut'!AD1128 - 1</f>
        <v>1.8275420170980272E-2</v>
      </c>
    </row>
    <row r="1127" spans="2:11" x14ac:dyDescent="0.25">
      <c r="B1127" s="18">
        <f xml:space="preserve"> 'Data Cut'!C1128/'Data Cut'!C1129 - 1</f>
        <v>2.1809345190403562E-2</v>
      </c>
      <c r="C1127" s="18">
        <f>'Data Cut'!F1128/'Data Cut'!F1129 - 1</f>
        <v>-1.6123035880708625E-2</v>
      </c>
      <c r="D1127" s="18">
        <f>'Data Cut'!I1128/'Data Cut'!I1129 - 1</f>
        <v>-4.375734806629894E-3</v>
      </c>
      <c r="E1127" s="18">
        <f>'Data Cut'!L1128/'Data Cut'!L1129 - 1</f>
        <v>1.0387852633295225E-2</v>
      </c>
      <c r="F1127" s="18">
        <f>'Data Cut'!O1128/'Data Cut'!O1129 - 1</f>
        <v>-3.6911938409618372E-3</v>
      </c>
      <c r="G1127" s="18">
        <f>'Data Cut'!R1128/'Data Cut'!R1129 - 1</f>
        <v>5.2712445325868718E-3</v>
      </c>
      <c r="H1127" s="18">
        <f>'Data Cut'!U1128/'Data Cut'!U1129 - 1</f>
        <v>-1.1755329556660477E-2</v>
      </c>
      <c r="I1127" s="18">
        <f>'Data Cut'!X1128/'Data Cut'!X1129 - 1</f>
        <v>-5.5512074812968937E-4</v>
      </c>
      <c r="J1127" s="18">
        <f>'Data Cut'!AA1128/'Data Cut'!AA1129 - 1</f>
        <v>-2.5732667293751899E-3</v>
      </c>
      <c r="K1127" s="18">
        <f>'Data Cut'!AD1128/'Data Cut'!AD1129 - 1</f>
        <v>-6.2164357448496466E-3</v>
      </c>
    </row>
    <row r="1128" spans="2:11" x14ac:dyDescent="0.25">
      <c r="B1128" s="18">
        <f xml:space="preserve"> 'Data Cut'!C1129/'Data Cut'!C1130 - 1</f>
        <v>1.5371086357325314E-3</v>
      </c>
      <c r="C1128" s="18">
        <f>'Data Cut'!F1129/'Data Cut'!F1130 - 1</f>
        <v>4.8416758874920696E-3</v>
      </c>
      <c r="D1128" s="18">
        <f>'Data Cut'!I1129/'Data Cut'!I1130 - 1</f>
        <v>2.6542603151424426E-2</v>
      </c>
      <c r="E1128" s="18">
        <f>'Data Cut'!L1129/'Data Cut'!L1130 - 1</f>
        <v>2.1478709383204508E-2</v>
      </c>
      <c r="F1128" s="18">
        <f>'Data Cut'!O1129/'Data Cut'!O1130 - 1</f>
        <v>-3.1539422890892732E-3</v>
      </c>
      <c r="G1128" s="18">
        <f>'Data Cut'!R1129/'Data Cut'!R1130 - 1</f>
        <v>8.5663684092063264E-4</v>
      </c>
      <c r="H1128" s="18">
        <f>'Data Cut'!U1129/'Data Cut'!U1130 - 1</f>
        <v>1.0455351462851814E-2</v>
      </c>
      <c r="I1128" s="18">
        <f>'Data Cut'!X1129/'Data Cut'!X1130 - 1</f>
        <v>3.9008081332070343E-3</v>
      </c>
      <c r="J1128" s="18">
        <f>'Data Cut'!AA1129/'Data Cut'!AA1130 - 1</f>
        <v>4.4514360202674297E-3</v>
      </c>
      <c r="K1128" s="18">
        <f>'Data Cut'!AD1129/'Data Cut'!AD1130 - 1</f>
        <v>5.2688982134878604E-3</v>
      </c>
    </row>
    <row r="1129" spans="2:11" x14ac:dyDescent="0.25">
      <c r="B1129" s="18">
        <f xml:space="preserve"> 'Data Cut'!C1130/'Data Cut'!C1131 - 1</f>
        <v>-2.5820947308965447E-3</v>
      </c>
      <c r="C1129" s="18">
        <f>'Data Cut'!F1130/'Data Cut'!F1131 - 1</f>
        <v>-7.4434310590454356E-4</v>
      </c>
      <c r="D1129" s="18">
        <f>'Data Cut'!I1130/'Data Cut'!I1131 - 1</f>
        <v>-5.1008441294632112E-3</v>
      </c>
      <c r="E1129" s="18">
        <f>'Data Cut'!L1130/'Data Cut'!L1131 - 1</f>
        <v>-3.6661266632609379E-3</v>
      </c>
      <c r="F1129" s="18">
        <f>'Data Cut'!O1130/'Data Cut'!O1131 - 1</f>
        <v>1.7904792561500571E-3</v>
      </c>
      <c r="G1129" s="18">
        <f>'Data Cut'!R1130/'Data Cut'!R1131 - 1</f>
        <v>-7.7711952330621337E-3</v>
      </c>
      <c r="H1129" s="18">
        <f>'Data Cut'!U1130/'Data Cut'!U1131 - 1</f>
        <v>-5.5370618848249453E-3</v>
      </c>
      <c r="I1129" s="18">
        <f>'Data Cut'!X1130/'Data Cut'!X1131 - 1</f>
        <v>2.7865105131974488E-4</v>
      </c>
      <c r="J1129" s="18">
        <f>'Data Cut'!AA1130/'Data Cut'!AA1131 - 1</f>
        <v>3.7475066480616714E-3</v>
      </c>
      <c r="K1129" s="18">
        <f>'Data Cut'!AD1130/'Data Cut'!AD1131 - 1</f>
        <v>-4.9987059597189631E-3</v>
      </c>
    </row>
    <row r="1130" spans="2:11" x14ac:dyDescent="0.25">
      <c r="B1130" s="18">
        <f xml:space="preserve"> 'Data Cut'!C1131/'Data Cut'!C1132 - 1</f>
        <v>9.0376160234491021E-3</v>
      </c>
      <c r="C1130" s="18">
        <f>'Data Cut'!F1131/'Data Cut'!F1132 - 1</f>
        <v>4.2983369201394783E-3</v>
      </c>
      <c r="D1130" s="18">
        <f>'Data Cut'!I1131/'Data Cut'!I1132 - 1</f>
        <v>-4.4937984879837023E-3</v>
      </c>
      <c r="E1130" s="18">
        <f>'Data Cut'!L1131/'Data Cut'!L1132 - 1</f>
        <v>4.3672033256312304E-3</v>
      </c>
      <c r="F1130" s="18">
        <f>'Data Cut'!O1131/'Data Cut'!O1132 - 1</f>
        <v>7.3777405368158355E-4</v>
      </c>
      <c r="G1130" s="18">
        <f>'Data Cut'!R1131/'Data Cut'!R1132 - 1</f>
        <v>-1.9255793468780924E-3</v>
      </c>
      <c r="H1130" s="18">
        <f>'Data Cut'!U1131/'Data Cut'!U1132 - 1</f>
        <v>2.9255287857843149E-2</v>
      </c>
      <c r="I1130" s="18">
        <f>'Data Cut'!X1131/'Data Cut'!X1132 - 1</f>
        <v>4.1509432757345976E-2</v>
      </c>
      <c r="J1130" s="18">
        <f>'Data Cut'!AA1131/'Data Cut'!AA1132 - 1</f>
        <v>-8.9987856306588121E-3</v>
      </c>
      <c r="K1130" s="18">
        <f>'Data Cut'!AD1131/'Data Cut'!AD1132 - 1</f>
        <v>-1.2196683846155132E-4</v>
      </c>
    </row>
    <row r="1131" spans="2:11" x14ac:dyDescent="0.25">
      <c r="B1131" s="18">
        <f xml:space="preserve"> 'Data Cut'!C1132/'Data Cut'!C1133 - 1</f>
        <v>4.6625766871164487E-3</v>
      </c>
      <c r="C1131" s="18">
        <f>'Data Cut'!F1132/'Data Cut'!F1133 - 1</f>
        <v>5.638019275286954E-3</v>
      </c>
      <c r="D1131" s="18">
        <f>'Data Cut'!I1132/'Data Cut'!I1133 - 1</f>
        <v>-9.4368795904741232E-3</v>
      </c>
      <c r="E1131" s="18">
        <f>'Data Cut'!L1132/'Data Cut'!L1133 - 1</f>
        <v>-9.7515560078013097E-3</v>
      </c>
      <c r="F1131" s="18">
        <f>'Data Cut'!O1132/'Data Cut'!O1133 - 1</f>
        <v>-7.3723014440951751E-4</v>
      </c>
      <c r="G1131" s="18">
        <f>'Data Cut'!R1132/'Data Cut'!R1133 - 1</f>
        <v>-7.4578217825582716E-3</v>
      </c>
      <c r="H1131" s="18">
        <f>'Data Cut'!U1132/'Data Cut'!U1133 - 1</f>
        <v>6.3726740552214611E-3</v>
      </c>
      <c r="I1131" s="18">
        <f>'Data Cut'!X1132/'Data Cut'!X1133 - 1</f>
        <v>-6.0588286208885789E-3</v>
      </c>
      <c r="J1131" s="18">
        <f>'Data Cut'!AA1132/'Data Cut'!AA1133 - 1</f>
        <v>6.1799365858024036E-3</v>
      </c>
      <c r="K1131" s="18">
        <f>'Data Cut'!AD1132/'Data Cut'!AD1133 - 1</f>
        <v>4.285041047430882E-3</v>
      </c>
    </row>
    <row r="1132" spans="2:11" x14ac:dyDescent="0.25">
      <c r="B1132" s="18">
        <f xml:space="preserve"> 'Data Cut'!C1133/'Data Cut'!C1134 - 1</f>
        <v>2.049180327868827E-3</v>
      </c>
      <c r="C1132" s="18">
        <f>'Data Cut'!F1133/'Data Cut'!F1134 - 1</f>
        <v>1.1789294542688733E-2</v>
      </c>
      <c r="D1132" s="18">
        <f>'Data Cut'!I1133/'Data Cut'!I1134 - 1</f>
        <v>-5.783655000808352E-4</v>
      </c>
      <c r="E1132" s="18">
        <f>'Data Cut'!L1133/'Data Cut'!L1134 - 1</f>
        <v>5.0900991323477029E-4</v>
      </c>
      <c r="F1132" s="18">
        <f>'Data Cut'!O1133/'Data Cut'!O1134 - 1</f>
        <v>1.128978603993791E-2</v>
      </c>
      <c r="G1132" s="18">
        <f>'Data Cut'!R1133/'Data Cut'!R1134 - 1</f>
        <v>-7.3894329720959329E-3</v>
      </c>
      <c r="H1132" s="18">
        <f>'Data Cut'!U1133/'Data Cut'!U1134 - 1</f>
        <v>3.1079544896779776E-2</v>
      </c>
      <c r="I1132" s="18">
        <f>'Data Cut'!X1133/'Data Cut'!X1134 - 1</f>
        <v>0.112323491655969</v>
      </c>
      <c r="J1132" s="18">
        <f>'Data Cut'!AA1133/'Data Cut'!AA1134 - 1</f>
        <v>-1.5841514109258048E-2</v>
      </c>
      <c r="K1132" s="18">
        <f>'Data Cut'!AD1133/'Data Cut'!AD1134 - 1</f>
        <v>-7.6539623804265933E-3</v>
      </c>
    </row>
    <row r="1133" spans="2:11" x14ac:dyDescent="0.25">
      <c r="B1133" s="18">
        <f xml:space="preserve"> 'Data Cut'!C1134/'Data Cut'!C1135 - 1</f>
        <v>5.6879235955473728E-3</v>
      </c>
      <c r="C1133" s="18">
        <f>'Data Cut'!F1134/'Data Cut'!F1135 - 1</f>
        <v>5.5449523048749505E-3</v>
      </c>
      <c r="D1133" s="18">
        <f>'Data Cut'!I1134/'Data Cut'!I1135 - 1</f>
        <v>3.6903820391729569E-2</v>
      </c>
      <c r="E1133" s="18">
        <f>'Data Cut'!L1134/'Data Cut'!L1135 - 1</f>
        <v>5.3736353697311223E-3</v>
      </c>
      <c r="F1133" s="18">
        <f>'Data Cut'!O1134/'Data Cut'!O1135 - 1</f>
        <v>3.7416933531997376E-3</v>
      </c>
      <c r="G1133" s="18">
        <f>'Data Cut'!R1134/'Data Cut'!R1135 - 1</f>
        <v>1.0686409435878952E-2</v>
      </c>
      <c r="H1133" s="18">
        <f>'Data Cut'!U1134/'Data Cut'!U1135 - 1</f>
        <v>1.2036154673621624E-2</v>
      </c>
      <c r="I1133" s="18">
        <f>'Data Cut'!X1134/'Data Cut'!X1135 - 1</f>
        <v>3.7283587307470389E-2</v>
      </c>
      <c r="J1133" s="18">
        <f>'Data Cut'!AA1134/'Data Cut'!AA1135 - 1</f>
        <v>-1.4145099903051239E-4</v>
      </c>
      <c r="K1133" s="18">
        <f>'Data Cut'!AD1134/'Data Cut'!AD1135 - 1</f>
        <v>2.1915749735170742E-3</v>
      </c>
    </row>
    <row r="1134" spans="2:11" x14ac:dyDescent="0.25">
      <c r="B1134" s="18">
        <f xml:space="preserve"> 'Data Cut'!C1135/'Data Cut'!C1136 - 1</f>
        <v>3.2252729610531272E-3</v>
      </c>
      <c r="C1134" s="18">
        <f>'Data Cut'!F1135/'Data Cut'!F1136 - 1</f>
        <v>1.790576064799998E-2</v>
      </c>
      <c r="D1134" s="18">
        <f>'Data Cut'!I1135/'Data Cut'!I1136 - 1</f>
        <v>3.8899462813744012E-3</v>
      </c>
      <c r="E1134" s="18">
        <f>'Data Cut'!L1135/'Data Cut'!L1136 - 1</f>
        <v>1.1998273836828277E-2</v>
      </c>
      <c r="F1134" s="18">
        <f>'Data Cut'!O1135/'Data Cut'!O1136 - 1</f>
        <v>6.2392642667736808E-3</v>
      </c>
      <c r="G1134" s="18">
        <f>'Data Cut'!R1135/'Data Cut'!R1136 - 1</f>
        <v>1.2544620215577007E-2</v>
      </c>
      <c r="H1134" s="18">
        <f>'Data Cut'!U1135/'Data Cut'!U1136 - 1</f>
        <v>2.299323129251718E-2</v>
      </c>
      <c r="I1134" s="18">
        <f>'Data Cut'!X1135/'Data Cut'!X1136 - 1</f>
        <v>2.1768741496598798E-2</v>
      </c>
      <c r="J1134" s="18">
        <f>'Data Cut'!AA1135/'Data Cut'!AA1136 - 1</f>
        <v>6.118383695480567E-3</v>
      </c>
      <c r="K1134" s="18">
        <f>'Data Cut'!AD1135/'Data Cut'!AD1136 - 1</f>
        <v>4.0342443908687464E-3</v>
      </c>
    </row>
    <row r="1135" spans="2:11" x14ac:dyDescent="0.25">
      <c r="B1135" s="18">
        <f xml:space="preserve"> 'Data Cut'!C1136/'Data Cut'!C1137 - 1</f>
        <v>2.4040537777680893E-3</v>
      </c>
      <c r="C1135" s="18">
        <f>'Data Cut'!F1136/'Data Cut'!F1137 - 1</f>
        <v>0</v>
      </c>
      <c r="D1135" s="18">
        <f>'Data Cut'!I1136/'Data Cut'!I1137 - 1</f>
        <v>6.9949636261892323E-3</v>
      </c>
      <c r="E1135" s="18">
        <f>'Data Cut'!L1136/'Data Cut'!L1137 - 1</f>
        <v>-7.283624865902949E-3</v>
      </c>
      <c r="F1135" s="18">
        <f>'Data Cut'!O1136/'Data Cut'!O1137 - 1</f>
        <v>-1.2009746498448215E-2</v>
      </c>
      <c r="G1135" s="18">
        <f>'Data Cut'!R1136/'Data Cut'!R1137 - 1</f>
        <v>-1.4099293951396197E-3</v>
      </c>
      <c r="H1135" s="18">
        <f>'Data Cut'!U1136/'Data Cut'!U1137 - 1</f>
        <v>9.7540732277225928E-3</v>
      </c>
      <c r="I1135" s="18">
        <f>'Data Cut'!X1136/'Data Cut'!X1137 - 1</f>
        <v>3.7037037037036979E-2</v>
      </c>
      <c r="J1135" s="18">
        <f>'Data Cut'!AA1136/'Data Cut'!AA1137 - 1</f>
        <v>-1.3890810182018098E-2</v>
      </c>
      <c r="K1135" s="18">
        <f>'Data Cut'!AD1136/'Data Cut'!AD1137 - 1</f>
        <v>-2.6822098994154775E-3</v>
      </c>
    </row>
    <row r="1136" spans="2:11" x14ac:dyDescent="0.25">
      <c r="B1136" s="18">
        <f xml:space="preserve"> 'Data Cut'!C1137/'Data Cut'!C1138 - 1</f>
        <v>-1.0765567890599348E-3</v>
      </c>
      <c r="C1136" s="18">
        <f>'Data Cut'!F1137/'Data Cut'!F1138 - 1</f>
        <v>4.1040259567726167E-3</v>
      </c>
      <c r="D1136" s="18">
        <f>'Data Cut'!I1137/'Data Cut'!I1138 - 1</f>
        <v>2.1497102030632043E-3</v>
      </c>
      <c r="E1136" s="18">
        <f>'Data Cut'!L1137/'Data Cut'!L1138 - 1</f>
        <v>2.1891419139004054E-2</v>
      </c>
      <c r="F1136" s="18">
        <f>'Data Cut'!O1137/'Data Cut'!O1138 - 1</f>
        <v>1.1502892222196026E-2</v>
      </c>
      <c r="G1136" s="18">
        <f>'Data Cut'!R1137/'Data Cut'!R1138 - 1</f>
        <v>1.306140545731882E-2</v>
      </c>
      <c r="H1136" s="18">
        <f>'Data Cut'!U1137/'Data Cut'!U1138 - 1</f>
        <v>7.8228108235960381E-3</v>
      </c>
      <c r="I1136" s="18">
        <f>'Data Cut'!X1137/'Data Cut'!X1138 - 1</f>
        <v>-2.0048392671966786E-2</v>
      </c>
      <c r="J1136" s="18">
        <f>'Data Cut'!AA1137/'Data Cut'!AA1138 - 1</f>
        <v>6.4962436519206967E-3</v>
      </c>
      <c r="K1136" s="18">
        <f>'Data Cut'!AD1137/'Data Cut'!AD1138 - 1</f>
        <v>3.671028166340129E-3</v>
      </c>
    </row>
    <row r="1137" spans="2:11" x14ac:dyDescent="0.25">
      <c r="B1137" s="18">
        <f xml:space="preserve"> 'Data Cut'!C1138/'Data Cut'!C1139 - 1</f>
        <v>2.9900331729231233E-3</v>
      </c>
      <c r="C1137" s="18">
        <f>'Data Cut'!F1138/'Data Cut'!F1139 - 1</f>
        <v>1.9542611415168665E-4</v>
      </c>
      <c r="D1137" s="18">
        <f>'Data Cut'!I1138/'Data Cut'!I1139 - 1</f>
        <v>-1.1639676943179689E-2</v>
      </c>
      <c r="E1137" s="18">
        <f>'Data Cut'!L1138/'Data Cut'!L1139 - 1</f>
        <v>8.7529554470000548E-5</v>
      </c>
      <c r="F1137" s="18">
        <f>'Data Cut'!O1138/'Data Cut'!O1139 - 1</f>
        <v>-8.7382676359022415E-3</v>
      </c>
      <c r="G1137" s="18">
        <f>'Data Cut'!R1138/'Data Cut'!R1139 - 1</f>
        <v>3.3347798249139249E-3</v>
      </c>
      <c r="H1137" s="18">
        <f>'Data Cut'!U1138/'Data Cut'!U1139 - 1</f>
        <v>-2.5632397976391275E-2</v>
      </c>
      <c r="I1137" s="18">
        <f>'Data Cut'!X1138/'Data Cut'!X1139 - 1</f>
        <v>-1.3637913399249912E-2</v>
      </c>
      <c r="J1137" s="18">
        <f>'Data Cut'!AA1138/'Data Cut'!AA1139 - 1</f>
        <v>9.5523098025704911E-3</v>
      </c>
      <c r="K1137" s="18">
        <f>'Data Cut'!AD1138/'Data Cut'!AD1139 - 1</f>
        <v>-1.1969481696168849E-2</v>
      </c>
    </row>
    <row r="1138" spans="2:11" x14ac:dyDescent="0.25">
      <c r="B1138" s="18">
        <f xml:space="preserve"> 'Data Cut'!C1139/'Data Cut'!C1140 - 1</f>
        <v>4.9863721118947879E-4</v>
      </c>
      <c r="C1138" s="18">
        <f>'Data Cut'!F1139/'Data Cut'!F1140 - 1</f>
        <v>-1.9538793024775902E-4</v>
      </c>
      <c r="D1138" s="18">
        <f>'Data Cut'!I1139/'Data Cut'!I1140 - 1</f>
        <v>1.987935698418708E-2</v>
      </c>
      <c r="E1138" s="18">
        <f>'Data Cut'!L1139/'Data Cut'!L1140 - 1</f>
        <v>-7.8751313254732391E-4</v>
      </c>
      <c r="F1138" s="18">
        <f>'Data Cut'!O1139/'Data Cut'!O1140 - 1</f>
        <v>1.0667591437327761E-3</v>
      </c>
      <c r="G1138" s="18">
        <f>'Data Cut'!R1139/'Data Cut'!R1140 - 1</f>
        <v>1.4057737444857166E-2</v>
      </c>
      <c r="H1138" s="18">
        <f>'Data Cut'!U1139/'Data Cut'!U1140 - 1</f>
        <v>-2.2210391409202002E-3</v>
      </c>
      <c r="I1138" s="18">
        <f>'Data Cut'!X1139/'Data Cut'!X1140 - 1</f>
        <v>3.6029708090063783E-2</v>
      </c>
      <c r="J1138" s="18">
        <f>'Data Cut'!AA1139/'Data Cut'!AA1140 - 1</f>
        <v>7.1341136900637814E-4</v>
      </c>
      <c r="K1138" s="18">
        <f>'Data Cut'!AD1139/'Data Cut'!AD1140 - 1</f>
        <v>2.4238881182356842E-3</v>
      </c>
    </row>
    <row r="1139" spans="2:11" x14ac:dyDescent="0.25">
      <c r="B1139" s="18">
        <f xml:space="preserve"> 'Data Cut'!C1140/'Data Cut'!C1141 - 1</f>
        <v>7.1135493700484886E-3</v>
      </c>
      <c r="C1139" s="18">
        <f>'Data Cut'!F1140/'Data Cut'!F1141 - 1</f>
        <v>1.246531435565279E-2</v>
      </c>
      <c r="D1139" s="18">
        <f>'Data Cut'!I1140/'Data Cut'!I1141 - 1</f>
        <v>9.9434563939033715E-3</v>
      </c>
      <c r="E1139" s="18">
        <f>'Data Cut'!L1140/'Data Cut'!L1141 - 1</f>
        <v>1.0511124368917102E-3</v>
      </c>
      <c r="F1139" s="18">
        <f>'Data Cut'!O1140/'Data Cut'!O1141 - 1</f>
        <v>1.384381369071841E-2</v>
      </c>
      <c r="G1139" s="18">
        <f>'Data Cut'!R1140/'Data Cut'!R1141 - 1</f>
        <v>2.7975126706936138E-5</v>
      </c>
      <c r="H1139" s="18">
        <f>'Data Cut'!U1140/'Data Cut'!U1141 - 1</f>
        <v>2.116839862542963E-2</v>
      </c>
      <c r="I1139" s="18">
        <f>'Data Cut'!X1140/'Data Cut'!X1141 - 1</f>
        <v>2.2021587652650387E-2</v>
      </c>
      <c r="J1139" s="18">
        <f>'Data Cut'!AA1140/'Data Cut'!AA1141 - 1</f>
        <v>1.9935899011410019E-2</v>
      </c>
      <c r="K1139" s="18">
        <f>'Data Cut'!AD1140/'Data Cut'!AD1141 - 1</f>
        <v>1.6383355537856525E-2</v>
      </c>
    </row>
    <row r="1140" spans="2:11" x14ac:dyDescent="0.25">
      <c r="B1140" s="18">
        <f xml:space="preserve"> 'Data Cut'!C1141/'Data Cut'!C1142 - 1</f>
        <v>8.3544135021096366E-3</v>
      </c>
      <c r="C1140" s="18">
        <f>'Data Cut'!F1141/'Data Cut'!F1142 - 1</f>
        <v>2.2249231841610539E-2</v>
      </c>
      <c r="D1140" s="18">
        <f>'Data Cut'!I1141/'Data Cut'!I1142 - 1</f>
        <v>4.1627333285726209E-2</v>
      </c>
      <c r="E1140" s="18">
        <f>'Data Cut'!L1141/'Data Cut'!L1142 - 1</f>
        <v>1.2954809572887527E-2</v>
      </c>
      <c r="F1140" s="18">
        <f>'Data Cut'!O1141/'Data Cut'!O1142 - 1</f>
        <v>1.7049773752072284E-2</v>
      </c>
      <c r="G1140" s="18">
        <f>'Data Cut'!R1141/'Data Cut'!R1142 - 1</f>
        <v>1.0805796836401482E-2</v>
      </c>
      <c r="H1140" s="18">
        <f>'Data Cut'!U1141/'Data Cut'!U1142 - 1</f>
        <v>2.1697885774934811E-2</v>
      </c>
      <c r="I1140" s="18">
        <f>'Data Cut'!X1141/'Data Cut'!X1142 - 1</f>
        <v>3.4740418378782278E-2</v>
      </c>
      <c r="J1140" s="18">
        <f>'Data Cut'!AA1141/'Data Cut'!AA1142 - 1</f>
        <v>1.1655303200104328E-3</v>
      </c>
      <c r="K1140" s="18">
        <f>'Data Cut'!AD1141/'Data Cut'!AD1142 - 1</f>
        <v>1.9977352730596865E-2</v>
      </c>
    </row>
    <row r="1141" spans="2:11" x14ac:dyDescent="0.25">
      <c r="B1141" s="18">
        <f xml:space="preserve"> 'Data Cut'!C1142/'Data Cut'!C1143 - 1</f>
        <v>1.891656872958114E-2</v>
      </c>
      <c r="C1141" s="18">
        <f>'Data Cut'!F1142/'Data Cut'!F1143 - 1</f>
        <v>2.0854821391699474E-2</v>
      </c>
      <c r="D1141" s="18">
        <f>'Data Cut'!I1142/'Data Cut'!I1143 - 1</f>
        <v>1.6318383689709837E-2</v>
      </c>
      <c r="E1141" s="18">
        <f>'Data Cut'!L1142/'Data Cut'!L1143 - 1</f>
        <v>3.4229567456826926E-2</v>
      </c>
      <c r="F1141" s="18">
        <f>'Data Cut'!O1142/'Data Cut'!O1143 - 1</f>
        <v>2.3070031250618683E-2</v>
      </c>
      <c r="G1141" s="18">
        <f>'Data Cut'!R1142/'Data Cut'!R1143 - 1</f>
        <v>2.3996221013572239E-2</v>
      </c>
      <c r="H1141" s="18">
        <f>'Data Cut'!U1142/'Data Cut'!U1143 - 1</f>
        <v>2.0787105612038559E-2</v>
      </c>
      <c r="I1141" s="18">
        <f>'Data Cut'!X1142/'Data Cut'!X1143 - 1</f>
        <v>5.9358923624851512E-2</v>
      </c>
      <c r="J1141" s="18">
        <f>'Data Cut'!AA1142/'Data Cut'!AA1143 - 1</f>
        <v>4.2428823479996325E-3</v>
      </c>
      <c r="K1141" s="18">
        <f>'Data Cut'!AD1142/'Data Cut'!AD1143 - 1</f>
        <v>3.042465272231154E-2</v>
      </c>
    </row>
    <row r="1142" spans="2:11" x14ac:dyDescent="0.25">
      <c r="B1142" s="18">
        <f xml:space="preserve"> 'Data Cut'!C1143/'Data Cut'!C1144 - 1</f>
        <v>-2.6289341488792028E-2</v>
      </c>
      <c r="C1142" s="18">
        <f>'Data Cut'!F1143/'Data Cut'!F1144 - 1</f>
        <v>-2.8095563793073874E-2</v>
      </c>
      <c r="D1142" s="18">
        <f>'Data Cut'!I1143/'Data Cut'!I1144 - 1</f>
        <v>2.795749345178633E-2</v>
      </c>
      <c r="E1142" s="18">
        <f>'Data Cut'!L1143/'Data Cut'!L1144 - 1</f>
        <v>-2.7748045543396715E-2</v>
      </c>
      <c r="F1142" s="18">
        <f>'Data Cut'!O1143/'Data Cut'!O1144 - 1</f>
        <v>-5.9290525330468746E-3</v>
      </c>
      <c r="G1142" s="18">
        <f>'Data Cut'!R1143/'Data Cut'!R1144 - 1</f>
        <v>-1.0873350064075527E-2</v>
      </c>
      <c r="H1142" s="18">
        <f>'Data Cut'!U1143/'Data Cut'!U1144 - 1</f>
        <v>-1.6565670262472465E-2</v>
      </c>
      <c r="I1142" s="18">
        <f>'Data Cut'!X1143/'Data Cut'!X1144 - 1</f>
        <v>-6.5804032007542812E-2</v>
      </c>
      <c r="J1142" s="18">
        <f>'Data Cut'!AA1143/'Data Cut'!AA1144 - 1</f>
        <v>1.6205708706342303E-2</v>
      </c>
      <c r="K1142" s="18">
        <f>'Data Cut'!AD1143/'Data Cut'!AD1144 - 1</f>
        <v>1.8158666280694291E-3</v>
      </c>
    </row>
    <row r="1143" spans="2:11" x14ac:dyDescent="0.25">
      <c r="B1143" s="18">
        <f xml:space="preserve"> 'Data Cut'!C1144/'Data Cut'!C1145 - 1</f>
        <v>-1.4602730918263473E-2</v>
      </c>
      <c r="C1143" s="18">
        <f>'Data Cut'!F1144/'Data Cut'!F1145 - 1</f>
        <v>-4.0069312271238666E-2</v>
      </c>
      <c r="D1143" s="18">
        <f>'Data Cut'!I1144/'Data Cut'!I1145 - 1</f>
        <v>-1.6547811011909608E-2</v>
      </c>
      <c r="E1143" s="18">
        <f>'Data Cut'!L1144/'Data Cut'!L1145 - 1</f>
        <v>-2.6068821236204021E-2</v>
      </c>
      <c r="F1143" s="18">
        <f>'Data Cut'!O1144/'Data Cut'!O1145 - 1</f>
        <v>-2.6252766026598096E-2</v>
      </c>
      <c r="G1143" s="18">
        <f>'Data Cut'!R1144/'Data Cut'!R1145 - 1</f>
        <v>-3.2018605217820406E-2</v>
      </c>
      <c r="H1143" s="18">
        <f>'Data Cut'!U1144/'Data Cut'!U1145 - 1</f>
        <v>-7.0745465197288859E-2</v>
      </c>
      <c r="I1143" s="18">
        <f>'Data Cut'!X1144/'Data Cut'!X1145 - 1</f>
        <v>-0.10814378503132205</v>
      </c>
      <c r="J1143" s="18">
        <f>'Data Cut'!AA1144/'Data Cut'!AA1145 - 1</f>
        <v>1.0061661514441322E-2</v>
      </c>
      <c r="K1143" s="18">
        <f>'Data Cut'!AD1144/'Data Cut'!AD1145 - 1</f>
        <v>-4.4254333852072003E-2</v>
      </c>
    </row>
    <row r="1144" spans="2:11" x14ac:dyDescent="0.25">
      <c r="B1144" s="18">
        <f xml:space="preserve"> 'Data Cut'!C1145/'Data Cut'!C1146 - 1</f>
        <v>4.8913611782948063E-3</v>
      </c>
      <c r="C1144" s="18">
        <f>'Data Cut'!F1145/'Data Cut'!F1146 - 1</f>
        <v>1.8042713550001421E-2</v>
      </c>
      <c r="D1144" s="18">
        <f>'Data Cut'!I1145/'Data Cut'!I1146 - 1</f>
        <v>-1.3221295300994695E-3</v>
      </c>
      <c r="E1144" s="18">
        <f>'Data Cut'!L1145/'Data Cut'!L1146 - 1</f>
        <v>1.0271248871170258E-2</v>
      </c>
      <c r="F1144" s="18">
        <f>'Data Cut'!O1145/'Data Cut'!O1146 - 1</f>
        <v>6.9102228125528242E-3</v>
      </c>
      <c r="G1144" s="18">
        <f>'Data Cut'!R1145/'Data Cut'!R1146 - 1</f>
        <v>1.6155419909555491E-2</v>
      </c>
      <c r="H1144" s="18">
        <f>'Data Cut'!U1145/'Data Cut'!U1146 - 1</f>
        <v>3.0511712100119492E-2</v>
      </c>
      <c r="I1144" s="18">
        <f>'Data Cut'!X1145/'Data Cut'!X1146 - 1</f>
        <v>1.4720676303803026E-2</v>
      </c>
      <c r="J1144" s="18">
        <f>'Data Cut'!AA1145/'Data Cut'!AA1146 - 1</f>
        <v>1.3533233082707596E-3</v>
      </c>
      <c r="K1144" s="18">
        <f>'Data Cut'!AD1145/'Data Cut'!AD1146 - 1</f>
        <v>1.204365804515195E-2</v>
      </c>
    </row>
    <row r="1145" spans="2:11" x14ac:dyDescent="0.25">
      <c r="B1145" s="18">
        <f xml:space="preserve"> 'Data Cut'!C1146/'Data Cut'!C1147 - 1</f>
        <v>-1.6390720453169472E-2</v>
      </c>
      <c r="C1145" s="18">
        <f>'Data Cut'!F1146/'Data Cut'!F1147 - 1</f>
        <v>-3.9069545596202016E-3</v>
      </c>
      <c r="D1145" s="18">
        <f>'Data Cut'!I1146/'Data Cut'!I1147 - 1</f>
        <v>-0.10450343553336749</v>
      </c>
      <c r="E1145" s="18">
        <f>'Data Cut'!L1146/'Data Cut'!L1147 - 1</f>
        <v>-4.1090488925261681E-3</v>
      </c>
      <c r="F1145" s="18">
        <f>'Data Cut'!O1146/'Data Cut'!O1147 - 1</f>
        <v>-3.93314764485031E-3</v>
      </c>
      <c r="G1145" s="18">
        <f>'Data Cut'!R1146/'Data Cut'!R1147 - 1</f>
        <v>-7.292379297803131E-3</v>
      </c>
      <c r="H1145" s="18">
        <f>'Data Cut'!U1146/'Data Cut'!U1147 - 1</f>
        <v>-1.4156184125804216E-3</v>
      </c>
      <c r="I1145" s="18">
        <f>'Data Cut'!X1146/'Data Cut'!X1147 - 1</f>
        <v>-4.3304796802131618E-3</v>
      </c>
      <c r="J1145" s="18">
        <f>'Data Cut'!AA1146/'Data Cut'!AA1147 - 1</f>
        <v>-4.0436874663930533E-3</v>
      </c>
      <c r="K1145" s="18">
        <f>'Data Cut'!AD1146/'Data Cut'!AD1147 - 1</f>
        <v>3.1462324942415076E-3</v>
      </c>
    </row>
    <row r="1146" spans="2:11" x14ac:dyDescent="0.25">
      <c r="B1146" s="18">
        <f xml:space="preserve"> 'Data Cut'!C1147/'Data Cut'!C1148 - 1</f>
        <v>-6.400915676566532E-3</v>
      </c>
      <c r="C1146" s="18">
        <f>'Data Cut'!F1147/'Data Cut'!F1148 - 1</f>
        <v>2.2368663870581118E-2</v>
      </c>
      <c r="D1146" s="18">
        <f>'Data Cut'!I1147/'Data Cut'!I1148 - 1</f>
        <v>-4.0960401478384867E-4</v>
      </c>
      <c r="E1146" s="18">
        <f>'Data Cut'!L1147/'Data Cut'!L1148 - 1</f>
        <v>8.9088292605938868E-3</v>
      </c>
      <c r="F1146" s="18">
        <f>'Data Cut'!O1147/'Data Cut'!O1148 - 1</f>
        <v>4.4995169721406825E-3</v>
      </c>
      <c r="G1146" s="18">
        <f>'Data Cut'!R1147/'Data Cut'!R1148 - 1</f>
        <v>2.534974264576606E-3</v>
      </c>
      <c r="H1146" s="18">
        <f>'Data Cut'!U1147/'Data Cut'!U1148 - 1</f>
        <v>4.060954314720755E-3</v>
      </c>
      <c r="I1146" s="18">
        <f>'Data Cut'!X1147/'Data Cut'!X1148 - 1</f>
        <v>1.0434231249889958E-2</v>
      </c>
      <c r="J1146" s="18">
        <f>'Data Cut'!AA1147/'Data Cut'!AA1148 - 1</f>
        <v>-2.9950590957472656E-4</v>
      </c>
      <c r="K1146" s="18">
        <f>'Data Cut'!AD1147/'Data Cut'!AD1148 - 1</f>
        <v>1.0041957743559315E-2</v>
      </c>
    </row>
    <row r="1147" spans="2:11" x14ac:dyDescent="0.25">
      <c r="B1147" s="18">
        <f xml:space="preserve"> 'Data Cut'!C1148/'Data Cut'!C1149 - 1</f>
        <v>9.4054226565492005E-3</v>
      </c>
      <c r="C1147" s="18">
        <f>'Data Cut'!F1148/'Data Cut'!F1149 - 1</f>
        <v>-1.1969080152222089E-3</v>
      </c>
      <c r="D1147" s="18">
        <f>'Data Cut'!I1148/'Data Cut'!I1149 - 1</f>
        <v>1.9631432699149132E-2</v>
      </c>
      <c r="E1147" s="18">
        <f>'Data Cut'!L1148/'Data Cut'!L1149 - 1</f>
        <v>3.0968501972266083E-3</v>
      </c>
      <c r="F1147" s="18">
        <f>'Data Cut'!O1148/'Data Cut'!O1149 - 1</f>
        <v>4.4091930730909557E-3</v>
      </c>
      <c r="G1147" s="18">
        <f>'Data Cut'!R1148/'Data Cut'!R1149 - 1</f>
        <v>1.0787234867695616E-2</v>
      </c>
      <c r="H1147" s="18">
        <f>'Data Cut'!U1148/'Data Cut'!U1149 - 1</f>
        <v>1.4487785048666657E-2</v>
      </c>
      <c r="I1147" s="18">
        <f>'Data Cut'!X1148/'Data Cut'!X1149 - 1</f>
        <v>1.2610736196319028E-2</v>
      </c>
      <c r="J1147" s="18">
        <f>'Data Cut'!AA1148/'Data Cut'!AA1149 - 1</f>
        <v>-6.2490404143584755E-3</v>
      </c>
      <c r="K1147" s="18">
        <f>'Data Cut'!AD1148/'Data Cut'!AD1149 - 1</f>
        <v>9.7547795231092138E-3</v>
      </c>
    </row>
    <row r="1148" spans="2:11" x14ac:dyDescent="0.25">
      <c r="B1148" s="18">
        <f xml:space="preserve"> 'Data Cut'!C1149/'Data Cut'!C1150 - 1</f>
        <v>-1.6330856402948513E-3</v>
      </c>
      <c r="C1148" s="18">
        <f>'Data Cut'!F1149/'Data Cut'!F1150 - 1</f>
        <v>-5.1597143314093818E-3</v>
      </c>
      <c r="D1148" s="18">
        <f>'Data Cut'!I1149/'Data Cut'!I1150 - 1</f>
        <v>-1.1287959695497563E-2</v>
      </c>
      <c r="E1148" s="18">
        <f>'Data Cut'!L1149/'Data Cut'!L1150 - 1</f>
        <v>-1.1976588967362423E-2</v>
      </c>
      <c r="F1148" s="18">
        <f>'Data Cut'!O1149/'Data Cut'!O1150 - 1</f>
        <v>-5.4812540508523133E-3</v>
      </c>
      <c r="G1148" s="18">
        <f>'Data Cut'!R1149/'Data Cut'!R1150 - 1</f>
        <v>-1.5498034654596649E-2</v>
      </c>
      <c r="H1148" s="18">
        <f>'Data Cut'!U1149/'Data Cut'!U1150 - 1</f>
        <v>-6.7517286110713171E-3</v>
      </c>
      <c r="I1148" s="18">
        <f>'Data Cut'!X1149/'Data Cut'!X1150 - 1</f>
        <v>6.8634525347788244E-3</v>
      </c>
      <c r="J1148" s="18">
        <f>'Data Cut'!AA1149/'Data Cut'!AA1150 - 1</f>
        <v>4.9342406519545801E-3</v>
      </c>
      <c r="K1148" s="18">
        <f>'Data Cut'!AD1149/'Data Cut'!AD1150 - 1</f>
        <v>1.3265711484465648E-2</v>
      </c>
    </row>
    <row r="1149" spans="2:11" x14ac:dyDescent="0.25">
      <c r="B1149" s="18">
        <f xml:space="preserve"> 'Data Cut'!C1150/'Data Cut'!C1151 - 1</f>
        <v>1.7995991820041191E-3</v>
      </c>
      <c r="C1149" s="18">
        <f>'Data Cut'!F1150/'Data Cut'!F1151 - 1</f>
        <v>1.4087341800912645E-2</v>
      </c>
      <c r="D1149" s="18">
        <f>'Data Cut'!I1150/'Data Cut'!I1151 - 1</f>
        <v>1.0564538112896038E-3</v>
      </c>
      <c r="E1149" s="18">
        <f>'Data Cut'!L1150/'Data Cut'!L1151 - 1</f>
        <v>-1.8324520389607635E-3</v>
      </c>
      <c r="F1149" s="18">
        <f>'Data Cut'!O1150/'Data Cut'!O1151 - 1</f>
        <v>1.1756842867930661E-2</v>
      </c>
      <c r="G1149" s="18">
        <f>'Data Cut'!R1150/'Data Cut'!R1151 - 1</f>
        <v>4.5501637421925256E-3</v>
      </c>
      <c r="H1149" s="18">
        <f>'Data Cut'!U1150/'Data Cut'!U1151 - 1</f>
        <v>3.2156608315365709E-3</v>
      </c>
      <c r="I1149" s="18">
        <f>'Data Cut'!X1150/'Data Cut'!X1151 - 1</f>
        <v>-4.427684486716954E-2</v>
      </c>
      <c r="J1149" s="18">
        <f>'Data Cut'!AA1150/'Data Cut'!AA1151 - 1</f>
        <v>9.6618209438956715E-3</v>
      </c>
      <c r="K1149" s="18">
        <f>'Data Cut'!AD1150/'Data Cut'!AD1151 - 1</f>
        <v>6.6771957574991436E-3</v>
      </c>
    </row>
    <row r="1150" spans="2:11" x14ac:dyDescent="0.25">
      <c r="B1150" s="18">
        <f xml:space="preserve"> 'Data Cut'!C1151/'Data Cut'!C1152 - 1</f>
        <v>-2.1222920231444009E-3</v>
      </c>
      <c r="C1150" s="18">
        <f>'Data Cut'!F1151/'Data Cut'!F1152 - 1</f>
        <v>-2.8096125703547248E-3</v>
      </c>
      <c r="D1150" s="18">
        <f>'Data Cut'!I1151/'Data Cut'!I1152 - 1</f>
        <v>1.2746557202582665E-2</v>
      </c>
      <c r="E1150" s="18">
        <f>'Data Cut'!L1151/'Data Cut'!L1152 - 1</f>
        <v>-2.9580998267253467E-3</v>
      </c>
      <c r="F1150" s="18">
        <f>'Data Cut'!O1151/'Data Cut'!O1152 - 1</f>
        <v>-2.9856905894062313E-3</v>
      </c>
      <c r="G1150" s="18">
        <f>'Data Cut'!R1151/'Data Cut'!R1152 - 1</f>
        <v>-7.0067817101090446E-3</v>
      </c>
      <c r="H1150" s="18">
        <f>'Data Cut'!U1151/'Data Cut'!U1152 - 1</f>
        <v>-2.0519871119506483E-4</v>
      </c>
      <c r="I1150" s="18">
        <f>'Data Cut'!X1151/'Data Cut'!X1152 - 1</f>
        <v>4.2819168550092268E-3</v>
      </c>
      <c r="J1150" s="18">
        <f>'Data Cut'!AA1151/'Data Cut'!AA1152 - 1</f>
        <v>-8.8284300814474026E-3</v>
      </c>
      <c r="K1150" s="18">
        <f>'Data Cut'!AD1151/'Data Cut'!AD1152 - 1</f>
        <v>-3.9124327738454534E-3</v>
      </c>
    </row>
    <row r="1151" spans="2:11" x14ac:dyDescent="0.25">
      <c r="B1151" s="18">
        <f xml:space="preserve"> 'Data Cut'!C1152/'Data Cut'!C1153 - 1</f>
        <v>-3.9027238621468507E-3</v>
      </c>
      <c r="C1151" s="18">
        <f>'Data Cut'!F1152/'Data Cut'!F1153 - 1</f>
        <v>-6.1826287631159271E-3</v>
      </c>
      <c r="D1151" s="18">
        <f>'Data Cut'!I1152/'Data Cut'!I1153 - 1</f>
        <v>-1.3356588484954579E-2</v>
      </c>
      <c r="E1151" s="18">
        <f>'Data Cut'!L1152/'Data Cut'!L1153 - 1</f>
        <v>8.6880651694971611E-3</v>
      </c>
      <c r="F1151" s="18">
        <f>'Data Cut'!O1152/'Data Cut'!O1153 - 1</f>
        <v>-1.7661552827532567E-3</v>
      </c>
      <c r="G1151" s="18">
        <f>'Data Cut'!R1152/'Data Cut'!R1153 - 1</f>
        <v>5.6764135909121993E-3</v>
      </c>
      <c r="H1151" s="18">
        <f>'Data Cut'!U1152/'Data Cut'!U1153 - 1</f>
        <v>-1.6416624624348342E-2</v>
      </c>
      <c r="I1151" s="18">
        <f>'Data Cut'!X1152/'Data Cut'!X1153 - 1</f>
        <v>-4.5282957398835144E-2</v>
      </c>
      <c r="J1151" s="18">
        <f>'Data Cut'!AA1152/'Data Cut'!AA1153 - 1</f>
        <v>4.2073476690900335E-3</v>
      </c>
      <c r="K1151" s="18">
        <f>'Data Cut'!AD1152/'Data Cut'!AD1153 - 1</f>
        <v>-8.4055019594293512E-3</v>
      </c>
    </row>
    <row r="1152" spans="2:11" x14ac:dyDescent="0.25">
      <c r="B1152" s="18">
        <f xml:space="preserve"> 'Data Cut'!C1153/'Data Cut'!C1154 - 1</f>
        <v>5.1487168588695287E-3</v>
      </c>
      <c r="C1152" s="18">
        <f>'Data Cut'!F1153/'Data Cut'!F1154 - 1</f>
        <v>-2.6029545454545389E-2</v>
      </c>
      <c r="D1152" s="18">
        <f>'Data Cut'!I1153/'Data Cut'!I1154 - 1</f>
        <v>-4.2048997715822267E-3</v>
      </c>
      <c r="E1152" s="18">
        <f>'Data Cut'!L1153/'Data Cut'!L1154 - 1</f>
        <v>-2.2894923094797015E-2</v>
      </c>
      <c r="F1152" s="18">
        <f>'Data Cut'!O1153/'Data Cut'!O1154 - 1</f>
        <v>6.7792062643075024E-3</v>
      </c>
      <c r="G1152" s="18">
        <f>'Data Cut'!R1153/'Data Cut'!R1154 - 1</f>
        <v>-3.7191055987739752E-3</v>
      </c>
      <c r="H1152" s="18">
        <f>'Data Cut'!U1153/'Data Cut'!U1154 - 1</f>
        <v>-8.4061245473754376E-3</v>
      </c>
      <c r="I1152" s="18">
        <f>'Data Cut'!X1153/'Data Cut'!X1154 - 1</f>
        <v>-4.0434521437372473E-2</v>
      </c>
      <c r="J1152" s="18">
        <f>'Data Cut'!AA1153/'Data Cut'!AA1154 - 1</f>
        <v>-4.4875842778633324E-3</v>
      </c>
      <c r="K1152" s="18">
        <f>'Data Cut'!AD1153/'Data Cut'!AD1154 - 1</f>
        <v>-2.0395204824603663E-2</v>
      </c>
    </row>
    <row r="1153" spans="2:11" x14ac:dyDescent="0.25">
      <c r="B1153" s="18">
        <f xml:space="preserve"> 'Data Cut'!C1154/'Data Cut'!C1155 - 1</f>
        <v>-3.5019138081121559E-3</v>
      </c>
      <c r="C1153" s="18">
        <f>'Data Cut'!F1154/'Data Cut'!F1155 - 1</f>
        <v>-2.7121077627297874E-3</v>
      </c>
      <c r="D1153" s="18">
        <f>'Data Cut'!I1154/'Data Cut'!I1155 - 1</f>
        <v>-4.6084820976420526E-2</v>
      </c>
      <c r="E1153" s="18">
        <f>'Data Cut'!L1154/'Data Cut'!L1155 - 1</f>
        <v>-1.6362981045259462E-2</v>
      </c>
      <c r="F1153" s="18">
        <f>'Data Cut'!O1154/'Data Cut'!O1155 - 1</f>
        <v>-7.6099593605374327E-3</v>
      </c>
      <c r="G1153" s="18">
        <f>'Data Cut'!R1154/'Data Cut'!R1155 - 1</f>
        <v>-1.3385625889843933E-2</v>
      </c>
      <c r="H1153" s="18">
        <f>'Data Cut'!U1154/'Data Cut'!U1155 - 1</f>
        <v>-2.1414108786500075E-2</v>
      </c>
      <c r="I1153" s="18">
        <f>'Data Cut'!X1154/'Data Cut'!X1155 - 1</f>
        <v>-7.7845204919447797E-3</v>
      </c>
      <c r="J1153" s="18">
        <f>'Data Cut'!AA1154/'Data Cut'!AA1155 - 1</f>
        <v>-1.6427867628850956E-3</v>
      </c>
      <c r="K1153" s="18">
        <f>'Data Cut'!AD1154/'Data Cut'!AD1155 - 1</f>
        <v>-1.9500751432124819E-2</v>
      </c>
    </row>
    <row r="1154" spans="2:11" x14ac:dyDescent="0.25">
      <c r="B1154" s="18">
        <f xml:space="preserve"> 'Data Cut'!C1155/'Data Cut'!C1156 - 1</f>
        <v>5.5687494425620265E-3</v>
      </c>
      <c r="C1154" s="18">
        <f>'Data Cut'!F1155/'Data Cut'!F1156 - 1</f>
        <v>-8.0707531116303022E-3</v>
      </c>
      <c r="D1154" s="18">
        <f>'Data Cut'!I1155/'Data Cut'!I1156 - 1</f>
        <v>-2.6154848845108658E-2</v>
      </c>
      <c r="E1154" s="18">
        <f>'Data Cut'!L1155/'Data Cut'!L1156 - 1</f>
        <v>1.4359236543282083E-3</v>
      </c>
      <c r="F1154" s="18">
        <f>'Data Cut'!O1155/'Data Cut'!O1156 - 1</f>
        <v>-1.3217644969515385E-3</v>
      </c>
      <c r="G1154" s="18">
        <f>'Data Cut'!R1155/'Data Cut'!R1156 - 1</f>
        <v>1.3899716216427827E-3</v>
      </c>
      <c r="H1154" s="18">
        <f>'Data Cut'!U1155/'Data Cut'!U1156 - 1</f>
        <v>-9.5059558297073687E-3</v>
      </c>
      <c r="I1154" s="18">
        <f>'Data Cut'!X1155/'Data Cut'!X1156 - 1</f>
        <v>2.7376316664184275E-2</v>
      </c>
      <c r="J1154" s="18">
        <f>'Data Cut'!AA1155/'Data Cut'!AA1156 - 1</f>
        <v>1.148039326950423E-2</v>
      </c>
      <c r="K1154" s="18">
        <f>'Data Cut'!AD1155/'Data Cut'!AD1156 - 1</f>
        <v>-1.0812105349029766E-2</v>
      </c>
    </row>
    <row r="1155" spans="2:11" x14ac:dyDescent="0.25">
      <c r="B1155" s="18">
        <f xml:space="preserve"> 'Data Cut'!C1156/'Data Cut'!C1157 - 1</f>
        <v>1.7227153121786021E-3</v>
      </c>
      <c r="C1155" s="18">
        <f>'Data Cut'!F1156/'Data Cut'!F1157 - 1</f>
        <v>-1.151573940559536E-3</v>
      </c>
      <c r="D1155" s="18">
        <f>'Data Cut'!I1156/'Data Cut'!I1157 - 1</f>
        <v>1.3686860069012319E-2</v>
      </c>
      <c r="E1155" s="18">
        <f>'Data Cut'!L1156/'Data Cut'!L1157 - 1</f>
        <v>5.3498385640313728E-3</v>
      </c>
      <c r="F1155" s="18">
        <f>'Data Cut'!O1156/'Data Cut'!O1157 - 1</f>
        <v>8.81953487839926E-4</v>
      </c>
      <c r="G1155" s="18">
        <f>'Data Cut'!R1156/'Data Cut'!R1157 - 1</f>
        <v>4.0069984249453405E-3</v>
      </c>
      <c r="H1155" s="18">
        <f>'Data Cut'!U1156/'Data Cut'!U1157 - 1</f>
        <v>-3.4156022867255498E-3</v>
      </c>
      <c r="I1155" s="18">
        <f>'Data Cut'!X1156/'Data Cut'!X1157 - 1</f>
        <v>4.635259436487793E-3</v>
      </c>
      <c r="J1155" s="18">
        <f>'Data Cut'!AA1156/'Data Cut'!AA1157 - 1</f>
        <v>5.4678162495636062E-3</v>
      </c>
      <c r="K1155" s="18">
        <f>'Data Cut'!AD1156/'Data Cut'!AD1157 - 1</f>
        <v>-2.695794233620985E-3</v>
      </c>
    </row>
    <row r="1156" spans="2:11" x14ac:dyDescent="0.25">
      <c r="B1156" s="18">
        <f xml:space="preserve"> 'Data Cut'!C1157/'Data Cut'!C1158 - 1</f>
        <v>-8.1965573770492739E-4</v>
      </c>
      <c r="C1156" s="18">
        <f>'Data Cut'!F1157/'Data Cut'!F1158 - 1</f>
        <v>-5.7554190340414202E-4</v>
      </c>
      <c r="D1156" s="18">
        <f>'Data Cut'!I1157/'Data Cut'!I1158 - 1</f>
        <v>5.2836616239051226E-2</v>
      </c>
      <c r="E1156" s="18">
        <f>'Data Cut'!L1157/'Data Cut'!L1158 - 1</f>
        <v>-8.6707550410746181E-3</v>
      </c>
      <c r="F1156" s="18">
        <f>'Data Cut'!O1157/'Data Cut'!O1158 - 1</f>
        <v>1.5334710782838989E-2</v>
      </c>
      <c r="G1156" s="18">
        <f>'Data Cut'!R1157/'Data Cut'!R1158 - 1</f>
        <v>-4.1143066644917514E-3</v>
      </c>
      <c r="H1156" s="18">
        <f>'Data Cut'!U1157/'Data Cut'!U1158 - 1</f>
        <v>-1.2033617878945968E-2</v>
      </c>
      <c r="I1156" s="18">
        <f>'Data Cut'!X1157/'Data Cut'!X1158 - 1</f>
        <v>3.5188771593090085E-2</v>
      </c>
      <c r="J1156" s="18">
        <f>'Data Cut'!AA1157/'Data Cut'!AA1158 - 1</f>
        <v>2.1308828979094141E-3</v>
      </c>
      <c r="K1156" s="18">
        <f>'Data Cut'!AD1157/'Data Cut'!AD1158 - 1</f>
        <v>3.6896489974713731E-3</v>
      </c>
    </row>
    <row r="1157" spans="2:11" x14ac:dyDescent="0.25">
      <c r="B1157" s="18">
        <f xml:space="preserve"> 'Data Cut'!C1158/'Data Cut'!C1159 - 1</f>
        <v>5.3564236564718204E-3</v>
      </c>
      <c r="C1157" s="18">
        <f>'Data Cut'!F1158/'Data Cut'!F1159 - 1</f>
        <v>6.5649738064303964E-3</v>
      </c>
      <c r="D1157" s="18">
        <f>'Data Cut'!I1158/'Data Cut'!I1159 - 1</f>
        <v>7.7172930270787976E-3</v>
      </c>
      <c r="E1157" s="18">
        <f>'Data Cut'!L1158/'Data Cut'!L1159 - 1</f>
        <v>2.7011057423727003E-3</v>
      </c>
      <c r="F1157" s="18">
        <f>'Data Cut'!O1158/'Data Cut'!O1159 - 1</f>
        <v>1.0976496175970407E-2</v>
      </c>
      <c r="G1157" s="18">
        <f>'Data Cut'!R1158/'Data Cut'!R1159 - 1</f>
        <v>1.6401604819631377E-3</v>
      </c>
      <c r="H1157" s="18">
        <f>'Data Cut'!U1158/'Data Cut'!U1159 - 1</f>
        <v>8.9291451009076983E-3</v>
      </c>
      <c r="I1157" s="18">
        <f>'Data Cut'!X1158/'Data Cut'!X1159 - 1</f>
        <v>1.4605680448090963E-2</v>
      </c>
      <c r="J1157" s="18">
        <f>'Data Cut'!AA1158/'Data Cut'!AA1159 - 1</f>
        <v>-1.6714937447650513E-3</v>
      </c>
      <c r="K1157" s="18">
        <f>'Data Cut'!AD1158/'Data Cut'!AD1159 - 1</f>
        <v>4.447153112979052E-3</v>
      </c>
    </row>
    <row r="1158" spans="2:11" x14ac:dyDescent="0.25">
      <c r="B1158" s="18">
        <f xml:space="preserve"> 'Data Cut'!C1159/'Data Cut'!C1160 - 1</f>
        <v>1.4855162414049161E-3</v>
      </c>
      <c r="C1158" s="18">
        <f>'Data Cut'!F1159/'Data Cut'!F1160 - 1</f>
        <v>-1.3147846798780449E-2</v>
      </c>
      <c r="D1158" s="18">
        <f>'Data Cut'!I1159/'Data Cut'!I1160 - 1</f>
        <v>1.3701132626975365E-4</v>
      </c>
      <c r="E1158" s="18">
        <f>'Data Cut'!L1159/'Data Cut'!L1160 - 1</f>
        <v>-3.8678129992433252E-3</v>
      </c>
      <c r="F1158" s="18">
        <f>'Data Cut'!O1159/'Data Cut'!O1160 - 1</f>
        <v>-1.8072517994720538E-3</v>
      </c>
      <c r="G1158" s="18">
        <f>'Data Cut'!R1159/'Data Cut'!R1160 - 1</f>
        <v>-3.7075854623144222E-3</v>
      </c>
      <c r="H1158" s="18">
        <f>'Data Cut'!U1159/'Data Cut'!U1160 - 1</f>
        <v>-2.2664496626472297E-2</v>
      </c>
      <c r="I1158" s="18">
        <f>'Data Cut'!X1159/'Data Cut'!X1160 - 1</f>
        <v>-2.7155067887590811E-2</v>
      </c>
      <c r="J1158" s="18">
        <f>'Data Cut'!AA1159/'Data Cut'!AA1160 - 1</f>
        <v>1.7470593692022085E-2</v>
      </c>
      <c r="K1158" s="18">
        <f>'Data Cut'!AD1159/'Data Cut'!AD1160 - 1</f>
        <v>2.9736540750540108E-3</v>
      </c>
    </row>
    <row r="1159" spans="2:11" x14ac:dyDescent="0.25">
      <c r="B1159" s="18">
        <f xml:space="preserve"> 'Data Cut'!C1160/'Data Cut'!C1161 - 1</f>
        <v>-6.5590144579894538E-3</v>
      </c>
      <c r="C1159" s="18">
        <f>'Data Cut'!F1160/'Data Cut'!F1161 - 1</f>
        <v>-7.0009084957770584E-3</v>
      </c>
      <c r="D1159" s="18">
        <f>'Data Cut'!I1160/'Data Cut'!I1161 - 1</f>
        <v>-2.7327154930933961E-3</v>
      </c>
      <c r="E1159" s="18">
        <f>'Data Cut'!L1160/'Data Cut'!L1161 - 1</f>
        <v>1.2628472913187583E-3</v>
      </c>
      <c r="F1159" s="18">
        <f>'Data Cut'!O1160/'Data Cut'!O1161 - 1</f>
        <v>-7.956062482206594E-3</v>
      </c>
      <c r="G1159" s="18">
        <f>'Data Cut'!R1160/'Data Cut'!R1161 - 1</f>
        <v>1.2231719080863623E-2</v>
      </c>
      <c r="H1159" s="18">
        <f>'Data Cut'!U1160/'Data Cut'!U1161 - 1</f>
        <v>-4.3133212207705496E-3</v>
      </c>
      <c r="I1159" s="18">
        <f>'Data Cut'!X1160/'Data Cut'!X1161 - 1</f>
        <v>-8.763724295344999E-3</v>
      </c>
      <c r="J1159" s="18">
        <f>'Data Cut'!AA1160/'Data Cut'!AA1161 - 1</f>
        <v>-3.2362305938700153E-3</v>
      </c>
      <c r="K1159" s="18">
        <f>'Data Cut'!AD1160/'Data Cut'!AD1161 - 1</f>
        <v>1.3562643783272099E-2</v>
      </c>
    </row>
    <row r="1160" spans="2:11" x14ac:dyDescent="0.25">
      <c r="B1160" s="18">
        <f xml:space="preserve"> 'Data Cut'!C1161/'Data Cut'!C1162 - 1</f>
        <v>-7.373177246815521E-4</v>
      </c>
      <c r="C1160" s="18">
        <f>'Data Cut'!F1161/'Data Cut'!F1162 - 1</f>
        <v>-2.830226415094339E-3</v>
      </c>
      <c r="D1160" s="18">
        <f>'Data Cut'!I1161/'Data Cut'!I1162 - 1</f>
        <v>-1.6440464991264614E-2</v>
      </c>
      <c r="E1160" s="18">
        <f>'Data Cut'!L1161/'Data Cut'!L1162 - 1</f>
        <v>-2.5249558543039008E-4</v>
      </c>
      <c r="F1160" s="18">
        <f>'Data Cut'!O1161/'Data Cut'!O1162 - 1</f>
        <v>2.4713660684576588E-3</v>
      </c>
      <c r="G1160" s="18">
        <f>'Data Cut'!R1161/'Data Cut'!R1162 - 1</f>
        <v>-4.6347847949822496E-3</v>
      </c>
      <c r="H1160" s="18">
        <f>'Data Cut'!U1161/'Data Cut'!U1162 - 1</f>
        <v>3.0725170070859953E-3</v>
      </c>
      <c r="I1160" s="18">
        <f>'Data Cut'!X1161/'Data Cut'!X1162 - 1</f>
        <v>1.2535568787213069E-3</v>
      </c>
      <c r="J1160" s="18">
        <f>'Data Cut'!AA1161/'Data Cut'!AA1162 - 1</f>
        <v>2.471744053526459E-3</v>
      </c>
      <c r="K1160" s="18">
        <f>'Data Cut'!AD1161/'Data Cut'!AD1162 - 1</f>
        <v>1.5092597679331465E-3</v>
      </c>
    </row>
    <row r="1161" spans="2:11" x14ac:dyDescent="0.25">
      <c r="B1161" s="18">
        <f xml:space="preserve"> 'Data Cut'!C1162/'Data Cut'!C1163 - 1</f>
        <v>-9.6551886409736998E-3</v>
      </c>
      <c r="C1161" s="18">
        <f>'Data Cut'!F1162/'Data Cut'!F1163 - 1</f>
        <v>1.2996941896024516E-2</v>
      </c>
      <c r="D1161" s="18">
        <f>'Data Cut'!I1162/'Data Cut'!I1163 - 1</f>
        <v>8.5182026309982284E-4</v>
      </c>
      <c r="E1161" s="18">
        <f>'Data Cut'!L1162/'Data Cut'!L1163 - 1</f>
        <v>-4.7746608671803692E-3</v>
      </c>
      <c r="F1161" s="18">
        <f>'Data Cut'!O1162/'Data Cut'!O1163 - 1</f>
        <v>-1.0998833218557214E-2</v>
      </c>
      <c r="G1161" s="18">
        <f>'Data Cut'!R1162/'Data Cut'!R1163 - 1</f>
        <v>1.481240613855439E-2</v>
      </c>
      <c r="H1161" s="18">
        <f>'Data Cut'!U1162/'Data Cut'!U1163 - 1</f>
        <v>-3.134394804328311E-4</v>
      </c>
      <c r="I1161" s="18">
        <f>'Data Cut'!X1162/'Data Cut'!X1163 - 1</f>
        <v>8.2148499210110693E-3</v>
      </c>
      <c r="J1161" s="18">
        <f>'Data Cut'!AA1162/'Data Cut'!AA1163 - 1</f>
        <v>6.5309440687590925E-3</v>
      </c>
      <c r="K1161" s="18">
        <f>'Data Cut'!AD1162/'Data Cut'!AD1163 - 1</f>
        <v>-7.4897095985901885E-3</v>
      </c>
    </row>
    <row r="1162" spans="2:11" x14ac:dyDescent="0.25">
      <c r="B1162" s="18">
        <f xml:space="preserve"> 'Data Cut'!C1163/'Data Cut'!C1164 - 1</f>
        <v>-4.3622343940363795E-3</v>
      </c>
      <c r="C1162" s="18">
        <f>'Data Cut'!F1163/'Data Cut'!F1164 - 1</f>
        <v>8.2867798860430941E-3</v>
      </c>
      <c r="D1162" s="18">
        <f>'Data Cut'!I1163/'Data Cut'!I1164 - 1</f>
        <v>-9.2394282711188991E-3</v>
      </c>
      <c r="E1162" s="18">
        <f>'Data Cut'!L1163/'Data Cut'!L1164 - 1</f>
        <v>-7.5336067001452456E-4</v>
      </c>
      <c r="F1162" s="18">
        <f>'Data Cut'!O1163/'Data Cut'!O1164 - 1</f>
        <v>2.3385188528333156E-3</v>
      </c>
      <c r="G1162" s="18">
        <f>'Data Cut'!R1163/'Data Cut'!R1164 - 1</f>
        <v>-3.7347122027069357E-3</v>
      </c>
      <c r="H1162" s="18">
        <f>'Data Cut'!U1163/'Data Cut'!U1164 - 1</f>
        <v>1.9469790105075546E-3</v>
      </c>
      <c r="I1162" s="18">
        <f>'Data Cut'!X1163/'Data Cut'!X1164 - 1</f>
        <v>4.4430339574736966E-3</v>
      </c>
      <c r="J1162" s="18">
        <f>'Data Cut'!AA1163/'Data Cut'!AA1164 - 1</f>
        <v>-3.1095910738510035E-4</v>
      </c>
      <c r="K1162" s="18">
        <f>'Data Cut'!AD1163/'Data Cut'!AD1164 - 1</f>
        <v>-3.7430701190555027E-4</v>
      </c>
    </row>
    <row r="1163" spans="2:11" x14ac:dyDescent="0.25">
      <c r="B1163" s="18">
        <f xml:space="preserve"> 'Data Cut'!C1164/'Data Cut'!C1165 - 1</f>
        <v>4.2998457845231375E-3</v>
      </c>
      <c r="C1163" s="18">
        <f>'Data Cut'!F1164/'Data Cut'!F1165 - 1</f>
        <v>-4.4128934077684034E-3</v>
      </c>
      <c r="D1163" s="18">
        <f>'Data Cut'!I1164/'Data Cut'!I1165 - 1</f>
        <v>2.522993897440573E-2</v>
      </c>
      <c r="E1163" s="18">
        <f>'Data Cut'!L1164/'Data Cut'!L1165 - 1</f>
        <v>1.3402341279178387E-2</v>
      </c>
      <c r="F1163" s="18">
        <f>'Data Cut'!O1164/'Data Cut'!O1165 - 1</f>
        <v>-5.096377019801035E-3</v>
      </c>
      <c r="G1163" s="18">
        <f>'Data Cut'!R1164/'Data Cut'!R1165 - 1</f>
        <v>9.2609546442619095E-3</v>
      </c>
      <c r="H1163" s="18">
        <f>'Data Cut'!U1164/'Data Cut'!U1165 - 1</f>
        <v>-1.2589141085271316E-2</v>
      </c>
      <c r="I1163" s="18">
        <f>'Data Cut'!X1164/'Data Cut'!X1165 - 1</f>
        <v>-2.0515947809508717E-2</v>
      </c>
      <c r="J1163" s="18">
        <f>'Data Cut'!AA1164/'Data Cut'!AA1165 - 1</f>
        <v>1.41889011508749E-2</v>
      </c>
      <c r="K1163" s="18">
        <f>'Data Cut'!AD1164/'Data Cut'!AD1165 - 1</f>
        <v>3.003814038465169E-3</v>
      </c>
    </row>
    <row r="1164" spans="2:11" x14ac:dyDescent="0.25">
      <c r="B1164" s="18">
        <f xml:space="preserve"> 'Data Cut'!C1165/'Data Cut'!C1166 - 1</f>
        <v>-5.5667205865280733E-3</v>
      </c>
      <c r="C1164" s="18">
        <f>'Data Cut'!F1165/'Data Cut'!F1166 - 1</f>
        <v>1.0273289397169982E-2</v>
      </c>
      <c r="D1164" s="18">
        <f>'Data Cut'!I1165/'Data Cut'!I1166 - 1</f>
        <v>7.6636912563972093E-3</v>
      </c>
      <c r="E1164" s="18">
        <f>'Data Cut'!L1165/'Data Cut'!L1166 - 1</f>
        <v>1.614290610389757E-3</v>
      </c>
      <c r="F1164" s="18">
        <f>'Data Cut'!O1165/'Data Cut'!O1166 - 1</f>
        <v>6.5797258075102061E-3</v>
      </c>
      <c r="G1164" s="18">
        <f>'Data Cut'!R1165/'Data Cut'!R1166 - 1</f>
        <v>5.8931609333741086E-3</v>
      </c>
      <c r="H1164" s="18">
        <f>'Data Cut'!U1165/'Data Cut'!U1166 - 1</f>
        <v>2.3224849881968268E-2</v>
      </c>
      <c r="I1164" s="18">
        <f>'Data Cut'!X1165/'Data Cut'!X1166 - 1</f>
        <v>6.2195952585009096E-4</v>
      </c>
      <c r="J1164" s="18">
        <f>'Data Cut'!AA1165/'Data Cut'!AA1166 - 1</f>
        <v>-3.1431871264625544E-3</v>
      </c>
      <c r="K1164" s="18">
        <f>'Data Cut'!AD1165/'Data Cut'!AD1166 - 1</f>
        <v>1.8872724961602305E-2</v>
      </c>
    </row>
    <row r="1165" spans="2:11" x14ac:dyDescent="0.25">
      <c r="B1165" s="18">
        <f xml:space="preserve"> 'Data Cut'!C1166/'Data Cut'!C1167 - 1</f>
        <v>9.2826237160268388E-3</v>
      </c>
      <c r="C1165" s="18">
        <f>'Data Cut'!F1166/'Data Cut'!F1167 - 1</f>
        <v>3.1181311836524506E-2</v>
      </c>
      <c r="D1165" s="18">
        <f>'Data Cut'!I1166/'Data Cut'!I1167 - 1</f>
        <v>7.8161596479546791E-3</v>
      </c>
      <c r="E1165" s="18">
        <f>'Data Cut'!L1166/'Data Cut'!L1167 - 1</f>
        <v>1.4917616496355812E-2</v>
      </c>
      <c r="F1165" s="18">
        <f>'Data Cut'!O1166/'Data Cut'!O1167 - 1</f>
        <v>7.8125001743867273E-4</v>
      </c>
      <c r="G1165" s="18">
        <f>'Data Cut'!R1166/'Data Cut'!R1167 - 1</f>
        <v>1.0692518119842065E-2</v>
      </c>
      <c r="H1165" s="18">
        <f>'Data Cut'!U1166/'Data Cut'!U1167 - 1</f>
        <v>1.3766478232868806E-2</v>
      </c>
      <c r="I1165" s="18">
        <f>'Data Cut'!X1166/'Data Cut'!X1167 - 1</f>
        <v>1.3236747557516582E-2</v>
      </c>
      <c r="J1165" s="18">
        <f>'Data Cut'!AA1166/'Data Cut'!AA1167 - 1</f>
        <v>1.0802223815691514E-2</v>
      </c>
      <c r="K1165" s="18">
        <f>'Data Cut'!AD1166/'Data Cut'!AD1167 - 1</f>
        <v>3.7116532146990178E-3</v>
      </c>
    </row>
    <row r="1166" spans="2:11" x14ac:dyDescent="0.25">
      <c r="B1166" s="18">
        <f xml:space="preserve"> 'Data Cut'!C1167/'Data Cut'!C1168 - 1</f>
        <v>2.0398172656628244E-3</v>
      </c>
      <c r="C1166" s="18">
        <f>'Data Cut'!F1167/'Data Cut'!F1168 - 1</f>
        <v>-1.1655472375651454E-2</v>
      </c>
      <c r="D1166" s="18">
        <f>'Data Cut'!I1167/'Data Cut'!I1168 - 1</f>
        <v>-1.8431110404939055E-2</v>
      </c>
      <c r="E1166" s="18">
        <f>'Data Cut'!L1167/'Data Cut'!L1168 - 1</f>
        <v>-1.1759667861264034E-2</v>
      </c>
      <c r="F1166" s="18">
        <f>'Data Cut'!O1167/'Data Cut'!O1168 - 1</f>
        <v>-1.5600624372645866E-3</v>
      </c>
      <c r="G1166" s="18">
        <f>'Data Cut'!R1167/'Data Cut'!R1168 - 1</f>
        <v>-8.6084065214867556E-3</v>
      </c>
      <c r="H1166" s="18">
        <f>'Data Cut'!U1167/'Data Cut'!U1168 - 1</f>
        <v>6.0837617657032439E-3</v>
      </c>
      <c r="I1166" s="18">
        <f>'Data Cut'!X1167/'Data Cut'!X1168 - 1</f>
        <v>-8.7472045452799962E-3</v>
      </c>
      <c r="J1166" s="18">
        <f>'Data Cut'!AA1167/'Data Cut'!AA1168 - 1</f>
        <v>-1.332285287339896E-2</v>
      </c>
      <c r="K1166" s="18">
        <f>'Data Cut'!AD1167/'Data Cut'!AD1168 - 1</f>
        <v>3.0874856539001572E-2</v>
      </c>
    </row>
    <row r="1167" spans="2:11" x14ac:dyDescent="0.25">
      <c r="B1167" s="18">
        <f xml:space="preserve"> 'Data Cut'!C1168/'Data Cut'!C1169 - 1</f>
        <v>-2.1789472250064112E-2</v>
      </c>
      <c r="C1167" s="18">
        <f>'Data Cut'!F1168/'Data Cut'!F1169 - 1</f>
        <v>5.9618243243242386E-3</v>
      </c>
      <c r="D1167" s="18">
        <f>'Data Cut'!I1168/'Data Cut'!I1169 - 1</f>
        <v>2.3558384833418433E-2</v>
      </c>
      <c r="E1167" s="18">
        <f>'Data Cut'!L1168/'Data Cut'!L1169 - 1</f>
        <v>4.6228919548478853E-3</v>
      </c>
      <c r="F1167" s="18">
        <f>'Data Cut'!O1168/'Data Cut'!O1169 - 1</f>
        <v>-4.1061258006200863E-3</v>
      </c>
      <c r="G1167" s="18">
        <f>'Data Cut'!R1168/'Data Cut'!R1169 - 1</f>
        <v>6.1271944646625887E-3</v>
      </c>
      <c r="H1167" s="18">
        <f>'Data Cut'!U1168/'Data Cut'!U1169 - 1</f>
        <v>-1.2281965331906175E-3</v>
      </c>
      <c r="I1167" s="18">
        <f>'Data Cut'!X1168/'Data Cut'!X1169 - 1</f>
        <v>-4.3547120152589436E-3</v>
      </c>
      <c r="J1167" s="18">
        <f>'Data Cut'!AA1168/'Data Cut'!AA1169 - 1</f>
        <v>-7.8306971912511791E-4</v>
      </c>
      <c r="K1167" s="18">
        <f>'Data Cut'!AD1168/'Data Cut'!AD1169 - 1</f>
        <v>1.4727569658073314E-2</v>
      </c>
    </row>
    <row r="1168" spans="2:11" x14ac:dyDescent="0.25">
      <c r="B1168" s="18">
        <f xml:space="preserve"> 'Data Cut'!C1169/'Data Cut'!C1170 - 1</f>
        <v>-7.2894224490088755E-3</v>
      </c>
      <c r="C1168" s="18">
        <f>'Data Cut'!F1169/'Data Cut'!F1170 - 1</f>
        <v>-9.6437904026019927E-3</v>
      </c>
      <c r="D1168" s="18">
        <f>'Data Cut'!I1169/'Data Cut'!I1170 - 1</f>
        <v>1.9131481291578378E-2</v>
      </c>
      <c r="E1168" s="18">
        <f>'Data Cut'!L1169/'Data Cut'!L1170 - 1</f>
        <v>-7.1398553822379363E-3</v>
      </c>
      <c r="F1168" s="18">
        <f>'Data Cut'!O1169/'Data Cut'!O1170 - 1</f>
        <v>8.5059095356667669E-3</v>
      </c>
      <c r="G1168" s="18">
        <f>'Data Cut'!R1169/'Data Cut'!R1170 - 1</f>
        <v>1.5341715988099747E-3</v>
      </c>
      <c r="H1168" s="18">
        <f>'Data Cut'!U1169/'Data Cut'!U1170 - 1</f>
        <v>-3.2762316709237016E-2</v>
      </c>
      <c r="I1168" s="18">
        <f>'Data Cut'!X1169/'Data Cut'!X1170 - 1</f>
        <v>-1.4106071324560765E-2</v>
      </c>
      <c r="J1168" s="18">
        <f>'Data Cut'!AA1169/'Data Cut'!AA1170 - 1</f>
        <v>8.6887679097751302E-3</v>
      </c>
      <c r="K1168" s="18">
        <f>'Data Cut'!AD1169/'Data Cut'!AD1170 - 1</f>
        <v>-1.4513816415805181E-2</v>
      </c>
    </row>
    <row r="1169" spans="2:11" x14ac:dyDescent="0.25">
      <c r="B1169" s="18">
        <f xml:space="preserve"> 'Data Cut'!C1170/'Data Cut'!C1171 - 1</f>
        <v>-1.1590594226790096E-2</v>
      </c>
      <c r="C1169" s="18">
        <f>'Data Cut'!F1170/'Data Cut'!F1171 - 1</f>
        <v>5.9394775664016741E-3</v>
      </c>
      <c r="D1169" s="18">
        <f>'Data Cut'!I1170/'Data Cut'!I1171 - 1</f>
        <v>3.1808903347232187E-2</v>
      </c>
      <c r="E1169" s="18">
        <f>'Data Cut'!L1170/'Data Cut'!L1171 - 1</f>
        <v>2.5564891786364896E-3</v>
      </c>
      <c r="F1169" s="18">
        <f>'Data Cut'!O1170/'Data Cut'!O1171 - 1</f>
        <v>-2.0105104658830752E-3</v>
      </c>
      <c r="G1169" s="18">
        <f>'Data Cut'!R1170/'Data Cut'!R1171 - 1</f>
        <v>3.1354609537168621E-3</v>
      </c>
      <c r="H1169" s="18">
        <f>'Data Cut'!U1170/'Data Cut'!U1171 - 1</f>
        <v>3.4206325284435568E-2</v>
      </c>
      <c r="I1169" s="18">
        <f>'Data Cut'!X1170/'Data Cut'!X1171 - 1</f>
        <v>-9.190564007065527E-4</v>
      </c>
      <c r="J1169" s="18">
        <f>'Data Cut'!AA1170/'Data Cut'!AA1171 - 1</f>
        <v>-1.8756827817181021E-2</v>
      </c>
      <c r="K1169" s="18">
        <f>'Data Cut'!AD1170/'Data Cut'!AD1171 - 1</f>
        <v>1.0566844289179311E-3</v>
      </c>
    </row>
    <row r="1170" spans="2:11" x14ac:dyDescent="0.25">
      <c r="B1170" s="18">
        <f xml:space="preserve"> 'Data Cut'!C1171/'Data Cut'!C1172 - 1</f>
        <v>-1.5041630785572413E-2</v>
      </c>
      <c r="C1170" s="18">
        <f>'Data Cut'!F1171/'Data Cut'!F1172 - 1</f>
        <v>-2.5467951940268074E-2</v>
      </c>
      <c r="D1170" s="18">
        <f>'Data Cut'!I1171/'Data Cut'!I1172 - 1</f>
        <v>-1.7427672537623673E-2</v>
      </c>
      <c r="E1170" s="18">
        <f>'Data Cut'!L1171/'Data Cut'!L1172 - 1</f>
        <v>-1.112328324131262E-2</v>
      </c>
      <c r="F1170" s="18">
        <f>'Data Cut'!O1171/'Data Cut'!O1172 - 1</f>
        <v>-4.465892597966814E-4</v>
      </c>
      <c r="G1170" s="18">
        <f>'Data Cut'!R1171/'Data Cut'!R1172 - 1</f>
        <v>-2.1655860164787932E-2</v>
      </c>
      <c r="H1170" s="18">
        <f>'Data Cut'!U1171/'Data Cut'!U1172 - 1</f>
        <v>-4.6982299942648353E-3</v>
      </c>
      <c r="I1170" s="18">
        <f>'Data Cut'!X1171/'Data Cut'!X1172 - 1</f>
        <v>1.6189290665918232E-2</v>
      </c>
      <c r="J1170" s="18">
        <f>'Data Cut'!AA1171/'Data Cut'!AA1172 - 1</f>
        <v>-2.1537964507811425E-2</v>
      </c>
      <c r="K1170" s="18">
        <f>'Data Cut'!AD1171/'Data Cut'!AD1172 - 1</f>
        <v>1.0578021920231162E-3</v>
      </c>
    </row>
    <row r="1171" spans="2:11" x14ac:dyDescent="0.25">
      <c r="B1171" s="18">
        <f xml:space="preserve"> 'Data Cut'!C1172/'Data Cut'!C1173 - 1</f>
        <v>6.2873320455276716E-3</v>
      </c>
      <c r="C1171" s="18">
        <f>'Data Cut'!F1172/'Data Cut'!F1173 - 1</f>
        <v>1.4682849855800706E-2</v>
      </c>
      <c r="D1171" s="18">
        <f>'Data Cut'!I1172/'Data Cut'!I1173 - 1</f>
        <v>3.275420338023638E-3</v>
      </c>
      <c r="E1171" s="18">
        <f>'Data Cut'!L1172/'Data Cut'!L1173 - 1</f>
        <v>-9.5150656792430954E-3</v>
      </c>
      <c r="F1171" s="18">
        <f>'Data Cut'!O1172/'Data Cut'!O1173 - 1</f>
        <v>1.0263884039526827E-2</v>
      </c>
      <c r="G1171" s="18">
        <f>'Data Cut'!R1172/'Data Cut'!R1173 - 1</f>
        <v>1.0423569102435692E-3</v>
      </c>
      <c r="H1171" s="18">
        <f>'Data Cut'!U1172/'Data Cut'!U1173 - 1</f>
        <v>2.5755762218504508E-4</v>
      </c>
      <c r="I1171" s="18">
        <f>'Data Cut'!X1172/'Data Cut'!X1173 - 1</f>
        <v>1.9358901935893291E-2</v>
      </c>
      <c r="J1171" s="18">
        <f>'Data Cut'!AA1172/'Data Cut'!AA1173 - 1</f>
        <v>4.8772899729114805E-3</v>
      </c>
      <c r="K1171" s="18">
        <f>'Data Cut'!AD1172/'Data Cut'!AD1173 - 1</f>
        <v>1.204333228139931E-2</v>
      </c>
    </row>
    <row r="1172" spans="2:11" x14ac:dyDescent="0.25">
      <c r="B1172" s="18">
        <f xml:space="preserve"> 'Data Cut'!C1173/'Data Cut'!C1174 - 1</f>
        <v>-9.9138721915873473E-3</v>
      </c>
      <c r="C1172" s="18">
        <f>'Data Cut'!F1173/'Data Cut'!F1174 - 1</f>
        <v>-8.3478162821905011E-3</v>
      </c>
      <c r="D1172" s="18">
        <f>'Data Cut'!I1173/'Data Cut'!I1174 - 1</f>
        <v>1.5920011194519024E-3</v>
      </c>
      <c r="E1172" s="18">
        <f>'Data Cut'!L1173/'Data Cut'!L1174 - 1</f>
        <v>-3.9075573986329104E-3</v>
      </c>
      <c r="F1172" s="18">
        <f>'Data Cut'!O1173/'Data Cut'!O1174 - 1</f>
        <v>-1.1263455141372947E-2</v>
      </c>
      <c r="G1172" s="18">
        <f>'Data Cut'!R1173/'Data Cut'!R1174 - 1</f>
        <v>-1.1157090632930244E-2</v>
      </c>
      <c r="H1172" s="18">
        <f>'Data Cut'!U1173/'Data Cut'!U1174 - 1</f>
        <v>-1.7270898203983642E-2</v>
      </c>
      <c r="I1172" s="18">
        <f>'Data Cut'!X1173/'Data Cut'!X1174 - 1</f>
        <v>5.7452920523461959E-3</v>
      </c>
      <c r="J1172" s="18">
        <f>'Data Cut'!AA1173/'Data Cut'!AA1174 - 1</f>
        <v>-7.6154427282704162E-4</v>
      </c>
      <c r="K1172" s="18">
        <f>'Data Cut'!AD1173/'Data Cut'!AD1174 - 1</f>
        <v>-2.0031813453438296E-3</v>
      </c>
    </row>
    <row r="1173" spans="2:11" x14ac:dyDescent="0.25">
      <c r="B1173" s="18">
        <f xml:space="preserve"> 'Data Cut'!C1174/'Data Cut'!C1175 - 1</f>
        <v>7.588632550632024E-3</v>
      </c>
      <c r="C1173" s="18">
        <f>'Data Cut'!F1174/'Data Cut'!F1175 - 1</f>
        <v>9.0107543390942624E-3</v>
      </c>
      <c r="D1173" s="18">
        <f>'Data Cut'!I1174/'Data Cut'!I1175 - 1</f>
        <v>-8.039792304747384E-3</v>
      </c>
      <c r="E1173" s="18">
        <f>'Data Cut'!L1174/'Data Cut'!L1175 - 1</f>
        <v>6.358785300170311E-3</v>
      </c>
      <c r="F1173" s="18">
        <f>'Data Cut'!O1174/'Data Cut'!O1175 - 1</f>
        <v>9.6835944079181058E-3</v>
      </c>
      <c r="G1173" s="18">
        <f>'Data Cut'!R1174/'Data Cut'!R1175 - 1</f>
        <v>6.5897580469065353E-3</v>
      </c>
      <c r="H1173" s="18">
        <f>'Data Cut'!U1174/'Data Cut'!U1175 - 1</f>
        <v>-8.4681408664927238E-3</v>
      </c>
      <c r="I1173" s="18">
        <f>'Data Cut'!X1174/'Data Cut'!X1175 - 1</f>
        <v>-4.6561197609214844E-2</v>
      </c>
      <c r="J1173" s="18">
        <f>'Data Cut'!AA1174/'Data Cut'!AA1175 - 1</f>
        <v>6.9008588698185047E-3</v>
      </c>
      <c r="K1173" s="18">
        <f>'Data Cut'!AD1174/'Data Cut'!AD1175 - 1</f>
        <v>-3.4602683063579276E-3</v>
      </c>
    </row>
    <row r="1174" spans="2:11" x14ac:dyDescent="0.25">
      <c r="B1174" s="18">
        <f xml:space="preserve"> 'Data Cut'!C1175/'Data Cut'!C1176 - 1</f>
        <v>-1.8693061457763283E-2</v>
      </c>
      <c r="C1174" s="18">
        <f>'Data Cut'!F1175/'Data Cut'!F1176 - 1</f>
        <v>5.8798510388080594E-4</v>
      </c>
      <c r="D1174" s="18">
        <f>'Data Cut'!I1175/'Data Cut'!I1176 - 1</f>
        <v>1.293809029992099E-3</v>
      </c>
      <c r="E1174" s="18">
        <f>'Data Cut'!L1175/'Data Cut'!L1176 - 1</f>
        <v>-8.132804979253061E-3</v>
      </c>
      <c r="F1174" s="18">
        <f>'Data Cut'!O1175/'Data Cut'!O1176 - 1</f>
        <v>-1.3112568354540999E-2</v>
      </c>
      <c r="G1174" s="18">
        <f>'Data Cut'!R1175/'Data Cut'!R1176 - 1</f>
        <v>1.4450869613045425E-2</v>
      </c>
      <c r="H1174" s="18">
        <f>'Data Cut'!U1175/'Data Cut'!U1176 - 1</f>
        <v>-1.23900385626321E-2</v>
      </c>
      <c r="I1174" s="18">
        <f>'Data Cut'!X1175/'Data Cut'!X1176 - 1</f>
        <v>-2.6946964761622949E-2</v>
      </c>
      <c r="J1174" s="18">
        <f>'Data Cut'!AA1175/'Data Cut'!AA1176 - 1</f>
        <v>2.4595848212334293E-3</v>
      </c>
      <c r="K1174" s="18">
        <f>'Data Cut'!AD1175/'Data Cut'!AD1176 - 1</f>
        <v>-2.3897247982638259E-3</v>
      </c>
    </row>
    <row r="1175" spans="2:11" x14ac:dyDescent="0.25">
      <c r="B1175" s="18">
        <f xml:space="preserve"> 'Data Cut'!C1176/'Data Cut'!C1177 - 1</f>
        <v>5.8855307515779387E-3</v>
      </c>
      <c r="C1175" s="18">
        <f>'Data Cut'!F1176/'Data Cut'!F1177 - 1</f>
        <v>1.897343718793687E-2</v>
      </c>
      <c r="D1175" s="18">
        <f>'Data Cut'!I1176/'Data Cut'!I1177 - 1</f>
        <v>-1.1009237985830644E-3</v>
      </c>
      <c r="E1175" s="18">
        <f>'Data Cut'!L1176/'Data Cut'!L1177 - 1</f>
        <v>1.0566940801189917E-2</v>
      </c>
      <c r="F1175" s="18">
        <f>'Data Cut'!O1176/'Data Cut'!O1177 - 1</f>
        <v>1.6032494072485193E-2</v>
      </c>
      <c r="G1175" s="18">
        <f>'Data Cut'!R1176/'Data Cut'!R1177 - 1</f>
        <v>3.4306740713497597E-2</v>
      </c>
      <c r="H1175" s="18">
        <f>'Data Cut'!U1176/'Data Cut'!U1177 - 1</f>
        <v>2.4823840544214271E-2</v>
      </c>
      <c r="I1175" s="18">
        <f>'Data Cut'!X1176/'Data Cut'!X1177 - 1</f>
        <v>2.5197359599191227E-2</v>
      </c>
      <c r="J1175" s="18">
        <f>'Data Cut'!AA1176/'Data Cut'!AA1177 - 1</f>
        <v>-3.6758768007982834E-3</v>
      </c>
      <c r="K1175" s="18">
        <f>'Data Cut'!AD1176/'Data Cut'!AD1177 - 1</f>
        <v>1.1006666325025893E-2</v>
      </c>
    </row>
    <row r="1176" spans="2:11" x14ac:dyDescent="0.25">
      <c r="B1176" s="18">
        <f xml:space="preserve"> 'Data Cut'!C1177/'Data Cut'!C1178 - 1</f>
        <v>1.9145351215417161E-3</v>
      </c>
      <c r="C1176" s="18">
        <f>'Data Cut'!F1177/'Data Cut'!F1178 - 1</f>
        <v>-6.3504466431920648E-3</v>
      </c>
      <c r="D1176" s="18">
        <f>'Data Cut'!I1177/'Data Cut'!I1178 - 1</f>
        <v>-2.7962592471967529E-2</v>
      </c>
      <c r="E1176" s="18">
        <f>'Data Cut'!L1177/'Data Cut'!L1178 - 1</f>
        <v>-2.0922253258385259E-3</v>
      </c>
      <c r="F1176" s="18">
        <f>'Data Cut'!O1177/'Data Cut'!O1178 - 1</f>
        <v>6.7786689237658848E-4</v>
      </c>
      <c r="G1176" s="18">
        <f>'Data Cut'!R1177/'Data Cut'!R1178 - 1</f>
        <v>8.6059617133740218E-3</v>
      </c>
      <c r="H1176" s="18">
        <f>'Data Cut'!U1177/'Data Cut'!U1178 - 1</f>
        <v>-8.4357000276097382E-3</v>
      </c>
      <c r="I1176" s="18">
        <f>'Data Cut'!X1177/'Data Cut'!X1178 - 1</f>
        <v>-2.7247957228214714E-3</v>
      </c>
      <c r="J1176" s="18">
        <f>'Data Cut'!AA1177/'Data Cut'!AA1178 - 1</f>
        <v>1.1307357847192279E-2</v>
      </c>
      <c r="K1176" s="18">
        <f>'Data Cut'!AD1177/'Data Cut'!AD1178 - 1</f>
        <v>1.9849462971751608E-2</v>
      </c>
    </row>
    <row r="1177" spans="2:11" x14ac:dyDescent="0.25">
      <c r="B1177" s="18">
        <f xml:space="preserve"> 'Data Cut'!C1178/'Data Cut'!C1179 - 1</f>
        <v>1.0055716352534994E-2</v>
      </c>
      <c r="C1177" s="18">
        <f>'Data Cut'!F1178/'Data Cut'!F1179 - 1</f>
        <v>9.0108131560036053E-3</v>
      </c>
      <c r="D1177" s="18">
        <f>'Data Cut'!I1178/'Data Cut'!I1179 - 1</f>
        <v>1.607337020753552E-2</v>
      </c>
      <c r="E1177" s="18">
        <f>'Data Cut'!L1178/'Data Cut'!L1179 - 1</f>
        <v>1.4260249796456126E-2</v>
      </c>
      <c r="F1177" s="18">
        <f>'Data Cut'!O1178/'Data Cut'!O1179 - 1</f>
        <v>5.3384938057872144E-3</v>
      </c>
      <c r="G1177" s="18">
        <f>'Data Cut'!R1178/'Data Cut'!R1179 - 1</f>
        <v>2.2546214312540336E-2</v>
      </c>
      <c r="H1177" s="18">
        <f>'Data Cut'!U1178/'Data Cut'!U1179 - 1</f>
        <v>-4.2624773037200914E-3</v>
      </c>
      <c r="I1177" s="18">
        <f>'Data Cut'!X1178/'Data Cut'!X1179 - 1</f>
        <v>6.7052116212980017E-3</v>
      </c>
      <c r="J1177" s="18">
        <f>'Data Cut'!AA1178/'Data Cut'!AA1179 - 1</f>
        <v>-9.0560856774801746E-3</v>
      </c>
      <c r="K1177" s="18">
        <f>'Data Cut'!AD1178/'Data Cut'!AD1179 - 1</f>
        <v>-1.4436119397002956E-2</v>
      </c>
    </row>
    <row r="1178" spans="2:11" x14ac:dyDescent="0.25">
      <c r="B1178" s="18">
        <f xml:space="preserve"> 'Data Cut'!C1179/'Data Cut'!C1180 - 1</f>
        <v>-3.8663109276071417E-4</v>
      </c>
      <c r="C1178" s="18">
        <f>'Data Cut'!F1179/'Data Cut'!F1180 - 1</f>
        <v>1.4036495168168184E-3</v>
      </c>
      <c r="D1178" s="18">
        <f>'Data Cut'!I1179/'Data Cut'!I1180 - 1</f>
        <v>-4.9559690655111233E-2</v>
      </c>
      <c r="E1178" s="18">
        <f>'Data Cut'!L1179/'Data Cut'!L1180 - 1</f>
        <v>-2.1175673745140733E-3</v>
      </c>
      <c r="F1178" s="18">
        <f>'Data Cut'!O1179/'Data Cut'!O1180 - 1</f>
        <v>1.1371275611296028E-3</v>
      </c>
      <c r="G1178" s="18">
        <f>'Data Cut'!R1179/'Data Cut'!R1180 - 1</f>
        <v>-1.7603214454498306E-2</v>
      </c>
      <c r="H1178" s="18">
        <f>'Data Cut'!U1179/'Data Cut'!U1180 - 1</f>
        <v>-3.3735739138188725E-3</v>
      </c>
      <c r="I1178" s="18">
        <f>'Data Cut'!X1179/'Data Cut'!X1180 - 1</f>
        <v>-1.2044505029946029E-2</v>
      </c>
      <c r="J1178" s="18">
        <f>'Data Cut'!AA1179/'Data Cut'!AA1180 - 1</f>
        <v>-3.6702401540027463E-3</v>
      </c>
      <c r="K1178" s="18">
        <f>'Data Cut'!AD1179/'Data Cut'!AD1180 - 1</f>
        <v>-2.8252381394295867E-3</v>
      </c>
    </row>
    <row r="1179" spans="2:11" x14ac:dyDescent="0.25">
      <c r="B1179" s="18">
        <f xml:space="preserve"> 'Data Cut'!C1180/'Data Cut'!C1181 - 1</f>
        <v>7.2430532979621542E-3</v>
      </c>
      <c r="C1179" s="18">
        <f>'Data Cut'!F1180/'Data Cut'!F1181 - 1</f>
        <v>1.8079550383278686E-3</v>
      </c>
      <c r="D1179" s="18">
        <f>'Data Cut'!I1180/'Data Cut'!I1181 - 1</f>
        <v>-4.2011018379583875E-2</v>
      </c>
      <c r="E1179" s="18">
        <f>'Data Cut'!L1180/'Data Cut'!L1181 - 1</f>
        <v>5.3648812058246786E-3</v>
      </c>
      <c r="F1179" s="18">
        <f>'Data Cut'!O1180/'Data Cut'!O1181 - 1</f>
        <v>-1.9293950524411629E-3</v>
      </c>
      <c r="G1179" s="18">
        <f>'Data Cut'!R1180/'Data Cut'!R1181 - 1</f>
        <v>-6.2560775132680657E-4</v>
      </c>
      <c r="H1179" s="18">
        <f>'Data Cut'!U1180/'Data Cut'!U1181 - 1</f>
        <v>-1.881814404081239E-2</v>
      </c>
      <c r="I1179" s="18">
        <f>'Data Cut'!X1180/'Data Cut'!X1181 - 1</f>
        <v>-3.9618360924328355E-2</v>
      </c>
      <c r="J1179" s="18">
        <f>'Data Cut'!AA1180/'Data Cut'!AA1181 - 1</f>
        <v>1.3798434108527102E-2</v>
      </c>
      <c r="K1179" s="18">
        <f>'Data Cut'!AD1180/'Data Cut'!AD1181 - 1</f>
        <v>-2.3387144204231602E-2</v>
      </c>
    </row>
    <row r="1180" spans="2:11" x14ac:dyDescent="0.25">
      <c r="B1180" s="18">
        <f xml:space="preserve"> 'Data Cut'!C1181/'Data Cut'!C1182 - 1</f>
        <v>1.5600390380663409E-3</v>
      </c>
      <c r="C1180" s="18">
        <f>'Data Cut'!F1181/'Data Cut'!F1182 - 1</f>
        <v>-1.6399960158072324E-2</v>
      </c>
      <c r="D1180" s="18">
        <f>'Data Cut'!I1181/'Data Cut'!I1182 - 1</f>
        <v>-3.9205954524277109E-2</v>
      </c>
      <c r="E1180" s="18">
        <f>'Data Cut'!L1181/'Data Cut'!L1182 - 1</f>
        <v>-9.6145736695621986E-3</v>
      </c>
      <c r="F1180" s="18">
        <f>'Data Cut'!O1181/'Data Cut'!O1182 - 1</f>
        <v>-1.1443913770130654E-2</v>
      </c>
      <c r="G1180" s="18">
        <f>'Data Cut'!R1181/'Data Cut'!R1182 - 1</f>
        <v>-1.8322686904649332E-2</v>
      </c>
      <c r="H1180" s="18">
        <f>'Data Cut'!U1181/'Data Cut'!U1182 - 1</f>
        <v>-1.8293381442133105E-2</v>
      </c>
      <c r="I1180" s="18">
        <f>'Data Cut'!X1181/'Data Cut'!X1182 - 1</f>
        <v>4.3567237873947118E-3</v>
      </c>
      <c r="J1180" s="18">
        <f>'Data Cut'!AA1181/'Data Cut'!AA1182 - 1</f>
        <v>2.1752485678179223E-3</v>
      </c>
      <c r="K1180" s="18">
        <f>'Data Cut'!AD1181/'Data Cut'!AD1182 - 1</f>
        <v>-9.5003634552136562E-3</v>
      </c>
    </row>
    <row r="1181" spans="2:11" x14ac:dyDescent="0.25">
      <c r="B1181" s="18">
        <f xml:space="preserve"> 'Data Cut'!C1182/'Data Cut'!C1183 - 1</f>
        <v>1.3518847553464219E-2</v>
      </c>
      <c r="C1181" s="18">
        <f>'Data Cut'!F1182/'Data Cut'!F1183 - 1</f>
        <v>1.4838620710619921E-2</v>
      </c>
      <c r="D1181" s="18">
        <f>'Data Cut'!I1182/'Data Cut'!I1183 - 1</f>
        <v>4.3196751952150336E-3</v>
      </c>
      <c r="E1181" s="18">
        <f>'Data Cut'!L1182/'Data Cut'!L1183 - 1</f>
        <v>8.4197821326792432E-3</v>
      </c>
      <c r="F1181" s="18">
        <f>'Data Cut'!O1182/'Data Cut'!O1183 - 1</f>
        <v>8.2578618041206919E-3</v>
      </c>
      <c r="G1181" s="18">
        <f>'Data Cut'!R1182/'Data Cut'!R1183 - 1</f>
        <v>3.6780345376568269E-2</v>
      </c>
      <c r="H1181" s="18">
        <f>'Data Cut'!U1182/'Data Cut'!U1183 - 1</f>
        <v>1.2613442126540475E-2</v>
      </c>
      <c r="I1181" s="18">
        <f>'Data Cut'!X1182/'Data Cut'!X1183 - 1</f>
        <v>-7.4949267078388004E-3</v>
      </c>
      <c r="J1181" s="18">
        <f>'Data Cut'!AA1182/'Data Cut'!AA1183 - 1</f>
        <v>1.3543322834645544E-2</v>
      </c>
      <c r="K1181" s="18">
        <f>'Data Cut'!AD1182/'Data Cut'!AD1183 - 1</f>
        <v>1.1451904786590861E-2</v>
      </c>
    </row>
    <row r="1182" spans="2:11" x14ac:dyDescent="0.25">
      <c r="B1182" s="18">
        <f xml:space="preserve"> 'Data Cut'!C1183/'Data Cut'!C1184 - 1</f>
        <v>-1.1178861963396902E-2</v>
      </c>
      <c r="C1182" s="18">
        <f>'Data Cut'!F1183/'Data Cut'!F1184 - 1</f>
        <v>-6.0126250095138278E-4</v>
      </c>
      <c r="D1182" s="18">
        <f>'Data Cut'!I1183/'Data Cut'!I1184 - 1</f>
        <v>-2.8057002139598719E-2</v>
      </c>
      <c r="E1182" s="18">
        <f>'Data Cut'!L1183/'Data Cut'!L1184 - 1</f>
        <v>7.2817525756423418E-3</v>
      </c>
      <c r="F1182" s="18">
        <f>'Data Cut'!O1183/'Data Cut'!O1184 - 1</f>
        <v>4.2031467022962676E-3</v>
      </c>
      <c r="G1182" s="18">
        <f>'Data Cut'!R1183/'Data Cut'!R1184 - 1</f>
        <v>9.5664496677740907E-2</v>
      </c>
      <c r="H1182" s="18">
        <f>'Data Cut'!U1183/'Data Cut'!U1184 - 1</f>
        <v>-1.0955749447258967E-3</v>
      </c>
      <c r="I1182" s="18">
        <f>'Data Cut'!X1183/'Data Cut'!X1184 - 1</f>
        <v>-3.5585264509723102E-2</v>
      </c>
      <c r="J1182" s="18">
        <f>'Data Cut'!AA1183/'Data Cut'!AA1184 - 1</f>
        <v>6.9774657948387109E-3</v>
      </c>
      <c r="K1182" s="18">
        <f>'Data Cut'!AD1183/'Data Cut'!AD1184 - 1</f>
        <v>-1.0936030082978276E-2</v>
      </c>
    </row>
    <row r="1183" spans="2:11" x14ac:dyDescent="0.25">
      <c r="B1183" s="18">
        <f xml:space="preserve"> 'Data Cut'!C1184/'Data Cut'!C1185 - 1</f>
        <v>-2.9618471637915533E-3</v>
      </c>
      <c r="C1183" s="18">
        <f>'Data Cut'!F1184/'Data Cut'!F1185 - 1</f>
        <v>-2.0416117401180101E-2</v>
      </c>
      <c r="D1183" s="18">
        <f>'Data Cut'!I1184/'Data Cut'!I1185 - 1</f>
        <v>-1.4952062173461234E-2</v>
      </c>
      <c r="E1183" s="18">
        <f>'Data Cut'!L1184/'Data Cut'!L1185 - 1</f>
        <v>7.1999302709149671E-2</v>
      </c>
      <c r="F1183" s="18">
        <f>'Data Cut'!O1184/'Data Cut'!O1185 - 1</f>
        <v>-4.8609541585004079E-3</v>
      </c>
      <c r="G1183" s="18">
        <f>'Data Cut'!R1184/'Data Cut'!R1185 - 1</f>
        <v>-7.534178985542983E-3</v>
      </c>
      <c r="H1183" s="18">
        <f>'Data Cut'!U1184/'Data Cut'!U1185 - 1</f>
        <v>-1.5756080946034867E-2</v>
      </c>
      <c r="I1183" s="18">
        <f>'Data Cut'!X1184/'Data Cut'!X1185 - 1</f>
        <v>-2.0157941164749116E-2</v>
      </c>
      <c r="J1183" s="18">
        <f>'Data Cut'!AA1184/'Data Cut'!AA1185 - 1</f>
        <v>-1.360861880181452E-2</v>
      </c>
      <c r="K1183" s="18">
        <f>'Data Cut'!AD1184/'Data Cut'!AD1185 - 1</f>
        <v>-2.2083550013189956E-3</v>
      </c>
    </row>
    <row r="1184" spans="2:11" x14ac:dyDescent="0.25">
      <c r="B1184" s="18">
        <f xml:space="preserve"> 'Data Cut'!C1185/'Data Cut'!C1186 - 1</f>
        <v>4.6198731862805431E-3</v>
      </c>
      <c r="C1184" s="18">
        <f>'Data Cut'!F1185/'Data Cut'!F1186 - 1</f>
        <v>-9.720062397357343E-3</v>
      </c>
      <c r="D1184" s="18">
        <f>'Data Cut'!I1185/'Data Cut'!I1186 - 1</f>
        <v>-8.9462046002560802E-3</v>
      </c>
      <c r="E1184" s="18">
        <f>'Data Cut'!L1185/'Data Cut'!L1186 - 1</f>
        <v>1.1952647812567552E-3</v>
      </c>
      <c r="F1184" s="18">
        <f>'Data Cut'!O1185/'Data Cut'!O1186 - 1</f>
        <v>9.4716652791850819E-3</v>
      </c>
      <c r="G1184" s="18">
        <f>'Data Cut'!R1185/'Data Cut'!R1186 - 1</f>
        <v>-1.6713133699316374E-2</v>
      </c>
      <c r="H1184" s="18">
        <f>'Data Cut'!U1185/'Data Cut'!U1186 - 1</f>
        <v>6.5123132299158559E-3</v>
      </c>
      <c r="I1184" s="18">
        <f>'Data Cut'!X1185/'Data Cut'!X1186 - 1</f>
        <v>-5.6879472203653636E-3</v>
      </c>
      <c r="J1184" s="18">
        <f>'Data Cut'!AA1185/'Data Cut'!AA1186 - 1</f>
        <v>1.6375166410964592E-2</v>
      </c>
      <c r="K1184" s="18">
        <f>'Data Cut'!AD1185/'Data Cut'!AD1186 - 1</f>
        <v>1.1704719378033968E-3</v>
      </c>
    </row>
    <row r="1185" spans="2:11" x14ac:dyDescent="0.25">
      <c r="B1185" s="18">
        <f xml:space="preserve"> 'Data Cut'!C1186/'Data Cut'!C1187 - 1</f>
        <v>1.9613996701819403E-3</v>
      </c>
      <c r="C1185" s="18">
        <f>'Data Cut'!F1186/'Data Cut'!F1187 - 1</f>
        <v>-1.2857455136107143E-2</v>
      </c>
      <c r="D1185" s="18">
        <f>'Data Cut'!I1186/'Data Cut'!I1187 - 1</f>
        <v>7.6245535551009436E-3</v>
      </c>
      <c r="E1185" s="18">
        <f>'Data Cut'!L1186/'Data Cut'!L1187 - 1</f>
        <v>-1.217071775060341E-2</v>
      </c>
      <c r="F1185" s="18">
        <f>'Data Cut'!O1186/'Data Cut'!O1187 - 1</f>
        <v>3.4351882872969419E-3</v>
      </c>
      <c r="G1185" s="18">
        <f>'Data Cut'!R1186/'Data Cut'!R1187 - 1</f>
        <v>-1.4883434719576538E-2</v>
      </c>
      <c r="H1185" s="18">
        <f>'Data Cut'!U1186/'Data Cut'!U1187 - 1</f>
        <v>4.542976668313603E-3</v>
      </c>
      <c r="I1185" s="18">
        <f>'Data Cut'!X1186/'Data Cut'!X1187 - 1</f>
        <v>-2.1622162162162617E-3</v>
      </c>
      <c r="J1185" s="18">
        <f>'Data Cut'!AA1186/'Data Cut'!AA1187 - 1</f>
        <v>1.4329087496751658E-3</v>
      </c>
      <c r="K1185" s="18">
        <f>'Data Cut'!AD1186/'Data Cut'!AD1187 - 1</f>
        <v>5.098063140392739E-3</v>
      </c>
    </row>
    <row r="1186" spans="2:11" x14ac:dyDescent="0.25">
      <c r="B1186" s="18">
        <f xml:space="preserve"> 'Data Cut'!C1187/'Data Cut'!C1188 - 1</f>
        <v>1.5617521912350663E-2</v>
      </c>
      <c r="C1186" s="18">
        <f>'Data Cut'!F1187/'Data Cut'!F1188 - 1</f>
        <v>6.3731557816368856E-3</v>
      </c>
      <c r="D1186" s="18">
        <f>'Data Cut'!I1187/'Data Cut'!I1188 - 1</f>
        <v>-7.605950738916234E-3</v>
      </c>
      <c r="E1186" s="18">
        <f>'Data Cut'!L1187/'Data Cut'!L1188 - 1</f>
        <v>-4.1606368335860289E-3</v>
      </c>
      <c r="F1186" s="18">
        <f>'Data Cut'!O1187/'Data Cut'!O1188 - 1</f>
        <v>-2.2848966329819254E-3</v>
      </c>
      <c r="G1186" s="18">
        <f>'Data Cut'!R1187/'Data Cut'!R1188 - 1</f>
        <v>9.1861595487510161E-3</v>
      </c>
      <c r="H1186" s="18">
        <f>'Data Cut'!U1187/'Data Cut'!U1188 - 1</f>
        <v>-9.9550464767614866E-3</v>
      </c>
      <c r="I1186" s="18">
        <f>'Data Cut'!X1187/'Data Cut'!X1188 - 1</f>
        <v>-3.166707751026121E-2</v>
      </c>
      <c r="J1186" s="18">
        <f>'Data Cut'!AA1187/'Data Cut'!AA1188 - 1</f>
        <v>1.1156996775358863E-3</v>
      </c>
      <c r="K1186" s="18">
        <f>'Data Cut'!AD1187/'Data Cut'!AD1188 - 1</f>
        <v>2.6151873128998915E-4</v>
      </c>
    </row>
    <row r="1187" spans="2:11" x14ac:dyDescent="0.25">
      <c r="B1187" s="18">
        <f xml:space="preserve"> 'Data Cut'!C1188/'Data Cut'!C1189 - 1</f>
        <v>-2.3054376158244683E-3</v>
      </c>
      <c r="C1187" s="18">
        <f>'Data Cut'!F1188/'Data Cut'!F1189 - 1</f>
        <v>-7.1710291712267726E-2</v>
      </c>
      <c r="D1187" s="18">
        <f>'Data Cut'!I1188/'Data Cut'!I1189 - 1</f>
        <v>2.1990393854154577E-2</v>
      </c>
      <c r="E1187" s="18">
        <f>'Data Cut'!L1188/'Data Cut'!L1189 - 1</f>
        <v>-2.5387905053104731E-2</v>
      </c>
      <c r="F1187" s="18">
        <f>'Data Cut'!O1188/'Data Cut'!O1189 - 1</f>
        <v>8.5263047755927968E-3</v>
      </c>
      <c r="G1187" s="18">
        <f>'Data Cut'!R1188/'Data Cut'!R1189 - 1</f>
        <v>-1.6640253565768592E-2</v>
      </c>
      <c r="H1187" s="18">
        <f>'Data Cut'!U1188/'Data Cut'!U1189 - 1</f>
        <v>8.6498484118742169E-3</v>
      </c>
      <c r="I1187" s="18">
        <f>'Data Cut'!X1188/'Data Cut'!X1189 - 1</f>
        <v>-4.4988730066919724E-2</v>
      </c>
      <c r="J1187" s="18">
        <f>'Data Cut'!AA1188/'Data Cut'!AA1189 - 1</f>
        <v>7.7096693771174785E-3</v>
      </c>
      <c r="K1187" s="18">
        <f>'Data Cut'!AD1188/'Data Cut'!AD1189 - 1</f>
        <v>2.6218537575686263E-3</v>
      </c>
    </row>
    <row r="1188" spans="2:11" x14ac:dyDescent="0.25">
      <c r="B1188" s="18">
        <f xml:space="preserve"> 'Data Cut'!C1189/'Data Cut'!C1190 - 1</f>
        <v>-2.1470260097932514E-2</v>
      </c>
      <c r="C1188" s="18">
        <f>'Data Cut'!F1189/'Data Cut'!F1190 - 1</f>
        <v>3.417862924986359E-3</v>
      </c>
      <c r="D1188" s="18">
        <f>'Data Cut'!I1189/'Data Cut'!I1190 - 1</f>
        <v>-6.7207666264105237E-3</v>
      </c>
      <c r="E1188" s="18">
        <f>'Data Cut'!L1189/'Data Cut'!L1190 - 1</f>
        <v>9.0731544044324597E-3</v>
      </c>
      <c r="F1188" s="18">
        <f>'Data Cut'!O1189/'Data Cut'!O1190 - 1</f>
        <v>-1.1523041076388907E-4</v>
      </c>
      <c r="G1188" s="18">
        <f>'Data Cut'!R1189/'Data Cut'!R1190 - 1</f>
        <v>-3.1437937904832403E-3</v>
      </c>
      <c r="H1188" s="18">
        <f>'Data Cut'!U1189/'Data Cut'!U1190 - 1</f>
        <v>-9.9412446985566172E-3</v>
      </c>
      <c r="I1188" s="18">
        <f>'Data Cut'!X1189/'Data Cut'!X1190 - 1</f>
        <v>-3.0295687362854484E-2</v>
      </c>
      <c r="J1188" s="18">
        <f>'Data Cut'!AA1189/'Data Cut'!AA1190 - 1</f>
        <v>-2.2606012203987169E-2</v>
      </c>
      <c r="K1188" s="18">
        <f>'Data Cut'!AD1189/'Data Cut'!AD1190 - 1</f>
        <v>-4.047427278148219E-3</v>
      </c>
    </row>
    <row r="1189" spans="2:11" x14ac:dyDescent="0.25">
      <c r="B1189" s="18">
        <f xml:space="preserve"> 'Data Cut'!C1190/'Data Cut'!C1191 - 1</f>
        <v>-2.4056960856302378E-3</v>
      </c>
      <c r="C1189" s="18">
        <f>'Data Cut'!F1190/'Data Cut'!F1191 - 1</f>
        <v>-1.418689509109583E-2</v>
      </c>
      <c r="D1189" s="18">
        <f>'Data Cut'!I1190/'Data Cut'!I1191 - 1</f>
        <v>1.0510571421566306E-2</v>
      </c>
      <c r="E1189" s="18">
        <f>'Data Cut'!L1190/'Data Cut'!L1191 - 1</f>
        <v>1.1576898997445184E-3</v>
      </c>
      <c r="F1189" s="18">
        <f>'Data Cut'!O1190/'Data Cut'!O1191 - 1</f>
        <v>6.8438001025845629E-3</v>
      </c>
      <c r="G1189" s="18">
        <f>'Data Cut'!R1190/'Data Cut'!R1191 - 1</f>
        <v>8.1063319086607244E-3</v>
      </c>
      <c r="H1189" s="18">
        <f>'Data Cut'!U1190/'Data Cut'!U1191 - 1</f>
        <v>2.6621593358312712E-2</v>
      </c>
      <c r="I1189" s="18">
        <f>'Data Cut'!X1190/'Data Cut'!X1191 - 1</f>
        <v>-1.9352201257861745E-3</v>
      </c>
      <c r="J1189" s="18">
        <f>'Data Cut'!AA1190/'Data Cut'!AA1191 - 1</f>
        <v>-3.2502963700058563E-2</v>
      </c>
      <c r="K1189" s="18">
        <f>'Data Cut'!AD1190/'Data Cut'!AD1191 - 1</f>
        <v>-4.80771831196114E-3</v>
      </c>
    </row>
    <row r="1190" spans="2:11" x14ac:dyDescent="0.25">
      <c r="B1190" s="18">
        <f xml:space="preserve"> 'Data Cut'!C1191/'Data Cut'!C1192 - 1</f>
        <v>7.757081516945874E-5</v>
      </c>
      <c r="C1190" s="18">
        <f>'Data Cut'!F1191/'Data Cut'!F1192 - 1</f>
        <v>-1.2398158207548304E-3</v>
      </c>
      <c r="D1190" s="18">
        <f>'Data Cut'!I1191/'Data Cut'!I1192 - 1</f>
        <v>-2.5642074491057376E-2</v>
      </c>
      <c r="E1190" s="18">
        <f>'Data Cut'!L1191/'Data Cut'!L1192 - 1</f>
        <v>1.6659158442530408E-2</v>
      </c>
      <c r="F1190" s="18">
        <f>'Data Cut'!O1191/'Data Cut'!O1192 - 1</f>
        <v>5.0128235604198768E-3</v>
      </c>
      <c r="G1190" s="18">
        <f>'Data Cut'!R1191/'Data Cut'!R1192 - 1</f>
        <v>-1.1725745307968549E-2</v>
      </c>
      <c r="H1190" s="18">
        <f>'Data Cut'!U1191/'Data Cut'!U1192 - 1</f>
        <v>2.2827253859206253E-2</v>
      </c>
      <c r="I1190" s="18">
        <f>'Data Cut'!X1191/'Data Cut'!X1192 - 1</f>
        <v>1.0263978996284395E-2</v>
      </c>
      <c r="J1190" s="18">
        <f>'Data Cut'!AA1191/'Data Cut'!AA1192 - 1</f>
        <v>-6.0386777185591489E-3</v>
      </c>
      <c r="K1190" s="18">
        <f>'Data Cut'!AD1191/'Data Cut'!AD1192 - 1</f>
        <v>8.6499795470704743E-3</v>
      </c>
    </row>
    <row r="1191" spans="2:11" x14ac:dyDescent="0.25">
      <c r="B1191" s="18">
        <f xml:space="preserve"> 'Data Cut'!C1192/'Data Cut'!C1193 - 1</f>
        <v>8.3738222599296641E-3</v>
      </c>
      <c r="C1191" s="18">
        <f>'Data Cut'!F1192/'Data Cut'!F1193 - 1</f>
        <v>1.4555201633236203E-2</v>
      </c>
      <c r="D1191" s="18">
        <f>'Data Cut'!I1192/'Data Cut'!I1193 - 1</f>
        <v>-2.4753251345722704E-3</v>
      </c>
      <c r="E1191" s="18">
        <f>'Data Cut'!L1192/'Data Cut'!L1193 - 1</f>
        <v>7.3877964920447958E-3</v>
      </c>
      <c r="F1191" s="18">
        <f>'Data Cut'!O1192/'Data Cut'!O1193 - 1</f>
        <v>9.5327526240702731E-3</v>
      </c>
      <c r="G1191" s="18">
        <f>'Data Cut'!R1192/'Data Cut'!R1193 - 1</f>
        <v>1.5114414311274915E-2</v>
      </c>
      <c r="H1191" s="18">
        <f>'Data Cut'!U1192/'Data Cut'!U1193 - 1</f>
        <v>3.1541760496043292E-3</v>
      </c>
      <c r="I1191" s="18">
        <f>'Data Cut'!X1192/'Data Cut'!X1193 - 1</f>
        <v>2.4439012466404009E-4</v>
      </c>
      <c r="J1191" s="18">
        <f>'Data Cut'!AA1192/'Data Cut'!AA1193 - 1</f>
        <v>2.8765327989461742E-3</v>
      </c>
      <c r="K1191" s="18">
        <f>'Data Cut'!AD1192/'Data Cut'!AD1193 - 1</f>
        <v>8.5922856648532608E-3</v>
      </c>
    </row>
    <row r="1192" spans="2:11" x14ac:dyDescent="0.25">
      <c r="B1192" s="18">
        <f xml:space="preserve"> 'Data Cut'!C1193/'Data Cut'!C1194 - 1</f>
        <v>2.117457421104918E-3</v>
      </c>
      <c r="C1192" s="18">
        <f>'Data Cut'!F1193/'Data Cut'!F1194 - 1</f>
        <v>5.2384572753170211E-3</v>
      </c>
      <c r="D1192" s="18">
        <f>'Data Cut'!I1193/'Data Cut'!I1194 - 1</f>
        <v>1.0521678292635617E-2</v>
      </c>
      <c r="E1192" s="18">
        <f>'Data Cut'!L1193/'Data Cut'!L1194 - 1</f>
        <v>-1.0826389780815182E-2</v>
      </c>
      <c r="F1192" s="18">
        <f>'Data Cut'!O1193/'Data Cut'!O1194 - 1</f>
        <v>-5.3845136368958491E-3</v>
      </c>
      <c r="G1192" s="18">
        <f>'Data Cut'!R1193/'Data Cut'!R1194 - 1</f>
        <v>8.2803302456704309E-3</v>
      </c>
      <c r="H1192" s="18">
        <f>'Data Cut'!U1193/'Data Cut'!U1194 - 1</f>
        <v>-1.4853023060020454E-2</v>
      </c>
      <c r="I1192" s="18">
        <f>'Data Cut'!X1193/'Data Cut'!X1194 - 1</f>
        <v>-6.3152298428579279E-3</v>
      </c>
      <c r="J1192" s="18">
        <f>'Data Cut'!AA1193/'Data Cut'!AA1194 - 1</f>
        <v>7.0133713684019661E-3</v>
      </c>
      <c r="K1192" s="18">
        <f>'Data Cut'!AD1193/'Data Cut'!AD1194 - 1</f>
        <v>-5.782710132163138E-3</v>
      </c>
    </row>
    <row r="1193" spans="2:11" x14ac:dyDescent="0.25">
      <c r="B1193" s="18">
        <f xml:space="preserve"> 'Data Cut'!C1194/'Data Cut'!C1195 - 1</f>
        <v>4.8861455188442537E-3</v>
      </c>
      <c r="C1193" s="18">
        <f>'Data Cut'!F1194/'Data Cut'!F1195 - 1</f>
        <v>1.8072268042357287E-4</v>
      </c>
      <c r="D1193" s="18">
        <f>'Data Cut'!I1194/'Data Cut'!I1195 - 1</f>
        <v>-1.0489844438370421E-2</v>
      </c>
      <c r="E1193" s="18">
        <f>'Data Cut'!L1194/'Data Cut'!L1195 - 1</f>
        <v>2.9861007513147797E-3</v>
      </c>
      <c r="F1193" s="18">
        <f>'Data Cut'!O1194/'Data Cut'!O1195 - 1</f>
        <v>7.0729457250280348E-3</v>
      </c>
      <c r="G1193" s="18">
        <f>'Data Cut'!R1194/'Data Cut'!R1195 - 1</f>
        <v>9.6450878834200005E-3</v>
      </c>
      <c r="H1193" s="18">
        <f>'Data Cut'!U1194/'Data Cut'!U1195 - 1</f>
        <v>6.6312040050844345E-3</v>
      </c>
      <c r="I1193" s="18">
        <f>'Data Cut'!X1194/'Data Cut'!X1195 - 1</f>
        <v>3.0796170024941727E-2</v>
      </c>
      <c r="J1193" s="18">
        <f>'Data Cut'!AA1194/'Data Cut'!AA1195 - 1</f>
        <v>-3.0400516333781713E-3</v>
      </c>
      <c r="K1193" s="18">
        <f>'Data Cut'!AD1194/'Data Cut'!AD1195 - 1</f>
        <v>8.482457626871609E-3</v>
      </c>
    </row>
    <row r="1194" spans="2:11" x14ac:dyDescent="0.25">
      <c r="B1194" s="18">
        <f xml:space="preserve"> 'Data Cut'!C1195/'Data Cut'!C1196 - 1</f>
        <v>-5.642206679396522E-3</v>
      </c>
      <c r="C1194" s="18">
        <f>'Data Cut'!F1195/'Data Cut'!F1196 - 1</f>
        <v>1.280870950379831E-2</v>
      </c>
      <c r="D1194" s="18">
        <f>'Data Cut'!I1195/'Data Cut'!I1196 - 1</f>
        <v>2.7076083993948785E-2</v>
      </c>
      <c r="E1194" s="18">
        <f>'Data Cut'!L1195/'Data Cut'!L1196 - 1</f>
        <v>-9.0406834007705772E-4</v>
      </c>
      <c r="F1194" s="18">
        <f>'Data Cut'!O1195/'Data Cut'!O1196 - 1</f>
        <v>5.6906225415678247E-3</v>
      </c>
      <c r="G1194" s="18">
        <f>'Data Cut'!R1195/'Data Cut'!R1196 - 1</f>
        <v>1.9314661419416179E-2</v>
      </c>
      <c r="H1194" s="18">
        <f>'Data Cut'!U1195/'Data Cut'!U1196 - 1</f>
        <v>3.5901808514053668E-2</v>
      </c>
      <c r="I1194" s="18">
        <f>'Data Cut'!X1195/'Data Cut'!X1196 - 1</f>
        <v>1.9137535573807929E-2</v>
      </c>
      <c r="J1194" s="18">
        <f>'Data Cut'!AA1195/'Data Cut'!AA1196 - 1</f>
        <v>-7.8419094508189735E-3</v>
      </c>
      <c r="K1194" s="18">
        <f>'Data Cut'!AD1195/'Data Cut'!AD1196 - 1</f>
        <v>3.4579674372592351E-3</v>
      </c>
    </row>
    <row r="1195" spans="2:11" x14ac:dyDescent="0.25">
      <c r="B1195" s="18">
        <f xml:space="preserve"> 'Data Cut'!C1196/'Data Cut'!C1197 - 1</f>
        <v>3.9199592963301555E-4</v>
      </c>
      <c r="C1195" s="18">
        <f>'Data Cut'!F1196/'Data Cut'!F1197 - 1</f>
        <v>6.2603755061614308E-3</v>
      </c>
      <c r="D1195" s="18">
        <f>'Data Cut'!I1196/'Data Cut'!I1197 - 1</f>
        <v>-8.4027287051310351E-3</v>
      </c>
      <c r="E1195" s="18">
        <f>'Data Cut'!L1196/'Data Cut'!L1197 - 1</f>
        <v>1.4863776766011139E-2</v>
      </c>
      <c r="F1195" s="18">
        <f>'Data Cut'!O1196/'Data Cut'!O1197 - 1</f>
        <v>1.2361953912626067E-2</v>
      </c>
      <c r="G1195" s="18">
        <f>'Data Cut'!R1196/'Data Cut'!R1197 - 1</f>
        <v>1.2149061274048023E-2</v>
      </c>
      <c r="H1195" s="18">
        <f>'Data Cut'!U1196/'Data Cut'!U1197 - 1</f>
        <v>1.3863344557096147E-2</v>
      </c>
      <c r="I1195" s="18">
        <f>'Data Cut'!X1196/'Data Cut'!X1197 - 1</f>
        <v>1.187707203718058E-2</v>
      </c>
      <c r="J1195" s="18">
        <f>'Data Cut'!AA1196/'Data Cut'!AA1197 - 1</f>
        <v>9.5919305724723181E-3</v>
      </c>
      <c r="K1195" s="18">
        <f>'Data Cut'!AD1196/'Data Cut'!AD1197 - 1</f>
        <v>1.0651255494862344E-3</v>
      </c>
    </row>
    <row r="1196" spans="2:11" x14ac:dyDescent="0.25">
      <c r="B1196" s="18">
        <f xml:space="preserve"> 'Data Cut'!C1197/'Data Cut'!C1198 - 1</f>
        <v>-3.1259847071427593E-3</v>
      </c>
      <c r="C1196" s="18">
        <f>'Data Cut'!F1197/'Data Cut'!F1198 - 1</f>
        <v>-2.0212606402520983E-3</v>
      </c>
      <c r="D1196" s="18">
        <f>'Data Cut'!I1197/'Data Cut'!I1198 - 1</f>
        <v>-5.998120526253814E-4</v>
      </c>
      <c r="E1196" s="18">
        <f>'Data Cut'!L1197/'Data Cut'!L1198 - 1</f>
        <v>-1.4824180100086237E-2</v>
      </c>
      <c r="F1196" s="18">
        <f>'Data Cut'!O1197/'Data Cut'!O1198 - 1</f>
        <v>1.3219685292868988E-3</v>
      </c>
      <c r="G1196" s="18">
        <f>'Data Cut'!R1197/'Data Cut'!R1198 - 1</f>
        <v>2.2368265282270983E-3</v>
      </c>
      <c r="H1196" s="18">
        <f>'Data Cut'!U1197/'Data Cut'!U1198 - 1</f>
        <v>1.2776137960980316E-2</v>
      </c>
      <c r="I1196" s="18">
        <f>'Data Cut'!X1197/'Data Cut'!X1198 - 1</f>
        <v>5.9740259740259649E-3</v>
      </c>
      <c r="J1196" s="18">
        <f>'Data Cut'!AA1197/'Data Cut'!AA1198 - 1</f>
        <v>-4.9992726859786618E-3</v>
      </c>
      <c r="K1196" s="18">
        <f>'Data Cut'!AD1197/'Data Cut'!AD1198 - 1</f>
        <v>-1.4624614229288291E-3</v>
      </c>
    </row>
    <row r="1197" spans="2:11" x14ac:dyDescent="0.25">
      <c r="B1197" s="18">
        <f xml:space="preserve"> 'Data Cut'!C1198/'Data Cut'!C1199 - 1</f>
        <v>-1.404713605468233E-3</v>
      </c>
      <c r="C1197" s="18">
        <f>'Data Cut'!F1198/'Data Cut'!F1199 - 1</f>
        <v>-7.3450240056016636E-4</v>
      </c>
      <c r="D1197" s="18">
        <f>'Data Cut'!I1198/'Data Cut'!I1199 - 1</f>
        <v>-2.7721598517138291E-2</v>
      </c>
      <c r="E1197" s="18">
        <f>'Data Cut'!L1198/'Data Cut'!L1199 - 1</f>
        <v>-2.6487170243639335E-2</v>
      </c>
      <c r="F1197" s="18">
        <f>'Data Cut'!O1198/'Data Cut'!O1199 - 1</f>
        <v>1.0197838647644675E-2</v>
      </c>
      <c r="G1197" s="18">
        <f>'Data Cut'!R1198/'Data Cut'!R1199 - 1</f>
        <v>5.3598617545931315E-3</v>
      </c>
      <c r="H1197" s="18">
        <f>'Data Cut'!U1198/'Data Cut'!U1199 - 1</f>
        <v>-8.6433745457503708E-4</v>
      </c>
      <c r="I1197" s="18">
        <f>'Data Cut'!X1198/'Data Cut'!X1199 - 1</f>
        <v>3.6496088725337383E-3</v>
      </c>
      <c r="J1197" s="18">
        <f>'Data Cut'!AA1198/'Data Cut'!AA1199 - 1</f>
        <v>7.7862900763359111E-3</v>
      </c>
      <c r="K1197" s="18">
        <f>'Data Cut'!AD1198/'Data Cut'!AD1199 - 1</f>
        <v>4.0043428072085163E-3</v>
      </c>
    </row>
    <row r="1198" spans="2:11" x14ac:dyDescent="0.25">
      <c r="B1198" s="18">
        <f xml:space="preserve"> 'Data Cut'!C1199/'Data Cut'!C1200 - 1</f>
        <v>4.8619982323241384E-3</v>
      </c>
      <c r="C1198" s="18">
        <f>'Data Cut'!F1199/'Data Cut'!F1200 - 1</f>
        <v>-1.1973875398655132E-2</v>
      </c>
      <c r="D1198" s="18">
        <f>'Data Cut'!I1199/'Data Cut'!I1200 - 1</f>
        <v>-3.0969802577047734E-2</v>
      </c>
      <c r="E1198" s="18">
        <f>'Data Cut'!L1199/'Data Cut'!L1200 - 1</f>
        <v>-6.1560109590708123E-4</v>
      </c>
      <c r="F1198" s="18">
        <f>'Data Cut'!O1199/'Data Cut'!O1200 - 1</f>
        <v>-1.1283099538665131E-2</v>
      </c>
      <c r="G1198" s="18">
        <f>'Data Cut'!R1199/'Data Cut'!R1200 - 1</f>
        <v>-1.7688718607646536E-2</v>
      </c>
      <c r="H1198" s="18">
        <f>'Data Cut'!U1199/'Data Cut'!U1200 - 1</f>
        <v>-3.0800940385321995E-2</v>
      </c>
      <c r="I1198" s="18">
        <f>'Data Cut'!X1199/'Data Cut'!X1200 - 1</f>
        <v>-1.388177306520455E-2</v>
      </c>
      <c r="J1198" s="18">
        <f>'Data Cut'!AA1199/'Data Cut'!AA1200 - 1</f>
        <v>-1.9807558424846938E-3</v>
      </c>
      <c r="K1198" s="18">
        <f>'Data Cut'!AD1199/'Data Cut'!AD1200 - 1</f>
        <v>-2.5296100326428483E-3</v>
      </c>
    </row>
    <row r="1199" spans="2:11" x14ac:dyDescent="0.25">
      <c r="B1199" s="18">
        <f xml:space="preserve"> 'Data Cut'!C1200/'Data Cut'!C1201 - 1</f>
        <v>1.0990736638185616E-3</v>
      </c>
      <c r="C1199" s="18">
        <f>'Data Cut'!F1200/'Data Cut'!F1201 - 1</f>
        <v>1.0263892773755723E-2</v>
      </c>
      <c r="D1199" s="18">
        <f>'Data Cut'!I1200/'Data Cut'!I1201 - 1</f>
        <v>3.8947780993941361E-2</v>
      </c>
      <c r="E1199" s="18">
        <f>'Data Cut'!L1200/'Data Cut'!L1201 - 1</f>
        <v>1.3277472702927451E-2</v>
      </c>
      <c r="F1199" s="18">
        <f>'Data Cut'!O1200/'Data Cut'!O1201 - 1</f>
        <v>1.3380355350691486E-2</v>
      </c>
      <c r="G1199" s="18">
        <f>'Data Cut'!R1200/'Data Cut'!R1201 - 1</f>
        <v>2.7194870836450225E-2</v>
      </c>
      <c r="H1199" s="18">
        <f>'Data Cut'!U1200/'Data Cut'!U1201 - 1</f>
        <v>-1.0299581192163565E-3</v>
      </c>
      <c r="I1199" s="18">
        <f>'Data Cut'!X1200/'Data Cut'!X1201 - 1</f>
        <v>-7.705625481633227E-4</v>
      </c>
      <c r="J1199" s="18">
        <f>'Data Cut'!AA1200/'Data Cut'!AA1201 - 1</f>
        <v>3.5167430117204468E-3</v>
      </c>
      <c r="K1199" s="18">
        <f>'Data Cut'!AD1200/'Data Cut'!AD1201 - 1</f>
        <v>3.4572941851604533E-2</v>
      </c>
    </row>
    <row r="1200" spans="2:11" x14ac:dyDescent="0.25">
      <c r="B1200" s="18">
        <f xml:space="preserve"> 'Data Cut'!C1201/'Data Cut'!C1202 - 1</f>
        <v>-1.4894018969976441E-3</v>
      </c>
      <c r="C1200" s="18">
        <f>'Data Cut'!F1201/'Data Cut'!F1202 - 1</f>
        <v>-1.5695453725419473E-2</v>
      </c>
      <c r="D1200" s="18">
        <f>'Data Cut'!I1201/'Data Cut'!I1202 - 1</f>
        <v>3.4333435247043242E-2</v>
      </c>
      <c r="E1200" s="18">
        <f>'Data Cut'!L1201/'Data Cut'!L1202 - 1</f>
        <v>-2.9320479005230382E-3</v>
      </c>
      <c r="F1200" s="18">
        <f>'Data Cut'!O1201/'Data Cut'!O1202 - 1</f>
        <v>-1.1423820999335255E-2</v>
      </c>
      <c r="G1200" s="18">
        <f>'Data Cut'!R1201/'Data Cut'!R1202 - 1</f>
        <v>-1.1884871586220869E-2</v>
      </c>
      <c r="H1200" s="18">
        <f>'Data Cut'!U1201/'Data Cut'!U1202 - 1</f>
        <v>-1.5338771240697935E-2</v>
      </c>
      <c r="I1200" s="18">
        <f>'Data Cut'!X1201/'Data Cut'!X1202 - 1</f>
        <v>-1.1175997235864821E-2</v>
      </c>
      <c r="J1200" s="18">
        <f>'Data Cut'!AA1201/'Data Cut'!AA1202 - 1</f>
        <v>-1.772303941955411E-2</v>
      </c>
      <c r="K1200" s="18">
        <f>'Data Cut'!AD1201/'Data Cut'!AD1202 - 1</f>
        <v>-1.7874106666768697E-3</v>
      </c>
    </row>
    <row r="1201" spans="2:11" x14ac:dyDescent="0.25">
      <c r="B1201" s="18">
        <f xml:space="preserve"> 'Data Cut'!C1202/'Data Cut'!C1203 - 1</f>
        <v>4.3300504880345869E-3</v>
      </c>
      <c r="C1201" s="18">
        <f>'Data Cut'!F1202/'Data Cut'!F1203 - 1</f>
        <v>-2.519344970307702E-3</v>
      </c>
      <c r="D1201" s="18">
        <f>'Data Cut'!I1202/'Data Cut'!I1203 - 1</f>
        <v>3.9563889912711314E-2</v>
      </c>
      <c r="E1201" s="18">
        <f>'Data Cut'!L1202/'Data Cut'!L1203 - 1</f>
        <v>-3.024293521011423E-2</v>
      </c>
      <c r="F1201" s="18">
        <f>'Data Cut'!O1202/'Data Cut'!O1203 - 1</f>
        <v>2.4108606847983438E-3</v>
      </c>
      <c r="G1201" s="18">
        <f>'Data Cut'!R1202/'Data Cut'!R1203 - 1</f>
        <v>-8.8721771094402158E-3</v>
      </c>
      <c r="H1201" s="18">
        <f>'Data Cut'!U1202/'Data Cut'!U1203 - 1</f>
        <v>-1.2826948505890168E-2</v>
      </c>
      <c r="I1201" s="18">
        <f>'Data Cut'!X1202/'Data Cut'!X1203 - 1</f>
        <v>-3.795571862348246E-3</v>
      </c>
      <c r="J1201" s="18">
        <f>'Data Cut'!AA1202/'Data Cut'!AA1203 - 1</f>
        <v>-6.4169525021057217E-3</v>
      </c>
      <c r="K1201" s="18">
        <f>'Data Cut'!AD1202/'Data Cut'!AD1203 - 1</f>
        <v>1.8627399140057843E-2</v>
      </c>
    </row>
    <row r="1202" spans="2:11" x14ac:dyDescent="0.25">
      <c r="B1202" s="18">
        <f xml:space="preserve"> 'Data Cut'!C1203/'Data Cut'!C1204 - 1</f>
        <v>1.0661974856779111E-2</v>
      </c>
      <c r="C1202" s="18">
        <f>'Data Cut'!F1203/'Data Cut'!F1204 - 1</f>
        <v>6.1560745971394049E-3</v>
      </c>
      <c r="D1202" s="18">
        <f>'Data Cut'!I1203/'Data Cut'!I1204 - 1</f>
        <v>3.4034100057320327E-2</v>
      </c>
      <c r="E1202" s="18">
        <f>'Data Cut'!L1203/'Data Cut'!L1204 - 1</f>
        <v>1.7177914411532269E-2</v>
      </c>
      <c r="F1202" s="18">
        <f>'Data Cut'!O1203/'Data Cut'!O1204 - 1</f>
        <v>-7.5367511681661004E-3</v>
      </c>
      <c r="G1202" s="18">
        <f>'Data Cut'!R1203/'Data Cut'!R1204 - 1</f>
        <v>8.1867543918852093E-3</v>
      </c>
      <c r="H1202" s="18">
        <f>'Data Cut'!U1203/'Data Cut'!U1204 - 1</f>
        <v>1.8091547154836185E-2</v>
      </c>
      <c r="I1202" s="18">
        <f>'Data Cut'!X1203/'Data Cut'!X1204 - 1</f>
        <v>-3.6332554807732453E-2</v>
      </c>
      <c r="J1202" s="18">
        <f>'Data Cut'!AA1203/'Data Cut'!AA1204 - 1</f>
        <v>9.1867467112425327E-3</v>
      </c>
      <c r="K1202" s="18">
        <f>'Data Cut'!AD1203/'Data Cut'!AD1204 - 1</f>
        <v>-1.4356653178790646E-2</v>
      </c>
    </row>
    <row r="1203" spans="2:11" x14ac:dyDescent="0.25">
      <c r="B1203" s="18">
        <f xml:space="preserve"> 'Data Cut'!C1204/'Data Cut'!C1205 - 1</f>
        <v>-1.1921004340442742E-3</v>
      </c>
      <c r="C1203" s="18">
        <f>'Data Cut'!F1204/'Data Cut'!F1205 - 1</f>
        <v>3.2697729930930564E-3</v>
      </c>
      <c r="D1203" s="18">
        <f>'Data Cut'!I1204/'Data Cut'!I1205 - 1</f>
        <v>1.269339824114768E-2</v>
      </c>
      <c r="E1203" s="18">
        <f>'Data Cut'!L1204/'Data Cut'!L1205 - 1</f>
        <v>-5.231028907524693E-3</v>
      </c>
      <c r="F1203" s="18">
        <f>'Data Cut'!O1204/'Data Cut'!O1205 - 1</f>
        <v>-1.1003325047444168E-2</v>
      </c>
      <c r="G1203" s="18">
        <f>'Data Cut'!R1204/'Data Cut'!R1205 - 1</f>
        <v>-8.435061522874876E-3</v>
      </c>
      <c r="H1203" s="18">
        <f>'Data Cut'!U1204/'Data Cut'!U1205 - 1</f>
        <v>3.0670670926518095E-3</v>
      </c>
      <c r="I1203" s="18">
        <f>'Data Cut'!X1204/'Data Cut'!X1205 - 1</f>
        <v>-8.9415899240794516E-3</v>
      </c>
      <c r="J1203" s="18">
        <f>'Data Cut'!AA1204/'Data Cut'!AA1205 - 1</f>
        <v>5.7559075623707656E-3</v>
      </c>
      <c r="K1203" s="18">
        <f>'Data Cut'!AD1204/'Data Cut'!AD1205 - 1</f>
        <v>-1.5162831772510543E-3</v>
      </c>
    </row>
    <row r="1204" spans="2:11" x14ac:dyDescent="0.25">
      <c r="B1204" s="18">
        <f xml:space="preserve"> 'Data Cut'!C1205/'Data Cut'!C1206 - 1</f>
        <v>1.5003637855903529E-2</v>
      </c>
      <c r="C1204" s="18">
        <f>'Data Cut'!F1205/'Data Cut'!F1206 - 1</f>
        <v>6.2145861124947022E-3</v>
      </c>
      <c r="D1204" s="18">
        <f>'Data Cut'!I1205/'Data Cut'!I1206 - 1</f>
        <v>-1.4079063701406547E-2</v>
      </c>
      <c r="E1204" s="18">
        <f>'Data Cut'!L1205/'Data Cut'!L1206 - 1</f>
        <v>-1.2398846326837076E-2</v>
      </c>
      <c r="F1204" s="18">
        <f>'Data Cut'!O1205/'Data Cut'!O1206 - 1</f>
        <v>-1.183248564808892E-4</v>
      </c>
      <c r="G1204" s="18">
        <f>'Data Cut'!R1205/'Data Cut'!R1206 - 1</f>
        <v>8.1332588859308608E-3</v>
      </c>
      <c r="H1204" s="18">
        <f>'Data Cut'!U1205/'Data Cut'!U1206 - 1</f>
        <v>9.4820422465460297E-3</v>
      </c>
      <c r="I1204" s="18">
        <f>'Data Cut'!X1205/'Data Cut'!X1206 - 1</f>
        <v>7.2558649216869497E-4</v>
      </c>
      <c r="J1204" s="18">
        <f>'Data Cut'!AA1205/'Data Cut'!AA1206 - 1</f>
        <v>-1.5147660383885153E-4</v>
      </c>
      <c r="K1204" s="18">
        <f>'Data Cut'!AD1205/'Data Cut'!AD1206 - 1</f>
        <v>2.625869760172872E-3</v>
      </c>
    </row>
    <row r="1205" spans="2:11" x14ac:dyDescent="0.25">
      <c r="B1205" s="18">
        <f xml:space="preserve"> 'Data Cut'!C1206/'Data Cut'!C1207 - 1</f>
        <v>6.4951125516783392E-3</v>
      </c>
      <c r="C1205" s="18">
        <f>'Data Cut'!F1206/'Data Cut'!F1207 - 1</f>
        <v>2.1852782557848727E-2</v>
      </c>
      <c r="D1205" s="18">
        <f>'Data Cut'!I1206/'Data Cut'!I1207 - 1</f>
        <v>-5.6451405213719941E-4</v>
      </c>
      <c r="E1205" s="18">
        <f>'Data Cut'!L1206/'Data Cut'!L1207 - 1</f>
        <v>2.1549801714314309E-2</v>
      </c>
      <c r="F1205" s="18">
        <f>'Data Cut'!O1206/'Data Cut'!O1207 - 1</f>
        <v>3.6808121149274342E-3</v>
      </c>
      <c r="G1205" s="18">
        <f>'Data Cut'!R1206/'Data Cut'!R1207 - 1</f>
        <v>2.4126080191474664E-2</v>
      </c>
      <c r="H1205" s="18">
        <f>'Data Cut'!U1206/'Data Cut'!U1207 - 1</f>
        <v>7.735329114282985E-3</v>
      </c>
      <c r="I1205" s="18">
        <f>'Data Cut'!X1206/'Data Cut'!X1207 - 1</f>
        <v>1.075526766071877E-2</v>
      </c>
      <c r="J1205" s="18">
        <f>'Data Cut'!AA1206/'Data Cut'!AA1207 - 1</f>
        <v>1.5846138461538484E-2</v>
      </c>
      <c r="K1205" s="18">
        <f>'Data Cut'!AD1206/'Data Cut'!AD1207 - 1</f>
        <v>-1.0529192633862539E-2</v>
      </c>
    </row>
    <row r="1206" spans="2:11" x14ac:dyDescent="0.25">
      <c r="B1206" s="18">
        <f xml:space="preserve"> 'Data Cut'!C1207/'Data Cut'!C1208 - 1</f>
        <v>-9.7333927347442728E-4</v>
      </c>
      <c r="C1206" s="18">
        <f>'Data Cut'!F1207/'Data Cut'!F1208 - 1</f>
        <v>-1.2359306629022515E-2</v>
      </c>
      <c r="D1206" s="18">
        <f>'Data Cut'!I1207/'Data Cut'!I1208 - 1</f>
        <v>1.102083449002933E-2</v>
      </c>
      <c r="E1206" s="18">
        <f>'Data Cut'!L1207/'Data Cut'!L1208 - 1</f>
        <v>5.6612028572877726E-3</v>
      </c>
      <c r="F1206" s="18">
        <f>'Data Cut'!O1207/'Data Cut'!O1208 - 1</f>
        <v>2.8577993739771212E-3</v>
      </c>
      <c r="G1206" s="18">
        <f>'Data Cut'!R1207/'Data Cut'!R1208 - 1</f>
        <v>-5.2835010491431023E-3</v>
      </c>
      <c r="H1206" s="18">
        <f>'Data Cut'!U1207/'Data Cut'!U1208 - 1</f>
        <v>5.4901699346405763E-3</v>
      </c>
      <c r="I1206" s="18">
        <f>'Data Cut'!X1207/'Data Cut'!X1208 - 1</f>
        <v>1.0123456790123386E-2</v>
      </c>
      <c r="J1206" s="18">
        <f>'Data Cut'!AA1207/'Data Cut'!AA1208 - 1</f>
        <v>-9.2219492536704806E-4</v>
      </c>
      <c r="K1206" s="18">
        <f>'Data Cut'!AD1207/'Data Cut'!AD1208 - 1</f>
        <v>-2.3193310662851241E-3</v>
      </c>
    </row>
    <row r="1207" spans="2:11" x14ac:dyDescent="0.25">
      <c r="B1207" s="18">
        <f xml:space="preserve"> 'Data Cut'!C1208/'Data Cut'!C1209 - 1</f>
        <v>-7.246968238232232E-3</v>
      </c>
      <c r="C1207" s="18">
        <f>'Data Cut'!F1208/'Data Cut'!F1209 - 1</f>
        <v>4.4468778127315645E-3</v>
      </c>
      <c r="D1207" s="18">
        <f>'Data Cut'!I1208/'Data Cut'!I1209 - 1</f>
        <v>2.3227604080052089E-2</v>
      </c>
      <c r="E1207" s="18">
        <f>'Data Cut'!L1208/'Data Cut'!L1209 - 1</f>
        <v>4.5317397855719754E-3</v>
      </c>
      <c r="F1207" s="18">
        <f>'Data Cut'!O1208/'Data Cut'!O1209 - 1</f>
        <v>2.7463044776119272E-3</v>
      </c>
      <c r="G1207" s="18">
        <f>'Data Cut'!R1208/'Data Cut'!R1209 - 1</f>
        <v>2.3383611964050255E-2</v>
      </c>
      <c r="H1207" s="18">
        <f>'Data Cut'!U1208/'Data Cut'!U1209 - 1</f>
        <v>-7.0093586836792454E-3</v>
      </c>
      <c r="I1207" s="18">
        <f>'Data Cut'!X1208/'Data Cut'!X1209 - 1</f>
        <v>-3.3873999707728975E-2</v>
      </c>
      <c r="J1207" s="18">
        <f>'Data Cut'!AA1208/'Data Cut'!AA1209 - 1</f>
        <v>-3.0737552835358173E-4</v>
      </c>
      <c r="K1207" s="18">
        <f>'Data Cut'!AD1208/'Data Cut'!AD1209 - 1</f>
        <v>-8.2532509104965568E-3</v>
      </c>
    </row>
    <row r="1208" spans="2:11" x14ac:dyDescent="0.25">
      <c r="B1208" s="18">
        <f xml:space="preserve"> 'Data Cut'!C1209/'Data Cut'!C1210 - 1</f>
        <v>2.9882248425134872E-3</v>
      </c>
      <c r="C1208" s="18">
        <f>'Data Cut'!F1209/'Data Cut'!F1210 - 1</f>
        <v>-1.8494359164046292E-3</v>
      </c>
      <c r="D1208" s="18">
        <f>'Data Cut'!I1209/'Data Cut'!I1210 - 1</f>
        <v>-4.9778026810109233E-2</v>
      </c>
      <c r="E1208" s="18">
        <f>'Data Cut'!L1209/'Data Cut'!L1210 - 1</f>
        <v>2.5835278396437733E-3</v>
      </c>
      <c r="F1208" s="18">
        <f>'Data Cut'!O1209/'Data Cut'!O1210 - 1</f>
        <v>-4.3985138707138827E-3</v>
      </c>
      <c r="G1208" s="18">
        <f>'Data Cut'!R1209/'Data Cut'!R1210 - 1</f>
        <v>1.6325337793510641E-2</v>
      </c>
      <c r="H1208" s="18">
        <f>'Data Cut'!U1209/'Data Cut'!U1210 - 1</f>
        <v>-7.7817770644961204E-4</v>
      </c>
      <c r="I1208" s="18">
        <f>'Data Cut'!X1209/'Data Cut'!X1210 - 1</f>
        <v>-1.9644528514711435E-2</v>
      </c>
      <c r="J1208" s="18">
        <f>'Data Cut'!AA1209/'Data Cut'!AA1210 - 1</f>
        <v>4.7862438529986395E-3</v>
      </c>
      <c r="K1208" s="18">
        <f>'Data Cut'!AD1209/'Data Cut'!AD1210 - 1</f>
        <v>-6.4524721799987805E-3</v>
      </c>
    </row>
    <row r="1209" spans="2:11" x14ac:dyDescent="0.25">
      <c r="B1209" s="18">
        <f xml:space="preserve"> 'Data Cut'!C1210/'Data Cut'!C1211 - 1</f>
        <v>8.0785075208478219E-5</v>
      </c>
      <c r="C1209" s="18">
        <f>'Data Cut'!F1210/'Data Cut'!F1211 - 1</f>
        <v>3.8989787616232618E-3</v>
      </c>
      <c r="D1209" s="18">
        <f>'Data Cut'!I1210/'Data Cut'!I1211 - 1</f>
        <v>-1.7119859493121448E-2</v>
      </c>
      <c r="E1209" s="18">
        <f>'Data Cut'!L1210/'Data Cut'!L1211 - 1</f>
        <v>3.5762360943447646E-3</v>
      </c>
      <c r="F1209" s="18">
        <f>'Data Cut'!O1210/'Data Cut'!O1211 - 1</f>
        <v>5.9794305436702277E-3</v>
      </c>
      <c r="G1209" s="18">
        <f>'Data Cut'!R1210/'Data Cut'!R1211 - 1</f>
        <v>1.1733275993114356E-2</v>
      </c>
      <c r="H1209" s="18">
        <f>'Data Cut'!U1210/'Data Cut'!U1211 - 1</f>
        <v>-1.3372551625874141E-2</v>
      </c>
      <c r="I1209" s="18">
        <f>'Data Cut'!X1210/'Data Cut'!X1211 - 1</f>
        <v>-1.6333171927003232E-2</v>
      </c>
      <c r="J1209" s="18">
        <f>'Data Cut'!AA1210/'Data Cut'!AA1211 - 1</f>
        <v>-4.6305553411785105E-4</v>
      </c>
      <c r="K1209" s="18">
        <f>'Data Cut'!AD1210/'Data Cut'!AD1211 - 1</f>
        <v>9.6362538346785875E-3</v>
      </c>
    </row>
    <row r="1210" spans="2:11" x14ac:dyDescent="0.25">
      <c r="B1210" s="18">
        <f xml:space="preserve"> 'Data Cut'!C1211/'Data Cut'!C1212 - 1</f>
        <v>-2.1760476760791514E-3</v>
      </c>
      <c r="C1210" s="18">
        <f>'Data Cut'!F1211/'Data Cut'!F1212 - 1</f>
        <v>6.9171618277374947E-3</v>
      </c>
      <c r="D1210" s="18">
        <f>'Data Cut'!I1211/'Data Cut'!I1212 - 1</f>
        <v>2.3975272836641581E-2</v>
      </c>
      <c r="E1210" s="18">
        <f>'Data Cut'!L1211/'Data Cut'!L1212 - 1</f>
        <v>3.5890624564125506E-3</v>
      </c>
      <c r="F1210" s="18">
        <f>'Data Cut'!O1211/'Data Cut'!O1212 - 1</f>
        <v>-6.8882900316492579E-3</v>
      </c>
      <c r="G1210" s="18">
        <f>'Data Cut'!R1211/'Data Cut'!R1212 - 1</f>
        <v>3.4414630877681596E-3</v>
      </c>
      <c r="H1210" s="18">
        <f>'Data Cut'!U1211/'Data Cut'!U1212 - 1</f>
        <v>-8.3122649119695691E-3</v>
      </c>
      <c r="I1210" s="18">
        <f>'Data Cut'!X1211/'Data Cut'!X1212 - 1</f>
        <v>6.9065379122146275E-4</v>
      </c>
      <c r="J1210" s="18">
        <f>'Data Cut'!AA1211/'Data Cut'!AA1212 - 1</f>
        <v>1.5437567287590603E-4</v>
      </c>
      <c r="K1210" s="18">
        <f>'Data Cut'!AD1211/'Data Cut'!AD1212 - 1</f>
        <v>1.3758937558205009E-2</v>
      </c>
    </row>
    <row r="1211" spans="2:11" x14ac:dyDescent="0.25">
      <c r="B1211" s="18">
        <f xml:space="preserve"> 'Data Cut'!C1212/'Data Cut'!C1213 - 1</f>
        <v>7.4699412968515233E-3</v>
      </c>
      <c r="C1211" s="18">
        <f>'Data Cut'!F1212/'Data Cut'!F1213 - 1</f>
        <v>-2.1405012806439805E-2</v>
      </c>
      <c r="D1211" s="18">
        <f>'Data Cut'!I1212/'Data Cut'!I1213 - 1</f>
        <v>2.809433191769739E-2</v>
      </c>
      <c r="E1211" s="18">
        <f>'Data Cut'!L1212/'Data Cut'!L1213 - 1</f>
        <v>3.8731761089849659E-3</v>
      </c>
      <c r="F1211" s="18">
        <f>'Data Cut'!O1212/'Data Cut'!O1213 - 1</f>
        <v>1.1890487797632243E-3</v>
      </c>
      <c r="G1211" s="18">
        <f>'Data Cut'!R1212/'Data Cut'!R1213 - 1</f>
        <v>-1.3155986296453759E-2</v>
      </c>
      <c r="H1211" s="18">
        <f>'Data Cut'!U1212/'Data Cut'!U1213 - 1</f>
        <v>3.0671649187845373E-2</v>
      </c>
      <c r="I1211" s="18">
        <f>'Data Cut'!X1212/'Data Cut'!X1213 - 1</f>
        <v>3.1829003887363649E-2</v>
      </c>
      <c r="J1211" s="18">
        <f>'Data Cut'!AA1212/'Data Cut'!AA1213 - 1</f>
        <v>-9.7814305364511966E-3</v>
      </c>
      <c r="K1211" s="18">
        <f>'Data Cut'!AD1212/'Data Cut'!AD1213 - 1</f>
        <v>-8.1876758808047123E-3</v>
      </c>
    </row>
    <row r="1212" spans="2:11" x14ac:dyDescent="0.25">
      <c r="B1212" s="18">
        <f xml:space="preserve"> 'Data Cut'!C1213/'Data Cut'!C1214 - 1</f>
        <v>-2.9144511718212085E-3</v>
      </c>
      <c r="C1212" s="18">
        <f>'Data Cut'!F1213/'Data Cut'!F1214 - 1</f>
        <v>5.7038088575458445E-3</v>
      </c>
      <c r="D1212" s="18">
        <f>'Data Cut'!I1213/'Data Cut'!I1214 - 1</f>
        <v>2.0051344115201042E-2</v>
      </c>
      <c r="E1212" s="18">
        <f>'Data Cut'!L1213/'Data Cut'!L1214 - 1</f>
        <v>-1.0340550900338807E-2</v>
      </c>
      <c r="F1212" s="18">
        <f>'Data Cut'!O1213/'Data Cut'!O1214 - 1</f>
        <v>1.4842463563082164E-2</v>
      </c>
      <c r="G1212" s="18">
        <f>'Data Cut'!R1213/'Data Cut'!R1214 - 1</f>
        <v>-2.5824120158666863E-2</v>
      </c>
      <c r="H1212" s="18">
        <f>'Data Cut'!U1213/'Data Cut'!U1214 - 1</f>
        <v>1.5743397835816131E-2</v>
      </c>
      <c r="I1212" s="18">
        <f>'Data Cut'!X1213/'Data Cut'!X1214 - 1</f>
        <v>-4.963436422513956E-3</v>
      </c>
      <c r="J1212" s="18">
        <f>'Data Cut'!AA1213/'Data Cut'!AA1214 - 1</f>
        <v>4.6062185447359738E-3</v>
      </c>
      <c r="K1212" s="18">
        <f>'Data Cut'!AD1213/'Data Cut'!AD1214 - 1</f>
        <v>-1.3651166600681108E-4</v>
      </c>
    </row>
    <row r="1213" spans="2:11" x14ac:dyDescent="0.25">
      <c r="B1213" s="18">
        <f xml:space="preserve"> 'Data Cut'!C1214/'Data Cut'!C1215 - 1</f>
        <v>7.2913392206097605E-4</v>
      </c>
      <c r="C1213" s="18">
        <f>'Data Cut'!F1214/'Data Cut'!F1215 - 1</f>
        <v>1.4181713006157892E-2</v>
      </c>
      <c r="D1213" s="18">
        <f>'Data Cut'!I1214/'Data Cut'!I1215 - 1</f>
        <v>1.6442315115011263E-2</v>
      </c>
      <c r="E1213" s="18">
        <f>'Data Cut'!L1214/'Data Cut'!L1215 - 1</f>
        <v>1.3644185662676112E-2</v>
      </c>
      <c r="F1213" s="18">
        <f>'Data Cut'!O1214/'Data Cut'!O1215 - 1</f>
        <v>6.0375513161070593E-4</v>
      </c>
      <c r="G1213" s="18">
        <f>'Data Cut'!R1214/'Data Cut'!R1215 - 1</f>
        <v>-4.7658658359895911E-3</v>
      </c>
      <c r="H1213" s="18">
        <f>'Data Cut'!U1214/'Data Cut'!U1215 - 1</f>
        <v>-9.8007367611703256E-3</v>
      </c>
      <c r="I1213" s="18">
        <f>'Data Cut'!X1214/'Data Cut'!X1215 - 1</f>
        <v>4.7494655723234747E-3</v>
      </c>
      <c r="J1213" s="18">
        <f>'Data Cut'!AA1214/'Data Cut'!AA1215 - 1</f>
        <v>1.1178279076026865E-2</v>
      </c>
      <c r="K1213" s="18">
        <f>'Data Cut'!AD1214/'Data Cut'!AD1215 - 1</f>
        <v>5.3498347845366556E-3</v>
      </c>
    </row>
    <row r="1214" spans="2:11" x14ac:dyDescent="0.25">
      <c r="B1214" s="18">
        <f xml:space="preserve"> 'Data Cut'!C1215/'Data Cut'!C1216 - 1</f>
        <v>4.3124328020760494E-3</v>
      </c>
      <c r="C1214" s="18">
        <f>'Data Cut'!F1215/'Data Cut'!F1216 - 1</f>
        <v>7.8992291856021524E-3</v>
      </c>
      <c r="D1214" s="18">
        <f>'Data Cut'!I1215/'Data Cut'!I1216 - 1</f>
        <v>1.4826865322492999E-2</v>
      </c>
      <c r="E1214" s="18">
        <f>'Data Cut'!L1215/'Data Cut'!L1216 - 1</f>
        <v>7.0979980625898165E-3</v>
      </c>
      <c r="F1214" s="18">
        <f>'Data Cut'!O1215/'Data Cut'!O1216 - 1</f>
        <v>4.9750755988313689E-3</v>
      </c>
      <c r="G1214" s="18">
        <f>'Data Cut'!R1215/'Data Cut'!R1216 - 1</f>
        <v>6.3659156074256096E-3</v>
      </c>
      <c r="H1214" s="18">
        <f>'Data Cut'!U1215/'Data Cut'!U1216 - 1</f>
        <v>-9.5120591076923722E-3</v>
      </c>
      <c r="I1214" s="18">
        <f>'Data Cut'!X1215/'Data Cut'!X1216 - 1</f>
        <v>-1.12702277529938E-2</v>
      </c>
      <c r="J1214" s="18">
        <f>'Data Cut'!AA1215/'Data Cut'!AA1216 - 1</f>
        <v>2.9586265500058939E-3</v>
      </c>
      <c r="K1214" s="18">
        <f>'Data Cut'!AD1215/'Data Cut'!AD1216 - 1</f>
        <v>-1.1391462754780757E-2</v>
      </c>
    </row>
    <row r="1215" spans="2:11" x14ac:dyDescent="0.25">
      <c r="B1215" s="18">
        <f xml:space="preserve"> 'Data Cut'!C1216/'Data Cut'!C1217 - 1</f>
        <v>1.1106532017115534E-2</v>
      </c>
      <c r="C1215" s="18">
        <f>'Data Cut'!F1216/'Data Cut'!F1217 - 1</f>
        <v>1.8842660636895214E-3</v>
      </c>
      <c r="D1215" s="18">
        <f>'Data Cut'!I1216/'Data Cut'!I1217 - 1</f>
        <v>3.6867445783132391E-2</v>
      </c>
      <c r="E1215" s="18">
        <f>'Data Cut'!L1216/'Data Cut'!L1217 - 1</f>
        <v>4.3871216749065134E-3</v>
      </c>
      <c r="F1215" s="18">
        <f>'Data Cut'!O1216/'Data Cut'!O1217 - 1</f>
        <v>2.6767489310925985E-3</v>
      </c>
      <c r="G1215" s="18">
        <f>'Data Cut'!R1216/'Data Cut'!R1217 - 1</f>
        <v>6.6010254367292465E-3</v>
      </c>
      <c r="H1215" s="18">
        <f>'Data Cut'!U1216/'Data Cut'!U1217 - 1</f>
        <v>-2.9231973116382592E-3</v>
      </c>
      <c r="I1215" s="18">
        <f>'Data Cut'!X1216/'Data Cut'!X1217 - 1</f>
        <v>2.8255002866610646E-3</v>
      </c>
      <c r="J1215" s="18">
        <f>'Data Cut'!AA1216/'Data Cut'!AA1217 - 1</f>
        <v>-1.5572161813537377E-4</v>
      </c>
      <c r="K1215" s="18">
        <f>'Data Cut'!AD1216/'Data Cut'!AD1217 - 1</f>
        <v>-9.4034696477000024E-3</v>
      </c>
    </row>
    <row r="1216" spans="2:11" x14ac:dyDescent="0.25">
      <c r="B1216" s="18">
        <f xml:space="preserve"> 'Data Cut'!C1217/'Data Cut'!C1218 - 1</f>
        <v>1.308551392518309E-2</v>
      </c>
      <c r="C1216" s="18">
        <f>'Data Cut'!F1217/'Data Cut'!F1218 - 1</f>
        <v>1.9596561375534227E-2</v>
      </c>
      <c r="D1216" s="18">
        <f>'Data Cut'!I1217/'Data Cut'!I1218 - 1</f>
        <v>1.1307169590290878E-2</v>
      </c>
      <c r="E1216" s="18">
        <f>'Data Cut'!L1217/'Data Cut'!L1218 - 1</f>
        <v>1.947450614983226E-2</v>
      </c>
      <c r="F1216" s="18">
        <f>'Data Cut'!O1217/'Data Cut'!O1218 - 1</f>
        <v>1.2170844487702226E-4</v>
      </c>
      <c r="G1216" s="18">
        <f>'Data Cut'!R1217/'Data Cut'!R1218 - 1</f>
        <v>1.910792430851016E-2</v>
      </c>
      <c r="H1216" s="18">
        <f>'Data Cut'!U1217/'Data Cut'!U1218 - 1</f>
        <v>1.9335173636997105E-2</v>
      </c>
      <c r="I1216" s="18">
        <f>'Data Cut'!X1217/'Data Cut'!X1218 - 1</f>
        <v>2.0177755940961939E-2</v>
      </c>
      <c r="J1216" s="18">
        <f>'Data Cut'!AA1217/'Data Cut'!AA1218 - 1</f>
        <v>1.5594262385509872E-3</v>
      </c>
      <c r="K1216" s="18">
        <f>'Data Cut'!AD1217/'Data Cut'!AD1218 - 1</f>
        <v>1.4583565833328205E-2</v>
      </c>
    </row>
    <row r="1217" spans="2:11" x14ac:dyDescent="0.25">
      <c r="B1217" s="18">
        <f xml:space="preserve"> 'Data Cut'!C1218/'Data Cut'!C1219 - 1</f>
        <v>2.8418923674513596E-3</v>
      </c>
      <c r="C1217" s="18">
        <f>'Data Cut'!F1218/'Data Cut'!F1219 - 1</f>
        <v>-1.4950813777441452E-2</v>
      </c>
      <c r="D1217" s="18">
        <f>'Data Cut'!I1218/'Data Cut'!I1219 - 1</f>
        <v>-1.6960521678816787E-2</v>
      </c>
      <c r="E1217" s="18">
        <f>'Data Cut'!L1218/'Data Cut'!L1219 - 1</f>
        <v>-1.7672960326055032E-3</v>
      </c>
      <c r="F1217" s="18">
        <f>'Data Cut'!O1218/'Data Cut'!O1219 - 1</f>
        <v>-2.6699271196618524E-3</v>
      </c>
      <c r="G1217" s="18">
        <f>'Data Cut'!R1218/'Data Cut'!R1219 - 1</f>
        <v>-9.6515993349000073E-4</v>
      </c>
      <c r="H1217" s="18">
        <f>'Data Cut'!U1218/'Data Cut'!U1219 - 1</f>
        <v>7.404442468029071E-3</v>
      </c>
      <c r="I1217" s="18">
        <f>'Data Cut'!X1218/'Data Cut'!X1219 - 1</f>
        <v>-4.8021606337500522E-4</v>
      </c>
      <c r="J1217" s="18">
        <f>'Data Cut'!AA1218/'Data Cut'!AA1219 - 1</f>
        <v>-2.6439501099245755E-3</v>
      </c>
      <c r="K1217" s="18">
        <f>'Data Cut'!AD1218/'Data Cut'!AD1219 - 1</f>
        <v>1.3117977892997734E-2</v>
      </c>
    </row>
    <row r="1218" spans="2:11" x14ac:dyDescent="0.25">
      <c r="B1218" s="18">
        <f xml:space="preserve"> 'Data Cut'!C1219/'Data Cut'!C1220 - 1</f>
        <v>1.0302322416860576E-2</v>
      </c>
      <c r="C1218" s="18">
        <f>'Data Cut'!F1219/'Data Cut'!F1220 - 1</f>
        <v>2.3039650608338791E-2</v>
      </c>
      <c r="D1218" s="18">
        <f>'Data Cut'!I1219/'Data Cut'!I1220 - 1</f>
        <v>3.0207280355380117E-2</v>
      </c>
      <c r="E1218" s="18">
        <f>'Data Cut'!L1219/'Data Cut'!L1220 - 1</f>
        <v>1.4915529123005644E-2</v>
      </c>
      <c r="F1218" s="18">
        <f>'Data Cut'!O1219/'Data Cut'!O1220 - 1</f>
        <v>-2.7834322685501567E-3</v>
      </c>
      <c r="G1218" s="18">
        <f>'Data Cut'!R1219/'Data Cut'!R1220 - 1</f>
        <v>-1.4101292005473942E-3</v>
      </c>
      <c r="H1218" s="18">
        <f>'Data Cut'!U1219/'Data Cut'!U1220 - 1</f>
        <v>-1.1147770007344349E-2</v>
      </c>
      <c r="I1218" s="18">
        <f>'Data Cut'!X1219/'Data Cut'!X1220 - 1</f>
        <v>2.1584547461368508E-2</v>
      </c>
      <c r="J1218" s="18">
        <f>'Data Cut'!AA1219/'Data Cut'!AA1220 - 1</f>
        <v>1.0847382316500953E-2</v>
      </c>
      <c r="K1218" s="18">
        <f>'Data Cut'!AD1219/'Data Cut'!AD1220 - 1</f>
        <v>2.9081683906633238E-3</v>
      </c>
    </row>
    <row r="1219" spans="2:11" x14ac:dyDescent="0.25">
      <c r="B1219" s="18">
        <f xml:space="preserve"> 'Data Cut'!C1220/'Data Cut'!C1221 - 1</f>
        <v>1.0840768060763617E-2</v>
      </c>
      <c r="C1219" s="18">
        <f>'Data Cut'!F1220/'Data Cut'!F1221 - 1</f>
        <v>1.2149774880458208E-2</v>
      </c>
      <c r="D1219" s="18">
        <f>'Data Cut'!I1220/'Data Cut'!I1221 - 1</f>
        <v>-1.310339064502386E-2</v>
      </c>
      <c r="E1219" s="18">
        <f>'Data Cut'!L1220/'Data Cut'!L1221 - 1</f>
        <v>1.8915822786840231E-3</v>
      </c>
      <c r="F1219" s="18">
        <f>'Data Cut'!O1220/'Data Cut'!O1221 - 1</f>
        <v>-2.1667085267192521E-2</v>
      </c>
      <c r="G1219" s="18">
        <f>'Data Cut'!R1220/'Data Cut'!R1221 - 1</f>
        <v>-4.5131095489646667E-3</v>
      </c>
      <c r="H1219" s="18">
        <f>'Data Cut'!U1220/'Data Cut'!U1221 - 1</f>
        <v>-2.4139039943133267E-2</v>
      </c>
      <c r="I1219" s="18">
        <f>'Data Cut'!X1220/'Data Cut'!X1221 - 1</f>
        <v>-3.2281057861830997E-2</v>
      </c>
      <c r="J1219" s="18">
        <f>'Data Cut'!AA1220/'Data Cut'!AA1221 - 1</f>
        <v>5.8507113899206598E-3</v>
      </c>
      <c r="K1219" s="18">
        <f>'Data Cut'!AD1220/'Data Cut'!AD1221 - 1</f>
        <v>-3.7251735420047449E-3</v>
      </c>
    </row>
    <row r="1220" spans="2:11" x14ac:dyDescent="0.25">
      <c r="B1220" s="18">
        <f xml:space="preserve"> 'Data Cut'!C1221/'Data Cut'!C1222 - 1</f>
        <v>-2.5599931728970127E-4</v>
      </c>
      <c r="C1220" s="18">
        <f>'Data Cut'!F1221/'Data Cut'!F1222 - 1</f>
        <v>-1.9219681322692361E-2</v>
      </c>
      <c r="D1220" s="18">
        <f>'Data Cut'!I1221/'Data Cut'!I1222 - 1</f>
        <v>2.1140046756864317E-2</v>
      </c>
      <c r="E1220" s="18">
        <f>'Data Cut'!L1221/'Data Cut'!L1222 - 1</f>
        <v>-2.4540972640843095E-2</v>
      </c>
      <c r="F1220" s="18">
        <f>'Data Cut'!O1221/'Data Cut'!O1222 - 1</f>
        <v>2.6370129707496304E-2</v>
      </c>
      <c r="G1220" s="18">
        <f>'Data Cut'!R1221/'Data Cut'!R1222 - 1</f>
        <v>-2.1455691967459334E-2</v>
      </c>
      <c r="H1220" s="18">
        <f>'Data Cut'!U1221/'Data Cut'!U1222 - 1</f>
        <v>-9.500064001531916E-3</v>
      </c>
      <c r="I1220" s="18">
        <f>'Data Cut'!X1221/'Data Cut'!X1222 - 1</f>
        <v>1.2010569012477434E-2</v>
      </c>
      <c r="J1220" s="18">
        <f>'Data Cut'!AA1221/'Data Cut'!AA1222 - 1</f>
        <v>1.2974563511132464E-2</v>
      </c>
      <c r="K1220" s="18">
        <f>'Data Cut'!AD1221/'Data Cut'!AD1222 - 1</f>
        <v>3.8780689361210818E-3</v>
      </c>
    </row>
    <row r="1221" spans="2:11" x14ac:dyDescent="0.25">
      <c r="B1221" s="18">
        <f xml:space="preserve"> 'Data Cut'!C1222/'Data Cut'!C1223 - 1</f>
        <v>4.1991429565662042E-3</v>
      </c>
      <c r="C1221" s="18">
        <f>'Data Cut'!F1222/'Data Cut'!F1223 - 1</f>
        <v>-6.1126840921751358E-3</v>
      </c>
      <c r="D1221" s="18">
        <f>'Data Cut'!I1222/'Data Cut'!I1223 - 1</f>
        <v>2.7076760679390022E-2</v>
      </c>
      <c r="E1221" s="18">
        <f>'Data Cut'!L1222/'Data Cut'!L1223 - 1</f>
        <v>-1.0859673099841594E-2</v>
      </c>
      <c r="F1221" s="18">
        <f>'Data Cut'!O1222/'Data Cut'!O1223 - 1</f>
        <v>-1.3349635598309817E-3</v>
      </c>
      <c r="G1221" s="18">
        <f>'Data Cut'!R1222/'Data Cut'!R1223 - 1</f>
        <v>-4.0692913136036735E-3</v>
      </c>
      <c r="H1221" s="18">
        <f>'Data Cut'!U1222/'Data Cut'!U1223 - 1</f>
        <v>9.7211999005832883E-3</v>
      </c>
      <c r="I1221" s="18">
        <f>'Data Cut'!X1222/'Data Cut'!X1223 - 1</f>
        <v>-5.9694363426591179E-3</v>
      </c>
      <c r="J1221" s="18">
        <f>'Data Cut'!AA1222/'Data Cut'!AA1223 - 1</f>
        <v>1.0684798445847354E-2</v>
      </c>
      <c r="K1221" s="18">
        <f>'Data Cut'!AD1222/'Data Cut'!AD1223 - 1</f>
        <v>-1.0281013837695752E-2</v>
      </c>
    </row>
    <row r="1222" spans="2:11" x14ac:dyDescent="0.25">
      <c r="B1222" s="18">
        <f xml:space="preserve"> 'Data Cut'!C1223/'Data Cut'!C1224 - 1</f>
        <v>-1.5108043169107521E-2</v>
      </c>
      <c r="C1222" s="18">
        <f>'Data Cut'!F1223/'Data Cut'!F1224 - 1</f>
        <v>-1.1331501202426764E-2</v>
      </c>
      <c r="D1222" s="18">
        <f>'Data Cut'!I1223/'Data Cut'!I1224 - 1</f>
        <v>3.9290645622030329E-2</v>
      </c>
      <c r="E1222" s="18">
        <f>'Data Cut'!L1223/'Data Cut'!L1224 - 1</f>
        <v>-3.3651206011402479E-3</v>
      </c>
      <c r="F1222" s="18">
        <f>'Data Cut'!O1223/'Data Cut'!O1224 - 1</f>
        <v>-3.6275092005141341E-3</v>
      </c>
      <c r="G1222" s="18">
        <f>'Data Cut'!R1223/'Data Cut'!R1224 - 1</f>
        <v>-4.6880127830676299E-3</v>
      </c>
      <c r="H1222" s="18">
        <f>'Data Cut'!U1223/'Data Cut'!U1224 - 1</f>
        <v>7.3281778338816217E-3</v>
      </c>
      <c r="I1222" s="18">
        <f>'Data Cut'!X1223/'Data Cut'!X1224 - 1</f>
        <v>6.9728540514546467E-3</v>
      </c>
      <c r="J1222" s="18">
        <f>'Data Cut'!AA1223/'Data Cut'!AA1224 - 1</f>
        <v>-1.9389077708661384E-3</v>
      </c>
      <c r="K1222" s="18">
        <f>'Data Cut'!AD1223/'Data Cut'!AD1224 - 1</f>
        <v>-6.5368296023072814E-3</v>
      </c>
    </row>
    <row r="1223" spans="2:11" x14ac:dyDescent="0.25">
      <c r="B1223" s="18">
        <f xml:space="preserve"> 'Data Cut'!C1224/'Data Cut'!C1225 - 1</f>
        <v>-3.1131258411969398E-3</v>
      </c>
      <c r="C1223" s="18">
        <f>'Data Cut'!F1224/'Data Cut'!F1225 - 1</f>
        <v>7.0368768719331065E-3</v>
      </c>
      <c r="D1223" s="18">
        <f>'Data Cut'!I1224/'Data Cut'!I1225 - 1</f>
        <v>1.0678803327072606E-2</v>
      </c>
      <c r="E1223" s="18">
        <f>'Data Cut'!L1224/'Data Cut'!L1225 - 1</f>
        <v>1.1837279184119254E-3</v>
      </c>
      <c r="F1223" s="18">
        <f>'Data Cut'!O1224/'Data Cut'!O1225 - 1</f>
        <v>1.7470448049587084E-2</v>
      </c>
      <c r="G1223" s="18">
        <f>'Data Cut'!R1224/'Data Cut'!R1225 - 1</f>
        <v>2.0206618617963912E-3</v>
      </c>
      <c r="H1223" s="18">
        <f>'Data Cut'!U1224/'Data Cut'!U1225 - 1</f>
        <v>-2.9097770285073654E-3</v>
      </c>
      <c r="I1223" s="18">
        <f>'Data Cut'!X1224/'Data Cut'!X1225 - 1</f>
        <v>-5.7375565031050346E-3</v>
      </c>
      <c r="J1223" s="18">
        <f>'Data Cut'!AA1224/'Data Cut'!AA1225 - 1</f>
        <v>2.5919164101735337E-3</v>
      </c>
      <c r="K1223" s="18">
        <f>'Data Cut'!AD1224/'Data Cut'!AD1225 - 1</f>
        <v>8.1000246151248234E-3</v>
      </c>
    </row>
    <row r="1224" spans="2:11" x14ac:dyDescent="0.25">
      <c r="B1224" s="18">
        <f xml:space="preserve"> 'Data Cut'!C1225/'Data Cut'!C1226 - 1</f>
        <v>1.4164996771652838E-2</v>
      </c>
      <c r="C1224" s="18">
        <f>'Data Cut'!F1225/'Data Cut'!F1226 - 1</f>
        <v>3.3411968682940829E-2</v>
      </c>
      <c r="D1224" s="18">
        <f>'Data Cut'!I1225/'Data Cut'!I1226 - 1</f>
        <v>-2.9073150155100702E-2</v>
      </c>
      <c r="E1224" s="18">
        <f>'Data Cut'!L1225/'Data Cut'!L1226 - 1</f>
        <v>2.7123101891565637E-2</v>
      </c>
      <c r="F1224" s="18">
        <f>'Data Cut'!O1225/'Data Cut'!O1226 - 1</f>
        <v>1.4098527408645589E-2</v>
      </c>
      <c r="G1224" s="18">
        <f>'Data Cut'!R1225/'Data Cut'!R1226 - 1</f>
        <v>4.7998184753558659E-2</v>
      </c>
      <c r="H1224" s="18">
        <f>'Data Cut'!U1225/'Data Cut'!U1226 - 1</f>
        <v>3.424058740213054E-2</v>
      </c>
      <c r="I1224" s="18">
        <f>'Data Cut'!X1225/'Data Cut'!X1226 - 1</f>
        <v>2.0243951219512279E-2</v>
      </c>
      <c r="J1224" s="18">
        <f>'Data Cut'!AA1225/'Data Cut'!AA1226 - 1</f>
        <v>-3.2388663967619635E-4</v>
      </c>
      <c r="K1224" s="18">
        <f>'Data Cut'!AD1225/'Data Cut'!AD1226 - 1</f>
        <v>2.4328438653562712E-2</v>
      </c>
    </row>
    <row r="1225" spans="2:11" x14ac:dyDescent="0.25">
      <c r="B1225" s="18">
        <f xml:space="preserve"> 'Data Cut'!C1226/'Data Cut'!C1227 - 1</f>
        <v>1.1105757920824022E-3</v>
      </c>
      <c r="C1225" s="18">
        <f>'Data Cut'!F1226/'Data Cut'!F1227 - 1</f>
        <v>-8.1870956761617153E-3</v>
      </c>
      <c r="D1225" s="18">
        <f>'Data Cut'!I1226/'Data Cut'!I1227 - 1</f>
        <v>8.3534987823499218E-3</v>
      </c>
      <c r="E1225" s="18">
        <f>'Data Cut'!L1226/'Data Cut'!L1227 - 1</f>
        <v>-9.2661232258361981E-3</v>
      </c>
      <c r="F1225" s="18">
        <f>'Data Cut'!O1226/'Data Cut'!O1227 - 1</f>
        <v>-1.9571840978593213E-2</v>
      </c>
      <c r="G1225" s="18">
        <f>'Data Cut'!R1226/'Data Cut'!R1227 - 1</f>
        <v>-4.8807883176623656E-3</v>
      </c>
      <c r="H1225" s="18">
        <f>'Data Cut'!U1226/'Data Cut'!U1227 - 1</f>
        <v>-4.792019966722072E-3</v>
      </c>
      <c r="I1225" s="18">
        <f>'Data Cut'!X1226/'Data Cut'!X1227 - 1</f>
        <v>3.1808417710017522E-3</v>
      </c>
      <c r="J1225" s="18">
        <f>'Data Cut'!AA1226/'Data Cut'!AA1227 - 1</f>
        <v>4.5550511704073315E-3</v>
      </c>
      <c r="K1225" s="18">
        <f>'Data Cut'!AD1226/'Data Cut'!AD1227 - 1</f>
        <v>-1.2772505281942514E-2</v>
      </c>
    </row>
    <row r="1226" spans="2:11" x14ac:dyDescent="0.25">
      <c r="B1226" s="18">
        <f xml:space="preserve"> 'Data Cut'!C1227/'Data Cut'!C1228 - 1</f>
        <v>-1.1067035285958426E-2</v>
      </c>
      <c r="C1226" s="18">
        <f>'Data Cut'!F1227/'Data Cut'!F1228 - 1</f>
        <v>-1.5355067767948816E-2</v>
      </c>
      <c r="D1226" s="18">
        <f>'Data Cut'!I1227/'Data Cut'!I1228 - 1</f>
        <v>1.5525822973910364E-2</v>
      </c>
      <c r="E1226" s="18">
        <f>'Data Cut'!L1227/'Data Cut'!L1228 - 1</f>
        <v>-1.38800777273973E-3</v>
      </c>
      <c r="F1226" s="18">
        <f>'Data Cut'!O1227/'Data Cut'!O1228 - 1</f>
        <v>-3.1703693898215146E-3</v>
      </c>
      <c r="G1226" s="18">
        <f>'Data Cut'!R1227/'Data Cut'!R1228 - 1</f>
        <v>1.4402593270879116E-4</v>
      </c>
      <c r="H1226" s="18">
        <f>'Data Cut'!U1227/'Data Cut'!U1228 - 1</f>
        <v>1.3490725126475533E-2</v>
      </c>
      <c r="I1226" s="18">
        <f>'Data Cut'!X1227/'Data Cut'!X1228 - 1</f>
        <v>-1.1847243427290932E-2</v>
      </c>
      <c r="J1226" s="18">
        <f>'Data Cut'!AA1227/'Data Cut'!AA1228 - 1</f>
        <v>-3.7877571417711198E-2</v>
      </c>
      <c r="K1226" s="18">
        <f>'Data Cut'!AD1227/'Data Cut'!AD1228 - 1</f>
        <v>-7.5777906038675402E-3</v>
      </c>
    </row>
    <row r="1227" spans="2:11" x14ac:dyDescent="0.25">
      <c r="B1227" s="18">
        <f xml:space="preserve"> 'Data Cut'!C1228/'Data Cut'!C1229 - 1</f>
        <v>1.1190885207430057E-2</v>
      </c>
      <c r="C1227" s="18">
        <f>'Data Cut'!F1228/'Data Cut'!F1229 - 1</f>
        <v>1.4408040996728211E-2</v>
      </c>
      <c r="D1227" s="18">
        <f>'Data Cut'!I1228/'Data Cut'!I1229 - 1</f>
        <v>4.7095001315502705E-2</v>
      </c>
      <c r="E1227" s="18">
        <f>'Data Cut'!L1228/'Data Cut'!L1229 - 1</f>
        <v>1.1134010417309437E-2</v>
      </c>
      <c r="F1227" s="18">
        <f>'Data Cut'!O1228/'Data Cut'!O1229 - 1</f>
        <v>6.0108564528038588E-3</v>
      </c>
      <c r="G1227" s="18">
        <f>'Data Cut'!R1228/'Data Cut'!R1229 - 1</f>
        <v>2.0035485598117742E-3</v>
      </c>
      <c r="H1227" s="18">
        <f>'Data Cut'!U1228/'Data Cut'!U1229 - 1</f>
        <v>1.8480365738944293E-2</v>
      </c>
      <c r="I1227" s="18">
        <f>'Data Cut'!X1228/'Data Cut'!X1229 - 1</f>
        <v>1.72159616330545E-2</v>
      </c>
      <c r="J1227" s="18">
        <f>'Data Cut'!AA1228/'Data Cut'!AA1229 - 1</f>
        <v>1.3966053450755522E-2</v>
      </c>
      <c r="K1227" s="18">
        <f>'Data Cut'!AD1228/'Data Cut'!AD1229 - 1</f>
        <v>1.2132232198784232E-2</v>
      </c>
    </row>
    <row r="1228" spans="2:11" x14ac:dyDescent="0.25">
      <c r="B1228" s="18">
        <f xml:space="preserve"> 'Data Cut'!C1229/'Data Cut'!C1230 - 1</f>
        <v>1.3686569483548627E-3</v>
      </c>
      <c r="C1228" s="18">
        <f>'Data Cut'!F1229/'Data Cut'!F1230 - 1</f>
        <v>3.5170183665493848E-3</v>
      </c>
      <c r="D1228" s="18">
        <f>'Data Cut'!I1229/'Data Cut'!I1230 - 1</f>
        <v>1.0100953385786537E-2</v>
      </c>
      <c r="E1228" s="18">
        <f>'Data Cut'!L1229/'Data Cut'!L1230 - 1</f>
        <v>1.3464801948272376E-2</v>
      </c>
      <c r="F1228" s="18">
        <f>'Data Cut'!O1229/'Data Cut'!O1230 - 1</f>
        <v>3.5700355692465102E-3</v>
      </c>
      <c r="G1228" s="18">
        <f>'Data Cut'!R1229/'Data Cut'!R1230 - 1</f>
        <v>1.9893225232778811E-3</v>
      </c>
      <c r="H1228" s="18">
        <f>'Data Cut'!U1229/'Data Cut'!U1230 - 1</f>
        <v>4.4855012218480983E-3</v>
      </c>
      <c r="I1228" s="18">
        <f>'Data Cut'!X1229/'Data Cut'!X1230 - 1</f>
        <v>6.9341008683976302E-3</v>
      </c>
      <c r="J1228" s="18">
        <f>'Data Cut'!AA1229/'Data Cut'!AA1230 - 1</f>
        <v>3.9834290625695434E-3</v>
      </c>
      <c r="K1228" s="18">
        <f>'Data Cut'!AD1229/'Data Cut'!AD1230 - 1</f>
        <v>-2.634078313746202E-2</v>
      </c>
    </row>
    <row r="1229" spans="2:11" x14ac:dyDescent="0.25">
      <c r="B1229" s="18">
        <f xml:space="preserve"> 'Data Cut'!C1230/'Data Cut'!C1231 - 1</f>
        <v>-6.5436900916748808E-3</v>
      </c>
      <c r="C1229" s="18">
        <f>'Data Cut'!F1230/'Data Cut'!F1231 - 1</f>
        <v>-2.7920264846333698E-2</v>
      </c>
      <c r="D1229" s="18">
        <f>'Data Cut'!I1230/'Data Cut'!I1231 - 1</f>
        <v>-2.9818555192979712E-3</v>
      </c>
      <c r="E1229" s="18">
        <f>'Data Cut'!L1230/'Data Cut'!L1231 - 1</f>
        <v>-1.5864174473155135E-2</v>
      </c>
      <c r="F1229" s="18">
        <f>'Data Cut'!O1230/'Data Cut'!O1231 - 1</f>
        <v>-1.4079330186665073E-2</v>
      </c>
      <c r="G1229" s="18">
        <f>'Data Cut'!R1230/'Data Cut'!R1231 - 1</f>
        <v>-1.1724750670241146E-2</v>
      </c>
      <c r="H1229" s="18">
        <f>'Data Cut'!U1230/'Data Cut'!U1231 - 1</f>
        <v>-2.6076948602316463E-2</v>
      </c>
      <c r="I1229" s="18">
        <f>'Data Cut'!X1230/'Data Cut'!X1231 - 1</f>
        <v>-1.1263442703232207E-2</v>
      </c>
      <c r="J1229" s="18">
        <f>'Data Cut'!AA1230/'Data Cut'!AA1231 - 1</f>
        <v>-1.43198095248942E-3</v>
      </c>
      <c r="K1229" s="18">
        <f>'Data Cut'!AD1230/'Data Cut'!AD1231 - 1</f>
        <v>-7.8135787148202462E-3</v>
      </c>
    </row>
    <row r="1230" spans="2:11" x14ac:dyDescent="0.25">
      <c r="B1230" s="18">
        <f xml:space="preserve"> 'Data Cut'!C1231/'Data Cut'!C1232 - 1</f>
        <v>9.7828800290300499E-3</v>
      </c>
      <c r="C1230" s="18">
        <f>'Data Cut'!F1231/'Data Cut'!F1232 - 1</f>
        <v>1.6017020455422637E-2</v>
      </c>
      <c r="D1230" s="18">
        <f>'Data Cut'!I1231/'Data Cut'!I1232 - 1</f>
        <v>6.6994773262410101E-2</v>
      </c>
      <c r="E1230" s="18">
        <f>'Data Cut'!L1231/'Data Cut'!L1232 - 1</f>
        <v>2.4768136176723798E-2</v>
      </c>
      <c r="F1230" s="18">
        <f>'Data Cut'!O1231/'Data Cut'!O1232 - 1</f>
        <v>-1.3333454545454426E-3</v>
      </c>
      <c r="G1230" s="18">
        <f>'Data Cut'!R1231/'Data Cut'!R1232 - 1</f>
        <v>4.5989857723393923E-2</v>
      </c>
      <c r="H1230" s="18">
        <f>'Data Cut'!U1231/'Data Cut'!U1232 - 1</f>
        <v>1.279687528971829E-2</v>
      </c>
      <c r="I1230" s="18">
        <f>'Data Cut'!X1231/'Data Cut'!X1232 - 1</f>
        <v>2.7163029535363759E-2</v>
      </c>
      <c r="J1230" s="18">
        <f>'Data Cut'!AA1231/'Data Cut'!AA1232 - 1</f>
        <v>1.5183298336294726E-2</v>
      </c>
      <c r="K1230" s="18">
        <f>'Data Cut'!AD1231/'Data Cut'!AD1232 - 1</f>
        <v>7.0546765518237908E-3</v>
      </c>
    </row>
    <row r="1231" spans="2:11" x14ac:dyDescent="0.25">
      <c r="B1231" s="18">
        <f xml:space="preserve"> 'Data Cut'!C1232/'Data Cut'!C1233 - 1</f>
        <v>-5.4621405728794148E-3</v>
      </c>
      <c r="C1231" s="18">
        <f>'Data Cut'!F1232/'Data Cut'!F1233 - 1</f>
        <v>-7.0894617185180975E-3</v>
      </c>
      <c r="D1231" s="18">
        <f>'Data Cut'!I1232/'Data Cut'!I1233 - 1</f>
        <v>-1.139233675121476E-3</v>
      </c>
      <c r="E1231" s="18">
        <f>'Data Cut'!L1232/'Data Cut'!L1233 - 1</f>
        <v>1.0631091034782214E-2</v>
      </c>
      <c r="F1231" s="18">
        <f>'Data Cut'!O1232/'Data Cut'!O1233 - 1</f>
        <v>6.0646454602064637E-4</v>
      </c>
      <c r="G1231" s="18">
        <f>'Data Cut'!R1232/'Data Cut'!R1233 - 1</f>
        <v>1.8857188571428596E-2</v>
      </c>
      <c r="H1231" s="18">
        <f>'Data Cut'!U1232/'Data Cut'!U1233 - 1</f>
        <v>-5.5506127543658579E-3</v>
      </c>
      <c r="I1231" s="18">
        <f>'Data Cut'!X1232/'Data Cut'!X1233 - 1</f>
        <v>5.5639098238771112E-3</v>
      </c>
      <c r="J1231" s="18">
        <f>'Data Cut'!AA1232/'Data Cut'!AA1233 - 1</f>
        <v>-8.6469334083758564E-3</v>
      </c>
      <c r="K1231" s="18">
        <f>'Data Cut'!AD1232/'Data Cut'!AD1233 - 1</f>
        <v>0</v>
      </c>
    </row>
    <row r="1232" spans="2:11" x14ac:dyDescent="0.25">
      <c r="B1232" s="18">
        <f xml:space="preserve"> 'Data Cut'!C1233/'Data Cut'!C1234 - 1</f>
        <v>-1.2390433347862717E-2</v>
      </c>
      <c r="C1232" s="18">
        <f>'Data Cut'!F1233/'Data Cut'!F1234 - 1</f>
        <v>-4.3876193967042898E-3</v>
      </c>
      <c r="D1232" s="18">
        <f>'Data Cut'!I1233/'Data Cut'!I1234 - 1</f>
        <v>-1.1323215556082511E-2</v>
      </c>
      <c r="E1232" s="18">
        <f>'Data Cut'!L1233/'Data Cut'!L1234 - 1</f>
        <v>-1.6444829366297431E-2</v>
      </c>
      <c r="F1232" s="18">
        <f>'Data Cut'!O1233/'Data Cut'!O1234 - 1</f>
        <v>5.4877682926828264E-3</v>
      </c>
      <c r="G1232" s="18">
        <f>'Data Cut'!R1233/'Data Cut'!R1234 - 1</f>
        <v>-1.7037963693898317E-2</v>
      </c>
      <c r="H1232" s="18">
        <f>'Data Cut'!U1233/'Data Cut'!U1234 - 1</f>
        <v>-2.1266767970494649E-2</v>
      </c>
      <c r="I1232" s="18">
        <f>'Data Cut'!X1233/'Data Cut'!X1234 - 1</f>
        <v>5.0839095068631046E-3</v>
      </c>
      <c r="J1232" s="18">
        <f>'Data Cut'!AA1233/'Data Cut'!AA1234 - 1</f>
        <v>2.2094976173321568E-2</v>
      </c>
      <c r="K1232" s="18">
        <f>'Data Cut'!AD1233/'Data Cut'!AD1234 - 1</f>
        <v>8.146876091612576E-4</v>
      </c>
    </row>
    <row r="1233" spans="2:11" x14ac:dyDescent="0.25">
      <c r="B1233" s="18">
        <f xml:space="preserve"> 'Data Cut'!C1234/'Data Cut'!C1235 - 1</f>
        <v>-4.5309699614028975E-3</v>
      </c>
      <c r="C1233" s="18">
        <f>'Data Cut'!F1234/'Data Cut'!F1235 - 1</f>
        <v>2.6032452534742623E-2</v>
      </c>
      <c r="D1233" s="18">
        <f>'Data Cut'!I1234/'Data Cut'!I1235 - 1</f>
        <v>8.7065798801314598E-2</v>
      </c>
      <c r="E1233" s="18">
        <f>'Data Cut'!L1234/'Data Cut'!L1235 - 1</f>
        <v>3.5331128478189866E-2</v>
      </c>
      <c r="F1233" s="18">
        <f>'Data Cut'!O1234/'Data Cut'!O1235 - 1</f>
        <v>9.6035334941697581E-3</v>
      </c>
      <c r="G1233" s="18">
        <f>'Data Cut'!R1234/'Data Cut'!R1235 - 1</f>
        <v>2.494722816874595E-2</v>
      </c>
      <c r="H1233" s="18">
        <f>'Data Cut'!U1234/'Data Cut'!U1235 - 1</f>
        <v>1.2884162853733283E-2</v>
      </c>
      <c r="I1233" s="18">
        <f>'Data Cut'!X1234/'Data Cut'!X1235 - 1</f>
        <v>1.8906992517301546E-2</v>
      </c>
      <c r="J1233" s="18">
        <f>'Data Cut'!AA1234/'Data Cut'!AA1235 - 1</f>
        <v>1.6366017351443496E-4</v>
      </c>
      <c r="K1233" s="18">
        <f>'Data Cut'!AD1234/'Data Cut'!AD1235 - 1</f>
        <v>4.9119531731331989E-3</v>
      </c>
    </row>
    <row r="1234" spans="2:11" x14ac:dyDescent="0.25">
      <c r="B1234" s="18">
        <f xml:space="preserve"> 'Data Cut'!C1235/'Data Cut'!C1236 - 1</f>
        <v>1.0599508182820294E-2</v>
      </c>
      <c r="C1234" s="18">
        <f>'Data Cut'!F1235/'Data Cut'!F1236 - 1</f>
        <v>1.1683168316831694E-2</v>
      </c>
      <c r="D1234" s="18">
        <f>'Data Cut'!I1235/'Data Cut'!I1236 - 1</f>
        <v>2.734375E-2</v>
      </c>
      <c r="E1234" s="18">
        <f>'Data Cut'!L1235/'Data Cut'!L1236 - 1</f>
        <v>-3.9211939237095983E-3</v>
      </c>
      <c r="F1234" s="18">
        <f>'Data Cut'!O1235/'Data Cut'!O1236 - 1</f>
        <v>2.3448352751429535E-3</v>
      </c>
      <c r="G1234" s="18">
        <f>'Data Cut'!R1235/'Data Cut'!R1236 - 1</f>
        <v>2.7648476294529711E-2</v>
      </c>
      <c r="H1234" s="18">
        <f>'Data Cut'!U1235/'Data Cut'!U1236 - 1</f>
        <v>1.9776903449773897E-2</v>
      </c>
      <c r="I1234" s="18">
        <f>'Data Cut'!X1235/'Data Cut'!X1236 - 1</f>
        <v>2.0888445267054356E-2</v>
      </c>
      <c r="J1234" s="18">
        <f>'Data Cut'!AA1235/'Data Cut'!AA1236 - 1</f>
        <v>8.0858418510179053E-3</v>
      </c>
      <c r="K1234" s="18">
        <f>'Data Cut'!AD1235/'Data Cut'!AD1236 - 1</f>
        <v>8.1154994555701077E-3</v>
      </c>
    </row>
    <row r="1235" spans="2:11" x14ac:dyDescent="0.25">
      <c r="B1235" s="18">
        <f xml:space="preserve"> 'Data Cut'!C1236/'Data Cut'!C1237 - 1</f>
        <v>1.0280107677201222E-2</v>
      </c>
      <c r="C1235" s="18">
        <f>'Data Cut'!F1236/'Data Cut'!F1237 - 1</f>
        <v>1.6301087065829778E-2</v>
      </c>
      <c r="D1235" s="18">
        <f>'Data Cut'!I1236/'Data Cut'!I1237 - 1</f>
        <v>3.7881305243570029E-3</v>
      </c>
      <c r="E1235" s="18">
        <f>'Data Cut'!L1236/'Data Cut'!L1237 - 1</f>
        <v>9.8123830904772724E-4</v>
      </c>
      <c r="F1235" s="18">
        <f>'Data Cut'!O1236/'Data Cut'!O1237 - 1</f>
        <v>1.7964837134794909E-2</v>
      </c>
      <c r="G1235" s="18">
        <f>'Data Cut'!R1236/'Data Cut'!R1237 - 1</f>
        <v>6.4705250976666573E-3</v>
      </c>
      <c r="H1235" s="18">
        <f>'Data Cut'!U1236/'Data Cut'!U1237 - 1</f>
        <v>3.8666592669463595E-2</v>
      </c>
      <c r="I1235" s="18">
        <f>'Data Cut'!X1236/'Data Cut'!X1237 - 1</f>
        <v>3.6448285204259578E-2</v>
      </c>
      <c r="J1235" s="18">
        <f>'Data Cut'!AA1236/'Data Cut'!AA1237 - 1</f>
        <v>-1.1580541321472126E-2</v>
      </c>
      <c r="K1235" s="18">
        <f>'Data Cut'!AD1236/'Data Cut'!AD1237 - 1</f>
        <v>6.925212530367153E-3</v>
      </c>
    </row>
    <row r="1236" spans="2:11" x14ac:dyDescent="0.25">
      <c r="B1236" s="18">
        <f xml:space="preserve"> 'Data Cut'!C1237/'Data Cut'!C1238 - 1</f>
        <v>-6.8912539825485286E-3</v>
      </c>
      <c r="C1236" s="18">
        <f>'Data Cut'!F1237/'Data Cut'!F1238 - 1</f>
        <v>-4.0233354259378018E-4</v>
      </c>
      <c r="D1236" s="18">
        <f>'Data Cut'!I1237/'Data Cut'!I1238 - 1</f>
        <v>4.7330724832279625E-2</v>
      </c>
      <c r="E1236" s="18">
        <f>'Data Cut'!L1237/'Data Cut'!L1238 - 1</f>
        <v>9.0099405940593513E-3</v>
      </c>
      <c r="F1236" s="18">
        <f>'Data Cut'!O1237/'Data Cut'!O1238 - 1</f>
        <v>3.1505986931468222E-3</v>
      </c>
      <c r="G1236" s="18">
        <f>'Data Cut'!R1237/'Data Cut'!R1238 - 1</f>
        <v>2.71978382417708E-2</v>
      </c>
      <c r="H1236" s="18">
        <f>'Data Cut'!U1237/'Data Cut'!U1238 - 1</f>
        <v>-4.4420255231141903E-2</v>
      </c>
      <c r="I1236" s="18">
        <f>'Data Cut'!X1237/'Data Cut'!X1238 - 1</f>
        <v>-1.6971902396872407E-2</v>
      </c>
      <c r="J1236" s="18">
        <f>'Data Cut'!AA1237/'Data Cut'!AA1238 - 1</f>
        <v>-2.5278234490358265E-2</v>
      </c>
      <c r="K1236" s="18">
        <f>'Data Cut'!AD1237/'Data Cut'!AD1238 - 1</f>
        <v>-1.0823410568918557E-2</v>
      </c>
    </row>
    <row r="1237" spans="2:11" x14ac:dyDescent="0.25">
      <c r="B1237" s="18">
        <f xml:space="preserve"> 'Data Cut'!C1238/'Data Cut'!C1239 - 1</f>
        <v>4.5295187671221537E-3</v>
      </c>
      <c r="C1237" s="18">
        <f>'Data Cut'!F1238/'Data Cut'!F1239 - 1</f>
        <v>8.7256495277121537E-3</v>
      </c>
      <c r="D1237" s="18">
        <f>'Data Cut'!I1238/'Data Cut'!I1239 - 1</f>
        <v>-3.0893794266441787E-2</v>
      </c>
      <c r="E1237" s="18">
        <f>'Data Cut'!L1238/'Data Cut'!L1239 - 1</f>
        <v>1.4667460170107782E-2</v>
      </c>
      <c r="F1237" s="18">
        <f>'Data Cut'!O1238/'Data Cut'!O1239 - 1</f>
        <v>-9.1159338382633681E-3</v>
      </c>
      <c r="G1237" s="18">
        <f>'Data Cut'!R1238/'Data Cut'!R1239 - 1</f>
        <v>1.7445607231067584E-2</v>
      </c>
      <c r="H1237" s="18">
        <f>'Data Cut'!U1238/'Data Cut'!U1239 - 1</f>
        <v>-6.8802967959528116E-3</v>
      </c>
      <c r="I1237" s="18">
        <f>'Data Cut'!X1238/'Data Cut'!X1239 - 1</f>
        <v>2.5697707258848013E-2</v>
      </c>
      <c r="J1237" s="18">
        <f>'Data Cut'!AA1238/'Data Cut'!AA1239 - 1</f>
        <v>8.4977234006369251E-3</v>
      </c>
      <c r="K1237" s="18">
        <f>'Data Cut'!AD1238/'Data Cut'!AD1239 - 1</f>
        <v>5.0950424121483096E-3</v>
      </c>
    </row>
    <row r="1238" spans="2:11" x14ac:dyDescent="0.25">
      <c r="B1238" s="18">
        <f xml:space="preserve"> 'Data Cut'!C1239/'Data Cut'!C1240 - 1</f>
        <v>8.272287593133365E-3</v>
      </c>
      <c r="C1238" s="18">
        <f>'Data Cut'!F1239/'Data Cut'!F1240 - 1</f>
        <v>-2.631066585711439E-3</v>
      </c>
      <c r="D1238" s="18">
        <f>'Data Cut'!I1239/'Data Cut'!I1240 - 1</f>
        <v>1.7568754645584939E-3</v>
      </c>
      <c r="E1238" s="18">
        <f>'Data Cut'!L1239/'Data Cut'!L1240 - 1</f>
        <v>-2.1052531328320523E-3</v>
      </c>
      <c r="F1238" s="18">
        <f>'Data Cut'!O1239/'Data Cut'!O1240 - 1</f>
        <v>-1.3307071793638769E-2</v>
      </c>
      <c r="G1238" s="18">
        <f>'Data Cut'!R1239/'Data Cut'!R1240 - 1</f>
        <v>-1.2354023613759257E-2</v>
      </c>
      <c r="H1238" s="18">
        <f>'Data Cut'!U1239/'Data Cut'!U1240 - 1</f>
        <v>-6.7001675041875597E-3</v>
      </c>
      <c r="I1238" s="18">
        <f>'Data Cut'!X1239/'Data Cut'!X1240 - 1</f>
        <v>1.8002813445930022E-2</v>
      </c>
      <c r="J1238" s="18">
        <f>'Data Cut'!AA1239/'Data Cut'!AA1240 - 1</f>
        <v>-1.9203551953798081E-3</v>
      </c>
      <c r="K1238" s="18">
        <f>'Data Cut'!AD1239/'Data Cut'!AD1240 - 1</f>
        <v>-7.6523772667301815E-3</v>
      </c>
    </row>
    <row r="1239" spans="2:11" x14ac:dyDescent="0.25">
      <c r="B1239" s="18">
        <f xml:space="preserve"> 'Data Cut'!C1240/'Data Cut'!C1241 - 1</f>
        <v>5.6325908902497002E-3</v>
      </c>
      <c r="C1239" s="18">
        <f>'Data Cut'!F1240/'Data Cut'!F1241 - 1</f>
        <v>-1.4952153110047828E-2</v>
      </c>
      <c r="D1239" s="18">
        <f>'Data Cut'!I1240/'Data Cut'!I1241 - 1</f>
        <v>-8.9852398523985411E-2</v>
      </c>
      <c r="E1239" s="18">
        <f>'Data Cut'!L1240/'Data Cut'!L1241 - 1</f>
        <v>-4.1510521764197117E-2</v>
      </c>
      <c r="F1239" s="18">
        <f>'Data Cut'!O1240/'Data Cut'!O1241 - 1</f>
        <v>1.3486538124712011E-2</v>
      </c>
      <c r="G1239" s="18">
        <f>'Data Cut'!R1240/'Data Cut'!R1241 - 1</f>
        <v>-2.7940969191833087E-2</v>
      </c>
      <c r="H1239" s="18">
        <f>'Data Cut'!U1240/'Data Cut'!U1241 - 1</f>
        <v>-4.614303670899822E-2</v>
      </c>
      <c r="I1239" s="18">
        <f>'Data Cut'!X1240/'Data Cut'!X1241 - 1</f>
        <v>-3.2653088435374178E-2</v>
      </c>
      <c r="J1239" s="18">
        <f>'Data Cut'!AA1240/'Data Cut'!AA1241 - 1</f>
        <v>-5.5696690006366012E-3</v>
      </c>
      <c r="K1239" s="18">
        <f>'Data Cut'!AD1240/'Data Cut'!AD1241 - 1</f>
        <v>-1.5471516453612888E-2</v>
      </c>
    </row>
    <row r="1240" spans="2:11" x14ac:dyDescent="0.25">
      <c r="B1240" s="18">
        <f xml:space="preserve"> 'Data Cut'!C1241/'Data Cut'!C1242 - 1</f>
        <v>-4.3593583835783711E-2</v>
      </c>
      <c r="C1240" s="18">
        <f>'Data Cut'!F1241/'Data Cut'!F1242 - 1</f>
        <v>-3.5384615384615459E-2</v>
      </c>
      <c r="D1240" s="18">
        <f>'Data Cut'!I1241/'Data Cut'!I1242 - 1</f>
        <v>-7.2605995972965354E-2</v>
      </c>
      <c r="E1240" s="18">
        <f>'Data Cut'!L1241/'Data Cut'!L1242 - 1</f>
        <v>-5.8104788815364183E-2</v>
      </c>
      <c r="F1240" s="18">
        <f>'Data Cut'!O1241/'Data Cut'!O1242 - 1</f>
        <v>3.1316546879205376E-3</v>
      </c>
      <c r="G1240" s="18">
        <f>'Data Cut'!R1241/'Data Cut'!R1242 - 1</f>
        <v>-6.364450893886342E-2</v>
      </c>
      <c r="H1240" s="18">
        <f>'Data Cut'!U1241/'Data Cut'!U1242 - 1</f>
        <v>-1.278292501811773E-4</v>
      </c>
      <c r="I1240" s="18">
        <f>'Data Cut'!X1241/'Data Cut'!X1242 - 1</f>
        <v>-3.8209867527083774E-2</v>
      </c>
      <c r="J1240" s="18">
        <f>'Data Cut'!AA1241/'Data Cut'!AA1242 - 1</f>
        <v>8.8296514877244103E-3</v>
      </c>
      <c r="K1240" s="18">
        <f>'Data Cut'!AD1241/'Data Cut'!AD1242 - 1</f>
        <v>-9.7255401225940785E-3</v>
      </c>
    </row>
    <row r="1241" spans="2:11" x14ac:dyDescent="0.25">
      <c r="B1241" s="18">
        <f xml:space="preserve"> 'Data Cut'!C1242/'Data Cut'!C1243 - 1</f>
        <v>-6.6682884113913321E-3</v>
      </c>
      <c r="C1241" s="18">
        <f>'Data Cut'!F1242/'Data Cut'!F1243 - 1</f>
        <v>-3.0674846625766694E-3</v>
      </c>
      <c r="D1241" s="18">
        <f>'Data Cut'!I1242/'Data Cut'!I1243 - 1</f>
        <v>1.0664140265855826E-2</v>
      </c>
      <c r="E1241" s="18">
        <f>'Data Cut'!L1242/'Data Cut'!L1243 - 1</f>
        <v>-1.9522619229343952E-2</v>
      </c>
      <c r="F1241" s="18">
        <f>'Data Cut'!O1242/'Data Cut'!O1243 - 1</f>
        <v>1.7201821462723421E-2</v>
      </c>
      <c r="G1241" s="18">
        <f>'Data Cut'!R1242/'Data Cut'!R1243 - 1</f>
        <v>9.7727285133613062E-3</v>
      </c>
      <c r="H1241" s="18">
        <f>'Data Cut'!U1242/'Data Cut'!U1243 - 1</f>
        <v>2.4954232215611993E-2</v>
      </c>
      <c r="I1241" s="18">
        <f>'Data Cut'!X1242/'Data Cut'!X1243 - 1</f>
        <v>1.8661717870526173E-2</v>
      </c>
      <c r="J1241" s="18">
        <f>'Data Cut'!AA1242/'Data Cut'!AA1243 - 1</f>
        <v>-1.6111198608257826E-2</v>
      </c>
      <c r="K1241" s="18">
        <f>'Data Cut'!AD1242/'Data Cut'!AD1243 - 1</f>
        <v>-1.895181187720929E-2</v>
      </c>
    </row>
    <row r="1242" spans="2:11" x14ac:dyDescent="0.25">
      <c r="B1242" s="18">
        <f xml:space="preserve"> 'Data Cut'!C1243/'Data Cut'!C1244 - 1</f>
        <v>-2.0008035982445382E-2</v>
      </c>
      <c r="C1242" s="18">
        <f>'Data Cut'!F1243/'Data Cut'!F1244 - 1</f>
        <v>-1.584905660377367E-2</v>
      </c>
      <c r="D1242" s="18">
        <f>'Data Cut'!I1243/'Data Cut'!I1244 - 1</f>
        <v>-5.0880867709815036E-2</v>
      </c>
      <c r="E1242" s="18">
        <f>'Data Cut'!L1243/'Data Cut'!L1244 - 1</f>
        <v>-1.6752456009489047E-2</v>
      </c>
      <c r="F1242" s="18">
        <f>'Data Cut'!O1243/'Data Cut'!O1244 - 1</f>
        <v>5.2151859613988938E-2</v>
      </c>
      <c r="G1242" s="18">
        <f>'Data Cut'!R1243/'Data Cut'!R1244 - 1</f>
        <v>-3.8090871063540699E-2</v>
      </c>
      <c r="H1242" s="18">
        <f>'Data Cut'!U1243/'Data Cut'!U1244 - 1</f>
        <v>6.460092415163432E-3</v>
      </c>
      <c r="I1242" s="18">
        <f>'Data Cut'!X1243/'Data Cut'!X1244 - 1</f>
        <v>1.2962436212866413E-2</v>
      </c>
      <c r="J1242" s="18">
        <f>'Data Cut'!AA1243/'Data Cut'!AA1244 - 1</f>
        <v>2.1129048387096727E-2</v>
      </c>
      <c r="K1242" s="18">
        <f>'Data Cut'!AD1243/'Data Cut'!AD1244 - 1</f>
        <v>8.9674565836190823E-3</v>
      </c>
    </row>
    <row r="1243" spans="2:11" x14ac:dyDescent="0.25">
      <c r="B1243" s="18">
        <f xml:space="preserve"> 'Data Cut'!C1244/'Data Cut'!C1245 - 1</f>
        <v>-5.2965572161418617E-3</v>
      </c>
      <c r="C1243" s="18">
        <f>'Data Cut'!F1244/'Data Cut'!F1245 - 1</f>
        <v>-3.1255694228764397E-2</v>
      </c>
      <c r="D1243" s="18">
        <f>'Data Cut'!I1244/'Data Cut'!I1245 - 1</f>
        <v>-7.190007108764096E-2</v>
      </c>
      <c r="E1243" s="18">
        <f>'Data Cut'!L1244/'Data Cut'!L1245 - 1</f>
        <v>-4.1706057579496969E-3</v>
      </c>
      <c r="F1243" s="18">
        <f>'Data Cut'!O1244/'Data Cut'!O1245 - 1</f>
        <v>-2.2283457566083964E-2</v>
      </c>
      <c r="G1243" s="18">
        <f>'Data Cut'!R1244/'Data Cut'!R1245 - 1</f>
        <v>-3.9508745635979725E-2</v>
      </c>
      <c r="H1243" s="18">
        <f>'Data Cut'!U1244/'Data Cut'!U1245 - 1</f>
        <v>-4.9796412770300447E-2</v>
      </c>
      <c r="I1243" s="18">
        <f>'Data Cut'!X1244/'Data Cut'!X1245 - 1</f>
        <v>-5.9675011181437032E-2</v>
      </c>
      <c r="J1243" s="18">
        <f>'Data Cut'!AA1244/'Data Cut'!AA1245 - 1</f>
        <v>3.3985919501766659E-3</v>
      </c>
      <c r="K1243" s="18">
        <f>'Data Cut'!AD1244/'Data Cut'!AD1245 - 1</f>
        <v>-1.8635929365734327E-2</v>
      </c>
    </row>
    <row r="1244" spans="2:11" x14ac:dyDescent="0.25">
      <c r="B1244" s="18">
        <f xml:space="preserve"> 'Data Cut'!C1245/'Data Cut'!C1246 - 1</f>
        <v>6.7054613564829779E-3</v>
      </c>
      <c r="C1244" s="18">
        <f>'Data Cut'!F1245/'Data Cut'!F1246 - 1</f>
        <v>-6.8978217462334346E-3</v>
      </c>
      <c r="D1244" s="18">
        <f>'Data Cut'!I1245/'Data Cut'!I1246 - 1</f>
        <v>3.0020866630707799E-2</v>
      </c>
      <c r="E1244" s="18">
        <f>'Data Cut'!L1245/'Data Cut'!L1246 - 1</f>
        <v>2.5666135154319036E-2</v>
      </c>
      <c r="F1244" s="18">
        <f>'Data Cut'!O1245/'Data Cut'!O1246 - 1</f>
        <v>-2.0038497624624174E-2</v>
      </c>
      <c r="G1244" s="18">
        <f>'Data Cut'!R1245/'Data Cut'!R1246 - 1</f>
        <v>-2.0766613287904634E-2</v>
      </c>
      <c r="H1244" s="18">
        <f>'Data Cut'!U1245/'Data Cut'!U1246 - 1</f>
        <v>-1.1822258131001018E-2</v>
      </c>
      <c r="I1244" s="18">
        <f>'Data Cut'!X1245/'Data Cut'!X1246 - 1</f>
        <v>1.0002538599510835E-2</v>
      </c>
      <c r="J1244" s="18">
        <f>'Data Cut'!AA1245/'Data Cut'!AA1246 - 1</f>
        <v>1.3449237109246504E-2</v>
      </c>
      <c r="K1244" s="18">
        <f>'Data Cut'!AD1245/'Data Cut'!AD1246 - 1</f>
        <v>-8.9778526606080211E-3</v>
      </c>
    </row>
    <row r="1245" spans="2:11" x14ac:dyDescent="0.25">
      <c r="B1245" s="18">
        <f xml:space="preserve"> 'Data Cut'!C1246/'Data Cut'!C1247 - 1</f>
        <v>1.1439794364433542E-2</v>
      </c>
      <c r="C1245" s="18">
        <f>'Data Cut'!F1246/'Data Cut'!F1247 - 1</f>
        <v>5.8202054202803444E-2</v>
      </c>
      <c r="D1245" s="18">
        <f>'Data Cut'!I1246/'Data Cut'!I1247 - 1</f>
        <v>7.907301209997275E-3</v>
      </c>
      <c r="E1245" s="18">
        <f>'Data Cut'!L1246/'Data Cut'!L1247 - 1</f>
        <v>2.8411676029587829E-2</v>
      </c>
      <c r="F1245" s="18">
        <f>'Data Cut'!O1246/'Data Cut'!O1247 - 1</f>
        <v>1.1170282144961297E-2</v>
      </c>
      <c r="G1245" s="18">
        <f>'Data Cut'!R1246/'Data Cut'!R1247 - 1</f>
        <v>-7.6099752618862149E-2</v>
      </c>
      <c r="H1245" s="18">
        <f>'Data Cut'!U1246/'Data Cut'!U1247 - 1</f>
        <v>2.8651471140347162E-2</v>
      </c>
      <c r="I1245" s="18">
        <f>'Data Cut'!X1246/'Data Cut'!X1247 - 1</f>
        <v>2.2286392823450019E-2</v>
      </c>
      <c r="J1245" s="18">
        <f>'Data Cut'!AA1246/'Data Cut'!AA1247 - 1</f>
        <v>2.5567703522830998E-2</v>
      </c>
      <c r="K1245" s="18">
        <f>'Data Cut'!AD1246/'Data Cut'!AD1247 - 1</f>
        <v>1.8683070710031835E-2</v>
      </c>
    </row>
    <row r="1246" spans="2:11" x14ac:dyDescent="0.25">
      <c r="B1246" s="18">
        <f xml:space="preserve"> 'Data Cut'!C1247/'Data Cut'!C1248 - 1</f>
        <v>1.2492710867228141E-2</v>
      </c>
      <c r="C1246" s="18">
        <f>'Data Cut'!F1247/'Data Cut'!F1248 - 1</f>
        <v>1.6399843490826793E-2</v>
      </c>
      <c r="D1246" s="18">
        <f>'Data Cut'!I1247/'Data Cut'!I1248 - 1</f>
        <v>8.6670127435004574E-3</v>
      </c>
      <c r="E1246" s="18">
        <f>'Data Cut'!L1247/'Data Cut'!L1248 - 1</f>
        <v>0.15521444643349214</v>
      </c>
      <c r="F1246" s="18">
        <f>'Data Cut'!O1247/'Data Cut'!O1248 - 1</f>
        <v>2.2579319662912489E-2</v>
      </c>
      <c r="G1246" s="18">
        <f>'Data Cut'!R1247/'Data Cut'!R1248 - 1</f>
        <v>8.9140313944231719E-2</v>
      </c>
      <c r="H1246" s="18">
        <f>'Data Cut'!U1247/'Data Cut'!U1248 - 1</f>
        <v>2.1727797152434336E-2</v>
      </c>
      <c r="I1246" s="18">
        <f>'Data Cut'!X1247/'Data Cut'!X1248 - 1</f>
        <v>-3.9052659084219066E-2</v>
      </c>
      <c r="J1246" s="18">
        <f>'Data Cut'!AA1247/'Data Cut'!AA1248 - 1</f>
        <v>2.1653239760323739E-2</v>
      </c>
      <c r="K1246" s="18">
        <f>'Data Cut'!AD1247/'Data Cut'!AD1248 - 1</f>
        <v>-2.1102406228270865E-2</v>
      </c>
    </row>
    <row r="1247" spans="2:11" x14ac:dyDescent="0.25">
      <c r="B1247" s="18">
        <f xml:space="preserve"> 'Data Cut'!C1248/'Data Cut'!C1249 - 1</f>
        <v>3.6535996014281924E-3</v>
      </c>
      <c r="C1247" s="18">
        <f>'Data Cut'!F1248/'Data Cut'!F1249 - 1</f>
        <v>-1.8209642254538583E-2</v>
      </c>
      <c r="D1247" s="18">
        <f>'Data Cut'!I1248/'Data Cut'!I1249 - 1</f>
        <v>-2.8363400063887045E-2</v>
      </c>
      <c r="E1247" s="18">
        <f>'Data Cut'!L1248/'Data Cut'!L1249 - 1</f>
        <v>-2.9689738224357498E-2</v>
      </c>
      <c r="F1247" s="18">
        <f>'Data Cut'!O1248/'Data Cut'!O1249 - 1</f>
        <v>-1.8383260171444205E-2</v>
      </c>
      <c r="G1247" s="18">
        <f>'Data Cut'!R1248/'Data Cut'!R1249 - 1</f>
        <v>-2.9771349688149762E-2</v>
      </c>
      <c r="H1247" s="18">
        <f>'Data Cut'!U1248/'Data Cut'!U1249 - 1</f>
        <v>-4.7264228823520327E-3</v>
      </c>
      <c r="I1247" s="18">
        <f>'Data Cut'!X1248/'Data Cut'!X1249 - 1</f>
        <v>1.2613522013458223E-3</v>
      </c>
      <c r="J1247" s="18">
        <f>'Data Cut'!AA1248/'Data Cut'!AA1249 - 1</f>
        <v>-1.71855667150278E-4</v>
      </c>
      <c r="K1247" s="18">
        <f>'Data Cut'!AD1248/'Data Cut'!AD1249 - 1</f>
        <v>-5.3848053493564141E-2</v>
      </c>
    </row>
    <row r="1248" spans="2:11" x14ac:dyDescent="0.25">
      <c r="B1248" s="18">
        <f xml:space="preserve"> 'Data Cut'!C1249/'Data Cut'!C1250 - 1</f>
        <v>1.0318817373795808E-2</v>
      </c>
      <c r="C1248" s="18">
        <f>'Data Cut'!F1249/'Data Cut'!F1250 - 1</f>
        <v>7.3372657397710039E-3</v>
      </c>
      <c r="D1248" s="18">
        <f>'Data Cut'!I1249/'Data Cut'!I1250 - 1</f>
        <v>-1.4359888625117501E-2</v>
      </c>
      <c r="E1248" s="18">
        <f>'Data Cut'!L1249/'Data Cut'!L1250 - 1</f>
        <v>3.4016492443738056E-3</v>
      </c>
      <c r="F1248" s="18">
        <f>'Data Cut'!O1249/'Data Cut'!O1250 - 1</f>
        <v>3.6766611107058145E-2</v>
      </c>
      <c r="G1248" s="18">
        <f>'Data Cut'!R1249/'Data Cut'!R1250 - 1</f>
        <v>7.9123778695808777E-3</v>
      </c>
      <c r="H1248" s="18">
        <f>'Data Cut'!U1249/'Data Cut'!U1250 - 1</f>
        <v>2.2035482465440737E-2</v>
      </c>
      <c r="I1248" s="18">
        <f>'Data Cut'!X1249/'Data Cut'!X1250 - 1</f>
        <v>1.9547273159792544E-2</v>
      </c>
      <c r="J1248" s="18">
        <f>'Data Cut'!AA1249/'Data Cut'!AA1250 - 1</f>
        <v>7.7922251082251925E-3</v>
      </c>
      <c r="K1248" s="18">
        <f>'Data Cut'!AD1249/'Data Cut'!AD1250 - 1</f>
        <v>1.2496944057798887E-2</v>
      </c>
    </row>
    <row r="1249" spans="2:11" x14ac:dyDescent="0.25">
      <c r="B1249" s="18">
        <f xml:space="preserve"> 'Data Cut'!C1250/'Data Cut'!C1251 - 1</f>
        <v>6.7567144128932721E-3</v>
      </c>
      <c r="C1249" s="18">
        <f>'Data Cut'!F1250/'Data Cut'!F1251 - 1</f>
        <v>-9.5620575719629342E-3</v>
      </c>
      <c r="D1249" s="18">
        <f>'Data Cut'!I1250/'Data Cut'!I1251 - 1</f>
        <v>-3.0461541864307273E-2</v>
      </c>
      <c r="E1249" s="18">
        <f>'Data Cut'!L1250/'Data Cut'!L1251 - 1</f>
        <v>-9.4956093629650073E-3</v>
      </c>
      <c r="F1249" s="18">
        <f>'Data Cut'!O1250/'Data Cut'!O1251 - 1</f>
        <v>-3.3825218754081177E-2</v>
      </c>
      <c r="G1249" s="18">
        <f>'Data Cut'!R1250/'Data Cut'!R1251 - 1</f>
        <v>2.5155772953855404E-4</v>
      </c>
      <c r="H1249" s="18">
        <f>'Data Cut'!U1250/'Data Cut'!U1251 - 1</f>
        <v>-3.6593178397340553E-2</v>
      </c>
      <c r="I1249" s="18">
        <f>'Data Cut'!X1250/'Data Cut'!X1251 - 1</f>
        <v>-3.1872485059760924E-2</v>
      </c>
      <c r="J1249" s="18">
        <f>'Data Cut'!AA1250/'Data Cut'!AA1251 - 1</f>
        <v>-1.3326482373594351E-2</v>
      </c>
      <c r="K1249" s="18">
        <f>'Data Cut'!AD1250/'Data Cut'!AD1251 - 1</f>
        <v>-7.5389300325678921E-3</v>
      </c>
    </row>
    <row r="1250" spans="2:11" x14ac:dyDescent="0.25">
      <c r="B1250" s="18">
        <f xml:space="preserve"> 'Data Cut'!C1251/'Data Cut'!C1252 - 1</f>
        <v>4.7522574593434896E-3</v>
      </c>
      <c r="C1250" s="18">
        <f>'Data Cut'!F1251/'Data Cut'!F1252 - 1</f>
        <v>3.5855804278922321E-2</v>
      </c>
      <c r="D1250" s="18">
        <f>'Data Cut'!I1251/'Data Cut'!I1252 - 1</f>
        <v>1.2901910609139255E-2</v>
      </c>
      <c r="E1250" s="18">
        <f>'Data Cut'!L1251/'Data Cut'!L1252 - 1</f>
        <v>4.0144412058436219E-2</v>
      </c>
      <c r="F1250" s="18">
        <f>'Data Cut'!O1251/'Data Cut'!O1252 - 1</f>
        <v>3.3333361223572444E-2</v>
      </c>
      <c r="G1250" s="18">
        <f>'Data Cut'!R1251/'Data Cut'!R1252 - 1</f>
        <v>3.7146506655542089E-2</v>
      </c>
      <c r="H1250" s="18">
        <f>'Data Cut'!U1251/'Data Cut'!U1252 - 1</f>
        <v>3.4355471191116704E-2</v>
      </c>
      <c r="I1250" s="18">
        <f>'Data Cut'!X1251/'Data Cut'!X1252 - 1</f>
        <v>9.2987934330537314E-3</v>
      </c>
      <c r="J1250" s="18">
        <f>'Data Cut'!AA1251/'Data Cut'!AA1252 - 1</f>
        <v>1.5440666471906006E-2</v>
      </c>
      <c r="K1250" s="18">
        <f>'Data Cut'!AD1251/'Data Cut'!AD1252 - 1</f>
        <v>2.9802117669296191E-2</v>
      </c>
    </row>
    <row r="1251" spans="2:11" x14ac:dyDescent="0.25">
      <c r="B1251" s="18">
        <f xml:space="preserve"> 'Data Cut'!C1252/'Data Cut'!C1253 - 1</f>
        <v>1.779233907231248E-2</v>
      </c>
      <c r="C1251" s="18">
        <f>'Data Cut'!F1252/'Data Cut'!F1253 - 1</f>
        <v>-6.1035832623826947E-3</v>
      </c>
      <c r="D1251" s="18">
        <f>'Data Cut'!I1252/'Data Cut'!I1253 - 1</f>
        <v>6.3914692304243292E-3</v>
      </c>
      <c r="E1251" s="18">
        <f>'Data Cut'!L1252/'Data Cut'!L1253 - 1</f>
        <v>-2.0137149340480054E-3</v>
      </c>
      <c r="F1251" s="18">
        <f>'Data Cut'!O1252/'Data Cut'!O1253 - 1</f>
        <v>1.2571713582945954E-2</v>
      </c>
      <c r="G1251" s="18">
        <f>'Data Cut'!R1252/'Data Cut'!R1253 - 1</f>
        <v>5.6841035491856928E-3</v>
      </c>
      <c r="H1251" s="18">
        <f>'Data Cut'!U1252/'Data Cut'!U1253 - 1</f>
        <v>-1.3658575609756141E-2</v>
      </c>
      <c r="I1251" s="18">
        <f>'Data Cut'!X1252/'Data Cut'!X1253 - 1</f>
        <v>1.868919563007676E-2</v>
      </c>
      <c r="J1251" s="18">
        <f>'Data Cut'!AA1252/'Data Cut'!AA1253 - 1</f>
        <v>-4.8342370453811068E-3</v>
      </c>
      <c r="K1251" s="18">
        <f>'Data Cut'!AD1252/'Data Cut'!AD1253 - 1</f>
        <v>-7.8270296249673965E-3</v>
      </c>
    </row>
    <row r="1252" spans="2:11" x14ac:dyDescent="0.25">
      <c r="B1252" s="18">
        <f xml:space="preserve"> 'Data Cut'!C1253/'Data Cut'!C1254 - 1</f>
        <v>-1.4638306382978694E-2</v>
      </c>
      <c r="C1252" s="18">
        <f>'Data Cut'!F1253/'Data Cut'!F1254 - 1</f>
        <v>4.5490505429379713E-3</v>
      </c>
      <c r="D1252" s="18">
        <f>'Data Cut'!I1253/'Data Cut'!I1254 - 1</f>
        <v>-2.9405969128565967E-2</v>
      </c>
      <c r="E1252" s="18">
        <f>'Data Cut'!L1253/'Data Cut'!L1254 - 1</f>
        <v>-9.5528446451218496E-3</v>
      </c>
      <c r="F1252" s="18">
        <f>'Data Cut'!O1253/'Data Cut'!O1254 - 1</f>
        <v>-4.2146621933334405E-2</v>
      </c>
      <c r="G1252" s="18">
        <f>'Data Cut'!R1253/'Data Cut'!R1254 - 1</f>
        <v>-4.7172401029534905E-3</v>
      </c>
      <c r="H1252" s="18">
        <f>'Data Cut'!U1253/'Data Cut'!U1254 - 1</f>
        <v>-1.9576628382627304E-2</v>
      </c>
      <c r="I1252" s="18">
        <f>'Data Cut'!X1253/'Data Cut'!X1254 - 1</f>
        <v>5.1466802587061267E-3</v>
      </c>
      <c r="J1252" s="18">
        <f>'Data Cut'!AA1253/'Data Cut'!AA1254 - 1</f>
        <v>-2.7698539533322131E-2</v>
      </c>
      <c r="K1252" s="18">
        <f>'Data Cut'!AD1253/'Data Cut'!AD1254 - 1</f>
        <v>-6.1736060534683945E-3</v>
      </c>
    </row>
    <row r="1253" spans="2:11" x14ac:dyDescent="0.25">
      <c r="B1253" s="18">
        <f xml:space="preserve"> 'Data Cut'!C1254/'Data Cut'!C1255 - 1</f>
        <v>2.0142385830873355E-2</v>
      </c>
      <c r="C1253" s="18">
        <f>'Data Cut'!F1254/'Data Cut'!F1255 - 1</f>
        <v>-8.4330453644617664E-3</v>
      </c>
      <c r="D1253" s="18">
        <f>'Data Cut'!I1254/'Data Cut'!I1255 - 1</f>
        <v>-1.317161780643894E-3</v>
      </c>
      <c r="E1253" s="18">
        <f>'Data Cut'!L1254/'Data Cut'!L1255 - 1</f>
        <v>3.0536063698682891E-3</v>
      </c>
      <c r="F1253" s="18">
        <f>'Data Cut'!O1254/'Data Cut'!O1255 - 1</f>
        <v>-1.5210105305230481E-2</v>
      </c>
      <c r="G1253" s="18">
        <f>'Data Cut'!R1254/'Data Cut'!R1255 - 1</f>
        <v>7.5414554224808583E-3</v>
      </c>
      <c r="H1253" s="18">
        <f>'Data Cut'!U1254/'Data Cut'!U1255 - 1</f>
        <v>7.7758883890759467E-3</v>
      </c>
      <c r="I1253" s="18">
        <f>'Data Cut'!X1254/'Data Cut'!X1255 - 1</f>
        <v>2.5800568926757084E-3</v>
      </c>
      <c r="J1253" s="18">
        <f>'Data Cut'!AA1254/'Data Cut'!AA1255 - 1</f>
        <v>1.4994053756927084E-2</v>
      </c>
      <c r="K1253" s="18">
        <f>'Data Cut'!AD1254/'Data Cut'!AD1255 - 1</f>
        <v>9.4728276175111148E-3</v>
      </c>
    </row>
    <row r="1254" spans="2:11" x14ac:dyDescent="0.25">
      <c r="B1254" s="18">
        <f xml:space="preserve"> 'Data Cut'!C1255/'Data Cut'!C1256 - 1</f>
        <v>-1.2347821668294623E-2</v>
      </c>
      <c r="C1254" s="18">
        <f>'Data Cut'!F1255/'Data Cut'!F1256 - 1</f>
        <v>-3.9917133498076907E-2</v>
      </c>
      <c r="D1254" s="18">
        <f>'Data Cut'!I1255/'Data Cut'!I1256 - 1</f>
        <v>-5.7716315840526944E-3</v>
      </c>
      <c r="E1254" s="18">
        <f>'Data Cut'!L1255/'Data Cut'!L1256 - 1</f>
        <v>-3.4563402422586043E-2</v>
      </c>
      <c r="F1254" s="18">
        <f>'Data Cut'!O1255/'Data Cut'!O1256 - 1</f>
        <v>-1.9464117057730657E-2</v>
      </c>
      <c r="G1254" s="18">
        <f>'Data Cut'!R1255/'Data Cut'!R1256 - 1</f>
        <v>-3.8482305227656055E-2</v>
      </c>
      <c r="H1254" s="18">
        <f>'Data Cut'!U1255/'Data Cut'!U1256 - 1</f>
        <v>-3.5813854859742422E-2</v>
      </c>
      <c r="I1254" s="18">
        <f>'Data Cut'!X1255/'Data Cut'!X1256 - 1</f>
        <v>-4.4143059041752308E-2</v>
      </c>
      <c r="J1254" s="18">
        <f>'Data Cut'!AA1255/'Data Cut'!AA1256 - 1</f>
        <v>-7.6090633684319231E-3</v>
      </c>
      <c r="K1254" s="18">
        <f>'Data Cut'!AD1255/'Data Cut'!AD1256 - 1</f>
        <v>-2.9867034200865783E-2</v>
      </c>
    </row>
    <row r="1255" spans="2:11" x14ac:dyDescent="0.25">
      <c r="B1255" s="18">
        <f xml:space="preserve"> 'Data Cut'!C1256/'Data Cut'!C1257 - 1</f>
        <v>1.3029881522848896E-2</v>
      </c>
      <c r="C1255" s="18">
        <f>'Data Cut'!F1256/'Data Cut'!F1257 - 1</f>
        <v>2.8466344470688298E-2</v>
      </c>
      <c r="D1255" s="18">
        <f>'Data Cut'!I1256/'Data Cut'!I1257 - 1</f>
        <v>2.9304577904248452E-2</v>
      </c>
      <c r="E1255" s="18">
        <f>'Data Cut'!L1256/'Data Cut'!L1257 - 1</f>
        <v>3.0699926012155654E-2</v>
      </c>
      <c r="F1255" s="18">
        <f>'Data Cut'!O1256/'Data Cut'!O1257 - 1</f>
        <v>4.5869146176625408E-2</v>
      </c>
      <c r="G1255" s="18">
        <f>'Data Cut'!R1256/'Data Cut'!R1257 - 1</f>
        <v>1.9233086468892324E-2</v>
      </c>
      <c r="H1255" s="18">
        <f>'Data Cut'!U1256/'Data Cut'!U1257 - 1</f>
        <v>1.5095250798941695E-2</v>
      </c>
      <c r="I1255" s="18">
        <f>'Data Cut'!X1256/'Data Cut'!X1257 - 1</f>
        <v>1.1221970634512246E-2</v>
      </c>
      <c r="J1255" s="18">
        <f>'Data Cut'!AA1256/'Data Cut'!AA1257 - 1</f>
        <v>2.0534909050303529E-2</v>
      </c>
      <c r="K1255" s="18">
        <f>'Data Cut'!AD1256/'Data Cut'!AD1257 - 1</f>
        <v>1.985444987883711E-2</v>
      </c>
    </row>
    <row r="1256" spans="2:11" x14ac:dyDescent="0.25">
      <c r="B1256" s="18">
        <f xml:space="preserve"> 'Data Cut'!C1257/'Data Cut'!C1258 - 1</f>
        <v>-1.9754759540961286E-2</v>
      </c>
      <c r="C1256" s="18">
        <f>'Data Cut'!F1257/'Data Cut'!F1258 - 1</f>
        <v>-2.1599090973836388E-2</v>
      </c>
      <c r="D1256" s="18">
        <f>'Data Cut'!I1257/'Data Cut'!I1258 - 1</f>
        <v>-4.6006549650106088E-2</v>
      </c>
      <c r="E1256" s="18">
        <f>'Data Cut'!L1257/'Data Cut'!L1258 - 1</f>
        <v>-3.9549168575550797E-2</v>
      </c>
      <c r="F1256" s="18">
        <f>'Data Cut'!O1257/'Data Cut'!O1258 - 1</f>
        <v>5.9841092812811247E-3</v>
      </c>
      <c r="G1256" s="18">
        <f>'Data Cut'!R1257/'Data Cut'!R1258 - 1</f>
        <v>-5.8392296564300339E-2</v>
      </c>
      <c r="H1256" s="18">
        <f>'Data Cut'!U1257/'Data Cut'!U1258 - 1</f>
        <v>-4.0552783272768789E-2</v>
      </c>
      <c r="I1256" s="18">
        <f>'Data Cut'!X1257/'Data Cut'!X1258 - 1</f>
        <v>-4.5238142857142893E-2</v>
      </c>
      <c r="J1256" s="18">
        <f>'Data Cut'!AA1257/'Data Cut'!AA1258 - 1</f>
        <v>-3.781966779507151E-3</v>
      </c>
      <c r="K1256" s="18">
        <f>'Data Cut'!AD1257/'Data Cut'!AD1258 - 1</f>
        <v>-1.3983436437809416E-2</v>
      </c>
    </row>
    <row r="1257" spans="2:11" x14ac:dyDescent="0.25">
      <c r="B1257" s="18">
        <f xml:space="preserve"> 'Data Cut'!C1258/'Data Cut'!C1259 - 1</f>
        <v>6.4272858612171024E-3</v>
      </c>
      <c r="C1257" s="18">
        <f>'Data Cut'!F1258/'Data Cut'!F1259 - 1</f>
        <v>9.1778204431705035E-3</v>
      </c>
      <c r="D1257" s="18">
        <f>'Data Cut'!I1258/'Data Cut'!I1259 - 1</f>
        <v>1.0199639162857821E-2</v>
      </c>
      <c r="E1257" s="18">
        <f>'Data Cut'!L1258/'Data Cut'!L1259 - 1</f>
        <v>1.9074976534201982E-2</v>
      </c>
      <c r="F1257" s="18">
        <f>'Data Cut'!O1258/'Data Cut'!O1259 - 1</f>
        <v>2.0491178708340829E-2</v>
      </c>
      <c r="G1257" s="18">
        <f>'Data Cut'!R1258/'Data Cut'!R1259 - 1</f>
        <v>2.4286107816973157E-4</v>
      </c>
      <c r="H1257" s="18">
        <f>'Data Cut'!U1258/'Data Cut'!U1259 - 1</f>
        <v>-1.2061184144362969E-4</v>
      </c>
      <c r="I1257" s="18">
        <f>'Data Cut'!X1258/'Data Cut'!X1259 - 1</f>
        <v>2.2395276416977694E-2</v>
      </c>
      <c r="J1257" s="18">
        <f>'Data Cut'!AA1258/'Data Cut'!AA1259 - 1</f>
        <v>-1.0209324485281668E-2</v>
      </c>
      <c r="K1257" s="18">
        <f>'Data Cut'!AD1258/'Data Cut'!AD1259 - 1</f>
        <v>7.3493604003525004E-3</v>
      </c>
    </row>
    <row r="1258" spans="2:11" x14ac:dyDescent="0.25">
      <c r="B1258" s="18">
        <f xml:space="preserve"> 'Data Cut'!C1259/'Data Cut'!C1260 - 1</f>
        <v>1.0477995917613558E-2</v>
      </c>
      <c r="C1258" s="18">
        <f>'Data Cut'!F1259/'Data Cut'!F1260 - 1</f>
        <v>-5.7334222918625777E-4</v>
      </c>
      <c r="D1258" s="18">
        <f>'Data Cut'!I1259/'Data Cut'!I1260 - 1</f>
        <v>-1.4928933295522917E-2</v>
      </c>
      <c r="E1258" s="18">
        <f>'Data Cut'!L1259/'Data Cut'!L1260 - 1</f>
        <v>1.8493783653679152E-3</v>
      </c>
      <c r="F1258" s="18">
        <f>'Data Cut'!O1259/'Data Cut'!O1260 - 1</f>
        <v>-1.338867282397449E-2</v>
      </c>
      <c r="G1258" s="18">
        <f>'Data Cut'!R1259/'Data Cut'!R1260 - 1</f>
        <v>1.7609755722456377E-2</v>
      </c>
      <c r="H1258" s="18">
        <f>'Data Cut'!U1259/'Data Cut'!U1260 - 1</f>
        <v>1.0918592034663943E-2</v>
      </c>
      <c r="I1258" s="18">
        <f>'Data Cut'!X1259/'Data Cut'!X1260 - 1</f>
        <v>1.7587392063101115E-2</v>
      </c>
      <c r="J1258" s="18">
        <f>'Data Cut'!AA1259/'Data Cut'!AA1260 - 1</f>
        <v>8.7538966273221774E-3</v>
      </c>
      <c r="K1258" s="18">
        <f>'Data Cut'!AD1259/'Data Cut'!AD1260 - 1</f>
        <v>9.8087863409479503E-4</v>
      </c>
    </row>
    <row r="1259" spans="2:11" x14ac:dyDescent="0.25">
      <c r="B1259" s="18">
        <f xml:space="preserve"> 'Data Cut'!C1260/'Data Cut'!C1261 - 1</f>
        <v>-1.5562942570882532E-3</v>
      </c>
      <c r="C1259" s="18">
        <f>'Data Cut'!F1260/'Data Cut'!F1261 - 1</f>
        <v>3.066973473911272E-3</v>
      </c>
      <c r="D1259" s="18">
        <f>'Data Cut'!I1260/'Data Cut'!I1261 - 1</f>
        <v>-2.1562716866155407E-2</v>
      </c>
      <c r="E1259" s="18">
        <f>'Data Cut'!L1260/'Data Cut'!L1261 - 1</f>
        <v>-6.0252860707780131E-3</v>
      </c>
      <c r="F1259" s="18">
        <f>'Data Cut'!O1260/'Data Cut'!O1261 - 1</f>
        <v>-2.0202032525172386E-2</v>
      </c>
      <c r="G1259" s="18">
        <f>'Data Cut'!R1260/'Data Cut'!R1261 - 1</f>
        <v>-1.463983283008341E-3</v>
      </c>
      <c r="H1259" s="18">
        <f>'Data Cut'!U1260/'Data Cut'!U1261 - 1</f>
        <v>-4.1306829100559161E-3</v>
      </c>
      <c r="I1259" s="18">
        <f>'Data Cut'!X1260/'Data Cut'!X1261 - 1</f>
        <v>-1.9777997038863404E-3</v>
      </c>
      <c r="J1259" s="18">
        <f>'Data Cut'!AA1260/'Data Cut'!AA1261 - 1</f>
        <v>-1.5424165053098404E-3</v>
      </c>
      <c r="K1259" s="18">
        <f>'Data Cut'!AD1260/'Data Cut'!AD1261 - 1</f>
        <v>-2.8353644669843137E-2</v>
      </c>
    </row>
    <row r="1260" spans="2:11" x14ac:dyDescent="0.25">
      <c r="B1260" s="18">
        <f xml:space="preserve"> 'Data Cut'!C1261/'Data Cut'!C1262 - 1</f>
        <v>-2.3141874609090007E-2</v>
      </c>
      <c r="C1260" s="18">
        <f>'Data Cut'!F1261/'Data Cut'!F1262 - 1</f>
        <v>-3.4782627840566627E-2</v>
      </c>
      <c r="D1260" s="18">
        <f>'Data Cut'!I1261/'Data Cut'!I1262 - 1</f>
        <v>-1.5476579973442761E-2</v>
      </c>
      <c r="E1260" s="18">
        <f>'Data Cut'!L1261/'Data Cut'!L1262 - 1</f>
        <v>-4.9043439360556995E-2</v>
      </c>
      <c r="F1260" s="18">
        <f>'Data Cut'!O1261/'Data Cut'!O1262 - 1</f>
        <v>-1.6006169923761804E-2</v>
      </c>
      <c r="G1260" s="18">
        <f>'Data Cut'!R1261/'Data Cut'!R1262 - 1</f>
        <v>-3.9057964218144003E-2</v>
      </c>
      <c r="H1260" s="18">
        <f>'Data Cut'!U1261/'Data Cut'!U1262 - 1</f>
        <v>-3.0734815843966645E-2</v>
      </c>
      <c r="I1260" s="18">
        <f>'Data Cut'!X1261/'Data Cut'!X1262 - 1</f>
        <v>-1.891823914625268E-2</v>
      </c>
      <c r="J1260" s="18">
        <f>'Data Cut'!AA1261/'Data Cut'!AA1262 - 1</f>
        <v>-1.151958345789561E-2</v>
      </c>
      <c r="K1260" s="18">
        <f>'Data Cut'!AD1261/'Data Cut'!AD1262 - 1</f>
        <v>-1.2818972005068652E-2</v>
      </c>
    </row>
    <row r="1261" spans="2:11" x14ac:dyDescent="0.25">
      <c r="B1261" s="18">
        <f xml:space="preserve"> 'Data Cut'!C1262/'Data Cut'!C1263 - 1</f>
        <v>-6.7113676185746041E-3</v>
      </c>
      <c r="C1261" s="18">
        <f>'Data Cut'!F1262/'Data Cut'!F1263 - 1</f>
        <v>-1.8165304598824816E-2</v>
      </c>
      <c r="D1261" s="18">
        <f>'Data Cut'!I1262/'Data Cut'!I1263 - 1</f>
        <v>-1.9648256285005106E-2</v>
      </c>
      <c r="E1261" s="18">
        <f>'Data Cut'!L1262/'Data Cut'!L1263 - 1</f>
        <v>2.3362016255368268E-3</v>
      </c>
      <c r="F1261" s="18">
        <f>'Data Cut'!O1262/'Data Cut'!O1263 - 1</f>
        <v>-8.3205577961895649E-3</v>
      </c>
      <c r="G1261" s="18">
        <f>'Data Cut'!R1262/'Data Cut'!R1263 - 1</f>
        <v>-1.798630523627498E-3</v>
      </c>
      <c r="H1261" s="18">
        <f>'Data Cut'!U1262/'Data Cut'!U1263 - 1</f>
        <v>-2.4412660679250076E-2</v>
      </c>
      <c r="I1261" s="18">
        <f>'Data Cut'!X1262/'Data Cut'!X1263 - 1</f>
        <v>1.7522211253701681E-2</v>
      </c>
      <c r="J1261" s="18">
        <f>'Data Cut'!AA1262/'Data Cut'!AA1263 - 1</f>
        <v>3.7408263264608888E-3</v>
      </c>
      <c r="K1261" s="18">
        <f>'Data Cut'!AD1262/'Data Cut'!AD1263 - 1</f>
        <v>-1.3687536866931027E-2</v>
      </c>
    </row>
    <row r="1262" spans="2:11" x14ac:dyDescent="0.25">
      <c r="B1262" s="18">
        <f xml:space="preserve"> 'Data Cut'!C1263/'Data Cut'!C1264 - 1</f>
        <v>1.3777810617829456E-2</v>
      </c>
      <c r="C1262" s="18">
        <f>'Data Cut'!F1263/'Data Cut'!F1264 - 1</f>
        <v>4.5620438788693818E-3</v>
      </c>
      <c r="D1262" s="18">
        <f>'Data Cut'!I1263/'Data Cut'!I1264 - 1</f>
        <v>8.956627030043407E-5</v>
      </c>
      <c r="E1262" s="18">
        <f>'Data Cut'!L1263/'Data Cut'!L1264 - 1</f>
        <v>4.9892584133315321E-3</v>
      </c>
      <c r="F1262" s="18">
        <f>'Data Cut'!O1263/'Data Cut'!O1264 - 1</f>
        <v>8.5205784730257861E-3</v>
      </c>
      <c r="G1262" s="18">
        <f>'Data Cut'!R1263/'Data Cut'!R1264 - 1</f>
        <v>-5.0236456619985326E-3</v>
      </c>
      <c r="H1262" s="18">
        <f>'Data Cut'!U1263/'Data Cut'!U1264 - 1</f>
        <v>-1.7218036678435245E-2</v>
      </c>
      <c r="I1262" s="18">
        <f>'Data Cut'!X1263/'Data Cut'!X1264 - 1</f>
        <v>-9.5331214861890112E-3</v>
      </c>
      <c r="J1262" s="18">
        <f>'Data Cut'!AA1263/'Data Cut'!AA1264 - 1</f>
        <v>8.2290242335325559E-3</v>
      </c>
      <c r="K1262" s="18">
        <f>'Data Cut'!AD1263/'Data Cut'!AD1264 - 1</f>
        <v>5.3644132179058168E-3</v>
      </c>
    </row>
    <row r="1263" spans="2:11" x14ac:dyDescent="0.25">
      <c r="B1263" s="18">
        <f xml:space="preserve"> 'Data Cut'!C1264/'Data Cut'!C1265 - 1</f>
        <v>-4.7401134648732413E-3</v>
      </c>
      <c r="C1263" s="18">
        <f>'Data Cut'!F1264/'Data Cut'!F1265 - 1</f>
        <v>-1.2256687094448382E-2</v>
      </c>
      <c r="D1263" s="18">
        <f>'Data Cut'!I1264/'Data Cut'!I1265 - 1</f>
        <v>-6.9163786283150452E-2</v>
      </c>
      <c r="E1263" s="18">
        <f>'Data Cut'!L1264/'Data Cut'!L1265 - 1</f>
        <v>-2.331361462588899E-2</v>
      </c>
      <c r="F1263" s="18">
        <f>'Data Cut'!O1264/'Data Cut'!O1265 - 1</f>
        <v>-6.2860554054928741E-3</v>
      </c>
      <c r="G1263" s="18">
        <f>'Data Cut'!R1264/'Data Cut'!R1265 - 1</f>
        <v>-5.7553779663396698E-2</v>
      </c>
      <c r="H1263" s="18">
        <f>'Data Cut'!U1264/'Data Cut'!U1265 - 1</f>
        <v>-1.7144743209116076E-2</v>
      </c>
      <c r="I1263" s="18">
        <f>'Data Cut'!X1264/'Data Cut'!X1265 - 1</f>
        <v>-3.4002315655363269E-2</v>
      </c>
      <c r="J1263" s="18">
        <f>'Data Cut'!AA1264/'Data Cut'!AA1265 - 1</f>
        <v>1.0297237000171933E-3</v>
      </c>
      <c r="K1263" s="18">
        <f>'Data Cut'!AD1264/'Data Cut'!AD1265 - 1</f>
        <v>-3.3704264994445232E-3</v>
      </c>
    </row>
    <row r="1264" spans="2:11" x14ac:dyDescent="0.25">
      <c r="B1264" s="18">
        <f xml:space="preserve"> 'Data Cut'!C1265/'Data Cut'!C1266 - 1</f>
        <v>-1.0801314577576826E-2</v>
      </c>
      <c r="C1264" s="18">
        <f>'Data Cut'!F1265/'Data Cut'!F1266 - 1</f>
        <v>-1.4739850564023271E-2</v>
      </c>
      <c r="D1264" s="18">
        <f>'Data Cut'!I1265/'Data Cut'!I1266 - 1</f>
        <v>8.0641564114409814E-3</v>
      </c>
      <c r="E1264" s="18">
        <f>'Data Cut'!L1265/'Data Cut'!L1266 - 1</f>
        <v>-1.4686471336033957E-2</v>
      </c>
      <c r="F1264" s="18">
        <f>'Data Cut'!O1265/'Data Cut'!O1266 - 1</f>
        <v>-2.0484444751190933E-3</v>
      </c>
      <c r="G1264" s="18">
        <f>'Data Cut'!R1265/'Data Cut'!R1266 - 1</f>
        <v>-1.9127217650034889E-2</v>
      </c>
      <c r="H1264" s="18">
        <f>'Data Cut'!U1265/'Data Cut'!U1266 - 1</f>
        <v>-9.7796772094851381E-3</v>
      </c>
      <c r="I1264" s="18">
        <f>'Data Cut'!X1265/'Data Cut'!X1266 - 1</f>
        <v>-1.051404230172992E-2</v>
      </c>
      <c r="J1264" s="18">
        <f>'Data Cut'!AA1265/'Data Cut'!AA1266 - 1</f>
        <v>-1.0696128669061777E-2</v>
      </c>
      <c r="K1264" s="18">
        <f>'Data Cut'!AD1265/'Data Cut'!AD1266 - 1</f>
        <v>-1.7022780271802596E-2</v>
      </c>
    </row>
    <row r="1265" spans="2:11" x14ac:dyDescent="0.25">
      <c r="B1265" s="18">
        <f xml:space="preserve"> 'Data Cut'!C1266/'Data Cut'!C1267 - 1</f>
        <v>-5.3302240359789366E-3</v>
      </c>
      <c r="C1265" s="18">
        <f>'Data Cut'!F1266/'Data Cut'!F1267 - 1</f>
        <v>-4.2439965383553879E-3</v>
      </c>
      <c r="D1265" s="18">
        <f>'Data Cut'!I1266/'Data Cut'!I1267 - 1</f>
        <v>3.7944264092077962E-3</v>
      </c>
      <c r="E1265" s="18">
        <f>'Data Cut'!L1266/'Data Cut'!L1267 - 1</f>
        <v>-9.6960747772502076E-3</v>
      </c>
      <c r="F1265" s="18">
        <f>'Data Cut'!O1266/'Data Cut'!O1267 - 1</f>
        <v>-1.3264312113981269E-2</v>
      </c>
      <c r="G1265" s="18">
        <f>'Data Cut'!R1266/'Data Cut'!R1267 - 1</f>
        <v>-7.0607723745440554E-3</v>
      </c>
      <c r="H1265" s="18">
        <f>'Data Cut'!U1266/'Data Cut'!U1267 - 1</f>
        <v>-8.2820465770285789E-3</v>
      </c>
      <c r="I1265" s="18">
        <f>'Data Cut'!X1266/'Data Cut'!X1267 - 1</f>
        <v>-1.609197701149423E-2</v>
      </c>
      <c r="J1265" s="18">
        <f>'Data Cut'!AA1266/'Data Cut'!AA1267 - 1</f>
        <v>1.6985906214728175E-4</v>
      </c>
      <c r="K1265" s="18">
        <f>'Data Cut'!AD1266/'Data Cut'!AD1267 - 1</f>
        <v>-5.9057376088196278E-3</v>
      </c>
    </row>
    <row r="1266" spans="2:11" x14ac:dyDescent="0.25">
      <c r="B1266" s="18">
        <f xml:space="preserve"> 'Data Cut'!C1267/'Data Cut'!C1268 - 1</f>
        <v>1.111578947368419E-2</v>
      </c>
      <c r="C1266" s="18">
        <f>'Data Cut'!F1267/'Data Cut'!F1268 - 1</f>
        <v>1.0723824651942326E-2</v>
      </c>
      <c r="D1266" s="18">
        <f>'Data Cut'!I1267/'Data Cut'!I1268 - 1</f>
        <v>3.5990368290230057E-2</v>
      </c>
      <c r="E1266" s="18">
        <f>'Data Cut'!L1267/'Data Cut'!L1268 - 1</f>
        <v>1.2555480033984656E-2</v>
      </c>
      <c r="F1266" s="18">
        <f>'Data Cut'!O1267/'Data Cut'!O1268 - 1</f>
        <v>5.3340870036597821E-3</v>
      </c>
      <c r="G1266" s="18">
        <f>'Data Cut'!R1267/'Data Cut'!R1268 - 1</f>
        <v>2.7799109399304855E-2</v>
      </c>
      <c r="H1266" s="18">
        <f>'Data Cut'!U1267/'Data Cut'!U1268 - 1</f>
        <v>1.0516485258134756E-2</v>
      </c>
      <c r="I1266" s="18">
        <f>'Data Cut'!X1267/'Data Cut'!X1268 - 1</f>
        <v>6.2456627342124538E-3</v>
      </c>
      <c r="J1266" s="18">
        <f>'Data Cut'!AA1267/'Data Cut'!AA1268 - 1</f>
        <v>4.9488226944991442E-3</v>
      </c>
      <c r="K1266" s="18">
        <f>'Data Cut'!AD1267/'Data Cut'!AD1268 - 1</f>
        <v>1.4985648753860215E-2</v>
      </c>
    </row>
    <row r="1267" spans="2:11" x14ac:dyDescent="0.25">
      <c r="B1267" s="18">
        <f xml:space="preserve"> 'Data Cut'!C1268/'Data Cut'!C1269 - 1</f>
        <v>1.5180905794045518E-3</v>
      </c>
      <c r="C1267" s="18">
        <f>'Data Cut'!F1268/'Data Cut'!F1269 - 1</f>
        <v>5.0296930134612339E-3</v>
      </c>
      <c r="D1267" s="18">
        <f>'Data Cut'!I1268/'Data Cut'!I1269 - 1</f>
        <v>-7.0260010853971933E-3</v>
      </c>
      <c r="E1267" s="18">
        <f>'Data Cut'!L1268/'Data Cut'!L1269 - 1</f>
        <v>8.6650450009058133E-3</v>
      </c>
      <c r="F1267" s="18">
        <f>'Data Cut'!O1268/'Data Cut'!O1269 - 1</f>
        <v>-7.4373375157609223E-3</v>
      </c>
      <c r="G1267" s="18">
        <f>'Data Cut'!R1268/'Data Cut'!R1269 - 1</f>
        <v>1.8723931278272987E-2</v>
      </c>
      <c r="H1267" s="18">
        <f>'Data Cut'!U1268/'Data Cut'!U1269 - 1</f>
        <v>-4.6583328511079491E-3</v>
      </c>
      <c r="I1267" s="18">
        <f>'Data Cut'!X1268/'Data Cut'!X1269 - 1</f>
        <v>-1.3239009056402518E-2</v>
      </c>
      <c r="J1267" s="18">
        <f>'Data Cut'!AA1268/'Data Cut'!AA1269 - 1</f>
        <v>3.4245889238153637E-3</v>
      </c>
      <c r="K1267" s="18">
        <f>'Data Cut'!AD1268/'Data Cut'!AD1269 - 1</f>
        <v>3.2380648949805746E-3</v>
      </c>
    </row>
    <row r="1268" spans="2:11" x14ac:dyDescent="0.25">
      <c r="B1268" s="18">
        <f xml:space="preserve"> 'Data Cut'!C1269/'Data Cut'!C1270 - 1</f>
        <v>-1.9360521396620811E-3</v>
      </c>
      <c r="C1268" s="18">
        <f>'Data Cut'!F1269/'Data Cut'!F1270 - 1</f>
        <v>-2.687244715155912E-3</v>
      </c>
      <c r="D1268" s="18">
        <f>'Data Cut'!I1269/'Data Cut'!I1270 - 1</f>
        <v>3.7875272918486136E-3</v>
      </c>
      <c r="E1268" s="18">
        <f>'Data Cut'!L1269/'Data Cut'!L1270 - 1</f>
        <v>3.727420540784232E-3</v>
      </c>
      <c r="F1268" s="18">
        <f>'Data Cut'!O1269/'Data Cut'!O1270 - 1</f>
        <v>-1.0724528975569969E-2</v>
      </c>
      <c r="G1268" s="18">
        <f>'Data Cut'!R1269/'Data Cut'!R1270 - 1</f>
        <v>-1.3711526044088984E-3</v>
      </c>
      <c r="H1268" s="18">
        <f>'Data Cut'!U1269/'Data Cut'!U1270 - 1</f>
        <v>-2.6236458478871016E-3</v>
      </c>
      <c r="I1268" s="18">
        <f>'Data Cut'!X1269/'Data Cut'!X1270 - 1</f>
        <v>1.2012011734534367E-2</v>
      </c>
      <c r="J1268" s="18">
        <f>'Data Cut'!AA1269/'Data Cut'!AA1270 - 1</f>
        <v>2.5751416309012232E-3</v>
      </c>
      <c r="K1268" s="18">
        <f>'Data Cut'!AD1269/'Data Cut'!AD1270 - 1</f>
        <v>-1.9621197080824659E-3</v>
      </c>
    </row>
    <row r="1269" spans="2:11" x14ac:dyDescent="0.25">
      <c r="B1269" s="18">
        <f xml:space="preserve"> 'Data Cut'!C1270/'Data Cut'!C1271 - 1</f>
        <v>9.1743288381385124E-3</v>
      </c>
      <c r="C1269" s="18">
        <f>'Data Cut'!F1270/'Data Cut'!F1271 - 1</f>
        <v>8.4914546880381359E-3</v>
      </c>
      <c r="D1269" s="18">
        <f>'Data Cut'!I1270/'Data Cut'!I1271 - 1</f>
        <v>-1.0872580523044739E-3</v>
      </c>
      <c r="E1269" s="18">
        <f>'Data Cut'!L1270/'Data Cut'!L1271 - 1</f>
        <v>-8.3404888950717737E-3</v>
      </c>
      <c r="F1269" s="18">
        <f>'Data Cut'!O1270/'Data Cut'!O1271 - 1</f>
        <v>3.2710881321033503E-2</v>
      </c>
      <c r="G1269" s="18">
        <f>'Data Cut'!R1270/'Data Cut'!R1271 - 1</f>
        <v>8.2935682740781225E-4</v>
      </c>
      <c r="H1269" s="18">
        <f>'Data Cut'!U1270/'Data Cut'!U1271 - 1</f>
        <v>1.6106603452819668E-2</v>
      </c>
      <c r="I1269" s="18">
        <f>'Data Cut'!X1270/'Data Cut'!X1271 - 1</f>
        <v>9.0908853570681458E-3</v>
      </c>
      <c r="J1269" s="18">
        <f>'Data Cut'!AA1270/'Data Cut'!AA1271 - 1</f>
        <v>1.8178657895099759E-2</v>
      </c>
      <c r="K1269" s="18">
        <f>'Data Cut'!AD1270/'Data Cut'!AD1271 - 1</f>
        <v>2.109605697000605E-2</v>
      </c>
    </row>
    <row r="1270" spans="2:11" x14ac:dyDescent="0.25">
      <c r="B1270" s="18">
        <f xml:space="preserve"> 'Data Cut'!C1271/'Data Cut'!C1272 - 1</f>
        <v>2.5489845772952435E-4</v>
      </c>
      <c r="C1270" s="18">
        <f>'Data Cut'!F1271/'Data Cut'!F1272 - 1</f>
        <v>9.4837859024698989E-3</v>
      </c>
      <c r="D1270" s="18">
        <f>'Data Cut'!I1271/'Data Cut'!I1272 - 1</f>
        <v>-1.1222888475600157E-2</v>
      </c>
      <c r="E1270" s="18">
        <f>'Data Cut'!L1271/'Data Cut'!L1272 - 1</f>
        <v>7.0631385051962425E-3</v>
      </c>
      <c r="F1270" s="18">
        <f>'Data Cut'!O1271/'Data Cut'!O1272 - 1</f>
        <v>5.0478901100727835E-3</v>
      </c>
      <c r="G1270" s="18">
        <f>'Data Cut'!R1271/'Data Cut'!R1272 - 1</f>
        <v>-2.0465997193931385E-3</v>
      </c>
      <c r="H1270" s="18">
        <f>'Data Cut'!U1271/'Data Cut'!U1272 - 1</f>
        <v>1.2939538677918527E-2</v>
      </c>
      <c r="I1270" s="18">
        <f>'Data Cut'!X1271/'Data Cut'!X1272 - 1</f>
        <v>1.179245227394099E-2</v>
      </c>
      <c r="J1270" s="18">
        <f>'Data Cut'!AA1271/'Data Cut'!AA1272 - 1</f>
        <v>1.1671087739541841E-2</v>
      </c>
      <c r="K1270" s="18">
        <f>'Data Cut'!AD1271/'Data Cut'!AD1272 - 1</f>
        <v>2.0075348187256203E-3</v>
      </c>
    </row>
    <row r="1271" spans="2:11" x14ac:dyDescent="0.25">
      <c r="B1271" s="18">
        <f xml:space="preserve"> 'Data Cut'!C1272/'Data Cut'!C1273 - 1</f>
        <v>8.8290585006323141E-3</v>
      </c>
      <c r="C1271" s="18">
        <f>'Data Cut'!F1272/'Data Cut'!F1273 - 1</f>
        <v>1.2931849012897567E-2</v>
      </c>
      <c r="D1271" s="18">
        <f>'Data Cut'!I1272/'Data Cut'!I1273 - 1</f>
        <v>9.1122539510597456E-3</v>
      </c>
      <c r="E1271" s="18">
        <f>'Data Cut'!L1272/'Data Cut'!L1273 - 1</f>
        <v>7.016493588845707E-3</v>
      </c>
      <c r="F1271" s="18">
        <f>'Data Cut'!O1272/'Data Cut'!O1273 - 1</f>
        <v>-2.5876035531524622E-4</v>
      </c>
      <c r="G1271" s="18">
        <f>'Data Cut'!R1272/'Data Cut'!R1273 - 1</f>
        <v>5.5710391128904746E-4</v>
      </c>
      <c r="H1271" s="18">
        <f>'Data Cut'!U1272/'Data Cut'!U1273 - 1</f>
        <v>1.287819782100974E-2</v>
      </c>
      <c r="I1271" s="18">
        <f>'Data Cut'!X1272/'Data Cut'!X1273 - 1</f>
        <v>3.1881284984180969E-2</v>
      </c>
      <c r="J1271" s="18">
        <f>'Data Cut'!AA1272/'Data Cut'!AA1273 - 1</f>
        <v>4.7974414498479501E-3</v>
      </c>
      <c r="K1271" s="18">
        <f>'Data Cut'!AD1272/'Data Cut'!AD1273 - 1</f>
        <v>-1.0616547833351975E-3</v>
      </c>
    </row>
    <row r="1272" spans="2:11" x14ac:dyDescent="0.25">
      <c r="B1272" s="18">
        <f xml:space="preserve"> 'Data Cut'!C1273/'Data Cut'!C1274 - 1</f>
        <v>-7.1489021276596176E-3</v>
      </c>
      <c r="C1272" s="18">
        <f>'Data Cut'!F1273/'Data Cut'!F1274 - 1</f>
        <v>-2.8186714036145144E-2</v>
      </c>
      <c r="D1272" s="18">
        <f>'Data Cut'!I1273/'Data Cut'!I1274 - 1</f>
        <v>-1.2554136583526776E-2</v>
      </c>
      <c r="E1272" s="18">
        <f>'Data Cut'!L1273/'Data Cut'!L1274 - 1</f>
        <v>-2.0523441719794255E-2</v>
      </c>
      <c r="F1272" s="18">
        <f>'Data Cut'!O1273/'Data Cut'!O1274 - 1</f>
        <v>-8.7224218666291931E-3</v>
      </c>
      <c r="G1272" s="18">
        <f>'Data Cut'!R1273/'Data Cut'!R1274 - 1</f>
        <v>-9.7070137434306369E-3</v>
      </c>
      <c r="H1272" s="18">
        <f>'Data Cut'!U1273/'Data Cut'!U1274 - 1</f>
        <v>-3.8990175570942642E-2</v>
      </c>
      <c r="I1272" s="18">
        <f>'Data Cut'!X1273/'Data Cut'!X1274 - 1</f>
        <v>-3.2265639007669322E-2</v>
      </c>
      <c r="J1272" s="18">
        <f>'Data Cut'!AA1273/'Data Cut'!AA1274 - 1</f>
        <v>-1.9853692784872701E-2</v>
      </c>
      <c r="K1272" s="18">
        <f>'Data Cut'!AD1273/'Data Cut'!AD1274 - 1</f>
        <v>-6.2134247523537578E-3</v>
      </c>
    </row>
    <row r="1273" spans="2:11" x14ac:dyDescent="0.25">
      <c r="B1273" s="18">
        <f xml:space="preserve"> 'Data Cut'!C1274/'Data Cut'!C1275 - 1</f>
        <v>-2.8852343138232595E-3</v>
      </c>
      <c r="C1273" s="18">
        <f>'Data Cut'!F1274/'Data Cut'!F1275 - 1</f>
        <v>-7.6607873212045652E-3</v>
      </c>
      <c r="D1273" s="18">
        <f>'Data Cut'!I1274/'Data Cut'!I1275 - 1</f>
        <v>-4.7758944181484075E-3</v>
      </c>
      <c r="E1273" s="18">
        <f>'Data Cut'!L1274/'Data Cut'!L1275 - 1</f>
        <v>-5.3375783749641803E-3</v>
      </c>
      <c r="F1273" s="18">
        <f>'Data Cut'!O1274/'Data Cut'!O1275 - 1</f>
        <v>-1.5034781679474918E-2</v>
      </c>
      <c r="G1273" s="18">
        <f>'Data Cut'!R1274/'Data Cut'!R1275 - 1</f>
        <v>-7.5765361712850643E-3</v>
      </c>
      <c r="H1273" s="18">
        <f>'Data Cut'!U1274/'Data Cut'!U1275 - 1</f>
        <v>-1.9333042611399343E-2</v>
      </c>
      <c r="I1273" s="18">
        <f>'Data Cut'!X1274/'Data Cut'!X1275 - 1</f>
        <v>-1.7129675529405586E-2</v>
      </c>
      <c r="J1273" s="18">
        <f>'Data Cut'!AA1274/'Data Cut'!AA1275 - 1</f>
        <v>7.1917210030423284E-3</v>
      </c>
      <c r="K1273" s="18">
        <f>'Data Cut'!AD1274/'Data Cut'!AD1275 - 1</f>
        <v>-1.3986804419070964E-2</v>
      </c>
    </row>
    <row r="1274" spans="2:11" x14ac:dyDescent="0.25">
      <c r="B1274" s="18">
        <f xml:space="preserve"> 'Data Cut'!C1275/'Data Cut'!C1276 - 1</f>
        <v>7.78239972633199E-3</v>
      </c>
      <c r="C1274" s="18">
        <f>'Data Cut'!F1275/'Data Cut'!F1276 - 1</f>
        <v>1.6847825781742376E-2</v>
      </c>
      <c r="D1274" s="18">
        <f>'Data Cut'!I1275/'Data Cut'!I1276 - 1</f>
        <v>6.0699286731631608E-2</v>
      </c>
      <c r="E1274" s="18">
        <f>'Data Cut'!L1275/'Data Cut'!L1276 - 1</f>
        <v>2.1425135683640351E-2</v>
      </c>
      <c r="F1274" s="18">
        <f>'Data Cut'!O1275/'Data Cut'!O1276 - 1</f>
        <v>-3.5250912753368446E-3</v>
      </c>
      <c r="G1274" s="18">
        <f>'Data Cut'!R1275/'Data Cut'!R1276 - 1</f>
        <v>2.6008144980380621E-2</v>
      </c>
      <c r="H1274" s="18">
        <f>'Data Cut'!U1275/'Data Cut'!U1276 - 1</f>
        <v>2.3075721748137878E-2</v>
      </c>
      <c r="I1274" s="18">
        <f>'Data Cut'!X1275/'Data Cut'!X1276 - 1</f>
        <v>1.4084578126036584E-2</v>
      </c>
      <c r="J1274" s="18">
        <f>'Data Cut'!AA1275/'Data Cut'!AA1276 - 1</f>
        <v>1.7309011111545258E-2</v>
      </c>
      <c r="K1274" s="18">
        <f>'Data Cut'!AD1275/'Data Cut'!AD1276 - 1</f>
        <v>1.4423069813690681E-2</v>
      </c>
    </row>
    <row r="1275" spans="2:11" x14ac:dyDescent="0.25">
      <c r="B1275" s="18">
        <f xml:space="preserve"> 'Data Cut'!C1276/'Data Cut'!C1277 - 1</f>
        <v>5.7629278210402646E-3</v>
      </c>
      <c r="C1275" s="18">
        <f>'Data Cut'!F1276/'Data Cut'!F1277 - 1</f>
        <v>1.0881755728722187E-3</v>
      </c>
      <c r="D1275" s="18">
        <f>'Data Cut'!I1276/'Data Cut'!I1277 - 1</f>
        <v>1.1483186933845646E-2</v>
      </c>
      <c r="E1275" s="18">
        <f>'Data Cut'!L1276/'Data Cut'!L1277 - 1</f>
        <v>-1.0510318726912882E-3</v>
      </c>
      <c r="F1275" s="18">
        <f>'Data Cut'!O1276/'Data Cut'!O1277 - 1</f>
        <v>4.4719203534383967E-2</v>
      </c>
      <c r="G1275" s="18">
        <f>'Data Cut'!R1276/'Data Cut'!R1277 - 1</f>
        <v>1.1096381419344326E-3</v>
      </c>
      <c r="H1275" s="18">
        <f>'Data Cut'!U1276/'Data Cut'!U1277 - 1</f>
        <v>3.1802727839095102E-2</v>
      </c>
      <c r="I1275" s="18">
        <f>'Data Cut'!X1276/'Data Cut'!X1277 - 1</f>
        <v>1.9870672731625572E-2</v>
      </c>
      <c r="J1275" s="18">
        <f>'Data Cut'!AA1276/'Data Cut'!AA1277 - 1</f>
        <v>2.750274977076006E-2</v>
      </c>
      <c r="K1275" s="18">
        <f>'Data Cut'!AD1276/'Data Cut'!AD1277 - 1</f>
        <v>8.5147001659893196E-3</v>
      </c>
    </row>
    <row r="1276" spans="2:11" x14ac:dyDescent="0.25">
      <c r="B1276" s="18">
        <f xml:space="preserve"> 'Data Cut'!C1277/'Data Cut'!C1278 - 1</f>
        <v>1.5506546941652655E-3</v>
      </c>
      <c r="C1276" s="18">
        <f>'Data Cut'!F1277/'Data Cut'!F1278 - 1</f>
        <v>1.9977765076252929E-2</v>
      </c>
      <c r="D1276" s="18">
        <f>'Data Cut'!I1277/'Data Cut'!I1278 - 1</f>
        <v>7.1883007830684242E-3</v>
      </c>
      <c r="E1276" s="18">
        <f>'Data Cut'!L1277/'Data Cut'!L1278 - 1</f>
        <v>2.487270784745288E-2</v>
      </c>
      <c r="F1276" s="18">
        <f>'Data Cut'!O1277/'Data Cut'!O1278 - 1</f>
        <v>2.2733428718505699E-2</v>
      </c>
      <c r="G1276" s="18">
        <f>'Data Cut'!R1277/'Data Cut'!R1278 - 1</f>
        <v>2.7743416908783791E-2</v>
      </c>
      <c r="H1276" s="18">
        <f>'Data Cut'!U1277/'Data Cut'!U1278 - 1</f>
        <v>-9.0623018697599811E-4</v>
      </c>
      <c r="I1276" s="18">
        <f>'Data Cut'!X1277/'Data Cut'!X1278 - 1</f>
        <v>-7.6027559990496929E-3</v>
      </c>
      <c r="J1276" s="18">
        <f>'Data Cut'!AA1277/'Data Cut'!AA1278 - 1</f>
        <v>-3.6656890823738575E-4</v>
      </c>
      <c r="K1276" s="18">
        <f>'Data Cut'!AD1277/'Data Cut'!AD1278 - 1</f>
        <v>4.7327010882347587E-4</v>
      </c>
    </row>
    <row r="1277" spans="2:11" x14ac:dyDescent="0.25">
      <c r="B1277" s="18">
        <f xml:space="preserve"> 'Data Cut'!C1278/'Data Cut'!C1279 - 1</f>
        <v>-9.5562715756725147E-3</v>
      </c>
      <c r="C1277" s="18">
        <f>'Data Cut'!F1278/'Data Cut'!F1279 - 1</f>
        <v>-2.1892509498824042E-2</v>
      </c>
      <c r="D1277" s="18">
        <f>'Data Cut'!I1278/'Data Cut'!I1279 - 1</f>
        <v>-4.425952252037868E-2</v>
      </c>
      <c r="E1277" s="18">
        <f>'Data Cut'!L1278/'Data Cut'!L1279 - 1</f>
        <v>-3.1303311161132941E-2</v>
      </c>
      <c r="F1277" s="18">
        <f>'Data Cut'!O1278/'Data Cut'!O1279 - 1</f>
        <v>-1.7835988430810246E-2</v>
      </c>
      <c r="G1277" s="18">
        <f>'Data Cut'!R1278/'Data Cut'!R1279 - 1</f>
        <v>-3.3473219539931542E-2</v>
      </c>
      <c r="H1277" s="18">
        <f>'Data Cut'!U1278/'Data Cut'!U1279 - 1</f>
        <v>-3.0476102188369159E-2</v>
      </c>
      <c r="I1277" s="18">
        <f>'Data Cut'!X1278/'Data Cut'!X1279 - 1</f>
        <v>-4.5361760036289445E-2</v>
      </c>
      <c r="J1277" s="18">
        <f>'Data Cut'!AA1278/'Data Cut'!AA1279 - 1</f>
        <v>-5.8309036838392059E-3</v>
      </c>
      <c r="K1277" s="18">
        <f>'Data Cut'!AD1278/'Data Cut'!AD1279 - 1</f>
        <v>-6.8155210504491359E-3</v>
      </c>
    </row>
    <row r="1278" spans="2:11" x14ac:dyDescent="0.25">
      <c r="B1278" s="18">
        <f xml:space="preserve"> 'Data Cut'!C1279/'Data Cut'!C1280 - 1</f>
        <v>5.318193423945905E-3</v>
      </c>
      <c r="C1278" s="18">
        <f>'Data Cut'!F1279/'Data Cut'!F1280 - 1</f>
        <v>5.2746453255729797E-3</v>
      </c>
      <c r="D1278" s="18">
        <f>'Data Cut'!I1279/'Data Cut'!I1280 - 1</f>
        <v>1.1357607593034169E-2</v>
      </c>
      <c r="E1278" s="18">
        <f>'Data Cut'!L1279/'Data Cut'!L1280 - 1</f>
        <v>7.8393882952083604E-3</v>
      </c>
      <c r="F1278" s="18">
        <f>'Data Cut'!O1279/'Data Cut'!O1280 - 1</f>
        <v>7.9340212058975901E-4</v>
      </c>
      <c r="G1278" s="18">
        <f>'Data Cut'!R1279/'Data Cut'!R1280 - 1</f>
        <v>-3.7154155172898218E-3</v>
      </c>
      <c r="H1278" s="18">
        <f>'Data Cut'!U1279/'Data Cut'!U1280 - 1</f>
        <v>7.7471857991795456E-3</v>
      </c>
      <c r="I1278" s="18">
        <f>'Data Cut'!X1279/'Data Cut'!X1280 - 1</f>
        <v>1.0080136995182842E-2</v>
      </c>
      <c r="J1278" s="18">
        <f>'Data Cut'!AA1279/'Data Cut'!AA1280 - 1</f>
        <v>-2.4355537777777769E-2</v>
      </c>
      <c r="K1278" s="18">
        <f>'Data Cut'!AD1279/'Data Cut'!AD1280 - 1</f>
        <v>1.357791652279694E-2</v>
      </c>
    </row>
    <row r="1279" spans="2:11" x14ac:dyDescent="0.25">
      <c r="B1279" s="18">
        <f xml:space="preserve"> 'Data Cut'!C1280/'Data Cut'!C1281 - 1</f>
        <v>4.2909980630811972E-4</v>
      </c>
      <c r="C1279" s="18">
        <f>'Data Cut'!F1280/'Data Cut'!F1281 - 1</f>
        <v>-1.451874861948832E-2</v>
      </c>
      <c r="D1279" s="18">
        <f>'Data Cut'!I1280/'Data Cut'!I1281 - 1</f>
        <v>-9.7036648860416852E-3</v>
      </c>
      <c r="E1279" s="18">
        <f>'Data Cut'!L1280/'Data Cut'!L1281 - 1</f>
        <v>-1.7748145699091888E-2</v>
      </c>
      <c r="F1279" s="18">
        <f>'Data Cut'!O1280/'Data Cut'!O1281 - 1</f>
        <v>1.3399437762271482E-2</v>
      </c>
      <c r="G1279" s="18">
        <f>'Data Cut'!R1280/'Data Cut'!R1281 - 1</f>
        <v>-1.8513927753477932E-2</v>
      </c>
      <c r="H1279" s="18">
        <f>'Data Cut'!U1280/'Data Cut'!U1281 - 1</f>
        <v>-1.2081735316878839E-2</v>
      </c>
      <c r="I1279" s="18">
        <f>'Data Cut'!X1280/'Data Cut'!X1281 - 1</f>
        <v>-2.0201953315419852E-2</v>
      </c>
      <c r="J1279" s="18">
        <f>'Data Cut'!AA1280/'Data Cut'!AA1281 - 1</f>
        <v>6.6213134104990967E-3</v>
      </c>
      <c r="K1279" s="18">
        <f>'Data Cut'!AD1280/'Data Cut'!AD1281 - 1</f>
        <v>-1.1886601739029112E-2</v>
      </c>
    </row>
    <row r="1280" spans="2:11" x14ac:dyDescent="0.25">
      <c r="B1280" s="18">
        <f xml:space="preserve"> 'Data Cut'!C1281/'Data Cut'!C1282 - 1</f>
        <v>9.4486344176014647E-4</v>
      </c>
      <c r="C1280" s="18">
        <f>'Data Cut'!F1281/'Data Cut'!F1282 - 1</f>
        <v>-3.5835871065481584E-4</v>
      </c>
      <c r="D1280" s="18">
        <f>'Data Cut'!I1281/'Data Cut'!I1282 - 1</f>
        <v>-1.9080170506633909E-2</v>
      </c>
      <c r="E1280" s="18">
        <f>'Data Cut'!L1281/'Data Cut'!L1282 - 1</f>
        <v>8.3325157813416428E-3</v>
      </c>
      <c r="F1280" s="18">
        <f>'Data Cut'!O1281/'Data Cut'!O1282 - 1</f>
        <v>-2.8255285354611304E-2</v>
      </c>
      <c r="G1280" s="18">
        <f>'Data Cut'!R1281/'Data Cut'!R1282 - 1</f>
        <v>1.1196870563655148E-2</v>
      </c>
      <c r="H1280" s="18">
        <f>'Data Cut'!U1281/'Data Cut'!U1282 - 1</f>
        <v>-1.3855231714506644E-2</v>
      </c>
      <c r="I1280" s="18">
        <f>'Data Cut'!X1281/'Data Cut'!X1282 - 1</f>
        <v>-2.6867628371944674E-2</v>
      </c>
      <c r="J1280" s="18">
        <f>'Data Cut'!AA1281/'Data Cut'!AA1282 - 1</f>
        <v>-6.5777599999999881E-3</v>
      </c>
      <c r="K1280" s="18">
        <f>'Data Cut'!AD1281/'Data Cut'!AD1282 - 1</f>
        <v>-7.1278079273975337E-3</v>
      </c>
    </row>
    <row r="1281" spans="2:11" x14ac:dyDescent="0.25">
      <c r="B1281" s="18">
        <f xml:space="preserve"> 'Data Cut'!C1282/'Data Cut'!C1283 - 1</f>
        <v>1.8932960901885121E-3</v>
      </c>
      <c r="C1281" s="18">
        <f>'Data Cut'!F1282/'Data Cut'!F1283 - 1</f>
        <v>-1.7885709175460285E-3</v>
      </c>
      <c r="D1281" s="18">
        <f>'Data Cut'!I1282/'Data Cut'!I1283 - 1</f>
        <v>3.2555343345777032E-3</v>
      </c>
      <c r="E1281" s="18">
        <f>'Data Cut'!L1282/'Data Cut'!L1283 - 1</f>
        <v>-5.3682331889245427E-3</v>
      </c>
      <c r="F1281" s="18">
        <f>'Data Cut'!O1282/'Data Cut'!O1283 - 1</f>
        <v>-2.6122216255107467E-2</v>
      </c>
      <c r="G1281" s="18">
        <f>'Data Cut'!R1282/'Data Cut'!R1283 - 1</f>
        <v>-4.1775659154026368E-3</v>
      </c>
      <c r="H1281" s="18">
        <f>'Data Cut'!U1282/'Data Cut'!U1283 - 1</f>
        <v>-2.36854565059883E-2</v>
      </c>
      <c r="I1281" s="18">
        <f>'Data Cut'!X1282/'Data Cut'!X1283 - 1</f>
        <v>1.8011963130710074E-2</v>
      </c>
      <c r="J1281" s="18">
        <f>'Data Cut'!AA1282/'Data Cut'!AA1283 - 1</f>
        <v>7.3424068767906636E-3</v>
      </c>
      <c r="K1281" s="18">
        <f>'Data Cut'!AD1282/'Data Cut'!AD1283 - 1</f>
        <v>-7.4228885673346401E-3</v>
      </c>
    </row>
    <row r="1282" spans="2:11" x14ac:dyDescent="0.25">
      <c r="B1282" s="18">
        <f xml:space="preserve"> 'Data Cut'!C1283/'Data Cut'!C1284 - 1</f>
        <v>2.4781709363980164E-2</v>
      </c>
      <c r="C1282" s="18">
        <f>'Data Cut'!F1283/'Data Cut'!F1284 - 1</f>
        <v>3.1549796465870861E-2</v>
      </c>
      <c r="D1282" s="18">
        <f>'Data Cut'!I1283/'Data Cut'!I1284 - 1</f>
        <v>-1.0012461862403899E-2</v>
      </c>
      <c r="E1282" s="18">
        <f>'Data Cut'!L1283/'Data Cut'!L1284 - 1</f>
        <v>1.7244712126213368E-2</v>
      </c>
      <c r="F1282" s="18">
        <f>'Data Cut'!O1283/'Data Cut'!O1284 - 1</f>
        <v>5.7390253417153314E-3</v>
      </c>
      <c r="G1282" s="18">
        <f>'Data Cut'!R1283/'Data Cut'!R1284 - 1</f>
        <v>9.5910168855533051E-3</v>
      </c>
      <c r="H1282" s="18">
        <f>'Data Cut'!U1283/'Data Cut'!U1284 - 1</f>
        <v>2.586397450103628E-2</v>
      </c>
      <c r="I1282" s="18">
        <f>'Data Cut'!X1283/'Data Cut'!X1284 - 1</f>
        <v>3.9288213542870265E-2</v>
      </c>
      <c r="J1282" s="18">
        <f>'Data Cut'!AA1283/'Data Cut'!AA1284 - 1</f>
        <v>2.0840931977313959E-2</v>
      </c>
      <c r="K1282" s="18">
        <f>'Data Cut'!AD1283/'Data Cut'!AD1284 - 1</f>
        <v>1.9631055615009219E-2</v>
      </c>
    </row>
    <row r="1283" spans="2:11" x14ac:dyDescent="0.25">
      <c r="B1283" s="18">
        <f xml:space="preserve"> 'Data Cut'!C1284/'Data Cut'!C1285 - 1</f>
        <v>-2.9018817894663762E-3</v>
      </c>
      <c r="C1283" s="18">
        <f>'Data Cut'!F1284/'Data Cut'!F1285 - 1</f>
        <v>-1.8293751463389851E-2</v>
      </c>
      <c r="D1283" s="18">
        <f>'Data Cut'!I1284/'Data Cut'!I1285 - 1</f>
        <v>3.1036036704945591E-3</v>
      </c>
      <c r="E1283" s="18">
        <f>'Data Cut'!L1284/'Data Cut'!L1285 - 1</f>
        <v>-1.5932902800037674E-2</v>
      </c>
      <c r="F1283" s="18">
        <f>'Data Cut'!O1284/'Data Cut'!O1285 - 1</f>
        <v>-1.4330596568299381E-2</v>
      </c>
      <c r="G1283" s="18">
        <f>'Data Cut'!R1284/'Data Cut'!R1285 - 1</f>
        <v>-1.4437670826797366E-2</v>
      </c>
      <c r="H1283" s="18">
        <f>'Data Cut'!U1284/'Data Cut'!U1285 - 1</f>
        <v>-2.6595175722568531E-2</v>
      </c>
      <c r="I1283" s="18">
        <f>'Data Cut'!X1284/'Data Cut'!X1285 - 1</f>
        <v>-1.2551346417161047E-2</v>
      </c>
      <c r="J1283" s="18">
        <f>'Data Cut'!AA1284/'Data Cut'!AA1285 - 1</f>
        <v>-1.1386245747831314E-2</v>
      </c>
      <c r="K1283" s="18">
        <f>'Data Cut'!AD1284/'Data Cut'!AD1285 - 1</f>
        <v>-5.410486853639096E-3</v>
      </c>
    </row>
    <row r="1284" spans="2:11" x14ac:dyDescent="0.25">
      <c r="B1284" s="18">
        <f xml:space="preserve"> 'Data Cut'!C1285/'Data Cut'!C1286 - 1</f>
        <v>-6.3782963664035242E-3</v>
      </c>
      <c r="C1284" s="18">
        <f>'Data Cut'!F1285/'Data Cut'!F1286 - 1</f>
        <v>-1.811300220729839E-4</v>
      </c>
      <c r="D1284" s="18">
        <f>'Data Cut'!I1285/'Data Cut'!I1286 - 1</f>
        <v>-2.1923373666680845E-2</v>
      </c>
      <c r="E1284" s="18">
        <f>'Data Cut'!L1285/'Data Cut'!L1286 - 1</f>
        <v>-9.8021188442274365E-3</v>
      </c>
      <c r="F1284" s="18">
        <f>'Data Cut'!O1285/'Data Cut'!O1286 - 1</f>
        <v>-2.8574869075282283E-2</v>
      </c>
      <c r="G1284" s="18">
        <f>'Data Cut'!R1285/'Data Cut'!R1286 - 1</f>
        <v>-4.4914853017155032E-3</v>
      </c>
      <c r="H1284" s="18">
        <f>'Data Cut'!U1285/'Data Cut'!U1286 - 1</f>
        <v>-1.4554368354065428E-2</v>
      </c>
      <c r="I1284" s="18">
        <f>'Data Cut'!X1285/'Data Cut'!X1286 - 1</f>
        <v>1.2945030649331057E-2</v>
      </c>
      <c r="J1284" s="18">
        <f>'Data Cut'!AA1285/'Data Cut'!AA1286 - 1</f>
        <v>-2.4678265468006333E-2</v>
      </c>
      <c r="K1284" s="18">
        <f>'Data Cut'!AD1285/'Data Cut'!AD1286 - 1</f>
        <v>-1.0820278957411666E-2</v>
      </c>
    </row>
    <row r="1285" spans="2:11" x14ac:dyDescent="0.25">
      <c r="B1285" s="18">
        <f xml:space="preserve"> 'Data Cut'!C1286/'Data Cut'!C1287 - 1</f>
        <v>2.5402329173007665E-3</v>
      </c>
      <c r="C1285" s="18">
        <f>'Data Cut'!F1286/'Data Cut'!F1287 - 1</f>
        <v>1.6007415492453214E-2</v>
      </c>
      <c r="D1285" s="18">
        <f>'Data Cut'!I1286/'Data Cut'!I1287 - 1</f>
        <v>3.00964574870346E-2</v>
      </c>
      <c r="E1285" s="18">
        <f>'Data Cut'!L1286/'Data Cut'!L1287 - 1</f>
        <v>2.7628597997478854E-2</v>
      </c>
      <c r="F1285" s="18">
        <f>'Data Cut'!O1286/'Data Cut'!O1287 - 1</f>
        <v>2.8164950861380156E-3</v>
      </c>
      <c r="G1285" s="18">
        <f>'Data Cut'!R1286/'Data Cut'!R1287 - 1</f>
        <v>2.145007559777512E-2</v>
      </c>
      <c r="H1285" s="18">
        <f>'Data Cut'!U1286/'Data Cut'!U1287 - 1</f>
        <v>1.6050957456037018E-2</v>
      </c>
      <c r="I1285" s="18">
        <f>'Data Cut'!X1286/'Data Cut'!X1287 - 1</f>
        <v>4.847309978056713E-2</v>
      </c>
      <c r="J1285" s="18">
        <f>'Data Cut'!AA1286/'Data Cut'!AA1287 - 1</f>
        <v>1.2854883515617921E-2</v>
      </c>
      <c r="K1285" s="18">
        <f>'Data Cut'!AD1286/'Data Cut'!AD1287 - 1</f>
        <v>8.32941334627324E-3</v>
      </c>
    </row>
    <row r="1286" spans="2:11" x14ac:dyDescent="0.25">
      <c r="B1286" s="18">
        <f xml:space="preserve"> 'Data Cut'!C1287/'Data Cut'!C1288 - 1</f>
        <v>-6.1278996902414118E-4</v>
      </c>
      <c r="C1286" s="18">
        <f>'Data Cut'!F1287/'Data Cut'!F1288 - 1</f>
        <v>7.7878360838123939E-3</v>
      </c>
      <c r="D1286" s="18">
        <f>'Data Cut'!I1287/'Data Cut'!I1288 - 1</f>
        <v>-5.8287855841454572E-3</v>
      </c>
      <c r="E1286" s="18">
        <f>'Data Cut'!L1287/'Data Cut'!L1288 - 1</f>
        <v>-1.1474623370544057E-2</v>
      </c>
      <c r="F1286" s="18">
        <f>'Data Cut'!O1287/'Data Cut'!O1288 - 1</f>
        <v>5.2936228501678784E-3</v>
      </c>
      <c r="G1286" s="18">
        <f>'Data Cut'!R1287/'Data Cut'!R1288 - 1</f>
        <v>-1.2565757470133998E-2</v>
      </c>
      <c r="H1286" s="18">
        <f>'Data Cut'!U1287/'Data Cut'!U1288 - 1</f>
        <v>-2.3625610208296566E-3</v>
      </c>
      <c r="I1286" s="18">
        <f>'Data Cut'!X1287/'Data Cut'!X1288 - 1</f>
        <v>-1.0314248268511572E-2</v>
      </c>
      <c r="J1286" s="18">
        <f>'Data Cut'!AA1287/'Data Cut'!AA1288 - 1</f>
        <v>1.2513228682753397E-3</v>
      </c>
      <c r="K1286" s="18">
        <f>'Data Cut'!AD1287/'Data Cut'!AD1288 - 1</f>
        <v>-6.9897559418288235E-3</v>
      </c>
    </row>
    <row r="1287" spans="2:11" x14ac:dyDescent="0.25">
      <c r="B1287" s="18">
        <f xml:space="preserve"> 'Data Cut'!C1288/'Data Cut'!C1289 - 1</f>
        <v>-1.4860052187761763E-3</v>
      </c>
      <c r="C1287" s="18">
        <f>'Data Cut'!F1288/'Data Cut'!F1289 - 1</f>
        <v>4.4701248737217814E-3</v>
      </c>
      <c r="D1287" s="18">
        <f>'Data Cut'!I1288/'Data Cut'!I1289 - 1</f>
        <v>8.5786011021902198E-3</v>
      </c>
      <c r="E1287" s="18">
        <f>'Data Cut'!L1288/'Data Cut'!L1289 - 1</f>
        <v>3.7940421670024094E-4</v>
      </c>
      <c r="F1287" s="18">
        <f>'Data Cut'!O1288/'Data Cut'!O1289 - 1</f>
        <v>-2.4611692307696664E-4</v>
      </c>
      <c r="G1287" s="18">
        <f>'Data Cut'!R1288/'Data Cut'!R1289 - 1</f>
        <v>-3.0799551586477847E-3</v>
      </c>
      <c r="H1287" s="18">
        <f>'Data Cut'!U1288/'Data Cut'!U1289 - 1</f>
        <v>6.9786256509212219E-3</v>
      </c>
      <c r="I1287" s="18">
        <f>'Data Cut'!X1288/'Data Cut'!X1289 - 1</f>
        <v>9.1986925877827197E-3</v>
      </c>
      <c r="J1287" s="18">
        <f>'Data Cut'!AA1288/'Data Cut'!AA1289 - 1</f>
        <v>5.9341484277262158E-3</v>
      </c>
      <c r="K1287" s="18">
        <f>'Data Cut'!AD1288/'Data Cut'!AD1289 - 1</f>
        <v>-1.2797968591748976E-3</v>
      </c>
    </row>
    <row r="1288" spans="2:11" x14ac:dyDescent="0.25">
      <c r="B1288" s="18">
        <f xml:space="preserve"> 'Data Cut'!C1289/'Data Cut'!C1290 - 1</f>
        <v>1.0500787631262387E-3</v>
      </c>
      <c r="C1288" s="18">
        <f>'Data Cut'!F1289/'Data Cut'!F1290 - 1</f>
        <v>-1.0322599078340988E-2</v>
      </c>
      <c r="D1288" s="18">
        <f>'Data Cut'!I1289/'Data Cut'!I1290 - 1</f>
        <v>5.2187832660351319E-2</v>
      </c>
      <c r="E1288" s="18">
        <f>'Data Cut'!L1289/'Data Cut'!L1290 - 1</f>
        <v>-3.1208058089806645E-3</v>
      </c>
      <c r="F1288" s="18">
        <f>'Data Cut'!O1289/'Data Cut'!O1290 - 1</f>
        <v>-7.6941502574798815E-3</v>
      </c>
      <c r="G1288" s="18">
        <f>'Data Cut'!R1289/'Data Cut'!R1290 - 1</f>
        <v>6.243019965979979E-3</v>
      </c>
      <c r="H1288" s="18">
        <f>'Data Cut'!U1289/'Data Cut'!U1290 - 1</f>
        <v>2.5441034880384628E-3</v>
      </c>
      <c r="I1288" s="18">
        <f>'Data Cut'!X1289/'Data Cut'!X1290 - 1</f>
        <v>1.9403589619209072E-3</v>
      </c>
      <c r="J1288" s="18">
        <f>'Data Cut'!AA1289/'Data Cut'!AA1290 - 1</f>
        <v>-3.2263845989176643E-3</v>
      </c>
      <c r="K1288" s="18">
        <f>'Data Cut'!AD1289/'Data Cut'!AD1290 - 1</f>
        <v>-5.2083615212665801E-3</v>
      </c>
    </row>
    <row r="1289" spans="2:11" x14ac:dyDescent="0.25">
      <c r="B1289" s="18">
        <f xml:space="preserve"> 'Data Cut'!C1290/'Data Cut'!C1291 - 1</f>
        <v>-1.6598409918768819E-3</v>
      </c>
      <c r="C1289" s="18">
        <f>'Data Cut'!F1290/'Data Cut'!F1291 - 1</f>
        <v>1.1072338274078497E-3</v>
      </c>
      <c r="D1289" s="18">
        <f>'Data Cut'!I1290/'Data Cut'!I1291 - 1</f>
        <v>2.2962801905002106E-3</v>
      </c>
      <c r="E1289" s="18">
        <f>'Data Cut'!L1290/'Data Cut'!L1291 - 1</f>
        <v>-1.1313688956905654E-2</v>
      </c>
      <c r="F1289" s="18">
        <f>'Data Cut'!O1290/'Data Cut'!O1291 - 1</f>
        <v>1.9930219480944533E-2</v>
      </c>
      <c r="G1289" s="18">
        <f>'Data Cut'!R1290/'Data Cut'!R1291 - 1</f>
        <v>-1.1546511900712986E-2</v>
      </c>
      <c r="H1289" s="18">
        <f>'Data Cut'!U1290/'Data Cut'!U1291 - 1</f>
        <v>-2.7485807627403158E-3</v>
      </c>
      <c r="I1289" s="18">
        <f>'Data Cut'!X1290/'Data Cut'!X1291 - 1</f>
        <v>-2.5295485231571768E-2</v>
      </c>
      <c r="J1289" s="18">
        <f>'Data Cut'!AA1290/'Data Cut'!AA1291 - 1</f>
        <v>-3.5720841731707864E-3</v>
      </c>
      <c r="K1289" s="18">
        <f>'Data Cut'!AD1290/'Data Cut'!AD1291 - 1</f>
        <v>-2.885178660195109E-3</v>
      </c>
    </row>
    <row r="1290" spans="2:11" x14ac:dyDescent="0.25">
      <c r="B1290" s="18">
        <f xml:space="preserve"> 'Data Cut'!C1291/'Data Cut'!C1292 - 1</f>
        <v>4.9161353729738622E-3</v>
      </c>
      <c r="C1290" s="18">
        <f>'Data Cut'!F1291/'Data Cut'!F1292 - 1</f>
        <v>0</v>
      </c>
      <c r="D1290" s="18">
        <f>'Data Cut'!I1291/'Data Cut'!I1292 - 1</f>
        <v>-1.0272260585251991E-2</v>
      </c>
      <c r="E1290" s="18">
        <f>'Data Cut'!L1291/'Data Cut'!L1292 - 1</f>
        <v>-3.4476612001490547E-3</v>
      </c>
      <c r="F1290" s="18">
        <f>'Data Cut'!O1291/'Data Cut'!O1292 - 1</f>
        <v>6.1410952983946832E-3</v>
      </c>
      <c r="G1290" s="18">
        <f>'Data Cut'!R1291/'Data Cut'!R1292 - 1</f>
        <v>1.5767787883591344E-2</v>
      </c>
      <c r="H1290" s="18">
        <f>'Data Cut'!U1291/'Data Cut'!U1292 - 1</f>
        <v>-1.190786539976052E-2</v>
      </c>
      <c r="I1290" s="18">
        <f>'Data Cut'!X1291/'Data Cut'!X1292 - 1</f>
        <v>2.3696207969283734E-3</v>
      </c>
      <c r="J1290" s="18">
        <f>'Data Cut'!AA1291/'Data Cut'!AA1292 - 1</f>
        <v>-9.7276086005021467E-3</v>
      </c>
      <c r="K1290" s="18">
        <f>'Data Cut'!AD1291/'Data Cut'!AD1292 - 1</f>
        <v>-1.9241583806032247E-2</v>
      </c>
    </row>
    <row r="1291" spans="2:11" x14ac:dyDescent="0.25">
      <c r="B1291" s="18">
        <f xml:space="preserve"> 'Data Cut'!C1292/'Data Cut'!C1293 - 1</f>
        <v>5.3839451354646961E-3</v>
      </c>
      <c r="C1291" s="18">
        <f>'Data Cut'!F1292/'Data Cut'!F1293 - 1</f>
        <v>4.6347794704260092E-3</v>
      </c>
      <c r="D1291" s="18">
        <f>'Data Cut'!I1292/'Data Cut'!I1293 - 1</f>
        <v>-8.0703785376379233E-3</v>
      </c>
      <c r="E1291" s="18">
        <f>'Data Cut'!L1292/'Data Cut'!L1293 - 1</f>
        <v>9.9755127051475156E-3</v>
      </c>
      <c r="F1291" s="18">
        <f>'Data Cut'!O1292/'Data Cut'!O1293 - 1</f>
        <v>-6.3512077328315986E-3</v>
      </c>
      <c r="G1291" s="18">
        <f>'Data Cut'!R1292/'Data Cut'!R1293 - 1</f>
        <v>1.0857882230922877E-2</v>
      </c>
      <c r="H1291" s="18">
        <f>'Data Cut'!U1292/'Data Cut'!U1293 - 1</f>
        <v>-8.0816350208861021E-3</v>
      </c>
      <c r="I1291" s="18">
        <f>'Data Cut'!X1292/'Data Cut'!X1293 - 1</f>
        <v>-2.3640189684165369E-3</v>
      </c>
      <c r="J1291" s="18">
        <f>'Data Cut'!AA1292/'Data Cut'!AA1293 - 1</f>
        <v>3.9062677556818137E-3</v>
      </c>
      <c r="K1291" s="18">
        <f>'Data Cut'!AD1292/'Data Cut'!AD1293 - 1</f>
        <v>-2.4839536413326924E-3</v>
      </c>
    </row>
    <row r="1292" spans="2:11" x14ac:dyDescent="0.25">
      <c r="B1292" s="18">
        <f xml:space="preserve"> 'Data Cut'!C1293/'Data Cut'!C1294 - 1</f>
        <v>6.842655352729432E-3</v>
      </c>
      <c r="C1292" s="18">
        <f>'Data Cut'!F1293/'Data Cut'!F1294 - 1</f>
        <v>1.6713278243760676E-3</v>
      </c>
      <c r="D1292" s="18">
        <f>'Data Cut'!I1293/'Data Cut'!I1294 - 1</f>
        <v>3.3021214252921816E-3</v>
      </c>
      <c r="E1292" s="18">
        <f>'Data Cut'!L1293/'Data Cut'!L1294 - 1</f>
        <v>-1.4011274399497342E-2</v>
      </c>
      <c r="F1292" s="18">
        <f>'Data Cut'!O1293/'Data Cut'!O1294 - 1</f>
        <v>-5.4495294884698842E-3</v>
      </c>
      <c r="G1292" s="18">
        <f>'Data Cut'!R1293/'Data Cut'!R1294 - 1</f>
        <v>-3.4209815162032919E-3</v>
      </c>
      <c r="H1292" s="18">
        <f>'Data Cut'!U1293/'Data Cut'!U1294 - 1</f>
        <v>-3.2531497830599054E-3</v>
      </c>
      <c r="I1292" s="18">
        <f>'Data Cut'!X1293/'Data Cut'!X1294 - 1</f>
        <v>1.3173628742515042E-2</v>
      </c>
      <c r="J1292" s="18">
        <f>'Data Cut'!AA1293/'Data Cut'!AA1294 - 1</f>
        <v>1.6423028334235701E-2</v>
      </c>
      <c r="K1292" s="18">
        <f>'Data Cut'!AD1293/'Data Cut'!AD1294 - 1</f>
        <v>1.1303426324378307E-3</v>
      </c>
    </row>
    <row r="1293" spans="2:11" x14ac:dyDescent="0.25">
      <c r="B1293" s="18">
        <f xml:space="preserve"> 'Data Cut'!C1294/'Data Cut'!C1295 - 1</f>
        <v>1.4332044089921725E-2</v>
      </c>
      <c r="C1293" s="18">
        <f>'Data Cut'!F1294/'Data Cut'!F1295 - 1</f>
        <v>1.6613120320688513E-2</v>
      </c>
      <c r="D1293" s="18">
        <f>'Data Cut'!I1294/'Data Cut'!I1295 - 1</f>
        <v>3.3037430678444668E-2</v>
      </c>
      <c r="E1293" s="18">
        <f>'Data Cut'!L1294/'Data Cut'!L1295 - 1</f>
        <v>2.5111767101068327E-2</v>
      </c>
      <c r="F1293" s="18">
        <f>'Data Cut'!O1294/'Data Cut'!O1295 - 1</f>
        <v>9.7548650544629911E-3</v>
      </c>
      <c r="G1293" s="18">
        <f>'Data Cut'!R1294/'Data Cut'!R1295 - 1</f>
        <v>3.1462755133768283E-2</v>
      </c>
      <c r="H1293" s="18">
        <f>'Data Cut'!U1294/'Data Cut'!U1295 - 1</f>
        <v>1.6214498013845224E-2</v>
      </c>
      <c r="I1293" s="18">
        <f>'Data Cut'!X1294/'Data Cut'!X1295 - 1</f>
        <v>-1.300234073291584E-2</v>
      </c>
      <c r="J1293" s="18">
        <f>'Data Cut'!AA1294/'Data Cut'!AA1295 - 1</f>
        <v>6.5395278208815188E-3</v>
      </c>
      <c r="K1293" s="18">
        <f>'Data Cut'!AD1294/'Data Cut'!AD1295 - 1</f>
        <v>1.2010940016648819E-2</v>
      </c>
    </row>
    <row r="1294" spans="2:11" x14ac:dyDescent="0.25">
      <c r="B1294" s="18">
        <f xml:space="preserve"> 'Data Cut'!C1295/'Data Cut'!C1296 - 1</f>
        <v>-1.0804610315227059E-3</v>
      </c>
      <c r="C1294" s="18">
        <f>'Data Cut'!F1295/'Data Cut'!F1296 - 1</f>
        <v>-1.4878166263715853E-2</v>
      </c>
      <c r="D1294" s="18">
        <f>'Data Cut'!I1295/'Data Cut'!I1296 - 1</f>
        <v>-1.4465260603798713E-3</v>
      </c>
      <c r="E1294" s="18">
        <f>'Data Cut'!L1295/'Data Cut'!L1296 - 1</f>
        <v>1.0476701168044E-2</v>
      </c>
      <c r="F1294" s="18">
        <f>'Data Cut'!O1295/'Data Cut'!O1296 - 1</f>
        <v>-1.1619319861079891E-2</v>
      </c>
      <c r="G1294" s="18">
        <f>'Data Cut'!R1295/'Data Cut'!R1296 - 1</f>
        <v>-6.9619333044007581E-3</v>
      </c>
      <c r="H1294" s="18">
        <f>'Data Cut'!U1295/'Data Cut'!U1296 - 1</f>
        <v>-8.2743389201843653E-3</v>
      </c>
      <c r="I1294" s="18">
        <f>'Data Cut'!X1295/'Data Cut'!X1296 - 1</f>
        <v>-1.2374573318955306E-2</v>
      </c>
      <c r="J1294" s="18">
        <f>'Data Cut'!AA1295/'Data Cut'!AA1296 - 1</f>
        <v>-2.0636897716365454E-2</v>
      </c>
      <c r="K1294" s="18">
        <f>'Data Cut'!AD1295/'Data Cut'!AD1296 - 1</f>
        <v>4.2504535761120898E-3</v>
      </c>
    </row>
    <row r="1295" spans="2:11" x14ac:dyDescent="0.25">
      <c r="B1295" s="18">
        <f xml:space="preserve"> 'Data Cut'!C1296/'Data Cut'!C1297 - 1</f>
        <v>9.9117667553716426E-3</v>
      </c>
      <c r="C1295" s="18">
        <f>'Data Cut'!F1296/'Data Cut'!F1297 - 1</f>
        <v>1.7600302800908407E-2</v>
      </c>
      <c r="D1295" s="18">
        <f>'Data Cut'!I1296/'Data Cut'!I1297 - 1</f>
        <v>3.4364592885756995E-2</v>
      </c>
      <c r="E1295" s="18">
        <f>'Data Cut'!L1296/'Data Cut'!L1297 - 1</f>
        <v>8.6583937082762574E-4</v>
      </c>
      <c r="F1295" s="18">
        <f>'Data Cut'!O1296/'Data Cut'!O1297 - 1</f>
        <v>3.5851524605672758E-2</v>
      </c>
      <c r="G1295" s="18">
        <f>'Data Cut'!R1296/'Data Cut'!R1297 - 1</f>
        <v>8.5000734864197902E-3</v>
      </c>
      <c r="H1295" s="18">
        <f>'Data Cut'!U1296/'Data Cut'!U1297 - 1</f>
        <v>9.2967330705222562E-3</v>
      </c>
      <c r="I1295" s="18">
        <f>'Data Cut'!X1296/'Data Cut'!X1297 - 1</f>
        <v>-1.4269251685402717E-2</v>
      </c>
      <c r="J1295" s="18">
        <f>'Data Cut'!AA1296/'Data Cut'!AA1297 - 1</f>
        <v>2.0886269144819058E-2</v>
      </c>
      <c r="K1295" s="18">
        <f>'Data Cut'!AD1296/'Data Cut'!AD1297 - 1</f>
        <v>8.9244299213255829E-3</v>
      </c>
    </row>
    <row r="1296" spans="2:11" x14ac:dyDescent="0.25">
      <c r="B1296" s="18">
        <f xml:space="preserve"> 'Data Cut'!C1297/'Data Cut'!C1298 - 1</f>
        <v>-1.9088395155754223E-2</v>
      </c>
      <c r="C1296" s="18">
        <f>'Data Cut'!F1297/'Data Cut'!F1298 - 1</f>
        <v>-9.0022505626405902E-3</v>
      </c>
      <c r="D1296" s="18">
        <f>'Data Cut'!I1297/'Data Cut'!I1298 - 1</f>
        <v>-2.7002934465038542E-2</v>
      </c>
      <c r="E1296" s="18">
        <f>'Data Cut'!L1297/'Data Cut'!L1298 - 1</f>
        <v>-3.7678208785730694E-2</v>
      </c>
      <c r="F1296" s="18">
        <f>'Data Cut'!O1297/'Data Cut'!O1298 - 1</f>
        <v>-1.6496737615074308E-2</v>
      </c>
      <c r="G1296" s="18">
        <f>'Data Cut'!R1297/'Data Cut'!R1298 - 1</f>
        <v>-3.4930890682604243E-2</v>
      </c>
      <c r="H1296" s="18">
        <f>'Data Cut'!U1297/'Data Cut'!U1298 - 1</f>
        <v>-1.2346345129504721E-2</v>
      </c>
      <c r="I1296" s="18">
        <f>'Data Cut'!X1297/'Data Cut'!X1298 - 1</f>
        <v>-1.0250591788127927E-2</v>
      </c>
      <c r="J1296" s="18">
        <f>'Data Cut'!AA1297/'Data Cut'!AA1298 - 1</f>
        <v>-4.6999096167751331E-3</v>
      </c>
      <c r="K1296" s="18">
        <f>'Data Cut'!AD1297/'Data Cut'!AD1298 - 1</f>
        <v>-6.6774212609403971E-3</v>
      </c>
    </row>
    <row r="1297" spans="2:11" x14ac:dyDescent="0.25">
      <c r="B1297" s="18">
        <f xml:space="preserve"> 'Data Cut'!C1298/'Data Cut'!C1299 - 1</f>
        <v>-1.5283241375199652E-2</v>
      </c>
      <c r="C1297" s="18">
        <f>'Data Cut'!F1298/'Data Cut'!F1299 - 1</f>
        <v>-6.1510156141280081E-3</v>
      </c>
      <c r="D1297" s="18">
        <f>'Data Cut'!I1298/'Data Cut'!I1299 - 1</f>
        <v>-2.802631330900518E-2</v>
      </c>
      <c r="E1297" s="18">
        <f>'Data Cut'!L1298/'Data Cut'!L1299 - 1</f>
        <v>-9.0817813213139864E-3</v>
      </c>
      <c r="F1297" s="18">
        <f>'Data Cut'!O1298/'Data Cut'!O1299 - 1</f>
        <v>-2.7076683640896215E-2</v>
      </c>
      <c r="G1297" s="18">
        <f>'Data Cut'!R1298/'Data Cut'!R1299 - 1</f>
        <v>-1.1362828072781328E-2</v>
      </c>
      <c r="H1297" s="18">
        <f>'Data Cut'!U1298/'Data Cut'!U1299 - 1</f>
        <v>-2.3405415793127382E-2</v>
      </c>
      <c r="I1297" s="18">
        <f>'Data Cut'!X1298/'Data Cut'!X1299 - 1</f>
        <v>-1.1038454855563318E-2</v>
      </c>
      <c r="J1297" s="18">
        <f>'Data Cut'!AA1298/'Data Cut'!AA1299 - 1</f>
        <v>-4.3196723484579813E-3</v>
      </c>
      <c r="K1297" s="18">
        <f>'Data Cut'!AD1298/'Data Cut'!AD1299 - 1</f>
        <v>-1.2617904380073708E-2</v>
      </c>
    </row>
    <row r="1298" spans="2:11" x14ac:dyDescent="0.25">
      <c r="B1298" s="18">
        <f xml:space="preserve"> 'Data Cut'!C1299/'Data Cut'!C1300 - 1</f>
        <v>5.5643613710973927E-3</v>
      </c>
      <c r="C1298" s="18">
        <f>'Data Cut'!F1299/'Data Cut'!F1300 - 1</f>
        <v>2.6164082458011162E-3</v>
      </c>
      <c r="D1298" s="18">
        <f>'Data Cut'!I1299/'Data Cut'!I1300 - 1</f>
        <v>1.1916928681684258E-2</v>
      </c>
      <c r="E1298" s="18">
        <f>'Data Cut'!L1299/'Data Cut'!L1300 - 1</f>
        <v>1.0193661006629107E-2</v>
      </c>
      <c r="F1298" s="18">
        <f>'Data Cut'!O1299/'Data Cut'!O1300 - 1</f>
        <v>-8.8645418060605552E-3</v>
      </c>
      <c r="G1298" s="18">
        <f>'Data Cut'!R1299/'Data Cut'!R1300 - 1</f>
        <v>2.0570590504478181E-2</v>
      </c>
      <c r="H1298" s="18">
        <f>'Data Cut'!U1299/'Data Cut'!U1300 - 1</f>
        <v>-2.1232445490445562E-3</v>
      </c>
      <c r="I1298" s="18">
        <f>'Data Cut'!X1299/'Data Cut'!X1300 - 1</f>
        <v>-2.2477634413231584E-3</v>
      </c>
      <c r="J1298" s="18">
        <f>'Data Cut'!AA1299/'Data Cut'!AA1300 - 1</f>
        <v>8.3485120997646156E-3</v>
      </c>
      <c r="K1298" s="18">
        <f>'Data Cut'!AD1299/'Data Cut'!AD1300 - 1</f>
        <v>-4.3010527764564266E-3</v>
      </c>
    </row>
    <row r="1299" spans="2:11" x14ac:dyDescent="0.25">
      <c r="B1299" s="18">
        <f xml:space="preserve"> 'Data Cut'!C1300/'Data Cut'!C1301 - 1</f>
        <v>2.5679713096606882E-3</v>
      </c>
      <c r="C1299" s="18">
        <f>'Data Cut'!F1300/'Data Cut'!F1301 - 1</f>
        <v>-1.2001514032496163E-2</v>
      </c>
      <c r="D1299" s="18">
        <f>'Data Cut'!I1300/'Data Cut'!I1301 - 1</f>
        <v>-3.9187035051389651E-2</v>
      </c>
      <c r="E1299" s="18">
        <f>'Data Cut'!L1300/'Data Cut'!L1301 - 1</f>
        <v>1.3334642000838448E-2</v>
      </c>
      <c r="F1299" s="18">
        <f>'Data Cut'!O1300/'Data Cut'!O1301 - 1</f>
        <v>4.8810373964993659E-3</v>
      </c>
      <c r="G1299" s="18">
        <f>'Data Cut'!R1300/'Data Cut'!R1301 - 1</f>
        <v>6.392169314439089E-3</v>
      </c>
      <c r="H1299" s="18">
        <f>'Data Cut'!U1300/'Data Cut'!U1301 - 1</f>
        <v>5.3364658806787091E-3</v>
      </c>
      <c r="I1299" s="18">
        <f>'Data Cut'!X1300/'Data Cut'!X1301 - 1</f>
        <v>-3.5834264912240066E-3</v>
      </c>
      <c r="J1299" s="18">
        <f>'Data Cut'!AA1300/'Data Cut'!AA1301 - 1</f>
        <v>1.2309351460591644E-2</v>
      </c>
      <c r="K1299" s="18">
        <f>'Data Cut'!AD1300/'Data Cut'!AD1301 - 1</f>
        <v>-2.0332428326623742E-3</v>
      </c>
    </row>
    <row r="1300" spans="2:11" x14ac:dyDescent="0.25">
      <c r="B1300" s="18">
        <f xml:space="preserve"> 'Data Cut'!C1301/'Data Cut'!C1302 - 1</f>
        <v>-3.3536140385421742E-3</v>
      </c>
      <c r="C1300" s="18">
        <f>'Data Cut'!F1301/'Data Cut'!F1302 - 1</f>
        <v>-1.3838274356819946E-2</v>
      </c>
      <c r="D1300" s="18">
        <f>'Data Cut'!I1301/'Data Cut'!I1302 - 1</f>
        <v>-3.0254734033396513E-2</v>
      </c>
      <c r="E1300" s="18">
        <f>'Data Cut'!L1301/'Data Cut'!L1302 - 1</f>
        <v>-5.6956116843251969E-3</v>
      </c>
      <c r="F1300" s="18">
        <f>'Data Cut'!O1301/'Data Cut'!O1302 - 1</f>
        <v>-2.9833123832921471E-2</v>
      </c>
      <c r="G1300" s="18">
        <f>'Data Cut'!R1301/'Data Cut'!R1302 - 1</f>
        <v>-5.8844124382699814E-3</v>
      </c>
      <c r="H1300" s="18">
        <f>'Data Cut'!U1301/'Data Cut'!U1302 - 1</f>
        <v>-1.2100231079984147E-2</v>
      </c>
      <c r="I1300" s="18">
        <f>'Data Cut'!X1301/'Data Cut'!X1302 - 1</f>
        <v>-1.5218306131451365E-2</v>
      </c>
      <c r="J1300" s="18">
        <f>'Data Cut'!AA1301/'Data Cut'!AA1302 - 1</f>
        <v>8.7101743645323637E-3</v>
      </c>
      <c r="K1300" s="18">
        <f>'Data Cut'!AD1301/'Data Cut'!AD1302 - 1</f>
        <v>-1.2272700140456894E-2</v>
      </c>
    </row>
    <row r="1301" spans="2:11" x14ac:dyDescent="0.25">
      <c r="B1301" s="18">
        <f xml:space="preserve"> 'Data Cut'!C1302/'Data Cut'!C1303 - 1</f>
        <v>4.0762074271369908E-3</v>
      </c>
      <c r="C1301" s="18">
        <f>'Data Cut'!F1302/'Data Cut'!F1303 - 1</f>
        <v>9.930066018204009E-3</v>
      </c>
      <c r="D1301" s="18">
        <f>'Data Cut'!I1302/'Data Cut'!I1303 - 1</f>
        <v>2.5456271303447853E-3</v>
      </c>
      <c r="E1301" s="18">
        <f>'Data Cut'!L1302/'Data Cut'!L1303 - 1</f>
        <v>-1.5263000822673733E-2</v>
      </c>
      <c r="F1301" s="18">
        <f>'Data Cut'!O1302/'Data Cut'!O1303 - 1</f>
        <v>-4.0089259287565682E-3</v>
      </c>
      <c r="G1301" s="18">
        <f>'Data Cut'!R1302/'Data Cut'!R1303 - 1</f>
        <v>5.6737144266465478E-3</v>
      </c>
      <c r="H1301" s="18">
        <f>'Data Cut'!U1302/'Data Cut'!U1303 - 1</f>
        <v>3.7235672591695135E-2</v>
      </c>
      <c r="I1301" s="18">
        <f>'Data Cut'!X1302/'Data Cut'!X1303 - 1</f>
        <v>-5.7017107763907005E-3</v>
      </c>
      <c r="J1301" s="18">
        <f>'Data Cut'!AA1302/'Data Cut'!AA1303 - 1</f>
        <v>-4.4786739430456968E-2</v>
      </c>
      <c r="K1301" s="18">
        <f>'Data Cut'!AD1302/'Data Cut'!AD1303 - 1</f>
        <v>-7.1997946698441062E-3</v>
      </c>
    </row>
    <row r="1302" spans="2:11" x14ac:dyDescent="0.25">
      <c r="B1302" s="18">
        <f xml:space="preserve"> 'Data Cut'!C1303/'Data Cut'!C1304 - 1</f>
        <v>4.0035230604356098E-3</v>
      </c>
      <c r="C1302" s="18">
        <f>'Data Cut'!F1303/'Data Cut'!F1304 - 1</f>
        <v>-3.6766542765942489E-4</v>
      </c>
      <c r="D1302" s="18">
        <f>'Data Cut'!I1303/'Data Cut'!I1304 - 1</f>
        <v>6.0441220912665905E-4</v>
      </c>
      <c r="E1302" s="18">
        <f>'Data Cut'!L1303/'Data Cut'!L1304 - 1</f>
        <v>4.6372906554302373E-2</v>
      </c>
      <c r="F1302" s="18">
        <f>'Data Cut'!O1303/'Data Cut'!O1304 - 1</f>
        <v>-1.360787344936476E-2</v>
      </c>
      <c r="G1302" s="18">
        <f>'Data Cut'!R1303/'Data Cut'!R1304 - 1</f>
        <v>2.293472458816348E-2</v>
      </c>
      <c r="H1302" s="18">
        <f>'Data Cut'!U1303/'Data Cut'!U1304 - 1</f>
        <v>1.930654899994444E-3</v>
      </c>
      <c r="I1302" s="18">
        <f>'Data Cut'!X1303/'Data Cut'!X1304 - 1</f>
        <v>-6.5752792773332569E-4</v>
      </c>
      <c r="J1302" s="18">
        <f>'Data Cut'!AA1303/'Data Cut'!AA1304 - 1</f>
        <v>-3.8793335192971456E-3</v>
      </c>
      <c r="K1302" s="18">
        <f>'Data Cut'!AD1303/'Data Cut'!AD1304 - 1</f>
        <v>4.338656509034422E-3</v>
      </c>
    </row>
    <row r="1303" spans="2:11" x14ac:dyDescent="0.25">
      <c r="B1303" s="18">
        <f xml:space="preserve"> 'Data Cut'!C1304/'Data Cut'!C1305 - 1</f>
        <v>2.8551034465542635E-3</v>
      </c>
      <c r="C1303" s="18">
        <f>'Data Cut'!F1304/'Data Cut'!F1305 - 1</f>
        <v>4.6168050003025929E-3</v>
      </c>
      <c r="D1303" s="18">
        <f>'Data Cut'!I1304/'Data Cut'!I1305 - 1</f>
        <v>0.11173511455412122</v>
      </c>
      <c r="E1303" s="18">
        <f>'Data Cut'!L1304/'Data Cut'!L1305 - 1</f>
        <v>1.3257944760032503E-2</v>
      </c>
      <c r="F1303" s="18">
        <f>'Data Cut'!O1304/'Data Cut'!O1305 - 1</f>
        <v>-1.0017213817322124E-2</v>
      </c>
      <c r="G1303" s="18">
        <f>'Data Cut'!R1304/'Data Cut'!R1305 - 1</f>
        <v>2.5011616718145113E-2</v>
      </c>
      <c r="H1303" s="18">
        <f>'Data Cut'!U1304/'Data Cut'!U1305 - 1</f>
        <v>5.0343069376022065E-3</v>
      </c>
      <c r="I1303" s="18">
        <f>'Data Cut'!X1304/'Data Cut'!X1305 - 1</f>
        <v>-1.870965591397844E-2</v>
      </c>
      <c r="J1303" s="18">
        <f>'Data Cut'!AA1304/'Data Cut'!AA1305 - 1</f>
        <v>-7.0486343612330415E-4</v>
      </c>
      <c r="K1303" s="18">
        <f>'Data Cut'!AD1304/'Data Cut'!AD1305 - 1</f>
        <v>-3.5473359654487613E-3</v>
      </c>
    </row>
    <row r="1304" spans="2:11" x14ac:dyDescent="0.25">
      <c r="B1304" s="18">
        <f xml:space="preserve"> 'Data Cut'!C1305/'Data Cut'!C1306 - 1</f>
        <v>-2.6758540480253945E-4</v>
      </c>
      <c r="C1304" s="18">
        <f>'Data Cut'!F1305/'Data Cut'!F1306 - 1</f>
        <v>1.7092411078421854E-2</v>
      </c>
      <c r="D1304" s="18">
        <f>'Data Cut'!I1305/'Data Cut'!I1306 - 1</f>
        <v>-2.5445554643471424E-2</v>
      </c>
      <c r="E1304" s="18">
        <f>'Data Cut'!L1305/'Data Cut'!L1306 - 1</f>
        <v>-7.0660731210158145E-3</v>
      </c>
      <c r="F1304" s="18">
        <f>'Data Cut'!O1305/'Data Cut'!O1306 - 1</f>
        <v>1.8409932204619173E-2</v>
      </c>
      <c r="G1304" s="18">
        <f>'Data Cut'!R1305/'Data Cut'!R1306 - 1</f>
        <v>-4.8380331282132927E-3</v>
      </c>
      <c r="H1304" s="18">
        <f>'Data Cut'!U1305/'Data Cut'!U1306 - 1</f>
        <v>5.3248051311347577E-3</v>
      </c>
      <c r="I1304" s="18">
        <f>'Data Cut'!X1305/'Data Cut'!X1306 - 1</f>
        <v>6.4555625897222413E-4</v>
      </c>
      <c r="J1304" s="18">
        <f>'Data Cut'!AA1305/'Data Cut'!AA1306 - 1</f>
        <v>-2.4608719012282343E-3</v>
      </c>
      <c r="K1304" s="18">
        <f>'Data Cut'!AD1305/'Data Cut'!AD1306 - 1</f>
        <v>-9.1168884293643115E-3</v>
      </c>
    </row>
    <row r="1305" spans="2:11" x14ac:dyDescent="0.25">
      <c r="B1305" s="18">
        <f xml:space="preserve"> 'Data Cut'!C1306/'Data Cut'!C1307 - 1</f>
        <v>-1.2472071269488127E-3</v>
      </c>
      <c r="C1305" s="18">
        <f>'Data Cut'!F1306/'Data Cut'!F1307 - 1</f>
        <v>1.1398233499206434E-2</v>
      </c>
      <c r="D1305" s="18">
        <f>'Data Cut'!I1306/'Data Cut'!I1307 - 1</f>
        <v>3.3151233115003453E-2</v>
      </c>
      <c r="E1305" s="18">
        <f>'Data Cut'!L1306/'Data Cut'!L1307 - 1</f>
        <v>1.314109038794653E-2</v>
      </c>
      <c r="F1305" s="18">
        <f>'Data Cut'!O1306/'Data Cut'!O1307 - 1</f>
        <v>3.0698586673884254E-2</v>
      </c>
      <c r="G1305" s="18">
        <f>'Data Cut'!R1306/'Data Cut'!R1307 - 1</f>
        <v>3.9142864771641861E-3</v>
      </c>
      <c r="H1305" s="18">
        <f>'Data Cut'!U1306/'Data Cut'!U1307 - 1</f>
        <v>1.162662933333336E-2</v>
      </c>
      <c r="I1305" s="18">
        <f>'Data Cut'!X1306/'Data Cut'!X1307 - 1</f>
        <v>5.4089137730655157E-3</v>
      </c>
      <c r="J1305" s="18">
        <f>'Data Cut'!AA1306/'Data Cut'!AA1307 - 1</f>
        <v>4.2364870525513076E-3</v>
      </c>
      <c r="K1305" s="18">
        <f>'Data Cut'!AD1306/'Data Cut'!AD1307 - 1</f>
        <v>6.7456234731668729E-3</v>
      </c>
    </row>
    <row r="1306" spans="2:11" x14ac:dyDescent="0.25">
      <c r="B1306" s="18">
        <f xml:space="preserve"> 'Data Cut'!C1307/'Data Cut'!C1308 - 1</f>
        <v>-3.2854110295130745E-3</v>
      </c>
      <c r="C1306" s="18">
        <f>'Data Cut'!F1307/'Data Cut'!F1308 - 1</f>
        <v>-1.3493290601699792E-2</v>
      </c>
      <c r="D1306" s="18">
        <f>'Data Cut'!I1307/'Data Cut'!I1308 - 1</f>
        <v>-2.220852431129805E-2</v>
      </c>
      <c r="E1306" s="18">
        <f>'Data Cut'!L1307/'Data Cut'!L1308 - 1</f>
        <v>-2.7745958078164379E-2</v>
      </c>
      <c r="F1306" s="18">
        <f>'Data Cut'!O1307/'Data Cut'!O1308 - 1</f>
        <v>6.2020549847237039E-3</v>
      </c>
      <c r="G1306" s="18">
        <f>'Data Cut'!R1307/'Data Cut'!R1308 - 1</f>
        <v>-1.0373697429548745E-3</v>
      </c>
      <c r="H1306" s="18">
        <f>'Data Cut'!U1307/'Data Cut'!U1308 - 1</f>
        <v>-1.2586228935626997E-2</v>
      </c>
      <c r="I1306" s="18">
        <f>'Data Cut'!X1307/'Data Cut'!X1308 - 1</f>
        <v>7.8499780233325378E-3</v>
      </c>
      <c r="J1306" s="18">
        <f>'Data Cut'!AA1307/'Data Cut'!AA1308 - 1</f>
        <v>7.8278421602533399E-3</v>
      </c>
      <c r="K1306" s="18">
        <f>'Data Cut'!AD1307/'Data Cut'!AD1308 - 1</f>
        <v>-5.8267933457497589E-3</v>
      </c>
    </row>
    <row r="1307" spans="2:11" x14ac:dyDescent="0.25">
      <c r="B1307" s="18">
        <f xml:space="preserve"> 'Data Cut'!C1308/'Data Cut'!C1309 - 1</f>
        <v>-2.8333539430963617E-3</v>
      </c>
      <c r="C1307" s="18">
        <f>'Data Cut'!F1308/'Data Cut'!F1309 - 1</f>
        <v>-1.1485716932197132E-2</v>
      </c>
      <c r="D1307" s="18">
        <f>'Data Cut'!I1308/'Data Cut'!I1309 - 1</f>
        <v>-6.2452809505372242E-3</v>
      </c>
      <c r="E1307" s="18">
        <f>'Data Cut'!L1308/'Data Cut'!L1309 - 1</f>
        <v>6.5259118961396023E-3</v>
      </c>
      <c r="F1307" s="18">
        <f>'Data Cut'!O1308/'Data Cut'!O1309 - 1</f>
        <v>-6.0763248186246344E-4</v>
      </c>
      <c r="G1307" s="18">
        <f>'Data Cut'!R1308/'Data Cut'!R1309 - 1</f>
        <v>1.5313583483270277E-2</v>
      </c>
      <c r="H1307" s="18">
        <f>'Data Cut'!U1308/'Data Cut'!U1309 - 1</f>
        <v>-7.4744300004129238E-3</v>
      </c>
      <c r="I1307" s="18">
        <f>'Data Cut'!X1308/'Data Cut'!X1309 - 1</f>
        <v>0</v>
      </c>
      <c r="J1307" s="18">
        <f>'Data Cut'!AA1308/'Data Cut'!AA1309 - 1</f>
        <v>-1.5069230769230724E-2</v>
      </c>
      <c r="K1307" s="18">
        <f>'Data Cut'!AD1308/'Data Cut'!AD1309 - 1</f>
        <v>-9.8842913297603197E-4</v>
      </c>
    </row>
    <row r="1308" spans="2:11" x14ac:dyDescent="0.25">
      <c r="B1308" s="18">
        <f xml:space="preserve"> 'Data Cut'!C1309/'Data Cut'!C1310 - 1</f>
        <v>1.1644598814444684E-2</v>
      </c>
      <c r="C1308" s="18">
        <f>'Data Cut'!F1309/'Data Cut'!F1310 - 1</f>
        <v>5.4013970087798402E-3</v>
      </c>
      <c r="D1308" s="18">
        <f>'Data Cut'!I1309/'Data Cut'!I1310 - 1</f>
        <v>1.2407867839315356E-2</v>
      </c>
      <c r="E1308" s="18">
        <f>'Data Cut'!L1309/'Data Cut'!L1310 - 1</f>
        <v>4.8216009109431912E-3</v>
      </c>
      <c r="F1308" s="18">
        <f>'Data Cut'!O1309/'Data Cut'!O1310 - 1</f>
        <v>1.4675090130723545E-2</v>
      </c>
      <c r="G1308" s="18">
        <f>'Data Cut'!R1309/'Data Cut'!R1310 - 1</f>
        <v>9.9670478393636408E-3</v>
      </c>
      <c r="H1308" s="18">
        <f>'Data Cut'!U1309/'Data Cut'!U1310 - 1</f>
        <v>2.6890714689396411E-2</v>
      </c>
      <c r="I1308" s="18">
        <f>'Data Cut'!X1309/'Data Cut'!X1310 - 1</f>
        <v>-1.2914292141934958E-2</v>
      </c>
      <c r="J1308" s="18">
        <f>'Data Cut'!AA1309/'Data Cut'!AA1310 - 1</f>
        <v>-1.0403988569585132E-2</v>
      </c>
      <c r="K1308" s="18">
        <f>'Data Cut'!AD1309/'Data Cut'!AD1310 - 1</f>
        <v>1.0095429888251406E-2</v>
      </c>
    </row>
    <row r="1309" spans="2:11" x14ac:dyDescent="0.25">
      <c r="B1309" s="18">
        <f xml:space="preserve"> 'Data Cut'!C1310/'Data Cut'!C1311 - 1</f>
        <v>-4.813701194508857E-3</v>
      </c>
      <c r="C1309" s="18">
        <f>'Data Cut'!F1310/'Data Cut'!F1311 - 1</f>
        <v>-1.0322599078340988E-2</v>
      </c>
      <c r="D1309" s="18">
        <f>'Data Cut'!I1310/'Data Cut'!I1311 - 1</f>
        <v>-2.2809580173259292E-2</v>
      </c>
      <c r="E1309" s="18">
        <f>'Data Cut'!L1310/'Data Cut'!L1311 - 1</f>
        <v>-6.7456877733174103E-4</v>
      </c>
      <c r="F1309" s="18">
        <f>'Data Cut'!O1310/'Data Cut'!O1311 - 1</f>
        <v>-1.6006525289257167E-3</v>
      </c>
      <c r="G1309" s="18">
        <f>'Data Cut'!R1310/'Data Cut'!R1311 - 1</f>
        <v>3.9434532116655596E-3</v>
      </c>
      <c r="H1309" s="18">
        <f>'Data Cut'!U1310/'Data Cut'!U1311 - 1</f>
        <v>-3.7430993995801742E-3</v>
      </c>
      <c r="I1309" s="18">
        <f>'Data Cut'!X1310/'Data Cut'!X1311 - 1</f>
        <v>-2.1523563126246703E-4</v>
      </c>
      <c r="J1309" s="18">
        <f>'Data Cut'!AA1310/'Data Cut'!AA1311 - 1</f>
        <v>-2.5942926323071491E-3</v>
      </c>
      <c r="K1309" s="18">
        <f>'Data Cut'!AD1310/'Data Cut'!AD1311 - 1</f>
        <v>-2.340197595840976E-2</v>
      </c>
    </row>
    <row r="1310" spans="2:11" x14ac:dyDescent="0.25">
      <c r="B1310" s="18">
        <f xml:space="preserve"> 'Data Cut'!C1311/'Data Cut'!C1312 - 1</f>
        <v>-3.6414958217068083E-3</v>
      </c>
      <c r="C1310" s="18">
        <f>'Data Cut'!F1311/'Data Cut'!F1312 - 1</f>
        <v>2.6101778439602485E-2</v>
      </c>
      <c r="D1310" s="18">
        <f>'Data Cut'!I1311/'Data Cut'!I1312 - 1</f>
        <v>2.950875150631882E-2</v>
      </c>
      <c r="E1310" s="18">
        <f>'Data Cut'!L1311/'Data Cut'!L1312 - 1</f>
        <v>1.5461346208800242E-2</v>
      </c>
      <c r="F1310" s="18">
        <f>'Data Cut'!O1311/'Data Cut'!O1312 - 1</f>
        <v>-2.1209953439023099E-2</v>
      </c>
      <c r="G1310" s="18">
        <f>'Data Cut'!R1311/'Data Cut'!R1312 - 1</f>
        <v>1.5992447016375033E-2</v>
      </c>
      <c r="H1310" s="18">
        <f>'Data Cut'!U1311/'Data Cut'!U1312 - 1</f>
        <v>8.1401347708895955E-3</v>
      </c>
      <c r="I1310" s="18">
        <f>'Data Cut'!X1311/'Data Cut'!X1312 - 1</f>
        <v>1.7517036020014753E-2</v>
      </c>
      <c r="J1310" s="18">
        <f>'Data Cut'!AA1311/'Data Cut'!AA1312 - 1</f>
        <v>5.915100904662518E-3</v>
      </c>
      <c r="K1310" s="18">
        <f>'Data Cut'!AD1311/'Data Cut'!AD1312 - 1</f>
        <v>-7.313424620323028E-3</v>
      </c>
    </row>
    <row r="1311" spans="2:11" x14ac:dyDescent="0.25">
      <c r="B1311" s="18">
        <f xml:space="preserve"> 'Data Cut'!C1312/'Data Cut'!C1313 - 1</f>
        <v>1.5513601095510143E-2</v>
      </c>
      <c r="C1311" s="18">
        <f>'Data Cut'!F1312/'Data Cut'!F1313 - 1</f>
        <v>0.10077035396148992</v>
      </c>
      <c r="D1311" s="18">
        <f>'Data Cut'!I1312/'Data Cut'!I1313 - 1</f>
        <v>-1.2422089910160139E-2</v>
      </c>
      <c r="E1311" s="18">
        <f>'Data Cut'!L1312/'Data Cut'!L1313 - 1</f>
        <v>2.5283475976391578E-2</v>
      </c>
      <c r="F1311" s="18">
        <f>'Data Cut'!O1312/'Data Cut'!O1313 - 1</f>
        <v>1.0858245999012528E-3</v>
      </c>
      <c r="G1311" s="18">
        <f>'Data Cut'!R1312/'Data Cut'!R1313 - 1</f>
        <v>6.2279544043460255E-2</v>
      </c>
      <c r="H1311" s="18">
        <f>'Data Cut'!U1312/'Data Cut'!U1313 - 1</f>
        <v>1.0568762372725526E-2</v>
      </c>
      <c r="I1311" s="18">
        <f>'Data Cut'!X1312/'Data Cut'!X1313 - 1</f>
        <v>-6.9581210281312034E-3</v>
      </c>
      <c r="J1311" s="18">
        <f>'Data Cut'!AA1312/'Data Cut'!AA1313 - 1</f>
        <v>-2.8561738332321784E-2</v>
      </c>
      <c r="K1311" s="18">
        <f>'Data Cut'!AD1312/'Data Cut'!AD1313 - 1</f>
        <v>5.9505030138038428E-3</v>
      </c>
    </row>
    <row r="1312" spans="2:11" x14ac:dyDescent="0.25">
      <c r="B1312" s="18">
        <f xml:space="preserve"> 'Data Cut'!C1313/'Data Cut'!C1314 - 1</f>
        <v>8.1236609311131192E-2</v>
      </c>
      <c r="C1312" s="18">
        <f>'Data Cut'!F1313/'Data Cut'!F1314 - 1</f>
        <v>1.7584703017273107E-2</v>
      </c>
      <c r="D1312" s="18">
        <f>'Data Cut'!I1313/'Data Cut'!I1314 - 1</f>
        <v>7.758579287039824E-3</v>
      </c>
      <c r="E1312" s="18">
        <f>'Data Cut'!L1313/'Data Cut'!L1314 - 1</f>
        <v>2.6361826522893539E-2</v>
      </c>
      <c r="F1312" s="18">
        <f>'Data Cut'!O1313/'Data Cut'!O1314 - 1</f>
        <v>3.3412293148139982E-2</v>
      </c>
      <c r="G1312" s="18">
        <f>'Data Cut'!R1313/'Data Cut'!R1314 - 1</f>
        <v>1.4646261415828032E-2</v>
      </c>
      <c r="H1312" s="18">
        <f>'Data Cut'!U1313/'Data Cut'!U1314 - 1</f>
        <v>2.148025077596416E-2</v>
      </c>
      <c r="I1312" s="18">
        <f>'Data Cut'!X1313/'Data Cut'!X1314 - 1</f>
        <v>3.7914713655727406E-2</v>
      </c>
      <c r="J1312" s="18">
        <f>'Data Cut'!AA1313/'Data Cut'!AA1314 - 1</f>
        <v>3.9022565982738122E-3</v>
      </c>
      <c r="K1312" s="18">
        <f>'Data Cut'!AD1313/'Data Cut'!AD1314 - 1</f>
        <v>9.171268201848326E-3</v>
      </c>
    </row>
    <row r="1313" spans="2:11" x14ac:dyDescent="0.25">
      <c r="B1313" s="18">
        <f xml:space="preserve"> 'Data Cut'!C1314/'Data Cut'!C1315 - 1</f>
        <v>-1.2519212731864848E-2</v>
      </c>
      <c r="C1313" s="18">
        <f>'Data Cut'!F1314/'Data Cut'!F1315 - 1</f>
        <v>-1.1932154071593093E-2</v>
      </c>
      <c r="D1313" s="18">
        <f>'Data Cut'!I1314/'Data Cut'!I1315 - 1</f>
        <v>-1.3800803027761321E-2</v>
      </c>
      <c r="E1313" s="18">
        <f>'Data Cut'!L1314/'Data Cut'!L1315 - 1</f>
        <v>1.1340309278349281E-3</v>
      </c>
      <c r="F1313" s="18">
        <f>'Data Cut'!O1314/'Data Cut'!O1315 - 1</f>
        <v>-7.6704563238783052E-3</v>
      </c>
      <c r="G1313" s="18">
        <f>'Data Cut'!R1314/'Data Cut'!R1315 - 1</f>
        <v>-9.1106563871891089E-3</v>
      </c>
      <c r="H1313" s="18">
        <f>'Data Cut'!U1314/'Data Cut'!U1315 - 1</f>
        <v>-3.1319056420652691E-2</v>
      </c>
      <c r="I1313" s="18">
        <f>'Data Cut'!X1314/'Data Cut'!X1315 - 1</f>
        <v>-1.0716677590607682E-2</v>
      </c>
      <c r="J1313" s="18">
        <f>'Data Cut'!AA1314/'Data Cut'!AA1315 - 1</f>
        <v>4.7732526423458488E-3</v>
      </c>
      <c r="K1313" s="18">
        <f>'Data Cut'!AD1314/'Data Cut'!AD1315 - 1</f>
        <v>-8.0146765187486535E-3</v>
      </c>
    </row>
    <row r="1314" spans="2:11" x14ac:dyDescent="0.25">
      <c r="B1314" s="18">
        <f xml:space="preserve"> 'Data Cut'!C1315/'Data Cut'!C1316 - 1</f>
        <v>-6.2207102348685872E-3</v>
      </c>
      <c r="C1314" s="18">
        <f>'Data Cut'!F1315/'Data Cut'!F1316 - 1</f>
        <v>3.1499580669878124E-3</v>
      </c>
      <c r="D1314" s="18">
        <f>'Data Cut'!I1315/'Data Cut'!I1316 - 1</f>
        <v>-6.606751569635072E-2</v>
      </c>
      <c r="E1314" s="18">
        <f>'Data Cut'!L1315/'Data Cut'!L1316 - 1</f>
        <v>-1.4928414594004069E-2</v>
      </c>
      <c r="F1314" s="18">
        <f>'Data Cut'!O1315/'Data Cut'!O1316 - 1</f>
        <v>-1.9755031973208714E-3</v>
      </c>
      <c r="G1314" s="18">
        <f>'Data Cut'!R1315/'Data Cut'!R1316 - 1</f>
        <v>-2.1408040628469127E-2</v>
      </c>
      <c r="H1314" s="18">
        <f>'Data Cut'!U1315/'Data Cut'!U1316 - 1</f>
        <v>-1.2383438882753728E-3</v>
      </c>
      <c r="I1314" s="18">
        <f>'Data Cut'!X1315/'Data Cut'!X1316 - 1</f>
        <v>7.6490436974343545E-3</v>
      </c>
      <c r="J1314" s="18">
        <f>'Data Cut'!AA1315/'Data Cut'!AA1316 - 1</f>
        <v>1.1947431302268274E-3</v>
      </c>
      <c r="K1314" s="18">
        <f>'Data Cut'!AD1315/'Data Cut'!AD1316 - 1</f>
        <v>-1.9018372522535243E-2</v>
      </c>
    </row>
    <row r="1315" spans="2:11" x14ac:dyDescent="0.25">
      <c r="B1315" s="18">
        <f xml:space="preserve"> 'Data Cut'!C1316/'Data Cut'!C1317 - 1</f>
        <v>-3.1482732302995364E-3</v>
      </c>
      <c r="C1315" s="18">
        <f>'Data Cut'!F1316/'Data Cut'!F1317 - 1</f>
        <v>2.3153231873425106E-3</v>
      </c>
      <c r="D1315" s="18">
        <f>'Data Cut'!I1316/'Data Cut'!I1317 - 1</f>
        <v>4.8015285670235386E-3</v>
      </c>
      <c r="E1315" s="18">
        <f>'Data Cut'!L1316/'Data Cut'!L1317 - 1</f>
        <v>9.5345498304844067E-3</v>
      </c>
      <c r="F1315" s="18">
        <f>'Data Cut'!O1316/'Data Cut'!O1317 - 1</f>
        <v>-1.8065045414704883E-2</v>
      </c>
      <c r="G1315" s="18">
        <f>'Data Cut'!R1316/'Data Cut'!R1317 - 1</f>
        <v>4.1874237124637226E-3</v>
      </c>
      <c r="H1315" s="18">
        <f>'Data Cut'!U1316/'Data Cut'!U1317 - 1</f>
        <v>3.024149590501457E-3</v>
      </c>
      <c r="I1315" s="18">
        <f>'Data Cut'!X1316/'Data Cut'!X1317 - 1</f>
        <v>1.6929810499423548E-2</v>
      </c>
      <c r="J1315" s="18">
        <f>'Data Cut'!AA1316/'Data Cut'!AA1317 - 1</f>
        <v>8.5409974625738627E-4</v>
      </c>
      <c r="K1315" s="18">
        <f>'Data Cut'!AD1316/'Data Cut'!AD1317 - 1</f>
        <v>-9.5758509385673873E-3</v>
      </c>
    </row>
    <row r="1316" spans="2:11" x14ac:dyDescent="0.25">
      <c r="B1316" s="18">
        <f xml:space="preserve"> 'Data Cut'!C1317/'Data Cut'!C1318 - 1</f>
        <v>1.1190391233247388E-2</v>
      </c>
      <c r="C1316" s="18">
        <f>'Data Cut'!F1317/'Data Cut'!F1318 - 1</f>
        <v>1.0636035338695393E-2</v>
      </c>
      <c r="D1316" s="18">
        <f>'Data Cut'!I1317/'Data Cut'!I1318 - 1</f>
        <v>2.5755704085768771E-2</v>
      </c>
      <c r="E1316" s="18">
        <f>'Data Cut'!L1317/'Data Cut'!L1318 - 1</f>
        <v>1.6465214844364473E-2</v>
      </c>
      <c r="F1316" s="18">
        <f>'Data Cut'!O1317/'Data Cut'!O1318 - 1</f>
        <v>1.2272949965404401E-2</v>
      </c>
      <c r="G1316" s="18">
        <f>'Data Cut'!R1317/'Data Cut'!R1318 - 1</f>
        <v>1.4792703169074883E-2</v>
      </c>
      <c r="H1316" s="18">
        <f>'Data Cut'!U1317/'Data Cut'!U1318 - 1</f>
        <v>1.1893706297274598E-3</v>
      </c>
      <c r="I1316" s="18">
        <f>'Data Cut'!X1317/'Data Cut'!X1318 - 1</f>
        <v>-1.6869096195886057E-2</v>
      </c>
      <c r="J1316" s="18">
        <f>'Data Cut'!AA1317/'Data Cut'!AA1318 - 1</f>
        <v>-3.0653950431643873E-3</v>
      </c>
      <c r="K1316" s="18">
        <f>'Data Cut'!AD1317/'Data Cut'!AD1318 - 1</f>
        <v>1.2465348978941471E-2</v>
      </c>
    </row>
    <row r="1317" spans="2:11" x14ac:dyDescent="0.25">
      <c r="B1317" s="18">
        <f xml:space="preserve"> 'Data Cut'!C1318/'Data Cut'!C1319 - 1</f>
        <v>8.169655709006074E-3</v>
      </c>
      <c r="C1317" s="18">
        <f>'Data Cut'!F1318/'Data Cut'!F1319 - 1</f>
        <v>7.0693658954585903E-3</v>
      </c>
      <c r="D1317" s="18">
        <f>'Data Cut'!I1318/'Data Cut'!I1319 - 1</f>
        <v>2.0426088630258299E-2</v>
      </c>
      <c r="E1317" s="18">
        <f>'Data Cut'!L1318/'Data Cut'!L1319 - 1</f>
        <v>2.0091410651642327E-2</v>
      </c>
      <c r="F1317" s="18">
        <f>'Data Cut'!O1318/'Data Cut'!O1319 - 1</f>
        <v>1.646705257150427E-2</v>
      </c>
      <c r="G1317" s="18">
        <f>'Data Cut'!R1318/'Data Cut'!R1319 - 1</f>
        <v>3.2321980159914832E-2</v>
      </c>
      <c r="H1317" s="18">
        <f>'Data Cut'!U1318/'Data Cut'!U1319 - 1</f>
        <v>3.0360493297322932E-2</v>
      </c>
      <c r="I1317" s="18">
        <f>'Data Cut'!X1318/'Data Cut'!X1319 - 1</f>
        <v>1.5068493494714508E-2</v>
      </c>
      <c r="J1317" s="18">
        <f>'Data Cut'!AA1318/'Data Cut'!AA1319 - 1</f>
        <v>9.8022180635524148E-3</v>
      </c>
      <c r="K1317" s="18">
        <f>'Data Cut'!AD1318/'Data Cut'!AD1319 - 1</f>
        <v>1.9109713565076403E-2</v>
      </c>
    </row>
    <row r="1318" spans="2:11" x14ac:dyDescent="0.25">
      <c r="B1318" s="18">
        <f xml:space="preserve"> 'Data Cut'!C1319/'Data Cut'!C1320 - 1</f>
        <v>-5.4168796309793654E-3</v>
      </c>
      <c r="C1318" s="18">
        <f>'Data Cut'!F1319/'Data Cut'!F1320 - 1</f>
        <v>-4.4785456276081881E-3</v>
      </c>
      <c r="D1318" s="18">
        <f>'Data Cut'!I1319/'Data Cut'!I1320 - 1</f>
        <v>-1.0809555795190717E-2</v>
      </c>
      <c r="E1318" s="18">
        <f>'Data Cut'!L1319/'Data Cut'!L1320 - 1</f>
        <v>-5.312685763514402E-4</v>
      </c>
      <c r="F1318" s="18">
        <f>'Data Cut'!O1319/'Data Cut'!O1320 - 1</f>
        <v>1.2632642110528502E-2</v>
      </c>
      <c r="G1318" s="18">
        <f>'Data Cut'!R1319/'Data Cut'!R1320 - 1</f>
        <v>-7.414842087891782E-3</v>
      </c>
      <c r="H1318" s="18">
        <f>'Data Cut'!U1319/'Data Cut'!U1320 - 1</f>
        <v>-8.0676686297856959E-3</v>
      </c>
      <c r="I1318" s="18">
        <f>'Data Cut'!X1319/'Data Cut'!X1320 - 1</f>
        <v>8.9840820087538908E-3</v>
      </c>
      <c r="J1318" s="18">
        <f>'Data Cut'!AA1319/'Data Cut'!AA1320 - 1</f>
        <v>8.673026585497734E-3</v>
      </c>
      <c r="K1318" s="18">
        <f>'Data Cut'!AD1319/'Data Cut'!AD1320 - 1</f>
        <v>1.1865438556655672E-2</v>
      </c>
    </row>
    <row r="1319" spans="2:11" x14ac:dyDescent="0.25">
      <c r="B1319" s="18">
        <f xml:space="preserve"> 'Data Cut'!C1320/'Data Cut'!C1321 - 1</f>
        <v>1.3560538813648382E-3</v>
      </c>
      <c r="C1319" s="18">
        <f>'Data Cut'!F1320/'Data Cut'!F1321 - 1</f>
        <v>-2.3404468085105323E-3</v>
      </c>
      <c r="D1319" s="18">
        <f>'Data Cut'!I1320/'Data Cut'!I1321 - 1</f>
        <v>1.7023772682443372E-2</v>
      </c>
      <c r="E1319" s="18">
        <f>'Data Cut'!L1320/'Data Cut'!L1321 - 1</f>
        <v>-1.4852429135319145E-3</v>
      </c>
      <c r="F1319" s="18">
        <f>'Data Cut'!O1320/'Data Cut'!O1321 - 1</f>
        <v>-1.7654349899584032E-3</v>
      </c>
      <c r="G1319" s="18">
        <f>'Data Cut'!R1320/'Data Cut'!R1321 - 1</f>
        <v>-2.3446045826184259E-3</v>
      </c>
      <c r="H1319" s="18">
        <f>'Data Cut'!U1320/'Data Cut'!U1321 - 1</f>
        <v>4.1058925618573383E-3</v>
      </c>
      <c r="I1319" s="18">
        <f>'Data Cut'!X1320/'Data Cut'!X1321 - 1</f>
        <v>-9.8083941605840996E-3</v>
      </c>
      <c r="J1319" s="18">
        <f>'Data Cut'!AA1320/'Data Cut'!AA1321 - 1</f>
        <v>1.563603169499661E-3</v>
      </c>
      <c r="K1319" s="18">
        <f>'Data Cut'!AD1320/'Data Cut'!AD1321 - 1</f>
        <v>-1.440165727274989E-2</v>
      </c>
    </row>
    <row r="1320" spans="2:11" x14ac:dyDescent="0.25">
      <c r="B1320" s="18">
        <f xml:space="preserve"> 'Data Cut'!C1321/'Data Cut'!C1322 - 1</f>
        <v>4.671039223996809E-3</v>
      </c>
      <c r="C1320" s="18">
        <f>'Data Cut'!F1321/'Data Cut'!F1322 - 1</f>
        <v>-2.3349819075570988E-3</v>
      </c>
      <c r="D1320" s="18">
        <f>'Data Cut'!I1321/'Data Cut'!I1322 - 1</f>
        <v>-2.3154628664642685E-2</v>
      </c>
      <c r="E1320" s="18">
        <f>'Data Cut'!L1321/'Data Cut'!L1322 - 1</f>
        <v>1.0939554074207436E-2</v>
      </c>
      <c r="F1320" s="18">
        <f>'Data Cut'!O1321/'Data Cut'!O1322 - 1</f>
        <v>5.046807846409429E-4</v>
      </c>
      <c r="G1320" s="18">
        <f>'Data Cut'!R1321/'Data Cut'!R1322 - 1</f>
        <v>1.9247895944747739E-2</v>
      </c>
      <c r="H1320" s="18">
        <f>'Data Cut'!U1321/'Data Cut'!U1322 - 1</f>
        <v>5.8038617578675122E-3</v>
      </c>
      <c r="I1320" s="18">
        <f>'Data Cut'!X1321/'Data Cut'!X1322 - 1</f>
        <v>3.3474824774862189E-2</v>
      </c>
      <c r="J1320" s="18">
        <f>'Data Cut'!AA1321/'Data Cut'!AA1322 - 1</f>
        <v>1.4451867661196216E-2</v>
      </c>
      <c r="K1320" s="18">
        <f>'Data Cut'!AD1321/'Data Cut'!AD1322 - 1</f>
        <v>4.8965682964299262E-3</v>
      </c>
    </row>
    <row r="1321" spans="2:11" x14ac:dyDescent="0.25">
      <c r="B1321" s="18">
        <f xml:space="preserve"> 'Data Cut'!C1322/'Data Cut'!C1323 - 1</f>
        <v>-1.8455075817048749E-3</v>
      </c>
      <c r="C1321" s="18">
        <f>'Data Cut'!F1322/'Data Cut'!F1323 - 1</f>
        <v>-7.1654371514133786E-3</v>
      </c>
      <c r="D1321" s="18">
        <f>'Data Cut'!I1322/'Data Cut'!I1323 - 1</f>
        <v>-2.6596726067540377E-2</v>
      </c>
      <c r="E1321" s="18">
        <f>'Data Cut'!L1322/'Data Cut'!L1323 - 1</f>
        <v>8.326992448069781E-3</v>
      </c>
      <c r="F1321" s="18">
        <f>'Data Cut'!O1322/'Data Cut'!O1323 - 1</f>
        <v>-9.6213546122874138E-3</v>
      </c>
      <c r="G1321" s="18">
        <f>'Data Cut'!R1322/'Data Cut'!R1323 - 1</f>
        <v>1.2454076330294939E-2</v>
      </c>
      <c r="H1321" s="18">
        <f>'Data Cut'!U1322/'Data Cut'!U1323 - 1</f>
        <v>-1.038275212525952E-2</v>
      </c>
      <c r="I1321" s="18">
        <f>'Data Cut'!X1322/'Data Cut'!X1323 - 1</f>
        <v>6.7438245222031012E-2</v>
      </c>
      <c r="J1321" s="18">
        <f>'Data Cut'!AA1322/'Data Cut'!AA1323 - 1</f>
        <v>-2.2858625336006355E-3</v>
      </c>
      <c r="K1321" s="18">
        <f>'Data Cut'!AD1322/'Data Cut'!AD1323 - 1</f>
        <v>-7.6665379950761059E-3</v>
      </c>
    </row>
    <row r="1322" spans="2:11" x14ac:dyDescent="0.25">
      <c r="B1322" s="18">
        <f xml:space="preserve"> 'Data Cut'!C1323/'Data Cut'!C1324 - 1</f>
        <v>1.1594772868078085E-2</v>
      </c>
      <c r="C1322" s="18">
        <f>'Data Cut'!F1323/'Data Cut'!F1324 - 1</f>
        <v>1.3888931920703618E-2</v>
      </c>
      <c r="D1322" s="18">
        <f>'Data Cut'!I1323/'Data Cut'!I1324 - 1</f>
        <v>-2.2590016493792664E-2</v>
      </c>
      <c r="E1322" s="18">
        <f>'Data Cut'!L1323/'Data Cut'!L1324 - 1</f>
        <v>7.5756491866729725E-4</v>
      </c>
      <c r="F1322" s="18">
        <f>'Data Cut'!O1323/'Data Cut'!O1324 - 1</f>
        <v>1.0479823629286233E-2</v>
      </c>
      <c r="G1322" s="18">
        <f>'Data Cut'!R1323/'Data Cut'!R1324 - 1</f>
        <v>-1.6201108919064455E-2</v>
      </c>
      <c r="H1322" s="18">
        <f>'Data Cut'!U1323/'Data Cut'!U1324 - 1</f>
        <v>-6.3655217333155045E-3</v>
      </c>
      <c r="I1322" s="18">
        <f>'Data Cut'!X1323/'Data Cut'!X1324 - 1</f>
        <v>1.0938717605222026E-2</v>
      </c>
      <c r="J1322" s="18">
        <f>'Data Cut'!AA1323/'Data Cut'!AA1324 - 1</f>
        <v>1.4810813440206738E-2</v>
      </c>
      <c r="K1322" s="18">
        <f>'Data Cut'!AD1323/'Data Cut'!AD1324 - 1</f>
        <v>1.1026238793550247E-2</v>
      </c>
    </row>
    <row r="1323" spans="2:11" x14ac:dyDescent="0.25">
      <c r="B1323" s="18">
        <f xml:space="preserve"> 'Data Cut'!C1324/'Data Cut'!C1325 - 1</f>
        <v>-1.2758095922313917E-3</v>
      </c>
      <c r="C1323" s="18">
        <f>'Data Cut'!F1324/'Data Cut'!F1325 - 1</f>
        <v>1.0694973262030949E-3</v>
      </c>
      <c r="D1323" s="18">
        <f>'Data Cut'!I1324/'Data Cut'!I1325 - 1</f>
        <v>-3.9344032137828222E-2</v>
      </c>
      <c r="E1323" s="18">
        <f>'Data Cut'!L1324/'Data Cut'!L1325 - 1</f>
        <v>-4.3103554641049646E-3</v>
      </c>
      <c r="F1323" s="18">
        <f>'Data Cut'!O1324/'Data Cut'!O1325 - 1</f>
        <v>1.6818564858371632E-2</v>
      </c>
      <c r="G1323" s="18">
        <f>'Data Cut'!R1324/'Data Cut'!R1325 - 1</f>
        <v>8.2980244213004539E-3</v>
      </c>
      <c r="H1323" s="18">
        <f>'Data Cut'!U1324/'Data Cut'!U1325 - 1</f>
        <v>1.059221897656637E-2</v>
      </c>
      <c r="I1323" s="18">
        <f>'Data Cut'!X1324/'Data Cut'!X1325 - 1</f>
        <v>3.0946760268902196E-2</v>
      </c>
      <c r="J1323" s="18">
        <f>'Data Cut'!AA1324/'Data Cut'!AA1325 - 1</f>
        <v>-1.0243694988408714E-2</v>
      </c>
      <c r="K1323" s="18">
        <f>'Data Cut'!AD1324/'Data Cut'!AD1325 - 1</f>
        <v>-1.895683314924379E-2</v>
      </c>
    </row>
    <row r="1324" spans="2:11" x14ac:dyDescent="0.25">
      <c r="B1324" s="18">
        <f xml:space="preserve"> 'Data Cut'!C1325/'Data Cut'!C1326 - 1</f>
        <v>7.2156174204924817E-3</v>
      </c>
      <c r="C1324" s="18">
        <f>'Data Cut'!F1325/'Data Cut'!F1326 - 1</f>
        <v>2.5734290676939775E-3</v>
      </c>
      <c r="D1324" s="18">
        <f>'Data Cut'!I1325/'Data Cut'!I1326 - 1</f>
        <v>-1.9053422709729761E-2</v>
      </c>
      <c r="E1324" s="18">
        <f>'Data Cut'!L1325/'Data Cut'!L1326 - 1</f>
        <v>-1.2870960262292064E-2</v>
      </c>
      <c r="F1324" s="18">
        <f>'Data Cut'!O1325/'Data Cut'!O1326 - 1</f>
        <v>1.4060682568954208E-2</v>
      </c>
      <c r="G1324" s="18">
        <f>'Data Cut'!R1325/'Data Cut'!R1326 - 1</f>
        <v>-1.1403790979669148E-2</v>
      </c>
      <c r="H1324" s="18">
        <f>'Data Cut'!U1325/'Data Cut'!U1326 - 1</f>
        <v>-2.1028777327538606E-3</v>
      </c>
      <c r="I1324" s="18">
        <f>'Data Cut'!X1325/'Data Cut'!X1326 - 1</f>
        <v>-5.125648298722274E-2</v>
      </c>
      <c r="J1324" s="18">
        <f>'Data Cut'!AA1325/'Data Cut'!AA1326 - 1</f>
        <v>-1.4618865552016524E-2</v>
      </c>
      <c r="K1324" s="18">
        <f>'Data Cut'!AD1325/'Data Cut'!AD1326 - 1</f>
        <v>-8.8110571671606852E-3</v>
      </c>
    </row>
    <row r="1325" spans="2:11" x14ac:dyDescent="0.25">
      <c r="B1325" s="18">
        <f xml:space="preserve"> 'Data Cut'!C1326/'Data Cut'!C1327 - 1</f>
        <v>1.3829010784357054E-2</v>
      </c>
      <c r="C1325" s="18">
        <f>'Data Cut'!F1326/'Data Cut'!F1327 - 1</f>
        <v>2.3260939214395426E-2</v>
      </c>
      <c r="D1325" s="18">
        <f>'Data Cut'!I1326/'Data Cut'!I1327 - 1</f>
        <v>-5.7357515046251306E-3</v>
      </c>
      <c r="E1325" s="18">
        <f>'Data Cut'!L1326/'Data Cut'!L1327 - 1</f>
        <v>2.1070946019333237E-2</v>
      </c>
      <c r="F1325" s="18">
        <f>'Data Cut'!O1326/'Data Cut'!O1327 - 1</f>
        <v>1.2256207653777107E-2</v>
      </c>
      <c r="G1325" s="18">
        <f>'Data Cut'!R1326/'Data Cut'!R1327 - 1</f>
        <v>2.0918645473035236E-2</v>
      </c>
      <c r="H1325" s="18">
        <f>'Data Cut'!U1326/'Data Cut'!U1327 - 1</f>
        <v>2.0846291758835456E-2</v>
      </c>
      <c r="I1325" s="18">
        <f>'Data Cut'!X1326/'Data Cut'!X1327 - 1</f>
        <v>4.0383069107350122E-2</v>
      </c>
      <c r="J1325" s="18">
        <f>'Data Cut'!AA1326/'Data Cut'!AA1327 - 1</f>
        <v>2.0241459517045479E-2</v>
      </c>
      <c r="K1325" s="18">
        <f>'Data Cut'!AD1326/'Data Cut'!AD1327 - 1</f>
        <v>9.9709875906837109E-3</v>
      </c>
    </row>
    <row r="1326" spans="2:11" x14ac:dyDescent="0.25">
      <c r="B1326" s="18">
        <f xml:space="preserve"> 'Data Cut'!C1327/'Data Cut'!C1328 - 1</f>
        <v>1.0224762201101134E-2</v>
      </c>
      <c r="C1326" s="18">
        <f>'Data Cut'!F1327/'Data Cut'!F1328 - 1</f>
        <v>2.1519815702313094E-2</v>
      </c>
      <c r="D1326" s="18">
        <f>'Data Cut'!I1327/'Data Cut'!I1328 - 1</f>
        <v>3.2057652490509847E-2</v>
      </c>
      <c r="E1326" s="18">
        <f>'Data Cut'!L1327/'Data Cut'!L1328 - 1</f>
        <v>1.2314491885029977E-2</v>
      </c>
      <c r="F1326" s="18">
        <f>'Data Cut'!O1327/'Data Cut'!O1328 - 1</f>
        <v>2.457465634822209E-2</v>
      </c>
      <c r="G1326" s="18">
        <f>'Data Cut'!R1327/'Data Cut'!R1328 - 1</f>
        <v>2.2699354083348666E-2</v>
      </c>
      <c r="H1326" s="18">
        <f>'Data Cut'!U1327/'Data Cut'!U1328 - 1</f>
        <v>5.624309609719047E-3</v>
      </c>
      <c r="I1326" s="18">
        <f>'Data Cut'!X1327/'Data Cut'!X1328 - 1</f>
        <v>-1.4540815955591424E-2</v>
      </c>
      <c r="J1326" s="18">
        <f>'Data Cut'!AA1327/'Data Cut'!AA1328 - 1</f>
        <v>3.2062879089114205E-3</v>
      </c>
      <c r="K1326" s="18">
        <f>'Data Cut'!AD1327/'Data Cut'!AD1328 - 1</f>
        <v>1.4907525254630016E-2</v>
      </c>
    </row>
    <row r="1327" spans="2:11" x14ac:dyDescent="0.25">
      <c r="B1327" s="18">
        <f xml:space="preserve"> 'Data Cut'!C1328/'Data Cut'!C1329 - 1</f>
        <v>2.5372983105378388E-3</v>
      </c>
      <c r="C1327" s="18">
        <f>'Data Cut'!F1328/'Data Cut'!F1329 - 1</f>
        <v>7.907885581015961E-3</v>
      </c>
      <c r="D1327" s="18">
        <f>'Data Cut'!I1328/'Data Cut'!I1329 - 1</f>
        <v>-3.4299476650563543E-2</v>
      </c>
      <c r="E1327" s="18">
        <f>'Data Cut'!L1328/'Data Cut'!L1329 - 1</f>
        <v>1.1679588171755517E-2</v>
      </c>
      <c r="F1327" s="18">
        <f>'Data Cut'!O1328/'Data Cut'!O1329 - 1</f>
        <v>-3.9004708513913355E-3</v>
      </c>
      <c r="G1327" s="18">
        <f>'Data Cut'!R1328/'Data Cut'!R1329 - 1</f>
        <v>1.7249713300229175E-2</v>
      </c>
      <c r="H1327" s="18">
        <f>'Data Cut'!U1328/'Data Cut'!U1329 - 1</f>
        <v>1.300649784203789E-2</v>
      </c>
      <c r="I1327" s="18">
        <f>'Data Cut'!X1328/'Data Cut'!X1329 - 1</f>
        <v>9.5286886670775672E-3</v>
      </c>
      <c r="J1327" s="18">
        <f>'Data Cut'!AA1328/'Data Cut'!AA1329 - 1</f>
        <v>-1.2662715218735077E-2</v>
      </c>
      <c r="K1327" s="18">
        <f>'Data Cut'!AD1328/'Data Cut'!AD1329 - 1</f>
        <v>-2.1757871639438431E-4</v>
      </c>
    </row>
    <row r="1328" spans="2:11" x14ac:dyDescent="0.25">
      <c r="B1328" s="18">
        <f xml:space="preserve"> 'Data Cut'!C1329/'Data Cut'!C1330 - 1</f>
        <v>1.0771398929891429E-2</v>
      </c>
      <c r="C1328" s="18">
        <f>'Data Cut'!F1329/'Data Cut'!F1330 - 1</f>
        <v>1.8876588832334118E-2</v>
      </c>
      <c r="D1328" s="18">
        <f>'Data Cut'!I1329/'Data Cut'!I1330 - 1</f>
        <v>7.095033160549935E-3</v>
      </c>
      <c r="E1328" s="18">
        <f>'Data Cut'!L1329/'Data Cut'!L1330 - 1</f>
        <v>3.7267844404473172E-2</v>
      </c>
      <c r="F1328" s="18">
        <f>'Data Cut'!O1329/'Data Cut'!O1330 - 1</f>
        <v>1.8911840223217347E-2</v>
      </c>
      <c r="G1328" s="18">
        <f>'Data Cut'!R1329/'Data Cut'!R1330 - 1</f>
        <v>3.1890676269004992E-2</v>
      </c>
      <c r="H1328" s="18">
        <f>'Data Cut'!U1329/'Data Cut'!U1330 - 1</f>
        <v>1.1055475322614416E-2</v>
      </c>
      <c r="I1328" s="18">
        <f>'Data Cut'!X1329/'Data Cut'!X1330 - 1</f>
        <v>-8.9330781010719118E-3</v>
      </c>
      <c r="J1328" s="18">
        <f>'Data Cut'!AA1329/'Data Cut'!AA1330 - 1</f>
        <v>1.3005522661579727E-2</v>
      </c>
      <c r="K1328" s="18">
        <f>'Data Cut'!AD1329/'Data Cut'!AD1330 - 1</f>
        <v>2.6809630017466723E-2</v>
      </c>
    </row>
    <row r="1329" spans="2:11" x14ac:dyDescent="0.25">
      <c r="B1329" s="18">
        <f xml:space="preserve"> 'Data Cut'!C1330/'Data Cut'!C1331 - 1</f>
        <v>1.5839975154647412E-2</v>
      </c>
      <c r="C1329" s="18">
        <f>'Data Cut'!F1330/'Data Cut'!F1331 - 1</f>
        <v>3.4649571849167948E-3</v>
      </c>
      <c r="D1329" s="18">
        <f>'Data Cut'!I1330/'Data Cut'!I1331 - 1</f>
        <v>-7.1649759053862283E-3</v>
      </c>
      <c r="E1329" s="18">
        <f>'Data Cut'!L1330/'Data Cut'!L1331 - 1</f>
        <v>-2.8472155907097285E-2</v>
      </c>
      <c r="F1329" s="18">
        <f>'Data Cut'!O1330/'Data Cut'!O1331 - 1</f>
        <v>5.0964601954948119E-3</v>
      </c>
      <c r="G1329" s="18">
        <f>'Data Cut'!R1330/'Data Cut'!R1331 - 1</f>
        <v>-1.5851269753010655E-2</v>
      </c>
      <c r="H1329" s="18">
        <f>'Data Cut'!U1330/'Data Cut'!U1331 - 1</f>
        <v>-6.7044444178835372E-3</v>
      </c>
      <c r="I1329" s="18">
        <f>'Data Cut'!X1330/'Data Cut'!X1331 - 1</f>
        <v>2.5588023255473935E-3</v>
      </c>
      <c r="J1329" s="18">
        <f>'Data Cut'!AA1330/'Data Cut'!AA1331 - 1</f>
        <v>4.8335122657803264E-3</v>
      </c>
      <c r="K1329" s="18">
        <f>'Data Cut'!AD1330/'Data Cut'!AD1331 - 1</f>
        <v>-3.4508788783020883E-3</v>
      </c>
    </row>
    <row r="1330" spans="2:11" x14ac:dyDescent="0.25">
      <c r="B1330" s="18">
        <f xml:space="preserve"> 'Data Cut'!C1331/'Data Cut'!C1332 - 1</f>
        <v>-1.6702500940772635E-2</v>
      </c>
      <c r="C1330" s="18">
        <f>'Data Cut'!F1331/'Data Cut'!F1332 - 1</f>
        <v>-1.4792854228330876E-2</v>
      </c>
      <c r="D1330" s="18">
        <f>'Data Cut'!I1331/'Data Cut'!I1332 - 1</f>
        <v>-3.3007648592892513E-2</v>
      </c>
      <c r="E1330" s="18">
        <f>'Data Cut'!L1331/'Data Cut'!L1332 - 1</f>
        <v>-3.8374454189106011E-2</v>
      </c>
      <c r="F1330" s="18">
        <f>'Data Cut'!O1331/'Data Cut'!O1332 - 1</f>
        <v>-8.6030994700354579E-3</v>
      </c>
      <c r="G1330" s="18">
        <f>'Data Cut'!R1331/'Data Cut'!R1332 - 1</f>
        <v>-3.8512164043872144E-2</v>
      </c>
      <c r="H1330" s="18">
        <f>'Data Cut'!U1331/'Data Cut'!U1332 - 1</f>
        <v>-3.7869087050335537E-2</v>
      </c>
      <c r="I1330" s="18">
        <f>'Data Cut'!X1331/'Data Cut'!X1332 - 1</f>
        <v>-2.8827036340604462E-2</v>
      </c>
      <c r="J1330" s="18">
        <f>'Data Cut'!AA1331/'Data Cut'!AA1332 - 1</f>
        <v>-2.321860963677036E-3</v>
      </c>
      <c r="K1330" s="18">
        <f>'Data Cut'!AD1331/'Data Cut'!AD1332 - 1</f>
        <v>-1.6208522634836187E-2</v>
      </c>
    </row>
    <row r="1331" spans="2:11" x14ac:dyDescent="0.25">
      <c r="B1331" s="18">
        <f xml:space="preserve"> 'Data Cut'!C1332/'Data Cut'!C1333 - 1</f>
        <v>3.083513176241004E-3</v>
      </c>
      <c r="C1331" s="18">
        <f>'Data Cut'!F1332/'Data Cut'!F1333 - 1</f>
        <v>6.8319289455720522E-4</v>
      </c>
      <c r="D1331" s="18">
        <f>'Data Cut'!I1332/'Data Cut'!I1333 - 1</f>
        <v>-2.3601417155643567E-2</v>
      </c>
      <c r="E1331" s="18">
        <f>'Data Cut'!L1332/'Data Cut'!L1333 - 1</f>
        <v>-1.7371114611964167E-2</v>
      </c>
      <c r="F1331" s="18">
        <f>'Data Cut'!O1332/'Data Cut'!O1333 - 1</f>
        <v>6.8747419135950505E-3</v>
      </c>
      <c r="G1331" s="18">
        <f>'Data Cut'!R1332/'Data Cut'!R1333 - 1</f>
        <v>-1.7798594847775129E-2</v>
      </c>
      <c r="H1331" s="18">
        <f>'Data Cut'!U1332/'Data Cut'!U1333 - 1</f>
        <v>1.6505556124457588E-2</v>
      </c>
      <c r="I1331" s="18">
        <f>'Data Cut'!X1332/'Data Cut'!X1333 - 1</f>
        <v>-2.4839751552807599E-4</v>
      </c>
      <c r="J1331" s="18">
        <f>'Data Cut'!AA1332/'Data Cut'!AA1333 - 1</f>
        <v>9.5564913371166682E-3</v>
      </c>
      <c r="K1331" s="18">
        <f>'Data Cut'!AD1332/'Data Cut'!AD1333 - 1</f>
        <v>-5.3377259158445822E-3</v>
      </c>
    </row>
    <row r="1332" spans="2:11" x14ac:dyDescent="0.25">
      <c r="B1332" s="18">
        <f xml:space="preserve"> 'Data Cut'!C1333/'Data Cut'!C1334 - 1</f>
        <v>-9.2417337001970967E-4</v>
      </c>
      <c r="C1332" s="18">
        <f>'Data Cut'!F1333/'Data Cut'!F1334 - 1</f>
        <v>9.1180763418741151E-4</v>
      </c>
      <c r="D1332" s="18">
        <f>'Data Cut'!I1333/'Data Cut'!I1334 - 1</f>
        <v>7.8908868501155194E-3</v>
      </c>
      <c r="E1332" s="18">
        <f>'Data Cut'!L1333/'Data Cut'!L1334 - 1</f>
        <v>4.68237730464649E-3</v>
      </c>
      <c r="F1332" s="18">
        <f>'Data Cut'!O1333/'Data Cut'!O1334 - 1</f>
        <v>5.9474409703688114E-3</v>
      </c>
      <c r="G1332" s="18">
        <f>'Data Cut'!R1333/'Data Cut'!R1334 - 1</f>
        <v>-4.3278060135903962E-3</v>
      </c>
      <c r="H1332" s="18">
        <f>'Data Cut'!U1333/'Data Cut'!U1334 - 1</f>
        <v>-1.3934562980111198E-2</v>
      </c>
      <c r="I1332" s="18">
        <f>'Data Cut'!X1333/'Data Cut'!X1334 - 1</f>
        <v>-2.4005866925030594E-2</v>
      </c>
      <c r="J1332" s="18">
        <f>'Data Cut'!AA1333/'Data Cut'!AA1334 - 1</f>
        <v>7.997073791348619E-3</v>
      </c>
      <c r="K1332" s="18">
        <f>'Data Cut'!AD1333/'Data Cut'!AD1334 - 1</f>
        <v>-6.6009934682780269E-3</v>
      </c>
    </row>
    <row r="1333" spans="2:11" x14ac:dyDescent="0.25">
      <c r="B1333" s="18">
        <f xml:space="preserve"> 'Data Cut'!C1334/'Data Cut'!C1335 - 1</f>
        <v>1.8518519090078289E-3</v>
      </c>
      <c r="C1333" s="18">
        <f>'Data Cut'!F1334/'Data Cut'!F1335 - 1</f>
        <v>-6.8343960439909424E-4</v>
      </c>
      <c r="D1333" s="18">
        <f>'Data Cut'!I1334/'Data Cut'!I1335 - 1</f>
        <v>4.5991415651092105E-4</v>
      </c>
      <c r="E1333" s="18">
        <f>'Data Cut'!L1334/'Data Cut'!L1335 - 1</f>
        <v>1.0864909755431418E-2</v>
      </c>
      <c r="F1333" s="18">
        <f>'Data Cut'!O1334/'Data Cut'!O1335 - 1</f>
        <v>-6.0488728635927913E-3</v>
      </c>
      <c r="G1333" s="18">
        <f>'Data Cut'!R1334/'Data Cut'!R1335 - 1</f>
        <v>-4.3276688264040075E-3</v>
      </c>
      <c r="H1333" s="18">
        <f>'Data Cut'!U1334/'Data Cut'!U1335 - 1</f>
        <v>-1.7248887061824814E-3</v>
      </c>
      <c r="I1333" s="18">
        <f>'Data Cut'!X1334/'Data Cut'!X1335 - 1</f>
        <v>1.2139597284281933E-3</v>
      </c>
      <c r="J1333" s="18">
        <f>'Data Cut'!AA1334/'Data Cut'!AA1335 - 1</f>
        <v>5.482437765306214E-3</v>
      </c>
      <c r="K1333" s="18">
        <f>'Data Cut'!AD1334/'Data Cut'!AD1335 - 1</f>
        <v>-4.5244703517473006E-3</v>
      </c>
    </row>
    <row r="1334" spans="2:11" x14ac:dyDescent="0.25">
      <c r="B1334" s="18">
        <f xml:space="preserve"> 'Data Cut'!C1335/'Data Cut'!C1336 - 1</f>
        <v>-7.1502041440203445E-3</v>
      </c>
      <c r="C1334" s="18">
        <f>'Data Cut'!F1335/'Data Cut'!F1336 - 1</f>
        <v>-4.7608024311764918E-3</v>
      </c>
      <c r="D1334" s="18">
        <f>'Data Cut'!I1335/'Data Cut'!I1336 - 1</f>
        <v>-1.2339137017411073E-2</v>
      </c>
      <c r="E1334" s="18">
        <f>'Data Cut'!L1335/'Data Cut'!L1336 - 1</f>
        <v>-2.7106268118065935E-2</v>
      </c>
      <c r="F1334" s="18">
        <f>'Data Cut'!O1335/'Data Cut'!O1336 - 1</f>
        <v>-8.8568062250553581E-3</v>
      </c>
      <c r="G1334" s="18">
        <f>'Data Cut'!R1335/'Data Cut'!R1336 - 1</f>
        <v>-1.8216945470824975E-2</v>
      </c>
      <c r="H1334" s="18">
        <f>'Data Cut'!U1335/'Data Cut'!U1336 - 1</f>
        <v>-1.9798226785986639E-2</v>
      </c>
      <c r="I1334" s="18">
        <f>'Data Cut'!X1335/'Data Cut'!X1336 - 1</f>
        <v>-4.7189474901688566E-2</v>
      </c>
      <c r="J1334" s="18">
        <f>'Data Cut'!AA1335/'Data Cut'!AA1336 - 1</f>
        <v>-1.5827284741988579E-2</v>
      </c>
      <c r="K1334" s="18">
        <f>'Data Cut'!AD1335/'Data Cut'!AD1336 - 1</f>
        <v>-3.1608552183018168E-2</v>
      </c>
    </row>
    <row r="1335" spans="2:11" x14ac:dyDescent="0.25">
      <c r="B1335" s="18">
        <f xml:space="preserve"> 'Data Cut'!C1336/'Data Cut'!C1337 - 1</f>
        <v>8.7583613985049436E-3</v>
      </c>
      <c r="C1335" s="18">
        <f>'Data Cut'!F1336/'Data Cut'!F1337 - 1</f>
        <v>1.4489443422263104E-2</v>
      </c>
      <c r="D1335" s="18">
        <f>'Data Cut'!I1336/'Data Cut'!I1337 - 1</f>
        <v>1.3736455112108636E-2</v>
      </c>
      <c r="E1335" s="18">
        <f>'Data Cut'!L1336/'Data Cut'!L1337 - 1</f>
        <v>1.2182213724953206E-2</v>
      </c>
      <c r="F1335" s="18">
        <f>'Data Cut'!O1336/'Data Cut'!O1337 - 1</f>
        <v>9.7688359933956193E-3</v>
      </c>
      <c r="G1335" s="18">
        <f>'Data Cut'!R1336/'Data Cut'!R1337 - 1</f>
        <v>1.5048319049192571E-2</v>
      </c>
      <c r="H1335" s="18">
        <f>'Data Cut'!U1336/'Data Cut'!U1337 - 1</f>
        <v>1.3319354334924816E-2</v>
      </c>
      <c r="I1335" s="18">
        <f>'Data Cut'!X1336/'Data Cut'!X1337 - 1</f>
        <v>-5.9784315484741057E-3</v>
      </c>
      <c r="J1335" s="18">
        <f>'Data Cut'!AA1336/'Data Cut'!AA1337 - 1</f>
        <v>2.1629055515501872E-3</v>
      </c>
      <c r="K1335" s="18">
        <f>'Data Cut'!AD1336/'Data Cut'!AD1337 - 1</f>
        <v>-8.1738310691004123E-3</v>
      </c>
    </row>
    <row r="1336" spans="2:11" x14ac:dyDescent="0.25">
      <c r="B1336" s="18">
        <f xml:space="preserve"> 'Data Cut'!C1337/'Data Cut'!C1338 - 1</f>
        <v>-8.0743359801445092E-3</v>
      </c>
      <c r="C1336" s="18">
        <f>'Data Cut'!F1337/'Data Cut'!F1338 - 1</f>
        <v>-1.7401129943502847E-2</v>
      </c>
      <c r="D1336" s="18">
        <f>'Data Cut'!I1337/'Data Cut'!I1338 - 1</f>
        <v>-5.5328727909933484E-3</v>
      </c>
      <c r="E1336" s="18">
        <f>'Data Cut'!L1337/'Data Cut'!L1338 - 1</f>
        <v>6.3606108272473705E-4</v>
      </c>
      <c r="F1336" s="18">
        <f>'Data Cut'!O1337/'Data Cut'!O1338 - 1</f>
        <v>-2.3905439483016822E-2</v>
      </c>
      <c r="G1336" s="18">
        <f>'Data Cut'!R1337/'Data Cut'!R1338 - 1</f>
        <v>2.5794997177379653E-3</v>
      </c>
      <c r="H1336" s="18">
        <f>'Data Cut'!U1337/'Data Cut'!U1338 - 1</f>
        <v>-2.9552132414354504E-2</v>
      </c>
      <c r="I1336" s="18">
        <f>'Data Cut'!X1337/'Data Cut'!X1338 - 1</f>
        <v>-1.1366219078598805E-2</v>
      </c>
      <c r="J1336" s="18">
        <f>'Data Cut'!AA1337/'Data Cut'!AA1338 - 1</f>
        <v>-6.9804726504469894E-3</v>
      </c>
      <c r="K1336" s="18">
        <f>'Data Cut'!AD1337/'Data Cut'!AD1338 - 1</f>
        <v>-1.3372815003669603E-2</v>
      </c>
    </row>
    <row r="1337" spans="2:11" x14ac:dyDescent="0.25">
      <c r="B1337" s="18">
        <f xml:space="preserve"> 'Data Cut'!C1338/'Data Cut'!C1339 - 1</f>
        <v>-8.6128886693103146E-3</v>
      </c>
      <c r="C1337" s="18">
        <f>'Data Cut'!F1338/'Data Cut'!F1339 - 1</f>
        <v>-1.1286456236714315E-3</v>
      </c>
      <c r="D1337" s="18">
        <f>'Data Cut'!I1338/'Data Cut'!I1339 - 1</f>
        <v>-6.8636795640864001E-4</v>
      </c>
      <c r="E1337" s="18">
        <f>'Data Cut'!L1338/'Data Cut'!L1339 - 1</f>
        <v>9.523799128639876E-3</v>
      </c>
      <c r="F1337" s="18">
        <f>'Data Cut'!O1338/'Data Cut'!O1339 - 1</f>
        <v>2.1533781095539606E-3</v>
      </c>
      <c r="G1337" s="18">
        <f>'Data Cut'!R1338/'Data Cut'!R1339 - 1</f>
        <v>2.1767533843051856E-2</v>
      </c>
      <c r="H1337" s="18">
        <f>'Data Cut'!U1338/'Data Cut'!U1339 - 1</f>
        <v>-1.1609425422017705E-2</v>
      </c>
      <c r="I1337" s="18">
        <f>'Data Cut'!X1338/'Data Cut'!X1339 - 1</f>
        <v>2.1597793274551913E-2</v>
      </c>
      <c r="J1337" s="18">
        <f>'Data Cut'!AA1338/'Data Cut'!AA1339 - 1</f>
        <v>2.2698114173565598E-2</v>
      </c>
      <c r="K1337" s="18">
        <f>'Data Cut'!AD1338/'Data Cut'!AD1339 - 1</f>
        <v>2.3534204879873677E-3</v>
      </c>
    </row>
    <row r="1338" spans="2:11" x14ac:dyDescent="0.25">
      <c r="B1338" s="18">
        <f xml:space="preserve"> 'Data Cut'!C1339/'Data Cut'!C1340 - 1</f>
        <v>5.0921681415181386E-3</v>
      </c>
      <c r="C1338" s="18">
        <f>'Data Cut'!F1339/'Data Cut'!F1340 - 1</f>
        <v>7.2760118235561944E-3</v>
      </c>
      <c r="D1338" s="18">
        <f>'Data Cut'!I1339/'Data Cut'!I1340 - 1</f>
        <v>3.4231178092219539E-2</v>
      </c>
      <c r="E1338" s="18">
        <f>'Data Cut'!L1339/'Data Cut'!L1340 - 1</f>
        <v>5.9202905076363166E-3</v>
      </c>
      <c r="F1338" s="18">
        <f>'Data Cut'!O1339/'Data Cut'!O1340 - 1</f>
        <v>1.9763958004886728E-2</v>
      </c>
      <c r="G1338" s="18">
        <f>'Data Cut'!R1339/'Data Cut'!R1340 - 1</f>
        <v>9.6100848977742626E-3</v>
      </c>
      <c r="H1338" s="18">
        <f>'Data Cut'!U1339/'Data Cut'!U1340 - 1</f>
        <v>6.3483703336628672E-3</v>
      </c>
      <c r="I1338" s="18">
        <f>'Data Cut'!X1339/'Data Cut'!X1340 - 1</f>
        <v>9.8499533266873662E-3</v>
      </c>
      <c r="J1338" s="18">
        <f>'Data Cut'!AA1339/'Data Cut'!AA1340 - 1</f>
        <v>1.448473591401056E-2</v>
      </c>
      <c r="K1338" s="18">
        <f>'Data Cut'!AD1339/'Data Cut'!AD1340 - 1</f>
        <v>1.4007073735560427E-2</v>
      </c>
    </row>
    <row r="1339" spans="2:11" x14ac:dyDescent="0.25">
      <c r="B1339" s="18">
        <f xml:space="preserve"> 'Data Cut'!C1340/'Data Cut'!C1341 - 1</f>
        <v>1.258122086644109E-2</v>
      </c>
      <c r="C1339" s="18">
        <f>'Data Cut'!F1340/'Data Cut'!F1341 - 1</f>
        <v>2.1840124957246188E-2</v>
      </c>
      <c r="D1339" s="18">
        <f>'Data Cut'!I1340/'Data Cut'!I1341 - 1</f>
        <v>1.5008689126743135E-3</v>
      </c>
      <c r="E1339" s="18">
        <f>'Data Cut'!L1340/'Data Cut'!L1341 - 1</f>
        <v>6.3915503497249393E-3</v>
      </c>
      <c r="F1339" s="18">
        <f>'Data Cut'!O1340/'Data Cut'!O1341 - 1</f>
        <v>5.1041938227118777E-3</v>
      </c>
      <c r="G1339" s="18">
        <f>'Data Cut'!R1340/'Data Cut'!R1341 - 1</f>
        <v>1.8987878140821479E-3</v>
      </c>
      <c r="H1339" s="18">
        <f>'Data Cut'!U1340/'Data Cut'!U1341 - 1</f>
        <v>1.9082282058472622E-2</v>
      </c>
      <c r="I1339" s="18">
        <f>'Data Cut'!X1340/'Data Cut'!X1341 - 1</f>
        <v>8.2761407359628336E-3</v>
      </c>
      <c r="J1339" s="18">
        <f>'Data Cut'!AA1340/'Data Cut'!AA1341 - 1</f>
        <v>3.1668777943367754E-3</v>
      </c>
      <c r="K1339" s="18">
        <f>'Data Cut'!AD1340/'Data Cut'!AD1341 - 1</f>
        <v>7.9480858575811109E-3</v>
      </c>
    </row>
    <row r="1340" spans="2:11" x14ac:dyDescent="0.25">
      <c r="B1340" s="18">
        <f xml:space="preserve"> 'Data Cut'!C1341/'Data Cut'!C1342 - 1</f>
        <v>-4.5170206542646252E-3</v>
      </c>
      <c r="C1340" s="18">
        <f>'Data Cut'!F1341/'Data Cut'!F1342 - 1</f>
        <v>-1.011957221711135E-2</v>
      </c>
      <c r="D1340" s="18">
        <f>'Data Cut'!I1341/'Data Cut'!I1342 - 1</f>
        <v>1.1788682864450006E-2</v>
      </c>
      <c r="E1340" s="18">
        <f>'Data Cut'!L1341/'Data Cut'!L1342 - 1</f>
        <v>2.8244974636228992E-3</v>
      </c>
      <c r="F1340" s="18">
        <f>'Data Cut'!O1341/'Data Cut'!O1342 - 1</f>
        <v>-2.7514650501729854E-3</v>
      </c>
      <c r="G1340" s="18">
        <f>'Data Cut'!R1341/'Data Cut'!R1342 - 1</f>
        <v>-1.5223626793504086E-2</v>
      </c>
      <c r="H1340" s="18">
        <f>'Data Cut'!U1341/'Data Cut'!U1342 - 1</f>
        <v>-7.1787227899018369E-3</v>
      </c>
      <c r="I1340" s="18">
        <f>'Data Cut'!X1341/'Data Cut'!X1342 - 1</f>
        <v>3.3214470547355823E-3</v>
      </c>
      <c r="J1340" s="18">
        <f>'Data Cut'!AA1341/'Data Cut'!AA1342 - 1</f>
        <v>-1.8594087366939904E-3</v>
      </c>
      <c r="K1340" s="18">
        <f>'Data Cut'!AD1341/'Data Cut'!AD1342 - 1</f>
        <v>-9.6322648768870645E-3</v>
      </c>
    </row>
    <row r="1341" spans="2:11" x14ac:dyDescent="0.25">
      <c r="B1341" s="18">
        <f xml:space="preserve"> 'Data Cut'!C1342/'Data Cut'!C1343 - 1</f>
        <v>2.2677207349081296E-2</v>
      </c>
      <c r="C1341" s="18">
        <f>'Data Cut'!F1342/'Data Cut'!F1343 - 1</f>
        <v>4.3889811875956752E-3</v>
      </c>
      <c r="D1341" s="18">
        <f>'Data Cut'!I1342/'Data Cut'!I1343 - 1</f>
        <v>7.0830853002874505E-3</v>
      </c>
      <c r="E1341" s="18">
        <f>'Data Cut'!L1342/'Data Cut'!L1343 - 1</f>
        <v>7.6103498278867754E-4</v>
      </c>
      <c r="F1341" s="18">
        <f>'Data Cut'!O1342/'Data Cut'!O1343 - 1</f>
        <v>2.3442499590837773E-3</v>
      </c>
      <c r="G1341" s="18">
        <f>'Data Cut'!R1342/'Data Cut'!R1343 - 1</f>
        <v>1.3786787947816848E-2</v>
      </c>
      <c r="H1341" s="18">
        <f>'Data Cut'!U1342/'Data Cut'!U1343 - 1</f>
        <v>-3.4425258793495672E-3</v>
      </c>
      <c r="I1341" s="18">
        <f>'Data Cut'!X1342/'Data Cut'!X1343 - 1</f>
        <v>2.2810070924777159E-2</v>
      </c>
      <c r="J1341" s="18">
        <f>'Data Cut'!AA1342/'Data Cut'!AA1343 - 1</f>
        <v>7.3047388519336121E-3</v>
      </c>
      <c r="K1341" s="18">
        <f>'Data Cut'!AD1342/'Data Cut'!AD1343 - 1</f>
        <v>2.908451034118853E-3</v>
      </c>
    </row>
    <row r="1342" spans="2:11" x14ac:dyDescent="0.25">
      <c r="B1342" s="18">
        <f xml:space="preserve"> 'Data Cut'!C1343/'Data Cut'!C1344 - 1</f>
        <v>-1.8861993083936213E-3</v>
      </c>
      <c r="C1342" s="18">
        <f>'Data Cut'!F1343/'Data Cut'!F1344 - 1</f>
        <v>5.1079869979102632E-3</v>
      </c>
      <c r="D1342" s="18">
        <f>'Data Cut'!I1343/'Data Cut'!I1344 - 1</f>
        <v>-1.7275721801540689E-3</v>
      </c>
      <c r="E1342" s="18">
        <f>'Data Cut'!L1343/'Data Cut'!L1344 - 1</f>
        <v>1.7027874457587799E-2</v>
      </c>
      <c r="F1342" s="18">
        <f>'Data Cut'!O1343/'Data Cut'!O1344 - 1</f>
        <v>7.2221805555556795E-3</v>
      </c>
      <c r="G1342" s="18">
        <f>'Data Cut'!R1343/'Data Cut'!R1344 - 1</f>
        <v>1.0350316014520189E-2</v>
      </c>
      <c r="H1342" s="18">
        <f>'Data Cut'!U1343/'Data Cut'!U1344 - 1</f>
        <v>1.2387495081389588E-3</v>
      </c>
      <c r="I1342" s="18">
        <f>'Data Cut'!X1343/'Data Cut'!X1344 - 1</f>
        <v>5.1219268292683751E-3</v>
      </c>
      <c r="J1342" s="18">
        <f>'Data Cut'!AA1343/'Data Cut'!AA1344 - 1</f>
        <v>3.7474237164603075E-4</v>
      </c>
      <c r="K1342" s="18">
        <f>'Data Cut'!AD1343/'Data Cut'!AD1344 - 1</f>
        <v>4.8011644139349663E-3</v>
      </c>
    </row>
    <row r="1343" spans="2:11" x14ac:dyDescent="0.25">
      <c r="B1343" s="18">
        <f xml:space="preserve"> 'Data Cut'!C1344/'Data Cut'!C1345 - 1</f>
        <v>-1.3949152861636227E-2</v>
      </c>
      <c r="C1343" s="18">
        <f>'Data Cut'!F1344/'Data Cut'!F1345 - 1</f>
        <v>-1.868304895609596E-2</v>
      </c>
      <c r="D1343" s="18">
        <f>'Data Cut'!I1344/'Data Cut'!I1345 - 1</f>
        <v>2.9818673284818242E-3</v>
      </c>
      <c r="E1343" s="18">
        <f>'Data Cut'!L1344/'Data Cut'!L1345 - 1</f>
        <v>1.0164224395892152E-2</v>
      </c>
      <c r="F1343" s="18">
        <f>'Data Cut'!O1344/'Data Cut'!O1345 - 1</f>
        <v>-2.0408163265306145E-2</v>
      </c>
      <c r="G1343" s="18">
        <f>'Data Cut'!R1344/'Data Cut'!R1345 - 1</f>
        <v>-1.2558701310607656E-3</v>
      </c>
      <c r="H1343" s="18">
        <f>'Data Cut'!U1344/'Data Cut'!U1345 - 1</f>
        <v>-1.0760275157084553E-3</v>
      </c>
      <c r="I1343" s="18">
        <f>'Data Cut'!X1344/'Data Cut'!X1345 - 1</f>
        <v>4.9019854142644537E-3</v>
      </c>
      <c r="J1343" s="18">
        <f>'Data Cut'!AA1344/'Data Cut'!AA1345 - 1</f>
        <v>-1.3128753212694022E-2</v>
      </c>
      <c r="K1343" s="18">
        <f>'Data Cut'!AD1344/'Data Cut'!AD1345 - 1</f>
        <v>-4.4679427542544392E-3</v>
      </c>
    </row>
    <row r="1344" spans="2:11" x14ac:dyDescent="0.25">
      <c r="B1344" s="18">
        <f xml:space="preserve"> 'Data Cut'!C1345/'Data Cut'!C1346 - 1</f>
        <v>2.0347928736909493E-2</v>
      </c>
      <c r="C1344" s="18">
        <f>'Data Cut'!F1345/'Data Cut'!F1346 - 1</f>
        <v>3.0039849095521154E-2</v>
      </c>
      <c r="D1344" s="18">
        <f>'Data Cut'!I1345/'Data Cut'!I1346 - 1</f>
        <v>2.579252156439793E-2</v>
      </c>
      <c r="E1344" s="18">
        <f>'Data Cut'!L1345/'Data Cut'!L1346 - 1</f>
        <v>1.4389270011573307E-2</v>
      </c>
      <c r="F1344" s="18">
        <f>'Data Cut'!O1345/'Data Cut'!O1346 - 1</f>
        <v>1.4352760341605819E-2</v>
      </c>
      <c r="G1344" s="18">
        <f>'Data Cut'!R1345/'Data Cut'!R1346 - 1</f>
        <v>3.7154264529058123E-2</v>
      </c>
      <c r="H1344" s="18">
        <f>'Data Cut'!U1345/'Data Cut'!U1346 - 1</f>
        <v>3.0491184430336382E-2</v>
      </c>
      <c r="I1344" s="18">
        <f>'Data Cut'!X1345/'Data Cut'!X1346 - 1</f>
        <v>4.9261332475927233E-3</v>
      </c>
      <c r="J1344" s="18">
        <f>'Data Cut'!AA1345/'Data Cut'!AA1346 - 1</f>
        <v>2.9311019617224598E-2</v>
      </c>
      <c r="K1344" s="18">
        <f>'Data Cut'!AD1345/'Data Cut'!AD1346 - 1</f>
        <v>1.7874130093921803E-2</v>
      </c>
    </row>
    <row r="1345" spans="2:11" x14ac:dyDescent="0.25">
      <c r="B1345" s="18">
        <f xml:space="preserve"> 'Data Cut'!C1346/'Data Cut'!C1347 - 1</f>
        <v>-1.2082116194519044E-2</v>
      </c>
      <c r="C1345" s="18">
        <f>'Data Cut'!F1346/'Data Cut'!F1347 - 1</f>
        <v>-2.0459747126436834E-2</v>
      </c>
      <c r="D1345" s="18">
        <f>'Data Cut'!I1346/'Data Cut'!I1347 - 1</f>
        <v>-1.4822576651161712E-2</v>
      </c>
      <c r="E1345" s="18">
        <f>'Data Cut'!L1346/'Data Cut'!L1347 - 1</f>
        <v>1.247872915533188E-3</v>
      </c>
      <c r="F1345" s="18">
        <f>'Data Cut'!O1346/'Data Cut'!O1347 - 1</f>
        <v>-1.8024149369506137E-2</v>
      </c>
      <c r="G1345" s="18">
        <f>'Data Cut'!R1346/'Data Cut'!R1347 - 1</f>
        <v>-1.1333018284726215E-2</v>
      </c>
      <c r="H1345" s="18">
        <f>'Data Cut'!U1346/'Data Cut'!U1347 - 1</f>
        <v>-2.5289057876246135E-2</v>
      </c>
      <c r="I1345" s="18">
        <f>'Data Cut'!X1346/'Data Cut'!X1347 - 1</f>
        <v>-7.0922232108640015E-3</v>
      </c>
      <c r="J1345" s="18">
        <f>'Data Cut'!AA1346/'Data Cut'!AA1347 - 1</f>
        <v>-1.5182699725686977E-2</v>
      </c>
      <c r="K1345" s="18">
        <f>'Data Cut'!AD1346/'Data Cut'!AD1347 - 1</f>
        <v>-8.4941456051608188E-3</v>
      </c>
    </row>
    <row r="1346" spans="2:11" x14ac:dyDescent="0.25">
      <c r="B1346" s="18">
        <f xml:space="preserve"> 'Data Cut'!C1347/'Data Cut'!C1348 - 1</f>
        <v>-3.1235943031704405E-4</v>
      </c>
      <c r="C1346" s="18">
        <f>'Data Cut'!F1347/'Data Cut'!F1348 - 1</f>
        <v>3.2287591506283686E-3</v>
      </c>
      <c r="D1346" s="18">
        <f>'Data Cut'!I1347/'Data Cut'!I1348 - 1</f>
        <v>-8.5590862997733108E-3</v>
      </c>
      <c r="E1346" s="18">
        <f>'Data Cut'!L1347/'Data Cut'!L1348 - 1</f>
        <v>-1.935695872017984E-2</v>
      </c>
      <c r="F1346" s="18">
        <f>'Data Cut'!O1347/'Data Cut'!O1348 - 1</f>
        <v>7.6471115261322886E-3</v>
      </c>
      <c r="G1346" s="18">
        <f>'Data Cut'!R1347/'Data Cut'!R1348 - 1</f>
        <v>-1.1419032684415575E-2</v>
      </c>
      <c r="H1346" s="18">
        <f>'Data Cut'!U1347/'Data Cut'!U1348 - 1</f>
        <v>2.9808845856833521E-3</v>
      </c>
      <c r="I1346" s="18">
        <f>'Data Cut'!X1347/'Data Cut'!X1348 - 1</f>
        <v>-1.4936136590514848E-2</v>
      </c>
      <c r="J1346" s="18">
        <f>'Data Cut'!AA1347/'Data Cut'!AA1348 - 1</f>
        <v>6.413884414785187E-3</v>
      </c>
      <c r="K1346" s="18">
        <f>'Data Cut'!AD1347/'Data Cut'!AD1348 - 1</f>
        <v>-2.5104047743882418E-3</v>
      </c>
    </row>
    <row r="1347" spans="2:11" x14ac:dyDescent="0.25">
      <c r="B1347" s="18">
        <f xml:space="preserve"> 'Data Cut'!C1348/'Data Cut'!C1349 - 1</f>
        <v>2.7495452792388519E-2</v>
      </c>
      <c r="C1347" s="18">
        <f>'Data Cut'!F1348/'Data Cut'!F1349 - 1</f>
        <v>3.682450980392149E-2</v>
      </c>
      <c r="D1347" s="18">
        <f>'Data Cut'!I1348/'Data Cut'!I1349 - 1</f>
        <v>3.7966641328976092E-2</v>
      </c>
      <c r="E1347" s="18">
        <f>'Data Cut'!L1348/'Data Cut'!L1349 - 1</f>
        <v>3.0494049163336756E-2</v>
      </c>
      <c r="F1347" s="18">
        <f>'Data Cut'!O1348/'Data Cut'!O1349 - 1</f>
        <v>1.5954508436334391E-2</v>
      </c>
      <c r="G1347" s="18">
        <f>'Data Cut'!R1348/'Data Cut'!R1349 - 1</f>
        <v>2.8215206722646879E-2</v>
      </c>
      <c r="H1347" s="18">
        <f>'Data Cut'!U1348/'Data Cut'!U1349 - 1</f>
        <v>1.312321582262288E-2</v>
      </c>
      <c r="I1347" s="18">
        <f>'Data Cut'!X1348/'Data Cut'!X1349 - 1</f>
        <v>5.8928493394681425E-2</v>
      </c>
      <c r="J1347" s="18">
        <f>'Data Cut'!AA1348/'Data Cut'!AA1349 - 1</f>
        <v>3.7735420353457449E-4</v>
      </c>
      <c r="K1347" s="18">
        <f>'Data Cut'!AD1348/'Data Cut'!AD1349 - 1</f>
        <v>9.7169208389751294E-3</v>
      </c>
    </row>
    <row r="1348" spans="2:11" x14ac:dyDescent="0.25">
      <c r="B1348" s="18">
        <f xml:space="preserve"> 'Data Cut'!C1349/'Data Cut'!C1350 - 1</f>
        <v>-1.6312313712238957E-2</v>
      </c>
      <c r="C1348" s="18">
        <f>'Data Cut'!F1349/'Data Cut'!F1350 - 1</f>
        <v>-3.9062500000000111E-2</v>
      </c>
      <c r="D1348" s="18">
        <f>'Data Cut'!I1349/'Data Cut'!I1350 - 1</f>
        <v>-4.1877419095800117E-2</v>
      </c>
      <c r="E1348" s="18">
        <f>'Data Cut'!L1349/'Data Cut'!L1350 - 1</f>
        <v>-2.4600212456670101E-2</v>
      </c>
      <c r="F1348" s="18">
        <f>'Data Cut'!O1349/'Data Cut'!O1350 - 1</f>
        <v>-4.1998884688965621E-2</v>
      </c>
      <c r="G1348" s="18">
        <f>'Data Cut'!R1349/'Data Cut'!R1350 - 1</f>
        <v>-3.1878191272645351E-2</v>
      </c>
      <c r="H1348" s="18">
        <f>'Data Cut'!U1349/'Data Cut'!U1350 - 1</f>
        <v>-3.4358487772264579E-2</v>
      </c>
      <c r="I1348" s="18">
        <f>'Data Cut'!X1349/'Data Cut'!X1350 - 1</f>
        <v>5.6439456131349708E-3</v>
      </c>
      <c r="J1348" s="18">
        <f>'Data Cut'!AA1349/'Data Cut'!AA1350 - 1</f>
        <v>-2.394545912791568E-2</v>
      </c>
      <c r="K1348" s="18">
        <f>'Data Cut'!AD1349/'Data Cut'!AD1350 - 1</f>
        <v>-2.6126316027997754E-2</v>
      </c>
    </row>
    <row r="1349" spans="2:11" x14ac:dyDescent="0.25">
      <c r="B1349" s="18">
        <f xml:space="preserve"> 'Data Cut'!C1350/'Data Cut'!C1351 - 1</f>
        <v>-1.2779251948051962E-2</v>
      </c>
      <c r="C1349" s="18">
        <f>'Data Cut'!F1350/'Data Cut'!F1351 - 1</f>
        <v>-9.3330298201683703E-3</v>
      </c>
      <c r="D1349" s="18">
        <f>'Data Cut'!I1350/'Data Cut'!I1351 - 1</f>
        <v>2.334212055984608E-3</v>
      </c>
      <c r="E1349" s="18">
        <f>'Data Cut'!L1350/'Data Cut'!L1351 - 1</f>
        <v>-1.7360751184248846E-2</v>
      </c>
      <c r="F1349" s="18">
        <f>'Data Cut'!O1350/'Data Cut'!O1351 - 1</f>
        <v>2.2645264419876021E-3</v>
      </c>
      <c r="G1349" s="18">
        <f>'Data Cut'!R1350/'Data Cut'!R1351 - 1</f>
        <v>-9.8839692306332827E-3</v>
      </c>
      <c r="H1349" s="18">
        <f>'Data Cut'!U1350/'Data Cut'!U1351 - 1</f>
        <v>4.5273288948068924E-3</v>
      </c>
      <c r="I1349" s="18">
        <f>'Data Cut'!X1350/'Data Cut'!X1351 - 1</f>
        <v>9.3216211631697021E-3</v>
      </c>
      <c r="J1349" s="18">
        <f>'Data Cut'!AA1350/'Data Cut'!AA1351 - 1</f>
        <v>-1.1111128921270419E-2</v>
      </c>
      <c r="K1349" s="18">
        <f>'Data Cut'!AD1350/'Data Cut'!AD1351 - 1</f>
        <v>-1.1489636638241429E-2</v>
      </c>
    </row>
    <row r="1350" spans="2:11" x14ac:dyDescent="0.25">
      <c r="B1350" s="18">
        <f xml:space="preserve"> 'Data Cut'!C1351/'Data Cut'!C1352 - 1</f>
        <v>-1.1096290740854942E-2</v>
      </c>
      <c r="C1350" s="18">
        <f>'Data Cut'!F1351/'Data Cut'!F1352 - 1</f>
        <v>6.8332570918783198E-4</v>
      </c>
      <c r="D1350" s="18">
        <f>'Data Cut'!I1351/'Data Cut'!I1352 - 1</f>
        <v>2.2593501790197257E-2</v>
      </c>
      <c r="E1350" s="18">
        <f>'Data Cut'!L1351/'Data Cut'!L1352 - 1</f>
        <v>1.4265005652568608E-2</v>
      </c>
      <c r="F1350" s="18">
        <f>'Data Cut'!O1351/'Data Cut'!O1352 - 1</f>
        <v>2.9392385554904976E-3</v>
      </c>
      <c r="G1350" s="18">
        <f>'Data Cut'!R1351/'Data Cut'!R1352 - 1</f>
        <v>-6.9445570436621473E-4</v>
      </c>
      <c r="H1350" s="18">
        <f>'Data Cut'!U1351/'Data Cut'!U1352 - 1</f>
        <v>-7.716330775253244E-3</v>
      </c>
      <c r="I1350" s="18">
        <f>'Data Cut'!X1351/'Data Cut'!X1352 - 1</f>
        <v>-1.0504740212778252E-2</v>
      </c>
      <c r="J1350" s="18">
        <f>'Data Cut'!AA1351/'Data Cut'!AA1352 - 1</f>
        <v>-1.8207976689121885E-4</v>
      </c>
      <c r="K1350" s="18">
        <f>'Data Cut'!AD1351/'Data Cut'!AD1352 - 1</f>
        <v>-2.9399878489054787E-3</v>
      </c>
    </row>
    <row r="1351" spans="2:11" x14ac:dyDescent="0.25">
      <c r="B1351" s="18">
        <f xml:space="preserve"> 'Data Cut'!C1352/'Data Cut'!C1353 - 1</f>
        <v>2.2911192371808831E-2</v>
      </c>
      <c r="C1351" s="18">
        <f>'Data Cut'!F1352/'Data Cut'!F1353 - 1</f>
        <v>2.7862398217335382E-2</v>
      </c>
      <c r="D1351" s="18">
        <f>'Data Cut'!I1352/'Data Cut'!I1353 - 1</f>
        <v>8.0724094483278996E-2</v>
      </c>
      <c r="E1351" s="18">
        <f>'Data Cut'!L1352/'Data Cut'!L1353 - 1</f>
        <v>2.9131791968533216E-2</v>
      </c>
      <c r="F1351" s="18">
        <f>'Data Cut'!O1352/'Data Cut'!O1353 - 1</f>
        <v>3.24137655172414E-2</v>
      </c>
      <c r="G1351" s="18">
        <f>'Data Cut'!R1352/'Data Cut'!R1353 - 1</f>
        <v>3.5145888105527101E-2</v>
      </c>
      <c r="H1351" s="18">
        <f>'Data Cut'!U1352/'Data Cut'!U1353 - 1</f>
        <v>2.6084670046139014E-2</v>
      </c>
      <c r="I1351" s="18">
        <f>'Data Cut'!X1352/'Data Cut'!X1353 - 1</f>
        <v>4.6332306117493616E-3</v>
      </c>
      <c r="J1351" s="18">
        <f>'Data Cut'!AA1352/'Data Cut'!AA1353 - 1</f>
        <v>1.6663618465603269E-2</v>
      </c>
      <c r="K1351" s="18">
        <f>'Data Cut'!AD1352/'Data Cut'!AD1353 - 1</f>
        <v>1.5546214383910684E-2</v>
      </c>
    </row>
    <row r="1352" spans="2:11" x14ac:dyDescent="0.25">
      <c r="B1352" s="18">
        <f xml:space="preserve"> 'Data Cut'!C1353/'Data Cut'!C1354 - 1</f>
        <v>4.3197051235577932E-2</v>
      </c>
      <c r="C1352" s="18">
        <f>'Data Cut'!F1353/'Data Cut'!F1354 - 1</f>
        <v>5.5349590922916025E-2</v>
      </c>
      <c r="D1352" s="18">
        <f>'Data Cut'!I1353/'Data Cut'!I1354 - 1</f>
        <v>2.1860609420065291E-2</v>
      </c>
      <c r="E1352" s="18">
        <f>'Data Cut'!L1353/'Data Cut'!L1354 - 1</f>
        <v>5.0481951807229031E-2</v>
      </c>
      <c r="F1352" s="18">
        <f>'Data Cut'!O1353/'Data Cut'!O1354 - 1</f>
        <v>5.5159380805696268E-2</v>
      </c>
      <c r="G1352" s="18">
        <f>'Data Cut'!R1353/'Data Cut'!R1354 - 1</f>
        <v>7.376116467355498E-2</v>
      </c>
      <c r="H1352" s="18">
        <f>'Data Cut'!U1353/'Data Cut'!U1354 - 1</f>
        <v>3.4676203374053305E-2</v>
      </c>
      <c r="I1352" s="18">
        <f>'Data Cut'!X1353/'Data Cut'!X1354 - 1</f>
        <v>3.5999946666666727E-2</v>
      </c>
      <c r="J1352" s="18">
        <f>'Data Cut'!AA1353/'Data Cut'!AA1354 - 1</f>
        <v>1.8672161448509916E-2</v>
      </c>
      <c r="K1352" s="18">
        <f>'Data Cut'!AD1353/'Data Cut'!AD1354 - 1</f>
        <v>2.0916578551265053E-2</v>
      </c>
    </row>
    <row r="1353" spans="2:11" x14ac:dyDescent="0.25">
      <c r="B1353" s="18">
        <f xml:space="preserve"> 'Data Cut'!C1354/'Data Cut'!C1355 - 1</f>
        <v>-1.7874490646888397E-2</v>
      </c>
      <c r="C1353" s="18">
        <f>'Data Cut'!F1354/'Data Cut'!F1355 - 1</f>
        <v>-2.9030686180422149E-2</v>
      </c>
      <c r="D1353" s="18">
        <f>'Data Cut'!I1354/'Data Cut'!I1355 - 1</f>
        <v>5.300018517842453E-3</v>
      </c>
      <c r="E1353" s="18">
        <f>'Data Cut'!L1354/'Data Cut'!L1355 - 1</f>
        <v>1.1085443346836144E-2</v>
      </c>
      <c r="F1353" s="18">
        <f>'Data Cut'!O1354/'Data Cut'!O1355 - 1</f>
        <v>-1.4554714572834193E-4</v>
      </c>
      <c r="G1353" s="18">
        <f>'Data Cut'!R1354/'Data Cut'!R1355 - 1</f>
        <v>6.4743078584532654E-3</v>
      </c>
      <c r="H1353" s="18">
        <f>'Data Cut'!U1354/'Data Cut'!U1355 - 1</f>
        <v>-6.9096509062321898E-3</v>
      </c>
      <c r="I1353" s="18">
        <f>'Data Cut'!X1354/'Data Cut'!X1355 - 1</f>
        <v>-3.189766166660446E-3</v>
      </c>
      <c r="J1353" s="18">
        <f>'Data Cut'!AA1354/'Data Cut'!AA1355 - 1</f>
        <v>-3.3011160568624409E-2</v>
      </c>
      <c r="K1353" s="18">
        <f>'Data Cut'!AD1354/'Data Cut'!AD1355 - 1</f>
        <v>3.4805756445750458E-3</v>
      </c>
    </row>
    <row r="1354" spans="2:11" x14ac:dyDescent="0.25">
      <c r="B1354" s="18">
        <f xml:space="preserve"> 'Data Cut'!C1355/'Data Cut'!C1356 - 1</f>
        <v>-4.3858685592258473E-2</v>
      </c>
      <c r="C1354" s="18">
        <f>'Data Cut'!F1355/'Data Cut'!F1356 - 1</f>
        <v>-3.2273043882052432E-2</v>
      </c>
      <c r="D1354" s="18">
        <f>'Data Cut'!I1355/'Data Cut'!I1356 - 1</f>
        <v>-5.1566517562215974E-2</v>
      </c>
      <c r="E1354" s="18">
        <f>'Data Cut'!L1355/'Data Cut'!L1356 - 1</f>
        <v>-4.6130630865224953E-2</v>
      </c>
      <c r="F1354" s="18">
        <f>'Data Cut'!O1355/'Data Cut'!O1356 - 1</f>
        <v>-4.7275698625081186E-2</v>
      </c>
      <c r="G1354" s="18">
        <f>'Data Cut'!R1355/'Data Cut'!R1356 - 1</f>
        <v>-6.2895637626356193E-2</v>
      </c>
      <c r="H1354" s="18">
        <f>'Data Cut'!U1355/'Data Cut'!U1356 - 1</f>
        <v>-4.4103535631630608E-2</v>
      </c>
      <c r="I1354" s="18">
        <f>'Data Cut'!X1355/'Data Cut'!X1356 - 1</f>
        <v>-5.3584930817610066E-2</v>
      </c>
      <c r="J1354" s="18">
        <f>'Data Cut'!AA1355/'Data Cut'!AA1356 - 1</f>
        <v>-4.2939412760701456E-2</v>
      </c>
      <c r="K1354" s="18">
        <f>'Data Cut'!AD1355/'Data Cut'!AD1356 - 1</f>
        <v>-2.8187773103844682E-2</v>
      </c>
    </row>
    <row r="1355" spans="2:11" x14ac:dyDescent="0.25">
      <c r="B1355" s="18">
        <f xml:space="preserve"> 'Data Cut'!C1356/'Data Cut'!C1357 - 1</f>
        <v>-2.6363321444199617E-2</v>
      </c>
      <c r="C1355" s="18">
        <f>'Data Cut'!F1356/'Data Cut'!F1357 - 1</f>
        <v>-5.6723609286027044E-2</v>
      </c>
      <c r="D1355" s="18">
        <f>'Data Cut'!I1356/'Data Cut'!I1357 - 1</f>
        <v>-4.7113757388848043E-2</v>
      </c>
      <c r="E1355" s="18">
        <f>'Data Cut'!L1356/'Data Cut'!L1357 - 1</f>
        <v>-4.9690813818260016E-2</v>
      </c>
      <c r="F1355" s="18">
        <f>'Data Cut'!O1356/'Data Cut'!O1357 - 1</f>
        <v>-3.2720973581869206E-2</v>
      </c>
      <c r="G1355" s="18">
        <f>'Data Cut'!R1356/'Data Cut'!R1357 - 1</f>
        <v>-4.1316116952639925E-2</v>
      </c>
      <c r="H1355" s="18">
        <f>'Data Cut'!U1356/'Data Cut'!U1357 - 1</f>
        <v>-4.5794129606099077E-2</v>
      </c>
      <c r="I1355" s="18">
        <f>'Data Cut'!X1356/'Data Cut'!X1357 - 1</f>
        <v>-5.3120533587422525E-2</v>
      </c>
      <c r="J1355" s="18">
        <f>'Data Cut'!AA1356/'Data Cut'!AA1357 - 1</f>
        <v>-1.8502621526514051E-2</v>
      </c>
      <c r="K1355" s="18">
        <f>'Data Cut'!AD1356/'Data Cut'!AD1357 - 1</f>
        <v>-3.0700411919873494E-2</v>
      </c>
    </row>
    <row r="1356" spans="2:11" x14ac:dyDescent="0.25">
      <c r="B1356" s="18">
        <f xml:space="preserve"> 'Data Cut'!C1357/'Data Cut'!C1358 - 1</f>
        <v>-1.3254164456066531E-2</v>
      </c>
      <c r="C1356" s="18">
        <f>'Data Cut'!F1357/'Data Cut'!F1358 - 1</f>
        <v>-2.0381913315127398E-2</v>
      </c>
      <c r="D1356" s="18">
        <f>'Data Cut'!I1357/'Data Cut'!I1358 - 1</f>
        <v>-5.1204663099014058E-2</v>
      </c>
      <c r="E1356" s="18">
        <f>'Data Cut'!L1357/'Data Cut'!L1358 - 1</f>
        <v>-4.9837373829343723E-2</v>
      </c>
      <c r="F1356" s="18">
        <f>'Data Cut'!O1357/'Data Cut'!O1358 - 1</f>
        <v>-2.1776242091975262E-2</v>
      </c>
      <c r="G1356" s="18">
        <f>'Data Cut'!R1357/'Data Cut'!R1358 - 1</f>
        <v>-3.2162340589131144E-2</v>
      </c>
      <c r="H1356" s="18">
        <f>'Data Cut'!U1357/'Data Cut'!U1358 - 1</f>
        <v>-2.0900706955472081E-2</v>
      </c>
      <c r="I1356" s="18">
        <f>'Data Cut'!X1357/'Data Cut'!X1358 - 1</f>
        <v>-3.5607604769299472E-2</v>
      </c>
      <c r="J1356" s="18">
        <f>'Data Cut'!AA1357/'Data Cut'!AA1358 - 1</f>
        <v>-7.3129252944375001E-3</v>
      </c>
      <c r="K1356" s="18">
        <f>'Data Cut'!AD1357/'Data Cut'!AD1358 - 1</f>
        <v>-2.2815547292845739E-2</v>
      </c>
    </row>
    <row r="1357" spans="2:11" x14ac:dyDescent="0.25">
      <c r="B1357" s="18">
        <f xml:space="preserve"> 'Data Cut'!C1358/'Data Cut'!C1359 - 1</f>
        <v>3.3743151374689972E-3</v>
      </c>
      <c r="C1357" s="18">
        <f>'Data Cut'!F1358/'Data Cut'!F1359 - 1</f>
        <v>-1.3962322826317042E-2</v>
      </c>
      <c r="D1357" s="18">
        <f>'Data Cut'!I1358/'Data Cut'!I1359 - 1</f>
        <v>-2.0980400027224677E-2</v>
      </c>
      <c r="E1357" s="18">
        <f>'Data Cut'!L1358/'Data Cut'!L1359 - 1</f>
        <v>1.4710518329525968E-3</v>
      </c>
      <c r="F1357" s="18">
        <f>'Data Cut'!O1358/'Data Cut'!O1359 - 1</f>
        <v>-2.1437727305835041E-2</v>
      </c>
      <c r="G1357" s="18">
        <f>'Data Cut'!R1358/'Data Cut'!R1359 - 1</f>
        <v>-3.9251559222027721E-3</v>
      </c>
      <c r="H1357" s="18">
        <f>'Data Cut'!U1358/'Data Cut'!U1359 - 1</f>
        <v>-1.1432349537858766E-3</v>
      </c>
      <c r="I1357" s="18">
        <f>'Data Cut'!X1358/'Data Cut'!X1359 - 1</f>
        <v>-2.2920467042850667E-3</v>
      </c>
      <c r="J1357" s="18">
        <f>'Data Cut'!AA1358/'Data Cut'!AA1359 - 1</f>
        <v>9.0955723356787033E-3</v>
      </c>
      <c r="K1357" s="18">
        <f>'Data Cut'!AD1358/'Data Cut'!AD1359 - 1</f>
        <v>-2.1313200787513864E-3</v>
      </c>
    </row>
    <row r="1358" spans="2:11" x14ac:dyDescent="0.25">
      <c r="B1358" s="18">
        <f xml:space="preserve"> 'Data Cut'!C1359/'Data Cut'!C1360 - 1</f>
        <v>9.9342336604713033E-4</v>
      </c>
      <c r="C1358" s="18">
        <f>'Data Cut'!F1359/'Data Cut'!F1360 - 1</f>
        <v>-1.0566356720201897E-3</v>
      </c>
      <c r="D1358" s="18">
        <f>'Data Cut'!I1359/'Data Cut'!I1360 - 1</f>
        <v>2.247146902875663E-2</v>
      </c>
      <c r="E1358" s="18">
        <f>'Data Cut'!L1359/'Data Cut'!L1360 - 1</f>
        <v>1.3201298839561337E-2</v>
      </c>
      <c r="F1358" s="18">
        <f>'Data Cut'!O1359/'Data Cut'!O1360 - 1</f>
        <v>-1.1044750960191085E-2</v>
      </c>
      <c r="G1358" s="18">
        <f>'Data Cut'!R1359/'Data Cut'!R1360 - 1</f>
        <v>-3.7358658277708567E-4</v>
      </c>
      <c r="H1358" s="18">
        <f>'Data Cut'!U1359/'Data Cut'!U1360 - 1</f>
        <v>-6.8618944165806939E-3</v>
      </c>
      <c r="I1358" s="18">
        <f>'Data Cut'!X1359/'Data Cut'!X1360 - 1</f>
        <v>-7.2810009719909141E-3</v>
      </c>
      <c r="J1358" s="18">
        <f>'Data Cut'!AA1359/'Data Cut'!AA1360 - 1</f>
        <v>-1.3710026176864121E-3</v>
      </c>
      <c r="K1358" s="18">
        <f>'Data Cut'!AD1359/'Data Cut'!AD1360 - 1</f>
        <v>-6.7775741675946133E-4</v>
      </c>
    </row>
    <row r="1359" spans="2:11" x14ac:dyDescent="0.25">
      <c r="B1359" s="18">
        <f xml:space="preserve"> 'Data Cut'!C1360/'Data Cut'!C1361 - 1</f>
        <v>1.4002287116015477E-2</v>
      </c>
      <c r="C1359" s="18">
        <f>'Data Cut'!F1360/'Data Cut'!F1361 - 1</f>
        <v>6.8085106382977933E-3</v>
      </c>
      <c r="D1359" s="18">
        <f>'Data Cut'!I1360/'Data Cut'!I1361 - 1</f>
        <v>4.8694220672543365E-2</v>
      </c>
      <c r="E1359" s="18">
        <f>'Data Cut'!L1360/'Data Cut'!L1361 - 1</f>
        <v>-5.1895574071078032E-3</v>
      </c>
      <c r="F1359" s="18">
        <f>'Data Cut'!O1360/'Data Cut'!O1361 - 1</f>
        <v>5.2322102446120677E-3</v>
      </c>
      <c r="G1359" s="18">
        <f>'Data Cut'!R1360/'Data Cut'!R1361 - 1</f>
        <v>6.9610755207301089E-3</v>
      </c>
      <c r="H1359" s="18">
        <f>'Data Cut'!U1360/'Data Cut'!U1361 - 1</f>
        <v>2.7225175186116335E-3</v>
      </c>
      <c r="I1359" s="18">
        <f>'Data Cut'!X1360/'Data Cut'!X1361 - 1</f>
        <v>2.4953357627020667E-2</v>
      </c>
      <c r="J1359" s="18">
        <f>'Data Cut'!AA1360/'Data Cut'!AA1361 - 1</f>
        <v>2.5772679969542356E-3</v>
      </c>
      <c r="K1359" s="18">
        <f>'Data Cut'!AD1360/'Data Cut'!AD1361 - 1</f>
        <v>7.9039872356083674E-3</v>
      </c>
    </row>
    <row r="1360" spans="2:11" x14ac:dyDescent="0.25">
      <c r="B1360" s="18">
        <f xml:space="preserve"> 'Data Cut'!C1361/'Data Cut'!C1362 - 1</f>
        <v>-1.0064002916453374E-3</v>
      </c>
      <c r="C1360" s="18">
        <f>'Data Cut'!F1361/'Data Cut'!F1362 - 1</f>
        <v>5.7778728867965423E-3</v>
      </c>
      <c r="D1360" s="18">
        <f>'Data Cut'!I1361/'Data Cut'!I1362 - 1</f>
        <v>2.6391077200755841E-3</v>
      </c>
      <c r="E1360" s="18">
        <f>'Data Cut'!L1361/'Data Cut'!L1362 - 1</f>
        <v>1.0596146847907439E-2</v>
      </c>
      <c r="F1360" s="18">
        <f>'Data Cut'!O1361/'Data Cut'!O1362 - 1</f>
        <v>-3.6872344898351006E-3</v>
      </c>
      <c r="G1360" s="18">
        <f>'Data Cut'!R1361/'Data Cut'!R1362 - 1</f>
        <v>3.5117756576255044E-3</v>
      </c>
      <c r="H1360" s="18">
        <f>'Data Cut'!U1361/'Data Cut'!U1362 - 1</f>
        <v>6.37640215262536E-3</v>
      </c>
      <c r="I1360" s="18">
        <f>'Data Cut'!X1361/'Data Cut'!X1362 - 1</f>
        <v>4.9215610462414183E-3</v>
      </c>
      <c r="J1360" s="18">
        <f>'Data Cut'!AA1361/'Data Cut'!AA1362 - 1</f>
        <v>1.1294561447342533E-2</v>
      </c>
      <c r="K1360" s="18">
        <f>'Data Cut'!AD1361/'Data Cut'!AD1362 - 1</f>
        <v>3.2305551036504454E-3</v>
      </c>
    </row>
    <row r="1361" spans="2:11" x14ac:dyDescent="0.25">
      <c r="B1361" s="18">
        <f xml:space="preserve"> 'Data Cut'!C1362/'Data Cut'!C1363 - 1</f>
        <v>1.1090801903650638E-2</v>
      </c>
      <c r="C1361" s="18">
        <f>'Data Cut'!F1362/'Data Cut'!F1363 - 1</f>
        <v>-2.139922886610357E-4</v>
      </c>
      <c r="D1361" s="18">
        <f>'Data Cut'!I1362/'Data Cut'!I1363 - 1</f>
        <v>1.8222278587191276E-2</v>
      </c>
      <c r="E1361" s="18">
        <f>'Data Cut'!L1362/'Data Cut'!L1363 - 1</f>
        <v>-8.0688181745659504E-3</v>
      </c>
      <c r="F1361" s="18">
        <f>'Data Cut'!O1362/'Data Cut'!O1363 - 1</f>
        <v>-1.7768625234565461E-3</v>
      </c>
      <c r="G1361" s="18">
        <f>'Data Cut'!R1362/'Data Cut'!R1363 - 1</f>
        <v>7.1304979797368606E-3</v>
      </c>
      <c r="H1361" s="18">
        <f>'Data Cut'!U1362/'Data Cut'!U1363 - 1</f>
        <v>-1.9390443509411659E-3</v>
      </c>
      <c r="I1361" s="18">
        <f>'Data Cut'!X1362/'Data Cut'!X1363 - 1</f>
        <v>3.5277046095953946E-3</v>
      </c>
      <c r="J1361" s="18">
        <f>'Data Cut'!AA1362/'Data Cut'!AA1363 - 1</f>
        <v>-3.4742053152680974E-4</v>
      </c>
      <c r="K1361" s="18">
        <f>'Data Cut'!AD1362/'Data Cut'!AD1363 - 1</f>
        <v>9.7992566925819702E-4</v>
      </c>
    </row>
    <row r="1362" spans="2:11" x14ac:dyDescent="0.25">
      <c r="B1362" s="18">
        <f xml:space="preserve"> 'Data Cut'!C1363/'Data Cut'!C1364 - 1</f>
        <v>-5.3638195600407279E-3</v>
      </c>
      <c r="C1362" s="18">
        <f>'Data Cut'!F1363/'Data Cut'!F1364 - 1</f>
        <v>7.1105796164618873E-3</v>
      </c>
      <c r="D1362" s="18">
        <f>'Data Cut'!I1363/'Data Cut'!I1364 - 1</f>
        <v>3.3702659007093239E-3</v>
      </c>
      <c r="E1362" s="18">
        <f>'Data Cut'!L1363/'Data Cut'!L1364 - 1</f>
        <v>6.0884317638829621E-3</v>
      </c>
      <c r="F1362" s="18">
        <f>'Data Cut'!O1363/'Data Cut'!O1364 - 1</f>
        <v>1.6776397387440856E-2</v>
      </c>
      <c r="G1362" s="18">
        <f>'Data Cut'!R1363/'Data Cut'!R1364 - 1</f>
        <v>-2.9387042341569858E-3</v>
      </c>
      <c r="H1362" s="18">
        <f>'Data Cut'!U1363/'Data Cut'!U1364 - 1</f>
        <v>-2.8259395561616163E-3</v>
      </c>
      <c r="I1362" s="18">
        <f>'Data Cut'!X1363/'Data Cut'!X1364 - 1</f>
        <v>-4.2154799949535304E-3</v>
      </c>
      <c r="J1362" s="18">
        <f>'Data Cut'!AA1363/'Data Cut'!AA1364 - 1</f>
        <v>1.2664943277570506E-2</v>
      </c>
      <c r="K1362" s="18">
        <f>'Data Cut'!AD1363/'Data Cut'!AD1364 - 1</f>
        <v>-4.8976112648979608E-4</v>
      </c>
    </row>
    <row r="1363" spans="2:11" x14ac:dyDescent="0.25">
      <c r="B1363" s="18">
        <f xml:space="preserve"> 'Data Cut'!C1364/'Data Cut'!C1365 - 1</f>
        <v>-5.8356072626584155E-3</v>
      </c>
      <c r="C1363" s="18">
        <f>'Data Cut'!F1364/'Data Cut'!F1365 - 1</f>
        <v>-1.9438030025859754E-2</v>
      </c>
      <c r="D1363" s="18">
        <f>'Data Cut'!I1364/'Data Cut'!I1365 - 1</f>
        <v>-1.5634112639252851E-2</v>
      </c>
      <c r="E1363" s="18">
        <f>'Data Cut'!L1364/'Data Cut'!L1365 - 1</f>
        <v>-5.6293041820647538E-3</v>
      </c>
      <c r="F1363" s="18">
        <f>'Data Cut'!O1364/'Data Cut'!O1365 - 1</f>
        <v>-1.6000025396825435E-2</v>
      </c>
      <c r="G1363" s="18">
        <f>'Data Cut'!R1364/'Data Cut'!R1365 - 1</f>
        <v>6.6030954198472713E-3</v>
      </c>
      <c r="H1363" s="18">
        <f>'Data Cut'!U1364/'Data Cut'!U1365 - 1</f>
        <v>-2.0731193762532407E-2</v>
      </c>
      <c r="I1363" s="18">
        <f>'Data Cut'!X1364/'Data Cut'!X1365 - 1</f>
        <v>2.4472192898272516E-2</v>
      </c>
      <c r="J1363" s="18">
        <f>'Data Cut'!AA1364/'Data Cut'!AA1365 - 1</f>
        <v>2.4686828155295881E-3</v>
      </c>
      <c r="K1363" s="18">
        <f>'Data Cut'!AD1364/'Data Cut'!AD1365 - 1</f>
        <v>-8.7378465839570429E-3</v>
      </c>
    </row>
    <row r="1364" spans="2:11" x14ac:dyDescent="0.25">
      <c r="B1364" s="18">
        <f xml:space="preserve"> 'Data Cut'!C1365/'Data Cut'!C1366 - 1</f>
        <v>4.7513243985306541E-3</v>
      </c>
      <c r="C1364" s="18">
        <f>'Data Cut'!F1365/'Data Cut'!F1366 - 1</f>
        <v>1.2623020426913989E-2</v>
      </c>
      <c r="D1364" s="18">
        <f>'Data Cut'!I1365/'Data Cut'!I1366 - 1</f>
        <v>-5.6492104583153457E-3</v>
      </c>
      <c r="E1364" s="18">
        <f>'Data Cut'!L1365/'Data Cut'!L1366 - 1</f>
        <v>-1.5906786344429547E-3</v>
      </c>
      <c r="F1364" s="18">
        <f>'Data Cut'!O1365/'Data Cut'!O1366 - 1</f>
        <v>2.4990211506177085E-2</v>
      </c>
      <c r="G1364" s="18">
        <f>'Data Cut'!R1365/'Data Cut'!R1366 - 1</f>
        <v>2.6405514775607042E-3</v>
      </c>
      <c r="H1364" s="18">
        <f>'Data Cut'!U1365/'Data Cut'!U1366 - 1</f>
        <v>1.2436094057844072E-2</v>
      </c>
      <c r="I1364" s="18">
        <f>'Data Cut'!X1365/'Data Cut'!X1366 - 1</f>
        <v>4.5793683017900655E-3</v>
      </c>
      <c r="J1364" s="18">
        <f>'Data Cut'!AA1365/'Data Cut'!AA1366 - 1</f>
        <v>-1.0569138629558106E-3</v>
      </c>
      <c r="K1364" s="18">
        <f>'Data Cut'!AD1365/'Data Cut'!AD1366 - 1</f>
        <v>7.7291926461136029E-3</v>
      </c>
    </row>
    <row r="1365" spans="2:11" x14ac:dyDescent="0.25">
      <c r="B1365" s="18">
        <f xml:space="preserve"> 'Data Cut'!C1366/'Data Cut'!C1367 - 1</f>
        <v>-4.3281329507424138E-3</v>
      </c>
      <c r="C1365" s="18">
        <f>'Data Cut'!F1366/'Data Cut'!F1367 - 1</f>
        <v>2.5740669792806425E-3</v>
      </c>
      <c r="D1365" s="18">
        <f>'Data Cut'!I1366/'Data Cut'!I1367 - 1</f>
        <v>-1.4707735151841206E-2</v>
      </c>
      <c r="E1365" s="18">
        <f>'Data Cut'!L1366/'Data Cut'!L1367 - 1</f>
        <v>-8.6206893832835307E-3</v>
      </c>
      <c r="F1365" s="18">
        <f>'Data Cut'!O1366/'Data Cut'!O1367 - 1</f>
        <v>-1.6135152574473288E-2</v>
      </c>
      <c r="G1365" s="18">
        <f>'Data Cut'!R1366/'Data Cut'!R1367 - 1</f>
        <v>-1.291887341023823E-2</v>
      </c>
      <c r="H1365" s="18">
        <f>'Data Cut'!U1366/'Data Cut'!U1367 - 1</f>
        <v>-8.0452193289819451E-3</v>
      </c>
      <c r="I1365" s="18">
        <f>'Data Cut'!X1366/'Data Cut'!X1367 - 1</f>
        <v>-1.6358416311047952E-2</v>
      </c>
      <c r="J1365" s="18">
        <f>'Data Cut'!AA1366/'Data Cut'!AA1367 - 1</f>
        <v>9.0650909728080542E-3</v>
      </c>
      <c r="K1365" s="18">
        <f>'Data Cut'!AD1366/'Data Cut'!AD1367 - 1</f>
        <v>-1.1726997155198093E-3</v>
      </c>
    </row>
    <row r="1366" spans="2:11" x14ac:dyDescent="0.25">
      <c r="B1366" s="18">
        <f xml:space="preserve"> 'Data Cut'!C1367/'Data Cut'!C1368 - 1</f>
        <v>-4.509068000729477E-3</v>
      </c>
      <c r="C1366" s="18">
        <f>'Data Cut'!F1367/'Data Cut'!F1368 - 1</f>
        <v>-2.0176606970298105E-2</v>
      </c>
      <c r="D1366" s="18">
        <f>'Data Cut'!I1367/'Data Cut'!I1368 - 1</f>
        <v>-8.8846090977564685E-2</v>
      </c>
      <c r="E1366" s="18">
        <f>'Data Cut'!L1367/'Data Cut'!L1368 - 1</f>
        <v>-1.3687256041326146E-2</v>
      </c>
      <c r="F1366" s="18">
        <f>'Data Cut'!O1367/'Data Cut'!O1368 - 1</f>
        <v>1.1921705634876378E-2</v>
      </c>
      <c r="G1366" s="18">
        <f>'Data Cut'!R1367/'Data Cut'!R1368 - 1</f>
        <v>-1.4059305896364949E-2</v>
      </c>
      <c r="H1366" s="18">
        <f>'Data Cut'!U1367/'Data Cut'!U1368 - 1</f>
        <v>-2.9654886188451579E-3</v>
      </c>
      <c r="I1366" s="18">
        <f>'Data Cut'!X1367/'Data Cut'!X1368 - 1</f>
        <v>-1.8156401726173277E-2</v>
      </c>
      <c r="J1366" s="18">
        <f>'Data Cut'!AA1367/'Data Cut'!AA1368 - 1</f>
        <v>-6.884448124114817E-3</v>
      </c>
      <c r="K1366" s="18">
        <f>'Data Cut'!AD1367/'Data Cut'!AD1368 - 1</f>
        <v>-8.9103926146373302E-3</v>
      </c>
    </row>
    <row r="1367" spans="2:11" x14ac:dyDescent="0.25">
      <c r="B1367" s="18">
        <f xml:space="preserve"> 'Data Cut'!C1368/'Data Cut'!C1369 - 1</f>
        <v>6.6572927845198748E-3</v>
      </c>
      <c r="C1367" s="18">
        <f>'Data Cut'!F1368/'Data Cut'!F1369 - 1</f>
        <v>8.4141773577162127E-4</v>
      </c>
      <c r="D1367" s="18">
        <f>'Data Cut'!I1368/'Data Cut'!I1369 - 1</f>
        <v>1.4458464502432378E-2</v>
      </c>
      <c r="E1367" s="18">
        <f>'Data Cut'!L1368/'Data Cut'!L1369 - 1</f>
        <v>2.5303041150394279E-2</v>
      </c>
      <c r="F1367" s="18">
        <f>'Data Cut'!O1368/'Data Cut'!O1369 - 1</f>
        <v>0</v>
      </c>
      <c r="G1367" s="18">
        <f>'Data Cut'!R1368/'Data Cut'!R1369 - 1</f>
        <v>9.6070422437128933E-3</v>
      </c>
      <c r="H1367" s="18">
        <f>'Data Cut'!U1368/'Data Cut'!U1369 - 1</f>
        <v>2.5832188193519734E-3</v>
      </c>
      <c r="I1367" s="18">
        <f>'Data Cut'!X1368/'Data Cut'!X1369 - 1</f>
        <v>5.1473324685387123E-3</v>
      </c>
      <c r="J1367" s="18">
        <f>'Data Cut'!AA1368/'Data Cut'!AA1369 - 1</f>
        <v>4.6107998689626228E-3</v>
      </c>
      <c r="K1367" s="18">
        <f>'Data Cut'!AD1368/'Data Cut'!AD1369 - 1</f>
        <v>-3.0896725365840982E-3</v>
      </c>
    </row>
    <row r="1368" spans="2:11" x14ac:dyDescent="0.25">
      <c r="B1368" s="18">
        <f xml:space="preserve"> 'Data Cut'!C1369/'Data Cut'!C1370 - 1</f>
        <v>-2.8163247398175217E-3</v>
      </c>
      <c r="C1368" s="18">
        <f>'Data Cut'!F1369/'Data Cut'!F1370 - 1</f>
        <v>1.5594958009080173E-2</v>
      </c>
      <c r="D1368" s="18">
        <f>'Data Cut'!I1369/'Data Cut'!I1370 - 1</f>
        <v>2.4193237736196638E-2</v>
      </c>
      <c r="E1368" s="18">
        <f>'Data Cut'!L1369/'Data Cut'!L1370 - 1</f>
        <v>-8.498088044383012E-4</v>
      </c>
      <c r="F1368" s="18">
        <f>'Data Cut'!O1369/'Data Cut'!O1370 - 1</f>
        <v>-1.1401486328503241E-2</v>
      </c>
      <c r="G1368" s="18">
        <f>'Data Cut'!R1369/'Data Cut'!R1370 - 1</f>
        <v>-5.8501482727055798E-3</v>
      </c>
      <c r="H1368" s="18">
        <f>'Data Cut'!U1369/'Data Cut'!U1370 - 1</f>
        <v>2.3449899619425452E-3</v>
      </c>
      <c r="I1368" s="18">
        <f>'Data Cut'!X1369/'Data Cut'!X1370 - 1</f>
        <v>2.4694390426621471E-2</v>
      </c>
      <c r="J1368" s="18">
        <f>'Data Cut'!AA1369/'Data Cut'!AA1370 - 1</f>
        <v>-1.1742060782648722E-2</v>
      </c>
      <c r="K1368" s="18">
        <f>'Data Cut'!AD1369/'Data Cut'!AD1370 - 1</f>
        <v>-7.569957754223311E-3</v>
      </c>
    </row>
    <row r="1369" spans="2:11" x14ac:dyDescent="0.25">
      <c r="B1369" s="18">
        <f xml:space="preserve"> 'Data Cut'!C1370/'Data Cut'!C1371 - 1</f>
        <v>-4.4061986340255821E-3</v>
      </c>
      <c r="C1369" s="18">
        <f>'Data Cut'!F1370/'Data Cut'!F1371 - 1</f>
        <v>2.3554603350008918E-3</v>
      </c>
      <c r="D1369" s="18">
        <f>'Data Cut'!I1370/'Data Cut'!I1371 - 1</f>
        <v>-2.3144824347172577E-2</v>
      </c>
      <c r="E1369" s="18">
        <f>'Data Cut'!L1370/'Data Cut'!L1371 - 1</f>
        <v>1.3827996727411307E-3</v>
      </c>
      <c r="F1369" s="18">
        <f>'Data Cut'!O1370/'Data Cut'!O1371 - 1</f>
        <v>-1.4518381700775018E-2</v>
      </c>
      <c r="G1369" s="18">
        <f>'Data Cut'!R1370/'Data Cut'!R1371 - 1</f>
        <v>-2.0889582203954538E-3</v>
      </c>
      <c r="H1369" s="18">
        <f>'Data Cut'!U1370/'Data Cut'!U1371 - 1</f>
        <v>-1.8530501147348E-3</v>
      </c>
      <c r="I1369" s="18">
        <f>'Data Cut'!X1370/'Data Cut'!X1371 - 1</f>
        <v>4.0149652875294484E-2</v>
      </c>
      <c r="J1369" s="18">
        <f>'Data Cut'!AA1370/'Data Cut'!AA1371 - 1</f>
        <v>8.6618525720345563E-3</v>
      </c>
      <c r="K1369" s="18">
        <f>'Data Cut'!AD1370/'Data Cut'!AD1371 - 1</f>
        <v>5.8794967404731668E-3</v>
      </c>
    </row>
    <row r="1370" spans="2:11" x14ac:dyDescent="0.25">
      <c r="B1370" s="18">
        <f xml:space="preserve"> 'Data Cut'!C1371/'Data Cut'!C1372 - 1</f>
        <v>6.9577797107547301E-3</v>
      </c>
      <c r="C1370" s="18">
        <f>'Data Cut'!F1371/'Data Cut'!F1372 - 1</f>
        <v>-3.8395903617834959E-3</v>
      </c>
      <c r="D1370" s="18">
        <f>'Data Cut'!I1371/'Data Cut'!I1372 - 1</f>
        <v>-2.3989279058838076E-3</v>
      </c>
      <c r="E1370" s="18">
        <f>'Data Cut'!L1371/'Data Cut'!L1372 - 1</f>
        <v>-1.260368671992107E-2</v>
      </c>
      <c r="F1370" s="18">
        <f>'Data Cut'!O1371/'Data Cut'!O1372 - 1</f>
        <v>-4.5777652191840712E-2</v>
      </c>
      <c r="G1370" s="18">
        <f>'Data Cut'!R1371/'Data Cut'!R1372 - 1</f>
        <v>-1.1364222159544468E-3</v>
      </c>
      <c r="H1370" s="18">
        <f>'Data Cut'!U1371/'Data Cut'!U1372 - 1</f>
        <v>-1.0279874666214384E-2</v>
      </c>
      <c r="I1370" s="18">
        <f>'Data Cut'!X1371/'Data Cut'!X1372 - 1</f>
        <v>-4.2215545070772853E-3</v>
      </c>
      <c r="J1370" s="18">
        <f>'Data Cut'!AA1371/'Data Cut'!AA1372 - 1</f>
        <v>4.4389204545454142E-3</v>
      </c>
      <c r="K1370" s="18">
        <f>'Data Cut'!AD1371/'Data Cut'!AD1372 - 1</f>
        <v>5.5242971731173096E-3</v>
      </c>
    </row>
    <row r="1371" spans="2:11" x14ac:dyDescent="0.25">
      <c r="B1371" s="18">
        <f xml:space="preserve"> 'Data Cut'!C1372/'Data Cut'!C1373 - 1</f>
        <v>9.7749619160469869E-3</v>
      </c>
      <c r="C1371" s="18">
        <f>'Data Cut'!F1372/'Data Cut'!F1373 - 1</f>
        <v>1.2745733144399862E-2</v>
      </c>
      <c r="D1371" s="18">
        <f>'Data Cut'!I1372/'Data Cut'!I1373 - 1</f>
        <v>1.125771359260086E-2</v>
      </c>
      <c r="E1371" s="18">
        <f>'Data Cut'!L1372/'Data Cut'!L1373 - 1</f>
        <v>-1.8352397532784837E-2</v>
      </c>
      <c r="F1371" s="18">
        <f>'Data Cut'!O1372/'Data Cut'!O1373 - 1</f>
        <v>-1.5635915511618137E-3</v>
      </c>
      <c r="G1371" s="18">
        <f>'Data Cut'!R1372/'Data Cut'!R1373 - 1</f>
        <v>1.4669206049149341E-2</v>
      </c>
      <c r="H1371" s="18">
        <f>'Data Cut'!U1372/'Data Cut'!U1373 - 1</f>
        <v>1.7404805983460836E-3</v>
      </c>
      <c r="I1371" s="18">
        <f>'Data Cut'!X1372/'Data Cut'!X1373 - 1</f>
        <v>-1.1293886570095557E-2</v>
      </c>
      <c r="J1371" s="18">
        <f>'Data Cut'!AA1372/'Data Cut'!AA1373 - 1</f>
        <v>6.7930104896856136E-3</v>
      </c>
      <c r="K1371" s="18">
        <f>'Data Cut'!AD1372/'Data Cut'!AD1373 - 1</f>
        <v>-4.9184721582161695E-3</v>
      </c>
    </row>
    <row r="1372" spans="2:11" x14ac:dyDescent="0.25">
      <c r="B1372" s="18">
        <f xml:space="preserve"> 'Data Cut'!C1373/'Data Cut'!C1374 - 1</f>
        <v>9.0413745188251404E-3</v>
      </c>
      <c r="C1372" s="18">
        <f>'Data Cut'!F1373/'Data Cut'!F1374 - 1</f>
        <v>2.0952823114247732E-2</v>
      </c>
      <c r="D1372" s="18">
        <f>'Data Cut'!I1373/'Data Cut'!I1374 - 1</f>
        <v>-3.7761686470778599E-3</v>
      </c>
      <c r="E1372" s="18">
        <f>'Data Cut'!L1373/'Data Cut'!L1374 - 1</f>
        <v>1.7840245378945907E-2</v>
      </c>
      <c r="F1372" s="18">
        <f>'Data Cut'!O1373/'Data Cut'!O1374 - 1</f>
        <v>8.0018910765560225E-3</v>
      </c>
      <c r="G1372" s="18">
        <f>'Data Cut'!R1373/'Data Cut'!R1374 - 1</f>
        <v>5.6460103725370914E-3</v>
      </c>
      <c r="H1372" s="18">
        <f>'Data Cut'!U1373/'Data Cut'!U1374 - 1</f>
        <v>2.9091882537533031E-3</v>
      </c>
      <c r="I1372" s="18">
        <f>'Data Cut'!X1373/'Data Cut'!X1374 - 1</f>
        <v>-1.0687345673419779E-2</v>
      </c>
      <c r="J1372" s="18">
        <f>'Data Cut'!AA1373/'Data Cut'!AA1374 - 1</f>
        <v>8.9461443719107692E-4</v>
      </c>
      <c r="K1372" s="18">
        <f>'Data Cut'!AD1373/'Data Cut'!AD1374 - 1</f>
        <v>8.7556979078915464E-3</v>
      </c>
    </row>
    <row r="1373" spans="2:11" x14ac:dyDescent="0.25">
      <c r="B1373" s="18">
        <f xml:space="preserve"> 'Data Cut'!C1374/'Data Cut'!C1375 - 1</f>
        <v>1.3431913646064997E-2</v>
      </c>
      <c r="C1373" s="18">
        <f>'Data Cut'!F1374/'Data Cut'!F1375 - 1</f>
        <v>-2.2046307477230354E-4</v>
      </c>
      <c r="D1373" s="18">
        <f>'Data Cut'!I1374/'Data Cut'!I1375 - 1</f>
        <v>4.6677995994664379E-2</v>
      </c>
      <c r="E1373" s="18">
        <f>'Data Cut'!L1374/'Data Cut'!L1375 - 1</f>
        <v>1.1893416414854308E-2</v>
      </c>
      <c r="F1373" s="18">
        <f>'Data Cut'!O1374/'Data Cut'!O1375 - 1</f>
        <v>4.0625800135609236E-2</v>
      </c>
      <c r="G1373" s="18">
        <f>'Data Cut'!R1374/'Data Cut'!R1375 - 1</f>
        <v>-1.0123904844367759E-2</v>
      </c>
      <c r="H1373" s="18">
        <f>'Data Cut'!U1374/'Data Cut'!U1375 - 1</f>
        <v>5.9506437235266052E-3</v>
      </c>
      <c r="I1373" s="18">
        <f>'Data Cut'!X1374/'Data Cut'!X1375 - 1</f>
        <v>2.5660165063780882E-2</v>
      </c>
      <c r="J1373" s="18">
        <f>'Data Cut'!AA1374/'Data Cut'!AA1375 - 1</f>
        <v>2.6910117441332204E-3</v>
      </c>
      <c r="K1373" s="18">
        <f>'Data Cut'!AD1374/'Data Cut'!AD1375 - 1</f>
        <v>1.2310422881565142E-2</v>
      </c>
    </row>
    <row r="1374" spans="2:11" x14ac:dyDescent="0.25">
      <c r="B1374" s="18">
        <f xml:space="preserve"> 'Data Cut'!C1375/'Data Cut'!C1376 - 1</f>
        <v>-6.2431843130728026E-4</v>
      </c>
      <c r="C1374" s="18">
        <f>'Data Cut'!F1375/'Data Cut'!F1376 - 1</f>
        <v>-1.2842860532060518E-2</v>
      </c>
      <c r="D1374" s="18">
        <f>'Data Cut'!I1375/'Data Cut'!I1376 - 1</f>
        <v>-4.672016791529765E-2</v>
      </c>
      <c r="E1374" s="18">
        <f>'Data Cut'!L1375/'Data Cut'!L1376 - 1</f>
        <v>-2.8674565095654359E-2</v>
      </c>
      <c r="F1374" s="18">
        <f>'Data Cut'!O1375/'Data Cut'!O1376 - 1</f>
        <v>-8.5063795720196067E-3</v>
      </c>
      <c r="G1374" s="18">
        <f>'Data Cut'!R1375/'Data Cut'!R1376 - 1</f>
        <v>3.7588116502962343E-3</v>
      </c>
      <c r="H1374" s="18">
        <f>'Data Cut'!U1375/'Data Cut'!U1376 - 1</f>
        <v>-1.1237048143610928E-2</v>
      </c>
      <c r="I1374" s="18">
        <f>'Data Cut'!X1375/'Data Cut'!X1376 - 1</f>
        <v>1.2868987815569444E-2</v>
      </c>
      <c r="J1374" s="18">
        <f>'Data Cut'!AA1375/'Data Cut'!AA1376 - 1</f>
        <v>2.0879194903999698E-2</v>
      </c>
      <c r="K1374" s="18">
        <f>'Data Cut'!AD1375/'Data Cut'!AD1376 - 1</f>
        <v>-2.5539956550106879E-3</v>
      </c>
    </row>
    <row r="1375" spans="2:11" x14ac:dyDescent="0.25">
      <c r="B1375" s="18">
        <f xml:space="preserve"> 'Data Cut'!C1376/'Data Cut'!C1377 - 1</f>
        <v>-1.0196704509082499E-2</v>
      </c>
      <c r="C1375" s="18">
        <f>'Data Cut'!F1376/'Data Cut'!F1377 - 1</f>
        <v>-3.6868791219500929E-3</v>
      </c>
      <c r="D1375" s="18">
        <f>'Data Cut'!I1376/'Data Cut'!I1377 - 1</f>
        <v>-6.699064496614282E-3</v>
      </c>
      <c r="E1375" s="18">
        <f>'Data Cut'!L1376/'Data Cut'!L1377 - 1</f>
        <v>1.5821405787480813E-2</v>
      </c>
      <c r="F1375" s="18">
        <f>'Data Cut'!O1376/'Data Cut'!O1377 - 1</f>
        <v>-1.4789216351851264E-2</v>
      </c>
      <c r="G1375" s="18">
        <f>'Data Cut'!R1376/'Data Cut'!R1377 - 1</f>
        <v>9.7971692492019313E-2</v>
      </c>
      <c r="H1375" s="18">
        <f>'Data Cut'!U1376/'Data Cut'!U1377 - 1</f>
        <v>-1.7531376201875726E-2</v>
      </c>
      <c r="I1375" s="18">
        <f>'Data Cut'!X1376/'Data Cut'!X1377 - 1</f>
        <v>-6.9936632951498767E-2</v>
      </c>
      <c r="J1375" s="18">
        <f>'Data Cut'!AA1376/'Data Cut'!AA1377 - 1</f>
        <v>1.8314709653766137E-4</v>
      </c>
      <c r="K1375" s="18">
        <f>'Data Cut'!AD1376/'Data Cut'!AD1377 - 1</f>
        <v>-1.2130026901936097E-2</v>
      </c>
    </row>
    <row r="1376" spans="2:11" x14ac:dyDescent="0.25">
      <c r="B1376" s="18">
        <f xml:space="preserve"> 'Data Cut'!C1377/'Data Cut'!C1378 - 1</f>
        <v>-5.021582188530771E-3</v>
      </c>
      <c r="C1376" s="18">
        <f>'Data Cut'!F1377/'Data Cut'!F1378 - 1</f>
        <v>1.2516468763362543E-2</v>
      </c>
      <c r="D1376" s="18">
        <f>'Data Cut'!I1377/'Data Cut'!I1378 - 1</f>
        <v>-2.5012505599498747E-3</v>
      </c>
      <c r="E1376" s="18">
        <f>'Data Cut'!L1377/'Data Cut'!L1378 - 1</f>
        <v>-1.6488035691590741E-2</v>
      </c>
      <c r="F1376" s="18">
        <f>'Data Cut'!O1377/'Data Cut'!O1378 - 1</f>
        <v>-7.9472061627680057E-3</v>
      </c>
      <c r="G1376" s="18">
        <f>'Data Cut'!R1377/'Data Cut'!R1378 - 1</f>
        <v>-1.2472599457674205E-2</v>
      </c>
      <c r="H1376" s="18">
        <f>'Data Cut'!U1377/'Data Cut'!U1378 - 1</f>
        <v>-1.0316515826494732E-2</v>
      </c>
      <c r="I1376" s="18">
        <f>'Data Cut'!X1377/'Data Cut'!X1378 - 1</f>
        <v>2.8481800627564446E-2</v>
      </c>
      <c r="J1376" s="18">
        <f>'Data Cut'!AA1377/'Data Cut'!AA1378 - 1</f>
        <v>-1.1229831755657171E-2</v>
      </c>
      <c r="K1376" s="18">
        <f>'Data Cut'!AD1377/'Data Cut'!AD1378 - 1</f>
        <v>1.7275416038586178E-2</v>
      </c>
    </row>
    <row r="1377" spans="2:11" x14ac:dyDescent="0.25">
      <c r="B1377" s="18">
        <f xml:space="preserve"> 'Data Cut'!C1378/'Data Cut'!C1379 - 1</f>
        <v>2.6716193999178905E-3</v>
      </c>
      <c r="C1377" s="18">
        <f>'Data Cut'!F1378/'Data Cut'!F1379 - 1</f>
        <v>-3.6801988934052177E-2</v>
      </c>
      <c r="D1377" s="18">
        <f>'Data Cut'!I1378/'Data Cut'!I1379 - 1</f>
        <v>4.1234209243918851E-3</v>
      </c>
      <c r="E1377" s="18">
        <f>'Data Cut'!L1378/'Data Cut'!L1379 - 1</f>
        <v>-1.372088640838387E-2</v>
      </c>
      <c r="F1377" s="18">
        <f>'Data Cut'!O1378/'Data Cut'!O1379 - 1</f>
        <v>1.5919298754871747E-3</v>
      </c>
      <c r="G1377" s="18">
        <f>'Data Cut'!R1378/'Data Cut'!R1379 - 1</f>
        <v>5.532561475409814E-4</v>
      </c>
      <c r="H1377" s="18">
        <f>'Data Cut'!U1378/'Data Cut'!U1379 - 1</f>
        <v>8.2742316784869541E-3</v>
      </c>
      <c r="I1377" s="18">
        <f>'Data Cut'!X1378/'Data Cut'!X1379 - 1</f>
        <v>1.2958385674406436E-2</v>
      </c>
      <c r="J1377" s="18">
        <f>'Data Cut'!AA1378/'Data Cut'!AA1379 - 1</f>
        <v>5.8298416073936377E-3</v>
      </c>
      <c r="K1377" s="18">
        <f>'Data Cut'!AD1378/'Data Cut'!AD1379 - 1</f>
        <v>-2.3237894259607428E-2</v>
      </c>
    </row>
    <row r="1378" spans="2:11" x14ac:dyDescent="0.25">
      <c r="B1378" s="18">
        <f xml:space="preserve"> 'Data Cut'!C1379/'Data Cut'!C1380 - 1</f>
        <v>-1.7437481124987775E-3</v>
      </c>
      <c r="C1378" s="18">
        <f>'Data Cut'!F1379/'Data Cut'!F1380 - 1</f>
        <v>7.6726559110253945E-3</v>
      </c>
      <c r="D1378" s="18">
        <f>'Data Cut'!I1379/'Data Cut'!I1380 - 1</f>
        <v>-5.487848083327429E-2</v>
      </c>
      <c r="E1378" s="18">
        <f>'Data Cut'!L1379/'Data Cut'!L1380 - 1</f>
        <v>4.9024101765944295E-3</v>
      </c>
      <c r="F1378" s="18">
        <f>'Data Cut'!O1379/'Data Cut'!O1380 - 1</f>
        <v>-1.2230674847586442E-3</v>
      </c>
      <c r="G1378" s="18">
        <f>'Data Cut'!R1379/'Data Cut'!R1380 - 1</f>
        <v>-2.0488834003418166E-4</v>
      </c>
      <c r="H1378" s="18">
        <f>'Data Cut'!U1379/'Data Cut'!U1380 - 1</f>
        <v>-4.190399756063834E-3</v>
      </c>
      <c r="I1378" s="18">
        <f>'Data Cut'!X1379/'Data Cut'!X1380 - 1</f>
        <v>8.6313935544117815E-3</v>
      </c>
      <c r="J1378" s="18">
        <f>'Data Cut'!AA1379/'Data Cut'!AA1380 - 1</f>
        <v>-1.1703312716900949E-2</v>
      </c>
      <c r="K1378" s="18">
        <f>'Data Cut'!AD1379/'Data Cut'!AD1380 - 1</f>
        <v>-2.27101580091712E-2</v>
      </c>
    </row>
    <row r="1379" spans="2:11" x14ac:dyDescent="0.25">
      <c r="B1379" s="18">
        <f xml:space="preserve"> 'Data Cut'!C1380/'Data Cut'!C1381 - 1</f>
        <v>-1.0258461538459329E-4</v>
      </c>
      <c r="C1379" s="18">
        <f>'Data Cut'!F1380/'Data Cut'!F1381 - 1</f>
        <v>6.4349851230156574E-3</v>
      </c>
      <c r="D1379" s="18">
        <f>'Data Cut'!I1380/'Data Cut'!I1381 - 1</f>
        <v>2.7670593236557739E-2</v>
      </c>
      <c r="E1379" s="18">
        <f>'Data Cut'!L1380/'Data Cut'!L1381 - 1</f>
        <v>3.0957175624332089E-2</v>
      </c>
      <c r="F1379" s="18">
        <f>'Data Cut'!O1380/'Data Cut'!O1381 - 1</f>
        <v>-1.0289298991776996E-2</v>
      </c>
      <c r="G1379" s="18">
        <f>'Data Cut'!R1380/'Data Cut'!R1381 - 1</f>
        <v>1.0538075598060637E-2</v>
      </c>
      <c r="H1379" s="18">
        <f>'Data Cut'!U1380/'Data Cut'!U1381 - 1</f>
        <v>-3.2951142659054522E-4</v>
      </c>
      <c r="I1379" s="18">
        <f>'Data Cut'!X1380/'Data Cut'!X1381 - 1</f>
        <v>-2.0531472438093168E-2</v>
      </c>
      <c r="J1379" s="18">
        <f>'Data Cut'!AA1380/'Data Cut'!AA1381 - 1</f>
        <v>-3.2304378458285488E-3</v>
      </c>
      <c r="K1379" s="18">
        <f>'Data Cut'!AD1380/'Data Cut'!AD1381 - 1</f>
        <v>2.9297821055640494E-3</v>
      </c>
    </row>
    <row r="1380" spans="2:11" x14ac:dyDescent="0.25">
      <c r="B1380" s="18">
        <f xml:space="preserve"> 'Data Cut'!C1381/'Data Cut'!C1382 - 1</f>
        <v>-3.6787348898554839E-3</v>
      </c>
      <c r="C1380" s="18">
        <f>'Data Cut'!F1381/'Data Cut'!F1382 - 1</f>
        <v>-8.5728675525065245E-4</v>
      </c>
      <c r="D1380" s="18">
        <f>'Data Cut'!I1381/'Data Cut'!I1382 - 1</f>
        <v>2.9923504385846345E-2</v>
      </c>
      <c r="E1380" s="18">
        <f>'Data Cut'!L1381/'Data Cut'!L1382 - 1</f>
        <v>4.5349511179956226E-2</v>
      </c>
      <c r="F1380" s="18">
        <f>'Data Cut'!O1381/'Data Cut'!O1382 - 1</f>
        <v>-3.6184173866401492E-3</v>
      </c>
      <c r="G1380" s="18">
        <f>'Data Cut'!R1381/'Data Cut'!R1382 - 1</f>
        <v>1.5836625779837465E-2</v>
      </c>
      <c r="H1380" s="18">
        <f>'Data Cut'!U1381/'Data Cut'!U1382 - 1</f>
        <v>6.0612465310574404E-3</v>
      </c>
      <c r="I1380" s="18">
        <f>'Data Cut'!X1381/'Data Cut'!X1382 - 1</f>
        <v>2.416767393493835E-4</v>
      </c>
      <c r="J1380" s="18">
        <f>'Data Cut'!AA1381/'Data Cut'!AA1382 - 1</f>
        <v>-1.1355571125699515E-2</v>
      </c>
      <c r="K1380" s="18">
        <f>'Data Cut'!AD1381/'Data Cut'!AD1382 - 1</f>
        <v>-9.4462410383244766E-5</v>
      </c>
    </row>
    <row r="1381" spans="2:11" x14ac:dyDescent="0.25">
      <c r="B1381" s="18">
        <f xml:space="preserve"> 'Data Cut'!C1382/'Data Cut'!C1383 - 1</f>
        <v>-1.2213576259210601E-2</v>
      </c>
      <c r="C1381" s="18">
        <f>'Data Cut'!F1382/'Data Cut'!F1383 - 1</f>
        <v>1.9667876733735712E-2</v>
      </c>
      <c r="D1381" s="18">
        <f>'Data Cut'!I1382/'Data Cut'!I1383 - 1</f>
        <v>1.3452934310744791E-2</v>
      </c>
      <c r="E1381" s="18">
        <f>'Data Cut'!L1382/'Data Cut'!L1383 - 1</f>
        <v>1.2143448927284917E-2</v>
      </c>
      <c r="F1381" s="18">
        <f>'Data Cut'!O1382/'Data Cut'!O1383 - 1</f>
        <v>1.8124939146328956E-3</v>
      </c>
      <c r="G1381" s="18">
        <f>'Data Cut'!R1382/'Data Cut'!R1383 - 1</f>
        <v>3.0985079767622548E-2</v>
      </c>
      <c r="H1381" s="18">
        <f>'Data Cut'!U1382/'Data Cut'!U1383 - 1</f>
        <v>-8.358442625332918E-3</v>
      </c>
      <c r="I1381" s="18">
        <f>'Data Cut'!X1382/'Data Cut'!X1383 - 1</f>
        <v>-3.611025430644399E-3</v>
      </c>
      <c r="J1381" s="18">
        <f>'Data Cut'!AA1382/'Data Cut'!AA1383 - 1</f>
        <v>1.2212661637930999E-2</v>
      </c>
      <c r="K1381" s="18">
        <f>'Data Cut'!AD1382/'Data Cut'!AD1383 - 1</f>
        <v>1.4962610626608974E-2</v>
      </c>
    </row>
    <row r="1382" spans="2:11" x14ac:dyDescent="0.25">
      <c r="B1382" s="18">
        <f xml:space="preserve"> 'Data Cut'!C1383/'Data Cut'!C1384 - 1</f>
        <v>2.9358271202248876E-3</v>
      </c>
      <c r="C1382" s="18">
        <f>'Data Cut'!F1383/'Data Cut'!F1384 - 1</f>
        <v>3.0688076078213555E-3</v>
      </c>
      <c r="D1382" s="18">
        <f>'Data Cut'!I1383/'Data Cut'!I1384 - 1</f>
        <v>-9.4485787794358345E-3</v>
      </c>
      <c r="E1382" s="18">
        <f>'Data Cut'!L1383/'Data Cut'!L1384 - 1</f>
        <v>8.9208296164122736E-4</v>
      </c>
      <c r="F1382" s="18">
        <f>'Data Cut'!O1383/'Data Cut'!O1384 - 1</f>
        <v>-4.211274164224843E-3</v>
      </c>
      <c r="G1382" s="18">
        <f>'Data Cut'!R1383/'Data Cut'!R1384 - 1</f>
        <v>-9.4078332670600728E-3</v>
      </c>
      <c r="H1382" s="18">
        <f>'Data Cut'!U1383/'Data Cut'!U1384 - 1</f>
        <v>3.7707531340356315E-3</v>
      </c>
      <c r="I1382" s="18">
        <f>'Data Cut'!X1383/'Data Cut'!X1384 - 1</f>
        <v>-1.2363290243383562E-2</v>
      </c>
      <c r="J1382" s="18">
        <f>'Data Cut'!AA1383/'Data Cut'!AA1384 - 1</f>
        <v>8.8784382837188147E-3</v>
      </c>
      <c r="K1382" s="18">
        <f>'Data Cut'!AD1383/'Data Cut'!AD1384 - 1</f>
        <v>-1.5672235178712191E-2</v>
      </c>
    </row>
    <row r="1383" spans="2:11" x14ac:dyDescent="0.25">
      <c r="B1383" s="18">
        <f xml:space="preserve"> 'Data Cut'!C1384/'Data Cut'!C1385 - 1</f>
        <v>3.5558163161637513E-3</v>
      </c>
      <c r="C1383" s="18">
        <f>'Data Cut'!F1384/'Data Cut'!F1385 - 1</f>
        <v>1.7566534528623556E-3</v>
      </c>
      <c r="D1383" s="18">
        <f>'Data Cut'!I1384/'Data Cut'!I1385 - 1</f>
        <v>1.3312519326222905E-2</v>
      </c>
      <c r="E1383" s="18">
        <f>'Data Cut'!L1384/'Data Cut'!L1385 - 1</f>
        <v>-4.6614651423187992E-3</v>
      </c>
      <c r="F1383" s="18">
        <f>'Data Cut'!O1384/'Data Cut'!O1385 - 1</f>
        <v>8.3717910306184695E-3</v>
      </c>
      <c r="G1383" s="18">
        <f>'Data Cut'!R1384/'Data Cut'!R1385 - 1</f>
        <v>2.1950523182708181E-2</v>
      </c>
      <c r="H1383" s="18">
        <f>'Data Cut'!U1384/'Data Cut'!U1385 - 1</f>
        <v>9.7087809277740522E-3</v>
      </c>
      <c r="I1383" s="18">
        <f>'Data Cut'!X1384/'Data Cut'!X1385 - 1</f>
        <v>-8.4864926207681712E-3</v>
      </c>
      <c r="J1383" s="18">
        <f>'Data Cut'!AA1384/'Data Cut'!AA1385 - 1</f>
        <v>-2.7105348753162506E-3</v>
      </c>
      <c r="K1383" s="18">
        <f>'Data Cut'!AD1384/'Data Cut'!AD1385 - 1</f>
        <v>1.7385471019544907E-2</v>
      </c>
    </row>
    <row r="1384" spans="2:11" x14ac:dyDescent="0.25">
      <c r="B1384" s="18">
        <f xml:space="preserve"> 'Data Cut'!C1385/'Data Cut'!C1386 - 1</f>
        <v>7.9876905686084854E-3</v>
      </c>
      <c r="C1384" s="18">
        <f>'Data Cut'!F1385/'Data Cut'!F1386 - 1</f>
        <v>2.0847343177598177E-2</v>
      </c>
      <c r="D1384" s="18">
        <f>'Data Cut'!I1385/'Data Cut'!I1386 - 1</f>
        <v>1.1614836518817784E-2</v>
      </c>
      <c r="E1384" s="18">
        <f>'Data Cut'!L1385/'Data Cut'!L1386 - 1</f>
        <v>2.4445719992463477E-2</v>
      </c>
      <c r="F1384" s="18">
        <f>'Data Cut'!O1385/'Data Cut'!O1386 - 1</f>
        <v>2.4324616585691405E-3</v>
      </c>
      <c r="G1384" s="18">
        <f>'Data Cut'!R1385/'Data Cut'!R1386 - 1</f>
        <v>2.7192164163329702E-2</v>
      </c>
      <c r="H1384" s="18">
        <f>'Data Cut'!U1385/'Data Cut'!U1386 - 1</f>
        <v>1.4141575229098091E-2</v>
      </c>
      <c r="I1384" s="18">
        <f>'Data Cut'!X1385/'Data Cut'!X1386 - 1</f>
        <v>2.9361781833578737E-2</v>
      </c>
      <c r="J1384" s="18">
        <f>'Data Cut'!AA1385/'Data Cut'!AA1386 - 1</f>
        <v>-3.9597011526331105E-3</v>
      </c>
      <c r="K1384" s="18">
        <f>'Data Cut'!AD1385/'Data Cut'!AD1386 - 1</f>
        <v>8.6223816178507828E-3</v>
      </c>
    </row>
    <row r="1385" spans="2:11" x14ac:dyDescent="0.25">
      <c r="B1385" s="18">
        <f xml:space="preserve"> 'Data Cut'!C1386/'Data Cut'!C1387 - 1</f>
        <v>1.2022012892983991E-2</v>
      </c>
      <c r="C1385" s="18">
        <f>'Data Cut'!F1386/'Data Cut'!F1387 - 1</f>
        <v>2.0215858041328083E-3</v>
      </c>
      <c r="D1385" s="18">
        <f>'Data Cut'!I1386/'Data Cut'!I1387 - 1</f>
        <v>4.7689593672455288E-3</v>
      </c>
      <c r="E1385" s="18">
        <f>'Data Cut'!L1386/'Data Cut'!L1387 - 1</f>
        <v>2.4103400935144403E-2</v>
      </c>
      <c r="F1385" s="18">
        <f>'Data Cut'!O1386/'Data Cut'!O1387 - 1</f>
        <v>7.5980761666194496E-3</v>
      </c>
      <c r="G1385" s="18">
        <f>'Data Cut'!R1386/'Data Cut'!R1387 - 1</f>
        <v>2.099494621210396E-2</v>
      </c>
      <c r="H1385" s="18">
        <f>'Data Cut'!U1386/'Data Cut'!U1387 - 1</f>
        <v>1.1620545985259856E-2</v>
      </c>
      <c r="I1385" s="18">
        <f>'Data Cut'!X1386/'Data Cut'!X1387 - 1</f>
        <v>3.882029436956369E-2</v>
      </c>
      <c r="J1385" s="18">
        <f>'Data Cut'!AA1386/'Data Cut'!AA1387 - 1</f>
        <v>7.2047910662820236E-4</v>
      </c>
      <c r="K1385" s="18">
        <f>'Data Cut'!AD1386/'Data Cut'!AD1387 - 1</f>
        <v>3.1993539384361558E-2</v>
      </c>
    </row>
    <row r="1386" spans="2:11" x14ac:dyDescent="0.25">
      <c r="B1386" s="18">
        <f xml:space="preserve"> 'Data Cut'!C1387/'Data Cut'!C1388 - 1</f>
        <v>6.7821580459999087E-3</v>
      </c>
      <c r="C1386" s="18">
        <f>'Data Cut'!F1387/'Data Cut'!F1388 - 1</f>
        <v>6.3290684299699418E-3</v>
      </c>
      <c r="D1386" s="18">
        <f>'Data Cut'!I1387/'Data Cut'!I1388 - 1</f>
        <v>1.1609644422465371E-2</v>
      </c>
      <c r="E1386" s="18">
        <f>'Data Cut'!L1387/'Data Cut'!L1388 - 1</f>
        <v>2.6852889040211991E-3</v>
      </c>
      <c r="F1386" s="18">
        <f>'Data Cut'!O1387/'Data Cut'!O1388 - 1</f>
        <v>-4.5138830729061219E-3</v>
      </c>
      <c r="G1386" s="18">
        <f>'Data Cut'!R1387/'Data Cut'!R1388 - 1</f>
        <v>1.0914598252326657E-2</v>
      </c>
      <c r="H1386" s="18">
        <f>'Data Cut'!U1387/'Data Cut'!U1388 - 1</f>
        <v>3.675389627319392E-3</v>
      </c>
      <c r="I1386" s="18">
        <f>'Data Cut'!X1387/'Data Cut'!X1388 - 1</f>
        <v>9.1578985205316155E-3</v>
      </c>
      <c r="J1386" s="18">
        <f>'Data Cut'!AA1387/'Data Cut'!AA1388 - 1</f>
        <v>-9.1022489577412546E-3</v>
      </c>
      <c r="K1386" s="18">
        <f>'Data Cut'!AD1387/'Data Cut'!AD1388 - 1</f>
        <v>9.9970072086523754E-3</v>
      </c>
    </row>
    <row r="1387" spans="2:11" x14ac:dyDescent="0.25">
      <c r="B1387" s="18">
        <f xml:space="preserve"> 'Data Cut'!C1388/'Data Cut'!C1389 - 1</f>
        <v>-8.68849813818795E-3</v>
      </c>
      <c r="C1387" s="18">
        <f>'Data Cut'!F1388/'Data Cut'!F1389 - 1</f>
        <v>-1.3543341163506639E-3</v>
      </c>
      <c r="D1387" s="18">
        <f>'Data Cut'!I1388/'Data Cut'!I1389 - 1</f>
        <v>-4.8230532327907971E-2</v>
      </c>
      <c r="E1387" s="18">
        <f>'Data Cut'!L1388/'Data Cut'!L1389 - 1</f>
        <v>-1.8000446938770343E-2</v>
      </c>
      <c r="F1387" s="18">
        <f>'Data Cut'!O1388/'Data Cut'!O1389 - 1</f>
        <v>-1.0860407474584055E-2</v>
      </c>
      <c r="G1387" s="18">
        <f>'Data Cut'!R1388/'Data Cut'!R1389 - 1</f>
        <v>-1.6074347371143216E-2</v>
      </c>
      <c r="H1387" s="18">
        <f>'Data Cut'!U1388/'Data Cut'!U1389 - 1</f>
        <v>-1.9931842180861081E-2</v>
      </c>
      <c r="I1387" s="18">
        <f>'Data Cut'!X1388/'Data Cut'!X1389 - 1</f>
        <v>-3.3439809856887659E-2</v>
      </c>
      <c r="J1387" s="18">
        <f>'Data Cut'!AA1388/'Data Cut'!AA1389 - 1</f>
        <v>-8.9163691541960244E-4</v>
      </c>
      <c r="K1387" s="18">
        <f>'Data Cut'!AD1388/'Data Cut'!AD1389 - 1</f>
        <v>-1.4117394400061656E-3</v>
      </c>
    </row>
    <row r="1388" spans="2:11" x14ac:dyDescent="0.25">
      <c r="B1388" s="18">
        <f xml:space="preserve"> 'Data Cut'!C1389/'Data Cut'!C1390 - 1</f>
        <v>1.0768405420420235E-2</v>
      </c>
      <c r="C1388" s="18">
        <f>'Data Cut'!F1389/'Data Cut'!F1390 - 1</f>
        <v>-2.0274837131670775E-3</v>
      </c>
      <c r="D1388" s="18">
        <f>'Data Cut'!I1389/'Data Cut'!I1390 - 1</f>
        <v>-4.2328042328042326E-2</v>
      </c>
      <c r="E1388" s="18">
        <f>'Data Cut'!L1389/'Data Cut'!L1390 - 1</f>
        <v>-3.7692974151012359E-3</v>
      </c>
      <c r="F1388" s="18">
        <f>'Data Cut'!O1389/'Data Cut'!O1390 - 1</f>
        <v>4.1197625605204902E-3</v>
      </c>
      <c r="G1388" s="18">
        <f>'Data Cut'!R1389/'Data Cut'!R1390 - 1</f>
        <v>1.5594715759215116E-3</v>
      </c>
      <c r="H1388" s="18">
        <f>'Data Cut'!U1389/'Data Cut'!U1390 - 1</f>
        <v>8.1721787021971082E-4</v>
      </c>
      <c r="I1388" s="18">
        <f>'Data Cut'!X1389/'Data Cut'!X1390 - 1</f>
        <v>2.3659652655424246E-2</v>
      </c>
      <c r="J1388" s="18">
        <f>'Data Cut'!AA1389/'Data Cut'!AA1390 - 1</f>
        <v>2.8424775874285269E-2</v>
      </c>
      <c r="K1388" s="18">
        <f>'Data Cut'!AD1389/'Data Cut'!AD1390 - 1</f>
        <v>5.5769217907977175E-3</v>
      </c>
    </row>
    <row r="1389" spans="2:11" x14ac:dyDescent="0.25">
      <c r="B1389" s="18">
        <f xml:space="preserve"> 'Data Cut'!C1390/'Data Cut'!C1391 - 1</f>
        <v>-5.4070501280452099E-3</v>
      </c>
      <c r="C1389" s="18">
        <f>'Data Cut'!F1390/'Data Cut'!F1391 - 1</f>
        <v>-2.2529278264438179E-4</v>
      </c>
      <c r="D1389" s="18">
        <f>'Data Cut'!I1390/'Data Cut'!I1391 - 1</f>
        <v>-1.0713877197561228E-3</v>
      </c>
      <c r="E1389" s="18">
        <f>'Data Cut'!L1390/'Data Cut'!L1391 - 1</f>
        <v>2.9786000346132546E-3</v>
      </c>
      <c r="F1389" s="18">
        <f>'Data Cut'!O1390/'Data Cut'!O1391 - 1</f>
        <v>-7.3370219790356295E-3</v>
      </c>
      <c r="G1389" s="18">
        <f>'Data Cut'!R1390/'Data Cut'!R1391 - 1</f>
        <v>-3.8152704629490497E-3</v>
      </c>
      <c r="H1389" s="18">
        <f>'Data Cut'!U1390/'Data Cut'!U1391 - 1</f>
        <v>-5.544952278369264E-3</v>
      </c>
      <c r="I1389" s="18">
        <f>'Data Cut'!X1390/'Data Cut'!X1391 - 1</f>
        <v>1.7934947935817291E-2</v>
      </c>
      <c r="J1389" s="18">
        <f>'Data Cut'!AA1390/'Data Cut'!AA1391 - 1</f>
        <v>5.5319749216300451E-3</v>
      </c>
      <c r="K1389" s="18">
        <f>'Data Cut'!AD1390/'Data Cut'!AD1391 - 1</f>
        <v>-1.1823584191539727E-2</v>
      </c>
    </row>
    <row r="1390" spans="2:11" x14ac:dyDescent="0.25">
      <c r="B1390" s="18">
        <f xml:space="preserve"> 'Data Cut'!C1391/'Data Cut'!C1392 - 1</f>
        <v>4.2814953157583879E-3</v>
      </c>
      <c r="C1390" s="18">
        <f>'Data Cut'!F1391/'Data Cut'!F1392 - 1</f>
        <v>-1.1248368700823574E-3</v>
      </c>
      <c r="D1390" s="18">
        <f>'Data Cut'!I1391/'Data Cut'!I1392 - 1</f>
        <v>4.0386400134259759E-2</v>
      </c>
      <c r="E1390" s="18">
        <f>'Data Cut'!L1391/'Data Cut'!L1392 - 1</f>
        <v>4.3723044817718382E-3</v>
      </c>
      <c r="F1390" s="18">
        <f>'Data Cut'!O1391/'Data Cut'!O1392 - 1</f>
        <v>9.348014713560282E-3</v>
      </c>
      <c r="G1390" s="18">
        <f>'Data Cut'!R1391/'Data Cut'!R1392 - 1</f>
        <v>7.3155762369192523E-4</v>
      </c>
      <c r="H1390" s="18">
        <f>'Data Cut'!U1391/'Data Cut'!U1392 - 1</f>
        <v>-3.524840397019724E-3</v>
      </c>
      <c r="I1390" s="18">
        <f>'Data Cut'!X1391/'Data Cut'!X1392 - 1</f>
        <v>5.9278352043254934E-3</v>
      </c>
      <c r="J1390" s="18">
        <f>'Data Cut'!AA1391/'Data Cut'!AA1392 - 1</f>
        <v>1.7639312860962431E-2</v>
      </c>
      <c r="K1390" s="18">
        <f>'Data Cut'!AD1391/'Data Cut'!AD1392 - 1</f>
        <v>1.299223562162255E-2</v>
      </c>
    </row>
    <row r="1391" spans="2:11" x14ac:dyDescent="0.25">
      <c r="B1391" s="18">
        <f xml:space="preserve"> 'Data Cut'!C1392/'Data Cut'!C1393 - 1</f>
        <v>7.2578310718418582E-3</v>
      </c>
      <c r="C1391" s="18">
        <f>'Data Cut'!F1392/'Data Cut'!F1393 - 1</f>
        <v>6.7949940296718747E-3</v>
      </c>
      <c r="D1391" s="18">
        <f>'Data Cut'!I1392/'Data Cut'!I1393 - 1</f>
        <v>3.3177141579066038E-3</v>
      </c>
      <c r="E1391" s="18">
        <f>'Data Cut'!L1392/'Data Cut'!L1393 - 1</f>
        <v>1.3291442694115974E-2</v>
      </c>
      <c r="F1391" s="18">
        <f>'Data Cut'!O1392/'Data Cut'!O1393 - 1</f>
        <v>-9.9758897827845194E-3</v>
      </c>
      <c r="G1391" s="18">
        <f>'Data Cut'!R1392/'Data Cut'!R1393 - 1</f>
        <v>7.60215400126385E-3</v>
      </c>
      <c r="H1391" s="18">
        <f>'Data Cut'!U1392/'Data Cut'!U1393 - 1</f>
        <v>5.5079699150140105E-3</v>
      </c>
      <c r="I1391" s="18">
        <f>'Data Cut'!X1392/'Data Cut'!X1393 - 1</f>
        <v>-2.8542814935974326E-2</v>
      </c>
      <c r="J1391" s="18">
        <f>'Data Cut'!AA1392/'Data Cut'!AA1393 - 1</f>
        <v>6.0411552569159532E-3</v>
      </c>
      <c r="K1391" s="18">
        <f>'Data Cut'!AD1392/'Data Cut'!AD1393 - 1</f>
        <v>1.8304147769385715E-3</v>
      </c>
    </row>
    <row r="1392" spans="2:11" x14ac:dyDescent="0.25">
      <c r="B1392" s="18">
        <f xml:space="preserve"> 'Data Cut'!C1393/'Data Cut'!C1394 - 1</f>
        <v>-3.8768020981392315E-3</v>
      </c>
      <c r="C1392" s="18">
        <f>'Data Cut'!F1393/'Data Cut'!F1394 - 1</f>
        <v>-4.9582376596402078E-3</v>
      </c>
      <c r="D1392" s="18">
        <f>'Data Cut'!I1393/'Data Cut'!I1394 - 1</f>
        <v>2.3814995492996704E-2</v>
      </c>
      <c r="E1392" s="18">
        <f>'Data Cut'!L1393/'Data Cut'!L1394 - 1</f>
        <v>-3.4972026749224838E-4</v>
      </c>
      <c r="F1392" s="18">
        <f>'Data Cut'!O1393/'Data Cut'!O1394 - 1</f>
        <v>4.5882274812847346E-3</v>
      </c>
      <c r="G1392" s="18">
        <f>'Data Cut'!R1393/'Data Cut'!R1394 - 1</f>
        <v>9.8404390908821693E-3</v>
      </c>
      <c r="H1392" s="18">
        <f>'Data Cut'!U1393/'Data Cut'!U1394 - 1</f>
        <v>5.4900025665303165E-3</v>
      </c>
      <c r="I1392" s="18">
        <f>'Data Cut'!X1393/'Data Cut'!X1394 - 1</f>
        <v>4.7798490566037799E-3</v>
      </c>
      <c r="J1392" s="18">
        <f>'Data Cut'!AA1393/'Data Cut'!AA1394 - 1</f>
        <v>3.2197349094646999E-3</v>
      </c>
      <c r="K1392" s="18">
        <f>'Data Cut'!AD1393/'Data Cut'!AD1394 - 1</f>
        <v>-1.9283252746041812E-3</v>
      </c>
    </row>
    <row r="1393" spans="2:11" x14ac:dyDescent="0.25">
      <c r="B1393" s="18">
        <f xml:space="preserve"> 'Data Cut'!C1394/'Data Cut'!C1395 - 1</f>
        <v>-1.9015304563518298E-2</v>
      </c>
      <c r="C1393" s="18">
        <f>'Data Cut'!F1394/'Data Cut'!F1395 - 1</f>
        <v>-1.9664141390373091E-2</v>
      </c>
      <c r="D1393" s="18">
        <f>'Data Cut'!I1394/'Data Cut'!I1395 - 1</f>
        <v>-1.8982365850132354E-2</v>
      </c>
      <c r="E1393" s="18">
        <f>'Data Cut'!L1394/'Data Cut'!L1395 - 1</f>
        <v>-2.5110770932603721E-2</v>
      </c>
      <c r="F1393" s="18">
        <f>'Data Cut'!O1394/'Data Cut'!O1395 - 1</f>
        <v>-1.2401633527287959E-2</v>
      </c>
      <c r="G1393" s="18">
        <f>'Data Cut'!R1394/'Data Cut'!R1395 - 1</f>
        <v>-1.8808538888721249E-2</v>
      </c>
      <c r="H1393" s="18">
        <f>'Data Cut'!U1394/'Data Cut'!U1395 - 1</f>
        <v>-2.5894844733263089E-2</v>
      </c>
      <c r="I1393" s="18">
        <f>'Data Cut'!X1394/'Data Cut'!X1395 - 1</f>
        <v>-4.0781830134696717E-2</v>
      </c>
      <c r="J1393" s="18">
        <f>'Data Cut'!AA1394/'Data Cut'!AA1395 - 1</f>
        <v>-2.0790209790209069E-3</v>
      </c>
      <c r="K1393" s="18">
        <f>'Data Cut'!AD1394/'Data Cut'!AD1395 - 1</f>
        <v>-1.3911154471399345E-2</v>
      </c>
    </row>
    <row r="1394" spans="2:11" x14ac:dyDescent="0.25">
      <c r="B1394" s="18">
        <f xml:space="preserve"> 'Data Cut'!C1395/'Data Cut'!C1396 - 1</f>
        <v>1.5659254456005245E-2</v>
      </c>
      <c r="C1394" s="18">
        <f>'Data Cut'!F1395/'Data Cut'!F1396 - 1</f>
        <v>-8.5433512138728407E-3</v>
      </c>
      <c r="D1394" s="18">
        <f>'Data Cut'!I1395/'Data Cut'!I1396 - 1</f>
        <v>-6.3246401712235834E-3</v>
      </c>
      <c r="E1394" s="18">
        <f>'Data Cut'!L1395/'Data Cut'!L1396 - 1</f>
        <v>3.4097521001452691E-4</v>
      </c>
      <c r="F1394" s="18">
        <f>'Data Cut'!O1395/'Data Cut'!O1396 - 1</f>
        <v>-8.3401644227343308E-4</v>
      </c>
      <c r="G1394" s="18">
        <f>'Data Cut'!R1395/'Data Cut'!R1396 - 1</f>
        <v>-4.5444216603804932E-3</v>
      </c>
      <c r="H1394" s="18">
        <f>'Data Cut'!U1395/'Data Cut'!U1396 - 1</f>
        <v>1.6445399327515986E-3</v>
      </c>
      <c r="I1394" s="18">
        <f>'Data Cut'!X1395/'Data Cut'!X1396 - 1</f>
        <v>-1.8939464065366174E-2</v>
      </c>
      <c r="J1394" s="18">
        <f>'Data Cut'!AA1395/'Data Cut'!AA1396 - 1</f>
        <v>5.511231575660025E-3</v>
      </c>
      <c r="K1394" s="18">
        <f>'Data Cut'!AD1395/'Data Cut'!AD1396 - 1</f>
        <v>-8.9267825615312324E-3</v>
      </c>
    </row>
    <row r="1395" spans="2:11" x14ac:dyDescent="0.25">
      <c r="B1395" s="18">
        <f xml:space="preserve"> 'Data Cut'!C1396/'Data Cut'!C1397 - 1</f>
        <v>-8.7955091969733612E-3</v>
      </c>
      <c r="C1395" s="18">
        <f>'Data Cut'!F1396/'Data Cut'!F1397 - 1</f>
        <v>2.1917178394326164E-4</v>
      </c>
      <c r="D1395" s="18">
        <f>'Data Cut'!I1396/'Data Cut'!I1397 - 1</f>
        <v>1.3651600859825752E-2</v>
      </c>
      <c r="E1395" s="18">
        <f>'Data Cut'!L1396/'Data Cut'!L1397 - 1</f>
        <v>-9.9031959272654069E-3</v>
      </c>
      <c r="F1395" s="18">
        <f>'Data Cut'!O1396/'Data Cut'!O1397 - 1</f>
        <v>-8.8568729333963203E-3</v>
      </c>
      <c r="G1395" s="18">
        <f>'Data Cut'!R1396/'Data Cut'!R1397 - 1</f>
        <v>-1.678590887202458E-3</v>
      </c>
      <c r="H1395" s="18">
        <f>'Data Cut'!U1396/'Data Cut'!U1397 - 1</f>
        <v>-7.5082127153732747E-3</v>
      </c>
      <c r="I1395" s="18">
        <f>'Data Cut'!X1396/'Data Cut'!X1397 - 1</f>
        <v>0</v>
      </c>
      <c r="J1395" s="18">
        <f>'Data Cut'!AA1396/'Data Cut'!AA1397 - 1</f>
        <v>-6.4199396982617118E-3</v>
      </c>
      <c r="K1395" s="18">
        <f>'Data Cut'!AD1396/'Data Cut'!AD1397 - 1</f>
        <v>-7.970093703261627E-3</v>
      </c>
    </row>
    <row r="1396" spans="2:11" x14ac:dyDescent="0.25">
      <c r="B1396" s="18">
        <f xml:space="preserve"> 'Data Cut'!C1397/'Data Cut'!C1398 - 1</f>
        <v>-5.5567091994237483E-3</v>
      </c>
      <c r="C1396" s="18">
        <f>'Data Cut'!F1397/'Data Cut'!F1398 - 1</f>
        <v>-5.8810934436940299E-3</v>
      </c>
      <c r="D1396" s="18">
        <f>'Data Cut'!I1397/'Data Cut'!I1398 - 1</f>
        <v>-9.3398587813352529E-3</v>
      </c>
      <c r="E1396" s="18">
        <f>'Data Cut'!L1397/'Data Cut'!L1398 - 1</f>
        <v>1.1151616220469229E-2</v>
      </c>
      <c r="F1396" s="18">
        <f>'Data Cut'!O1397/'Data Cut'!O1398 - 1</f>
        <v>-4.5844598565885075E-3</v>
      </c>
      <c r="G1396" s="18">
        <f>'Data Cut'!R1397/'Data Cut'!R1398 - 1</f>
        <v>-1.1547330916552578E-2</v>
      </c>
      <c r="H1396" s="18">
        <f>'Data Cut'!U1397/'Data Cut'!U1398 - 1</f>
        <v>-1.8177660755796521E-2</v>
      </c>
      <c r="I1396" s="18">
        <f>'Data Cut'!X1397/'Data Cut'!X1398 - 1</f>
        <v>-1.146730634214832E-2</v>
      </c>
      <c r="J1396" s="18">
        <f>'Data Cut'!AA1397/'Data Cut'!AA1398 - 1</f>
        <v>-7.1241282339707945E-3</v>
      </c>
      <c r="K1396" s="18">
        <f>'Data Cut'!AD1397/'Data Cut'!AD1398 - 1</f>
        <v>-1.1188926482558315E-2</v>
      </c>
    </row>
    <row r="1397" spans="2:11" x14ac:dyDescent="0.25">
      <c r="B1397" s="18">
        <f xml:space="preserve"> 'Data Cut'!C1398/'Data Cut'!C1399 - 1</f>
        <v>3.2001341013689899E-3</v>
      </c>
      <c r="C1397" s="18">
        <f>'Data Cut'!F1398/'Data Cut'!F1399 - 1</f>
        <v>-6.9219121782392312E-3</v>
      </c>
      <c r="D1397" s="18">
        <f>'Data Cut'!I1398/'Data Cut'!I1399 - 1</f>
        <v>3.0332191385349816E-2</v>
      </c>
      <c r="E1397" s="18">
        <f>'Data Cut'!L1398/'Data Cut'!L1399 - 1</f>
        <v>3.7054508781083628E-2</v>
      </c>
      <c r="F1397" s="18">
        <f>'Data Cut'!O1398/'Data Cut'!O1399 - 1</f>
        <v>-1.1740988886721482E-3</v>
      </c>
      <c r="G1397" s="18">
        <f>'Data Cut'!R1398/'Data Cut'!R1399 - 1</f>
        <v>2.2232874464012786E-2</v>
      </c>
      <c r="H1397" s="18">
        <f>'Data Cut'!U1398/'Data Cut'!U1399 - 1</f>
        <v>8.7293845256426472E-3</v>
      </c>
      <c r="I1397" s="18">
        <f>'Data Cut'!X1398/'Data Cut'!X1399 - 1</f>
        <v>-6.9718570060854912E-3</v>
      </c>
      <c r="J1397" s="18">
        <f>'Data Cut'!AA1398/'Data Cut'!AA1399 - 1</f>
        <v>-1.65929566153038E-2</v>
      </c>
      <c r="K1397" s="18">
        <f>'Data Cut'!AD1398/'Data Cut'!AD1399 - 1</f>
        <v>6.4629206114756865E-3</v>
      </c>
    </row>
    <row r="1398" spans="2:11" x14ac:dyDescent="0.25">
      <c r="B1398" s="18">
        <f xml:space="preserve"> 'Data Cut'!C1399/'Data Cut'!C1400 - 1</f>
        <v>8.2223249745561056E-3</v>
      </c>
      <c r="C1398" s="18">
        <f>'Data Cut'!F1399/'Data Cut'!F1400 - 1</f>
        <v>2.8200001223426252E-3</v>
      </c>
      <c r="D1398" s="18">
        <f>'Data Cut'!I1399/'Data Cut'!I1400 - 1</f>
        <v>-1.0361491188173644E-2</v>
      </c>
      <c r="E1398" s="18">
        <f>'Data Cut'!L1399/'Data Cut'!L1400 - 1</f>
        <v>2.7026977892934623E-2</v>
      </c>
      <c r="F1398" s="18">
        <f>'Data Cut'!O1399/'Data Cut'!O1400 - 1</f>
        <v>-4.6944021205763686E-4</v>
      </c>
      <c r="G1398" s="18">
        <f>'Data Cut'!R1399/'Data Cut'!R1400 - 1</f>
        <v>3.1499953072979814E-3</v>
      </c>
      <c r="H1398" s="18">
        <f>'Data Cut'!U1399/'Data Cut'!U1400 - 1</f>
        <v>1.557293010391736E-2</v>
      </c>
      <c r="I1398" s="18">
        <f>'Data Cut'!X1399/'Data Cut'!X1400 - 1</f>
        <v>3.5370499630161145E-2</v>
      </c>
      <c r="J1398" s="18">
        <f>'Data Cut'!AA1399/'Data Cut'!AA1400 - 1</f>
        <v>-4.2224893662110574E-3</v>
      </c>
      <c r="K1398" s="18">
        <f>'Data Cut'!AD1399/'Data Cut'!AD1400 - 1</f>
        <v>1.9263425299500536E-2</v>
      </c>
    </row>
    <row r="1399" spans="2:11" x14ac:dyDescent="0.25">
      <c r="B1399" s="18">
        <f xml:space="preserve"> 'Data Cut'!C1400/'Data Cut'!C1401 - 1</f>
        <v>-9.3580120486236318E-4</v>
      </c>
      <c r="C1399" s="18">
        <f>'Data Cut'!F1400/'Data Cut'!F1401 - 1</f>
        <v>-1.3270611873488658E-2</v>
      </c>
      <c r="D1399" s="18">
        <f>'Data Cut'!I1400/'Data Cut'!I1401 - 1</f>
        <v>2.3674253452756755E-3</v>
      </c>
      <c r="E1399" s="18">
        <f>'Data Cut'!L1400/'Data Cut'!L1401 - 1</f>
        <v>-4.8245323929787531E-3</v>
      </c>
      <c r="F1399" s="18">
        <f>'Data Cut'!O1400/'Data Cut'!O1401 - 1</f>
        <v>-3.1586802822175519E-3</v>
      </c>
      <c r="G1399" s="18">
        <f>'Data Cut'!R1400/'Data Cut'!R1401 - 1</f>
        <v>-1.0173198860697896E-2</v>
      </c>
      <c r="H1399" s="18">
        <f>'Data Cut'!U1400/'Data Cut'!U1401 - 1</f>
        <v>-6.5703819225430005E-3</v>
      </c>
      <c r="I1399" s="18">
        <f>'Data Cut'!X1400/'Data Cut'!X1401 - 1</f>
        <v>3.951978489244623E-2</v>
      </c>
      <c r="J1399" s="18">
        <f>'Data Cut'!AA1400/'Data Cut'!AA1401 - 1</f>
        <v>-6.5657666764264988E-3</v>
      </c>
      <c r="K1399" s="18">
        <f>'Data Cut'!AD1400/'Data Cut'!AD1401 - 1</f>
        <v>-1.3489578311782102E-2</v>
      </c>
    </row>
    <row r="1400" spans="2:11" x14ac:dyDescent="0.25">
      <c r="B1400" s="18">
        <f xml:space="preserve"> 'Data Cut'!C1401/'Data Cut'!C1402 - 1</f>
        <v>9.9768639994028963E-3</v>
      </c>
      <c r="C1400" s="18">
        <f>'Data Cut'!F1401/'Data Cut'!F1402 - 1</f>
        <v>1.6314987680770443E-2</v>
      </c>
      <c r="D1400" s="18">
        <f>'Data Cut'!I1401/'Data Cut'!I1402 - 1</f>
        <v>5.6832877830481632E-3</v>
      </c>
      <c r="E1400" s="18">
        <f>'Data Cut'!L1401/'Data Cut'!L1402 - 1</f>
        <v>1.3693642087129865E-2</v>
      </c>
      <c r="F1400" s="18">
        <f>'Data Cut'!O1401/'Data Cut'!O1402 - 1</f>
        <v>8.8516460928249607E-3</v>
      </c>
      <c r="G1400" s="18">
        <f>'Data Cut'!R1401/'Data Cut'!R1402 - 1</f>
        <v>2.7068130838774795E-2</v>
      </c>
      <c r="H1400" s="18">
        <f>'Data Cut'!U1401/'Data Cut'!U1402 - 1</f>
        <v>7.8430143939374197E-3</v>
      </c>
      <c r="I1400" s="18">
        <f>'Data Cut'!X1401/'Data Cut'!X1402 - 1</f>
        <v>2.5074974296013242E-3</v>
      </c>
      <c r="J1400" s="18">
        <f>'Data Cut'!AA1401/'Data Cut'!AA1402 - 1</f>
        <v>1.4243451456835921E-2</v>
      </c>
      <c r="K1400" s="18">
        <f>'Data Cut'!AD1401/'Data Cut'!AD1402 - 1</f>
        <v>4.5499462421378922E-3</v>
      </c>
    </row>
    <row r="1401" spans="2:11" x14ac:dyDescent="0.25">
      <c r="B1401" s="18">
        <f xml:space="preserve"> 'Data Cut'!C1402/'Data Cut'!C1403 - 1</f>
        <v>6.2348517246597623E-3</v>
      </c>
      <c r="C1401" s="18">
        <f>'Data Cut'!F1402/'Data Cut'!F1403 - 1</f>
        <v>3.054745666386971E-3</v>
      </c>
      <c r="D1401" s="18">
        <f>'Data Cut'!I1402/'Data Cut'!I1403 - 1</f>
        <v>2.8800568331215137E-2</v>
      </c>
      <c r="E1401" s="18">
        <f>'Data Cut'!L1402/'Data Cut'!L1403 - 1</f>
        <v>9.0057120406048519E-3</v>
      </c>
      <c r="F1401" s="18">
        <f>'Data Cut'!O1402/'Data Cut'!O1403 - 1</f>
        <v>5.9049362305141351E-4</v>
      </c>
      <c r="G1401" s="18">
        <f>'Data Cut'!R1402/'Data Cut'!R1403 - 1</f>
        <v>1.2872442707660969E-3</v>
      </c>
      <c r="H1401" s="18">
        <f>'Data Cut'!U1402/'Data Cut'!U1403 - 1</f>
        <v>-2.950014075201568E-3</v>
      </c>
      <c r="I1401" s="18">
        <f>'Data Cut'!X1402/'Data Cut'!X1403 - 1</f>
        <v>1.013173758865249E-2</v>
      </c>
      <c r="J1401" s="18">
        <f>'Data Cut'!AA1402/'Data Cut'!AA1403 - 1</f>
        <v>6.1418388237484134E-3</v>
      </c>
      <c r="K1401" s="18">
        <f>'Data Cut'!AD1402/'Data Cut'!AD1403 - 1</f>
        <v>-1.0868236754401073E-3</v>
      </c>
    </row>
    <row r="1402" spans="2:11" x14ac:dyDescent="0.25">
      <c r="B1402" s="18">
        <f xml:space="preserve"> 'Data Cut'!C1403/'Data Cut'!C1404 - 1</f>
        <v>3.4994060392554704E-3</v>
      </c>
      <c r="C1402" s="18">
        <f>'Data Cut'!F1403/'Data Cut'!F1404 - 1</f>
        <v>7.6957343887422702E-3</v>
      </c>
      <c r="D1402" s="18">
        <f>'Data Cut'!I1403/'Data Cut'!I1404 - 1</f>
        <v>1.0943386053199111E-2</v>
      </c>
      <c r="E1402" s="18">
        <f>'Data Cut'!L1403/'Data Cut'!L1404 - 1</f>
        <v>4.336501106882551E-3</v>
      </c>
      <c r="F1402" s="18">
        <f>'Data Cut'!O1403/'Data Cut'!O1404 - 1</f>
        <v>1.1466781993946906E-2</v>
      </c>
      <c r="G1402" s="18">
        <f>'Data Cut'!R1403/'Data Cut'!R1404 - 1</f>
        <v>8.4735687913792823E-3</v>
      </c>
      <c r="H1402" s="18">
        <f>'Data Cut'!U1403/'Data Cut'!U1404 - 1</f>
        <v>8.5002032607717215E-3</v>
      </c>
      <c r="I1402" s="18">
        <f>'Data Cut'!X1403/'Data Cut'!X1404 - 1</f>
        <v>-1.4724232592962405E-2</v>
      </c>
      <c r="J1402" s="18">
        <f>'Data Cut'!AA1403/'Data Cut'!AA1404 - 1</f>
        <v>1.4911089844880099E-3</v>
      </c>
      <c r="K1402" s="18">
        <f>'Data Cut'!AD1403/'Data Cut'!AD1404 - 1</f>
        <v>1.0987923655833676E-2</v>
      </c>
    </row>
    <row r="1403" spans="2:11" x14ac:dyDescent="0.25">
      <c r="B1403" s="18">
        <f xml:space="preserve"> 'Data Cut'!C1404/'Data Cut'!C1405 - 1</f>
        <v>-7.9948981273909592E-3</v>
      </c>
      <c r="C1403" s="18">
        <f>'Data Cut'!F1404/'Data Cut'!F1405 - 1</f>
        <v>-1.0659147038087013E-2</v>
      </c>
      <c r="D1403" s="18">
        <f>'Data Cut'!I1404/'Data Cut'!I1405 - 1</f>
        <v>-1.2365870198252082E-3</v>
      </c>
      <c r="E1403" s="18">
        <f>'Data Cut'!L1404/'Data Cut'!L1405 - 1</f>
        <v>-1.005764761508221E-2</v>
      </c>
      <c r="F1403" s="18">
        <f>'Data Cut'!O1404/'Data Cut'!O1405 - 1</f>
        <v>-3.5705309534824758E-3</v>
      </c>
      <c r="G1403" s="18">
        <f>'Data Cut'!R1404/'Data Cut'!R1405 - 1</f>
        <v>-1.4537587948947106E-2</v>
      </c>
      <c r="H1403" s="18">
        <f>'Data Cut'!U1404/'Data Cut'!U1405 - 1</f>
        <v>-6.1015817713468978E-3</v>
      </c>
      <c r="I1403" s="18">
        <f>'Data Cut'!X1404/'Data Cut'!X1405 - 1</f>
        <v>-1.5720928904960241E-2</v>
      </c>
      <c r="J1403" s="18">
        <f>'Data Cut'!AA1404/'Data Cut'!AA1405 - 1</f>
        <v>-5.1918783608381203E-3</v>
      </c>
      <c r="K1403" s="18">
        <f>'Data Cut'!AD1404/'Data Cut'!AD1405 - 1</f>
        <v>-1.6794331684392705E-2</v>
      </c>
    </row>
    <row r="1404" spans="2:11" x14ac:dyDescent="0.25">
      <c r="B1404" s="18">
        <f xml:space="preserve"> 'Data Cut'!C1405/'Data Cut'!C1406 - 1</f>
        <v>-5.5444923336956942E-3</v>
      </c>
      <c r="C1404" s="18">
        <f>'Data Cut'!F1405/'Data Cut'!F1406 - 1</f>
        <v>-1.0120542853586101E-2</v>
      </c>
      <c r="D1404" s="18">
        <f>'Data Cut'!I1405/'Data Cut'!I1406 - 1</f>
        <v>-2.8638677287327052E-3</v>
      </c>
      <c r="E1404" s="18">
        <f>'Data Cut'!L1405/'Data Cut'!L1406 - 1</f>
        <v>-3.6661736852944271E-3</v>
      </c>
      <c r="F1404" s="18">
        <f>'Data Cut'!O1405/'Data Cut'!O1406 - 1</f>
        <v>-1.2574909511101628E-2</v>
      </c>
      <c r="G1404" s="18">
        <f>'Data Cut'!R1405/'Data Cut'!R1406 - 1</f>
        <v>-7.0443402382514009E-3</v>
      </c>
      <c r="H1404" s="18">
        <f>'Data Cut'!U1405/'Data Cut'!U1406 - 1</f>
        <v>-4.1133214535540308E-3</v>
      </c>
      <c r="I1404" s="18">
        <f>'Data Cut'!X1405/'Data Cut'!X1406 - 1</f>
        <v>1.7241354322838687E-2</v>
      </c>
      <c r="J1404" s="18">
        <f>'Data Cut'!AA1405/'Data Cut'!AA1406 - 1</f>
        <v>-6.9968881053785736E-3</v>
      </c>
      <c r="K1404" s="18">
        <f>'Data Cut'!AD1405/'Data Cut'!AD1406 - 1</f>
        <v>-9.1475186755698434E-3</v>
      </c>
    </row>
    <row r="1405" spans="2:11" x14ac:dyDescent="0.25">
      <c r="B1405" s="18">
        <f xml:space="preserve"> 'Data Cut'!C1406/'Data Cut'!C1407 - 1</f>
        <v>3.0429484876302038E-3</v>
      </c>
      <c r="C1405" s="18">
        <f>'Data Cut'!F1406/'Data Cut'!F1407 - 1</f>
        <v>-3.6473288211257282E-3</v>
      </c>
      <c r="D1405" s="18">
        <f>'Data Cut'!I1406/'Data Cut'!I1407 - 1</f>
        <v>2.8321101482271516E-3</v>
      </c>
      <c r="E1405" s="18">
        <f>'Data Cut'!L1406/'Data Cut'!L1407 - 1</f>
        <v>-4.016577214382866E-3</v>
      </c>
      <c r="F1405" s="18">
        <f>'Data Cut'!O1406/'Data Cut'!O1407 - 1</f>
        <v>-1.4083206361732437E-3</v>
      </c>
      <c r="G1405" s="18">
        <f>'Data Cut'!R1406/'Data Cut'!R1407 - 1</f>
        <v>5.1071617247691048E-3</v>
      </c>
      <c r="H1405" s="18">
        <f>'Data Cut'!U1406/'Data Cut'!U1407 - 1</f>
        <v>3.8004831839608677E-3</v>
      </c>
      <c r="I1405" s="18">
        <f>'Data Cut'!X1406/'Data Cut'!X1407 - 1</f>
        <v>-1.0140984417511656E-2</v>
      </c>
      <c r="J1405" s="18">
        <f>'Data Cut'!AA1406/'Data Cut'!AA1407 - 1</f>
        <v>7.7936909963571832E-3</v>
      </c>
      <c r="K1405" s="18">
        <f>'Data Cut'!AD1406/'Data Cut'!AD1407 - 1</f>
        <v>1.2666703522323797E-3</v>
      </c>
    </row>
    <row r="1406" spans="2:11" x14ac:dyDescent="0.25">
      <c r="B1406" s="18">
        <f xml:space="preserve"> 'Data Cut'!C1407/'Data Cut'!C1408 - 1</f>
        <v>6.0171010445340123E-3</v>
      </c>
      <c r="C1406" s="18">
        <f>'Data Cut'!F1407/'Data Cut'!F1408 - 1</f>
        <v>2.1029550009658227E-2</v>
      </c>
      <c r="D1406" s="18">
        <f>'Data Cut'!I1407/'Data Cut'!I1408 - 1</f>
        <v>-2.0703163658141288E-2</v>
      </c>
      <c r="E1406" s="18">
        <f>'Data Cut'!L1407/'Data Cut'!L1408 - 1</f>
        <v>1.8470385979183934E-2</v>
      </c>
      <c r="F1406" s="18">
        <f>'Data Cut'!O1407/'Data Cut'!O1408 - 1</f>
        <v>7.4485337562417708E-3</v>
      </c>
      <c r="G1406" s="18">
        <f>'Data Cut'!R1407/'Data Cut'!R1408 - 1</f>
        <v>1.2432964800313639E-2</v>
      </c>
      <c r="H1406" s="18">
        <f>'Data Cut'!U1407/'Data Cut'!U1408 - 1</f>
        <v>1.9663194533285022E-2</v>
      </c>
      <c r="I1406" s="18">
        <f>'Data Cut'!X1407/'Data Cut'!X1408 - 1</f>
        <v>2.4794940501118301E-3</v>
      </c>
      <c r="J1406" s="18">
        <f>'Data Cut'!AA1407/'Data Cut'!AA1408 - 1</f>
        <v>8.0433970827422652E-3</v>
      </c>
      <c r="K1406" s="18">
        <f>'Data Cut'!AD1407/'Data Cut'!AD1408 - 1</f>
        <v>2.0787714169959504E-2</v>
      </c>
    </row>
    <row r="1407" spans="2:11" x14ac:dyDescent="0.25">
      <c r="B1407" s="18">
        <f xml:space="preserve"> 'Data Cut'!C1408/'Data Cut'!C1409 - 1</f>
        <v>-6.1896454049517047E-3</v>
      </c>
      <c r="C1407" s="18">
        <f>'Data Cut'!F1408/'Data Cut'!F1409 - 1</f>
        <v>-1.7493549092498784E-3</v>
      </c>
      <c r="D1407" s="18">
        <f>'Data Cut'!I1408/'Data Cut'!I1409 - 1</f>
        <v>-1.1314916916674855E-3</v>
      </c>
      <c r="E1407" s="18">
        <f>'Data Cut'!L1408/'Data Cut'!L1409 - 1</f>
        <v>0</v>
      </c>
      <c r="F1407" s="18">
        <f>'Data Cut'!O1408/'Data Cut'!O1409 - 1</f>
        <v>-3.1820389671666227E-3</v>
      </c>
      <c r="G1407" s="18">
        <f>'Data Cut'!R1408/'Data Cut'!R1409 - 1</f>
        <v>4.6753506493506514E-3</v>
      </c>
      <c r="H1407" s="18">
        <f>'Data Cut'!U1408/'Data Cut'!U1409 - 1</f>
        <v>-3.6702846927498811E-3</v>
      </c>
      <c r="I1407" s="18">
        <f>'Data Cut'!X1408/'Data Cut'!X1409 - 1</f>
        <v>1.1791294235040439E-2</v>
      </c>
      <c r="J1407" s="18">
        <f>'Data Cut'!AA1408/'Data Cut'!AA1409 - 1</f>
        <v>0</v>
      </c>
      <c r="K1407" s="18">
        <f>'Data Cut'!AD1408/'Data Cut'!AD1409 - 1</f>
        <v>-8.8722220370901494E-3</v>
      </c>
    </row>
    <row r="1408" spans="2:11" x14ac:dyDescent="0.25">
      <c r="B1408" s="18">
        <f xml:space="preserve"> 'Data Cut'!C1409/'Data Cut'!C1410 - 1</f>
        <v>-2.3027108823246989E-3</v>
      </c>
      <c r="C1408" s="18">
        <f>'Data Cut'!F1409/'Data Cut'!F1410 - 1</f>
        <v>-8.8859776524921052E-3</v>
      </c>
      <c r="D1408" s="18">
        <f>'Data Cut'!I1409/'Data Cut'!I1410 - 1</f>
        <v>2.8698724185171498E-2</v>
      </c>
      <c r="E1408" s="18">
        <f>'Data Cut'!L1409/'Data Cut'!L1410 - 1</f>
        <v>-1.7896287045243264E-2</v>
      </c>
      <c r="F1408" s="18">
        <f>'Data Cut'!O1409/'Data Cut'!O1410 - 1</f>
        <v>6.7631585994678556E-3</v>
      </c>
      <c r="G1408" s="18">
        <f>'Data Cut'!R1409/'Data Cut'!R1410 - 1</f>
        <v>-8.0805993747109506E-3</v>
      </c>
      <c r="H1408" s="18">
        <f>'Data Cut'!U1409/'Data Cut'!U1410 - 1</f>
        <v>-3.1361559012043072E-3</v>
      </c>
      <c r="I1408" s="18">
        <f>'Data Cut'!X1409/'Data Cut'!X1410 - 1</f>
        <v>-4.4582932776056405E-2</v>
      </c>
      <c r="J1408" s="18">
        <f>'Data Cut'!AA1409/'Data Cut'!AA1410 - 1</f>
        <v>3.7425150400927087E-4</v>
      </c>
      <c r="K1408" s="18">
        <f>'Data Cut'!AD1409/'Data Cut'!AD1410 - 1</f>
        <v>-1.9713140044175237E-4</v>
      </c>
    </row>
    <row r="1409" spans="2:11" x14ac:dyDescent="0.25">
      <c r="B1409" s="18">
        <f xml:space="preserve"> 'Data Cut'!C1410/'Data Cut'!C1411 - 1</f>
        <v>-7.9949851104761382E-3</v>
      </c>
      <c r="C1409" s="18">
        <f>'Data Cut'!F1410/'Data Cut'!F1411 - 1</f>
        <v>-4.745513271235513E-3</v>
      </c>
      <c r="D1409" s="18">
        <f>'Data Cut'!I1410/'Data Cut'!I1411 - 1</f>
        <v>1.3093709868807313E-2</v>
      </c>
      <c r="E1409" s="18">
        <f>'Data Cut'!L1410/'Data Cut'!L1411 - 1</f>
        <v>1.0968433480740281E-3</v>
      </c>
      <c r="F1409" s="18">
        <f>'Data Cut'!O1410/'Data Cut'!O1411 - 1</f>
        <v>7.1239609697948403E-4</v>
      </c>
      <c r="G1409" s="18">
        <f>'Data Cut'!R1410/'Data Cut'!R1411 - 1</f>
        <v>-8.8908190001643073E-3</v>
      </c>
      <c r="H1409" s="18">
        <f>'Data Cut'!U1410/'Data Cut'!U1411 - 1</f>
        <v>7.5645235688353019E-3</v>
      </c>
      <c r="I1409" s="18">
        <f>'Data Cut'!X1410/'Data Cut'!X1411 - 1</f>
        <v>-1.0671022559687993E-2</v>
      </c>
      <c r="J1409" s="18">
        <f>'Data Cut'!AA1410/'Data Cut'!AA1411 - 1</f>
        <v>-1.56566952356475E-2</v>
      </c>
      <c r="K1409" s="18">
        <f>'Data Cut'!AD1410/'Data Cut'!AD1411 - 1</f>
        <v>-1.542936918100879E-2</v>
      </c>
    </row>
    <row r="1410" spans="2:11" x14ac:dyDescent="0.25">
      <c r="B1410" s="18">
        <f xml:space="preserve"> 'Data Cut'!C1411/'Data Cut'!C1412 - 1</f>
        <v>-2.1757045848230794E-3</v>
      </c>
      <c r="C1410" s="18">
        <f>'Data Cut'!F1411/'Data Cut'!F1412 - 1</f>
        <v>-1.0458847831754547E-2</v>
      </c>
      <c r="D1410" s="18">
        <f>'Data Cut'!I1411/'Data Cut'!I1412 - 1</f>
        <v>-1.232985260452224E-2</v>
      </c>
      <c r="E1410" s="18">
        <f>'Data Cut'!L1411/'Data Cut'!L1412 - 1</f>
        <v>-4.7307010011959916E-3</v>
      </c>
      <c r="F1410" s="18">
        <f>'Data Cut'!O1411/'Data Cut'!O1412 - 1</f>
        <v>-8.5932433876365621E-3</v>
      </c>
      <c r="G1410" s="18">
        <f>'Data Cut'!R1411/'Data Cut'!R1412 - 1</f>
        <v>-1.3307673224834948E-2</v>
      </c>
      <c r="H1410" s="18">
        <f>'Data Cut'!U1411/'Data Cut'!U1412 - 1</f>
        <v>2.7845888880508873E-3</v>
      </c>
      <c r="I1410" s="18">
        <f>'Data Cut'!X1411/'Data Cut'!X1412 - 1</f>
        <v>-2.22583579351181E-2</v>
      </c>
      <c r="J1410" s="18">
        <f>'Data Cut'!AA1411/'Data Cut'!AA1412 - 1</f>
        <v>-1.6550201975906731E-3</v>
      </c>
      <c r="K1410" s="18">
        <f>'Data Cut'!AD1411/'Data Cut'!AD1412 - 1</f>
        <v>-6.1722689422032406E-3</v>
      </c>
    </row>
    <row r="1411" spans="2:11" x14ac:dyDescent="0.25">
      <c r="B1411" s="18">
        <f xml:space="preserve"> 'Data Cut'!C1412/'Data Cut'!C1413 - 1</f>
        <v>2.3885761513284809E-3</v>
      </c>
      <c r="C1411" s="18">
        <f>'Data Cut'!F1412/'Data Cut'!F1413 - 1</f>
        <v>-1.4919011718628195E-3</v>
      </c>
      <c r="D1411" s="18">
        <f>'Data Cut'!I1412/'Data Cut'!I1413 - 1</f>
        <v>2.5770486240004331E-3</v>
      </c>
      <c r="E1411" s="18">
        <f>'Data Cut'!L1412/'Data Cut'!L1413 - 1</f>
        <v>2.4863251495195193E-2</v>
      </c>
      <c r="F1411" s="18">
        <f>'Data Cut'!O1412/'Data Cut'!O1413 - 1</f>
        <v>-2.2316420276209392E-3</v>
      </c>
      <c r="G1411" s="18">
        <f>'Data Cut'!R1412/'Data Cut'!R1413 - 1</f>
        <v>1.2993355135695772E-2</v>
      </c>
      <c r="H1411" s="18">
        <f>'Data Cut'!U1412/'Data Cut'!U1413 - 1</f>
        <v>9.010318573231757E-3</v>
      </c>
      <c r="I1411" s="18">
        <f>'Data Cut'!X1412/'Data Cut'!X1413 - 1</f>
        <v>-1.4846916739308158E-2</v>
      </c>
      <c r="J1411" s="18">
        <f>'Data Cut'!AA1412/'Data Cut'!AA1413 - 1</f>
        <v>-1.43193226144398E-2</v>
      </c>
      <c r="K1411" s="18">
        <f>'Data Cut'!AD1412/'Data Cut'!AD1413 - 1</f>
        <v>7.2857974645594847E-3</v>
      </c>
    </row>
    <row r="1412" spans="2:11" x14ac:dyDescent="0.25">
      <c r="B1412" s="18">
        <f xml:space="preserve"> 'Data Cut'!C1413/'Data Cut'!C1414 - 1</f>
        <v>7.2749947279682203E-4</v>
      </c>
      <c r="C1412" s="18">
        <f>'Data Cut'!F1413/'Data Cut'!F1414 - 1</f>
        <v>-6.5636671607028907E-3</v>
      </c>
      <c r="D1412" s="18">
        <f>'Data Cut'!I1413/'Data Cut'!I1414 - 1</f>
        <v>-4.4097214754404979E-3</v>
      </c>
      <c r="E1412" s="18">
        <f>'Data Cut'!L1413/'Data Cut'!L1414 - 1</f>
        <v>1.8682401062617426E-3</v>
      </c>
      <c r="F1412" s="18">
        <f>'Data Cut'!O1413/'Data Cut'!O1414 - 1</f>
        <v>1.1749090041668353E-4</v>
      </c>
      <c r="G1412" s="18">
        <f>'Data Cut'!R1413/'Data Cut'!R1414 - 1</f>
        <v>1.6238976582405584E-4</v>
      </c>
      <c r="H1412" s="18">
        <f>'Data Cut'!U1413/'Data Cut'!U1414 - 1</f>
        <v>-6.6407055160070394E-3</v>
      </c>
      <c r="I1412" s="18">
        <f>'Data Cut'!X1413/'Data Cut'!X1414 - 1</f>
        <v>-9.0538931643278087E-3</v>
      </c>
      <c r="J1412" s="18">
        <f>'Data Cut'!AA1413/'Data Cut'!AA1414 - 1</f>
        <v>-1.4997322442325434E-2</v>
      </c>
      <c r="K1412" s="18">
        <f>'Data Cut'!AD1413/'Data Cut'!AD1414 - 1</f>
        <v>-3.2919947960338147E-3</v>
      </c>
    </row>
    <row r="1413" spans="2:11" x14ac:dyDescent="0.25">
      <c r="B1413" s="18">
        <f xml:space="preserve"> 'Data Cut'!C1414/'Data Cut'!C1415 - 1</f>
        <v>3.0230480558739448E-3</v>
      </c>
      <c r="C1413" s="18">
        <f>'Data Cut'!F1414/'Data Cut'!F1415 - 1</f>
        <v>7.8958384998752962E-3</v>
      </c>
      <c r="D1413" s="18">
        <f>'Data Cut'!I1414/'Data Cut'!I1415 - 1</f>
        <v>-5.3827950558212878E-3</v>
      </c>
      <c r="E1413" s="18">
        <f>'Data Cut'!L1414/'Data Cut'!L1415 - 1</f>
        <v>1.3890629779249153E-2</v>
      </c>
      <c r="F1413" s="18">
        <f>'Data Cut'!O1414/'Data Cut'!O1415 - 1</f>
        <v>-8.2159627306077621E-4</v>
      </c>
      <c r="G1413" s="18">
        <f>'Data Cut'!R1414/'Data Cut'!R1415 - 1</f>
        <v>3.9372876003305191E-3</v>
      </c>
      <c r="H1413" s="18">
        <f>'Data Cut'!U1414/'Data Cut'!U1415 - 1</f>
        <v>7.8568116023396417E-3</v>
      </c>
      <c r="I1413" s="18">
        <f>'Data Cut'!X1414/'Data Cut'!X1415 - 1</f>
        <v>4.2718929495372482E-2</v>
      </c>
      <c r="J1413" s="18">
        <f>'Data Cut'!AA1414/'Data Cut'!AA1415 - 1</f>
        <v>-4.9742937471255466E-3</v>
      </c>
      <c r="K1413" s="18">
        <f>'Data Cut'!AD1414/'Data Cut'!AD1415 - 1</f>
        <v>5.3538125761587452E-3</v>
      </c>
    </row>
    <row r="1414" spans="2:11" x14ac:dyDescent="0.25">
      <c r="B1414" s="18">
        <f xml:space="preserve"> 'Data Cut'!C1415/'Data Cut'!C1416 - 1</f>
        <v>-5.7006942671838923E-3</v>
      </c>
      <c r="C1414" s="18">
        <f>'Data Cut'!F1415/'Data Cut'!F1416 - 1</f>
        <v>-1.2434140939217353E-2</v>
      </c>
      <c r="D1414" s="18">
        <f>'Data Cut'!I1415/'Data Cut'!I1416 - 1</f>
        <v>-2.5850267929006243E-3</v>
      </c>
      <c r="E1414" s="18">
        <f>'Data Cut'!L1415/'Data Cut'!L1416 - 1</f>
        <v>-1.1977541809668257E-2</v>
      </c>
      <c r="F1414" s="18">
        <f>'Data Cut'!O1415/'Data Cut'!O1416 - 1</f>
        <v>1.0574080477334658E-3</v>
      </c>
      <c r="G1414" s="18">
        <f>'Data Cut'!R1415/'Data Cut'!R1416 - 1</f>
        <v>6.2357970704678412E-3</v>
      </c>
      <c r="H1414" s="18">
        <f>'Data Cut'!U1415/'Data Cut'!U1416 - 1</f>
        <v>-1.0984238506988486E-2</v>
      </c>
      <c r="I1414" s="18">
        <f>'Data Cut'!X1415/'Data Cut'!X1416 - 1</f>
        <v>9.5305692272915632E-3</v>
      </c>
      <c r="J1414" s="18">
        <f>'Data Cut'!AA1415/'Data Cut'!AA1416 - 1</f>
        <v>3.3868628658417776E-3</v>
      </c>
      <c r="K1414" s="18">
        <f>'Data Cut'!AD1415/'Data Cut'!AD1416 - 1</f>
        <v>-1.4580344554212865E-2</v>
      </c>
    </row>
    <row r="1415" spans="2:11" x14ac:dyDescent="0.25">
      <c r="B1415" s="18">
        <f xml:space="preserve"> 'Data Cut'!C1416/'Data Cut'!C1417 - 1</f>
        <v>-2.2096096813456478E-2</v>
      </c>
      <c r="C1415" s="18">
        <f>'Data Cut'!F1416/'Data Cut'!F1417 - 1</f>
        <v>-3.3606384507322007E-3</v>
      </c>
      <c r="D1415" s="18">
        <f>'Data Cut'!I1416/'Data Cut'!I1417 - 1</f>
        <v>1.6247039566746224E-2</v>
      </c>
      <c r="E1415" s="18">
        <f>'Data Cut'!L1416/'Data Cut'!L1417 - 1</f>
        <v>-4.9658719441637578E-3</v>
      </c>
      <c r="F1415" s="18">
        <f>'Data Cut'!O1416/'Data Cut'!O1417 - 1</f>
        <v>0</v>
      </c>
      <c r="G1415" s="18">
        <f>'Data Cut'!R1416/'Data Cut'!R1417 - 1</f>
        <v>-1.1241958773015925E-2</v>
      </c>
      <c r="H1415" s="18">
        <f>'Data Cut'!U1416/'Data Cut'!U1417 - 1</f>
        <v>-2.7743327539877516E-3</v>
      </c>
      <c r="I1415" s="18">
        <f>'Data Cut'!X1416/'Data Cut'!X1417 - 1</f>
        <v>-6.3920688261329683E-3</v>
      </c>
      <c r="J1415" s="18">
        <f>'Data Cut'!AA1416/'Data Cut'!AA1417 - 1</f>
        <v>7.1346770043767549E-4</v>
      </c>
      <c r="K1415" s="18">
        <f>'Data Cut'!AD1416/'Data Cut'!AD1417 - 1</f>
        <v>6.9545461689310972E-3</v>
      </c>
    </row>
    <row r="1416" spans="2:11" x14ac:dyDescent="0.25">
      <c r="B1416" s="18">
        <f xml:space="preserve"> 'Data Cut'!C1417/'Data Cut'!C1418 - 1</f>
        <v>2.0313325414518246E-3</v>
      </c>
      <c r="C1416" s="18">
        <f>'Data Cut'!F1417/'Data Cut'!F1418 - 1</f>
        <v>2.1893131573298863E-2</v>
      </c>
      <c r="D1416" s="18">
        <f>'Data Cut'!I1417/'Data Cut'!I1418 - 1</f>
        <v>-1.2125191705225635E-4</v>
      </c>
      <c r="E1416" s="18">
        <f>'Data Cut'!L1417/'Data Cut'!L1418 - 1</f>
        <v>1.5378809646317881E-2</v>
      </c>
      <c r="F1416" s="18">
        <f>'Data Cut'!O1417/'Data Cut'!O1418 - 1</f>
        <v>-2.8119157073677181E-3</v>
      </c>
      <c r="G1416" s="18">
        <f>'Data Cut'!R1417/'Data Cut'!R1418 - 1</f>
        <v>1.398456292104111E-2</v>
      </c>
      <c r="H1416" s="18">
        <f>'Data Cut'!U1417/'Data Cut'!U1418 - 1</f>
        <v>1.2985720200946682E-2</v>
      </c>
      <c r="I1416" s="18">
        <f>'Data Cut'!X1417/'Data Cut'!X1418 - 1</f>
        <v>1.6361910097162813E-2</v>
      </c>
      <c r="J1416" s="18">
        <f>'Data Cut'!AA1417/'Data Cut'!AA1418 - 1</f>
        <v>1.3193547327180699E-2</v>
      </c>
      <c r="K1416" s="18">
        <f>'Data Cut'!AD1417/'Data Cut'!AD1418 - 1</f>
        <v>1.6894163608381696E-2</v>
      </c>
    </row>
    <row r="1417" spans="2:11" x14ac:dyDescent="0.25">
      <c r="B1417" s="18">
        <f xml:space="preserve"> 'Data Cut'!C1418/'Data Cut'!C1419 - 1</f>
        <v>-5.3540661754534202E-3</v>
      </c>
      <c r="C1417" s="18">
        <f>'Data Cut'!F1418/'Data Cut'!F1419 - 1</f>
        <v>-6.6098504643986589E-3</v>
      </c>
      <c r="D1417" s="18">
        <f>'Data Cut'!I1418/'Data Cut'!I1419 - 1</f>
        <v>-1.0898962360250675E-3</v>
      </c>
      <c r="E1417" s="18">
        <f>'Data Cut'!L1418/'Data Cut'!L1419 - 1</f>
        <v>-1.5023578159627959E-2</v>
      </c>
      <c r="F1417" s="18">
        <f>'Data Cut'!O1418/'Data Cut'!O1419 - 1</f>
        <v>-1.3522873792980006E-2</v>
      </c>
      <c r="G1417" s="18">
        <f>'Data Cut'!R1418/'Data Cut'!R1419 - 1</f>
        <v>-5.0511048680972337E-3</v>
      </c>
      <c r="H1417" s="18">
        <f>'Data Cut'!U1418/'Data Cut'!U1419 - 1</f>
        <v>-6.8334840206907277E-3</v>
      </c>
      <c r="I1417" s="18">
        <f>'Data Cut'!X1418/'Data Cut'!X1419 - 1</f>
        <v>-2.4642102214454287E-2</v>
      </c>
      <c r="J1417" s="18">
        <f>'Data Cut'!AA1418/'Data Cut'!AA1419 - 1</f>
        <v>-5.7502244114924217E-3</v>
      </c>
      <c r="K1417" s="18">
        <f>'Data Cut'!AD1418/'Data Cut'!AD1419 - 1</f>
        <v>-1.9643716710007975E-2</v>
      </c>
    </row>
    <row r="1418" spans="2:11" x14ac:dyDescent="0.25">
      <c r="B1418" s="18">
        <f xml:space="preserve"> 'Data Cut'!C1419/'Data Cut'!C1420 - 1</f>
        <v>-2.9210415282135971E-3</v>
      </c>
      <c r="C1418" s="18">
        <f>'Data Cut'!F1419/'Data Cut'!F1420 - 1</f>
        <v>-1.0965753309394866E-2</v>
      </c>
      <c r="D1418" s="18">
        <f>'Data Cut'!I1419/'Data Cut'!I1420 - 1</f>
        <v>8.5905054842743134E-3</v>
      </c>
      <c r="E1418" s="18">
        <f>'Data Cut'!L1419/'Data Cut'!L1420 - 1</f>
        <v>7.4550196028200233E-4</v>
      </c>
      <c r="F1418" s="18">
        <f>'Data Cut'!O1419/'Data Cut'!O1420 - 1</f>
        <v>-7.9119597283792142E-3</v>
      </c>
      <c r="G1418" s="18">
        <f>'Data Cut'!R1419/'Data Cut'!R1420 - 1</f>
        <v>-9.26719633404538E-3</v>
      </c>
      <c r="H1418" s="18">
        <f>'Data Cut'!U1419/'Data Cut'!U1420 - 1</f>
        <v>1.3905860169395323E-2</v>
      </c>
      <c r="I1418" s="18">
        <f>'Data Cut'!X1419/'Data Cut'!X1420 - 1</f>
        <v>3.2964444714751462E-3</v>
      </c>
      <c r="J1418" s="18">
        <f>'Data Cut'!AA1419/'Data Cut'!AA1420 - 1</f>
        <v>-2.8668517673023919E-3</v>
      </c>
      <c r="K1418" s="18">
        <f>'Data Cut'!AD1419/'Data Cut'!AD1420 - 1</f>
        <v>-8.9703118868005305E-3</v>
      </c>
    </row>
    <row r="1419" spans="2:11" x14ac:dyDescent="0.25">
      <c r="B1419" s="18">
        <f xml:space="preserve"> 'Data Cut'!C1420/'Data Cut'!C1421 - 1</f>
        <v>-8.2908999271710249E-3</v>
      </c>
      <c r="C1419" s="18">
        <f>'Data Cut'!F1420/'Data Cut'!F1421 - 1</f>
        <v>-3.3628413886993558E-3</v>
      </c>
      <c r="D1419" s="18">
        <f>'Data Cut'!I1420/'Data Cut'!I1421 - 1</f>
        <v>5.1975036872826674E-3</v>
      </c>
      <c r="E1419" s="18">
        <f>'Data Cut'!L1420/'Data Cut'!L1421 - 1</f>
        <v>-8.6902541766520347E-4</v>
      </c>
      <c r="F1419" s="18">
        <f>'Data Cut'!O1420/'Data Cut'!O1421 - 1</f>
        <v>9.1819124015346532E-4</v>
      </c>
      <c r="G1419" s="18">
        <f>'Data Cut'!R1420/'Data Cut'!R1421 - 1</f>
        <v>1.8331572394124418E-2</v>
      </c>
      <c r="H1419" s="18">
        <f>'Data Cut'!U1420/'Data Cut'!U1421 - 1</f>
        <v>-6.3392334080436541E-4</v>
      </c>
      <c r="I1419" s="18">
        <f>'Data Cut'!X1420/'Data Cut'!X1421 - 1</f>
        <v>-1.3701811107714512E-2</v>
      </c>
      <c r="J1419" s="18">
        <f>'Data Cut'!AA1420/'Data Cut'!AA1421 - 1</f>
        <v>-1.9670422734994197E-3</v>
      </c>
      <c r="K1419" s="18">
        <f>'Data Cut'!AD1420/'Data Cut'!AD1421 - 1</f>
        <v>1.2463768278462517E-2</v>
      </c>
    </row>
    <row r="1420" spans="2:11" x14ac:dyDescent="0.25">
      <c r="B1420" s="18">
        <f xml:space="preserve"> 'Data Cut'!C1421/'Data Cut'!C1422 - 1</f>
        <v>-5.6614918553834492E-3</v>
      </c>
      <c r="C1420" s="18">
        <f>'Data Cut'!F1421/'Data Cut'!F1422 - 1</f>
        <v>0</v>
      </c>
      <c r="D1420" s="18">
        <f>'Data Cut'!I1421/'Data Cut'!I1422 - 1</f>
        <v>-1.1289188085919166E-2</v>
      </c>
      <c r="E1420" s="18">
        <f>'Data Cut'!L1421/'Data Cut'!L1422 - 1</f>
        <v>-9.9211215399153119E-4</v>
      </c>
      <c r="F1420" s="18">
        <f>'Data Cut'!O1421/'Data Cut'!O1422 - 1</f>
        <v>1.6093689299774283E-3</v>
      </c>
      <c r="G1420" s="18">
        <f>'Data Cut'!R1421/'Data Cut'!R1422 - 1</f>
        <v>5.0982761752969008E-3</v>
      </c>
      <c r="H1420" s="18">
        <f>'Data Cut'!U1421/'Data Cut'!U1422 - 1</f>
        <v>-1.5578968322657039E-3</v>
      </c>
      <c r="I1420" s="18">
        <f>'Data Cut'!X1421/'Data Cut'!X1422 - 1</f>
        <v>-0.10010443469611008</v>
      </c>
      <c r="J1420" s="18">
        <f>'Data Cut'!AA1421/'Data Cut'!AA1422 - 1</f>
        <v>2.1505197518014718E-3</v>
      </c>
      <c r="K1420" s="18">
        <f>'Data Cut'!AD1421/'Data Cut'!AD1422 - 1</f>
        <v>-2.8901390430676743E-3</v>
      </c>
    </row>
    <row r="1421" spans="2:11" x14ac:dyDescent="0.25">
      <c r="B1421" s="18">
        <f xml:space="preserve"> 'Data Cut'!C1422/'Data Cut'!C1423 - 1</f>
        <v>2.7137350351071676E-2</v>
      </c>
      <c r="C1421" s="18">
        <f>'Data Cut'!F1422/'Data Cut'!F1423 - 1</f>
        <v>-8.9563844597536635E-3</v>
      </c>
      <c r="D1421" s="18">
        <f>'Data Cut'!I1422/'Data Cut'!I1423 - 1</f>
        <v>-6.4723417085427171E-3</v>
      </c>
      <c r="E1421" s="18">
        <f>'Data Cut'!L1422/'Data Cut'!L1423 - 1</f>
        <v>-3.0909991255315683E-3</v>
      </c>
      <c r="F1421" s="18">
        <f>'Data Cut'!O1422/'Data Cut'!O1423 - 1</f>
        <v>1.6119747060903133E-3</v>
      </c>
      <c r="G1421" s="18">
        <f>'Data Cut'!R1422/'Data Cut'!R1423 - 1</f>
        <v>-8.3011924631076761E-3</v>
      </c>
      <c r="H1421" s="18">
        <f>'Data Cut'!U1422/'Data Cut'!U1423 - 1</f>
        <v>3.6157040239284122E-3</v>
      </c>
      <c r="I1421" s="18">
        <f>'Data Cut'!X1422/'Data Cut'!X1423 - 1</f>
        <v>-2.346942857142853E-2</v>
      </c>
      <c r="J1421" s="18">
        <f>'Data Cut'!AA1422/'Data Cut'!AA1423 - 1</f>
        <v>-1.4316749922749228E-3</v>
      </c>
      <c r="K1421" s="18">
        <f>'Data Cut'!AD1422/'Data Cut'!AD1423 - 1</f>
        <v>-2.4986023456869955E-3</v>
      </c>
    </row>
    <row r="1422" spans="2:11" x14ac:dyDescent="0.25">
      <c r="B1422" s="18">
        <f xml:space="preserve"> 'Data Cut'!C1423/'Data Cut'!C1424 - 1</f>
        <v>-2.0403916560551849E-4</v>
      </c>
      <c r="C1422" s="18">
        <f>'Data Cut'!F1423/'Data Cut'!F1424 - 1</f>
        <v>-6.0041616149929533E-3</v>
      </c>
      <c r="D1422" s="18">
        <f>'Data Cut'!I1423/'Data Cut'!I1424 - 1</f>
        <v>-3.6171835871579017E-4</v>
      </c>
      <c r="E1422" s="18">
        <f>'Data Cut'!L1423/'Data Cut'!L1424 - 1</f>
        <v>5.7199578642117554E-3</v>
      </c>
      <c r="F1422" s="18">
        <f>'Data Cut'!O1423/'Data Cut'!O1424 - 1</f>
        <v>-5.7240985855546711E-3</v>
      </c>
      <c r="G1422" s="18">
        <f>'Data Cut'!R1423/'Data Cut'!R1424 - 1</f>
        <v>-1.7840610328638817E-3</v>
      </c>
      <c r="H1422" s="18">
        <f>'Data Cut'!U1423/'Data Cut'!U1424 - 1</f>
        <v>8.3263683878092021E-3</v>
      </c>
      <c r="I1422" s="18">
        <f>'Data Cut'!X1423/'Data Cut'!X1424 - 1</f>
        <v>6.780398881462979E-3</v>
      </c>
      <c r="J1422" s="18">
        <f>'Data Cut'!AA1423/'Data Cut'!AA1424 - 1</f>
        <v>5.0360253610082228E-3</v>
      </c>
      <c r="K1422" s="18">
        <f>'Data Cut'!AD1423/'Data Cut'!AD1424 - 1</f>
        <v>2.9879649484569892E-3</v>
      </c>
    </row>
    <row r="1423" spans="2:11" x14ac:dyDescent="0.25">
      <c r="B1423" s="18">
        <f xml:space="preserve"> 'Data Cut'!C1424/'Data Cut'!C1425 - 1</f>
        <v>3.3773616147514396E-3</v>
      </c>
      <c r="C1423" s="18">
        <f>'Data Cut'!F1424/'Data Cut'!F1425 - 1</f>
        <v>-8.6207305291312597E-3</v>
      </c>
      <c r="D1423" s="18">
        <f>'Data Cut'!I1424/'Data Cut'!I1425 - 1</f>
        <v>1.9418312167144736E-2</v>
      </c>
      <c r="E1423" s="18">
        <f>'Data Cut'!L1424/'Data Cut'!L1425 - 1</f>
        <v>-1.1675125537355502E-2</v>
      </c>
      <c r="F1423" s="18">
        <f>'Data Cut'!O1424/'Data Cut'!O1425 - 1</f>
        <v>4.3692882100807573E-3</v>
      </c>
      <c r="G1423" s="18">
        <f>'Data Cut'!R1424/'Data Cut'!R1425 - 1</f>
        <v>-1.4527618706689172E-2</v>
      </c>
      <c r="H1423" s="18">
        <f>'Data Cut'!U1424/'Data Cut'!U1425 - 1</f>
        <v>1.7274010889201108E-3</v>
      </c>
      <c r="I1423" s="18">
        <f>'Data Cut'!X1424/'Data Cut'!X1425 - 1</f>
        <v>-3.0725522326915389E-3</v>
      </c>
      <c r="J1423" s="18">
        <f>'Data Cut'!AA1424/'Data Cut'!AA1425 - 1</f>
        <v>9.074410492719176E-3</v>
      </c>
      <c r="K1423" s="18">
        <f>'Data Cut'!AD1424/'Data Cut'!AD1425 - 1</f>
        <v>-1.4436786746155894E-3</v>
      </c>
    </row>
    <row r="1424" spans="2:11" x14ac:dyDescent="0.25">
      <c r="B1424" s="18">
        <f xml:space="preserve"> 'Data Cut'!C1425/'Data Cut'!C1426 - 1</f>
        <v>3.698007266522918E-3</v>
      </c>
      <c r="C1424" s="18">
        <f>'Data Cut'!F1425/'Data Cut'!F1426 - 1</f>
        <v>2.2884736030133634E-2</v>
      </c>
      <c r="D1424" s="18">
        <f>'Data Cut'!I1425/'Data Cut'!I1426 - 1</f>
        <v>3.7831645783714674E-3</v>
      </c>
      <c r="E1424" s="18">
        <f>'Data Cut'!L1425/'Data Cut'!L1426 - 1</f>
        <v>3.7353402923166579E-2</v>
      </c>
      <c r="F1424" s="18">
        <f>'Data Cut'!O1425/'Data Cut'!O1426 - 1</f>
        <v>4.7366336584251378E-3</v>
      </c>
      <c r="G1424" s="18">
        <f>'Data Cut'!R1425/'Data Cut'!R1426 - 1</f>
        <v>1.2673657233743807E-2</v>
      </c>
      <c r="H1424" s="18">
        <f>'Data Cut'!U1425/'Data Cut'!U1426 - 1</f>
        <v>5.9077696537475077E-3</v>
      </c>
      <c r="I1424" s="18">
        <f>'Data Cut'!X1425/'Data Cut'!X1426 - 1</f>
        <v>6.8054853864514264E-3</v>
      </c>
      <c r="J1424" s="18">
        <f>'Data Cut'!AA1425/'Data Cut'!AA1426 - 1</f>
        <v>1.5106835208305691E-2</v>
      </c>
      <c r="K1424" s="18">
        <f>'Data Cut'!AD1425/'Data Cut'!AD1426 - 1</f>
        <v>1.1980124786562518E-2</v>
      </c>
    </row>
    <row r="1425" spans="2:11" x14ac:dyDescent="0.25">
      <c r="B1425" s="18">
        <f xml:space="preserve"> 'Data Cut'!C1426/'Data Cut'!C1427 - 1</f>
        <v>-6.1255642509105979E-3</v>
      </c>
      <c r="C1425" s="18">
        <f>'Data Cut'!F1426/'Data Cut'!F1427 - 1</f>
        <v>5.9134743786051214E-3</v>
      </c>
      <c r="D1425" s="18">
        <f>'Data Cut'!I1426/'Data Cut'!I1427 - 1</f>
        <v>-6.3741110413455537E-3</v>
      </c>
      <c r="E1425" s="18">
        <f>'Data Cut'!L1426/'Data Cut'!L1427 - 1</f>
        <v>1.2651730088455215E-2</v>
      </c>
      <c r="F1425" s="18">
        <f>'Data Cut'!O1426/'Data Cut'!O1427 - 1</f>
        <v>-5.2861298076120056E-3</v>
      </c>
      <c r="G1425" s="18">
        <f>'Data Cut'!R1426/'Data Cut'!R1427 - 1</f>
        <v>-9.6283098369249753E-3</v>
      </c>
      <c r="H1425" s="18">
        <f>'Data Cut'!U1426/'Data Cut'!U1427 - 1</f>
        <v>4.488076619398873E-3</v>
      </c>
      <c r="I1425" s="18">
        <f>'Data Cut'!X1426/'Data Cut'!X1427 - 1</f>
        <v>-7.3694168830877871E-3</v>
      </c>
      <c r="J1425" s="18">
        <f>'Data Cut'!AA1426/'Data Cut'!AA1427 - 1</f>
        <v>-1.21929388135954E-2</v>
      </c>
      <c r="K1425" s="18">
        <f>'Data Cut'!AD1426/'Data Cut'!AD1427 - 1</f>
        <v>2.6367244152718516E-3</v>
      </c>
    </row>
    <row r="1426" spans="2:11" x14ac:dyDescent="0.25">
      <c r="B1426" s="18">
        <f xml:space="preserve"> 'Data Cut'!C1427/'Data Cut'!C1428 - 1</f>
        <v>4.5123063375589467E-3</v>
      </c>
      <c r="C1426" s="18">
        <f>'Data Cut'!F1427/'Data Cut'!F1428 - 1</f>
        <v>-4.2222926793811233E-4</v>
      </c>
      <c r="D1426" s="18">
        <f>'Data Cut'!I1427/'Data Cut'!I1428 - 1</f>
        <v>2.1921646455418831E-2</v>
      </c>
      <c r="E1426" s="18">
        <f>'Data Cut'!L1427/'Data Cut'!L1428 - 1</f>
        <v>-7.0504164324980412E-3</v>
      </c>
      <c r="F1426" s="18">
        <f>'Data Cut'!O1427/'Data Cut'!O1428 - 1</f>
        <v>2.7655911819035595E-3</v>
      </c>
      <c r="G1426" s="18">
        <f>'Data Cut'!R1427/'Data Cut'!R1428 - 1</f>
        <v>-4.2278317538015919E-3</v>
      </c>
      <c r="H1426" s="18">
        <f>'Data Cut'!U1427/'Data Cut'!U1428 - 1</f>
        <v>-5.9485303316022531E-3</v>
      </c>
      <c r="I1426" s="18">
        <f>'Data Cut'!X1427/'Data Cut'!X1428 - 1</f>
        <v>-1.6112869441576305E-2</v>
      </c>
      <c r="J1426" s="18">
        <f>'Data Cut'!AA1427/'Data Cut'!AA1428 - 1</f>
        <v>-8.6595525888507607E-3</v>
      </c>
      <c r="K1426" s="18">
        <f>'Data Cut'!AD1427/'Data Cut'!AD1428 - 1</f>
        <v>-1.9528365670296033E-4</v>
      </c>
    </row>
    <row r="1427" spans="2:11" x14ac:dyDescent="0.25">
      <c r="B1427" s="18">
        <f xml:space="preserve"> 'Data Cut'!C1428/'Data Cut'!C1429 - 1</f>
        <v>-7.3297462894305054E-3</v>
      </c>
      <c r="C1427" s="18">
        <f>'Data Cut'!F1428/'Data Cut'!F1429 - 1</f>
        <v>-7.9581361256544358E-3</v>
      </c>
      <c r="D1427" s="18">
        <f>'Data Cut'!I1428/'Data Cut'!I1429 - 1</f>
        <v>1.217192874713513E-2</v>
      </c>
      <c r="E1427" s="18">
        <f>'Data Cut'!L1428/'Data Cut'!L1429 - 1</f>
        <v>-6.3686153007612711E-3</v>
      </c>
      <c r="F1427" s="18">
        <f>'Data Cut'!O1428/'Data Cut'!O1429 - 1</f>
        <v>-2.4834240360360416E-2</v>
      </c>
      <c r="G1427" s="18">
        <f>'Data Cut'!R1428/'Data Cut'!R1429 - 1</f>
        <v>-1.9368581155347897E-3</v>
      </c>
      <c r="H1427" s="18">
        <f>'Data Cut'!U1428/'Data Cut'!U1429 - 1</f>
        <v>6.134643391521255E-3</v>
      </c>
      <c r="I1427" s="18">
        <f>'Data Cut'!X1428/'Data Cut'!X1429 - 1</f>
        <v>1.2438845586483671E-2</v>
      </c>
      <c r="J1427" s="18">
        <f>'Data Cut'!AA1428/'Data Cut'!AA1429 - 1</f>
        <v>-6.6308065704445696E-3</v>
      </c>
      <c r="K1427" s="18">
        <f>'Data Cut'!AD1428/'Data Cut'!AD1429 - 1</f>
        <v>-4.8581350041440041E-3</v>
      </c>
    </row>
    <row r="1428" spans="2:11" x14ac:dyDescent="0.25">
      <c r="B1428" s="18">
        <f xml:space="preserve"> 'Data Cut'!C1429/'Data Cut'!C1430 - 1</f>
        <v>1.498247587293311E-2</v>
      </c>
      <c r="C1428" s="18">
        <f>'Data Cut'!F1429/'Data Cut'!F1430 - 1</f>
        <v>2.2483918148096027E-2</v>
      </c>
      <c r="D1428" s="18">
        <f>'Data Cut'!I1429/'Data Cut'!I1430 - 1</f>
        <v>-8.024070776518899E-4</v>
      </c>
      <c r="E1428" s="18">
        <f>'Data Cut'!L1429/'Data Cut'!L1430 - 1</f>
        <v>1.0200433507585593E-3</v>
      </c>
      <c r="F1428" s="18">
        <f>'Data Cut'!O1429/'Data Cut'!O1430 - 1</f>
        <v>1.5867580270949366E-2</v>
      </c>
      <c r="G1428" s="18">
        <f>'Data Cut'!R1429/'Data Cut'!R1430 - 1</f>
        <v>1.5952953804898806E-2</v>
      </c>
      <c r="H1428" s="18">
        <f>'Data Cut'!U1429/'Data Cut'!U1430 - 1</f>
        <v>1.5755615865827188E-2</v>
      </c>
      <c r="I1428" s="18">
        <f>'Data Cut'!X1429/'Data Cut'!X1430 - 1</f>
        <v>-4.0766407648473724E-4</v>
      </c>
      <c r="J1428" s="18">
        <f>'Data Cut'!AA1429/'Data Cut'!AA1430 - 1</f>
        <v>9.7720054206298368E-3</v>
      </c>
      <c r="K1428" s="18">
        <f>'Data Cut'!AD1429/'Data Cut'!AD1430 - 1</f>
        <v>1.3291332822114477E-2</v>
      </c>
    </row>
    <row r="1429" spans="2:11" x14ac:dyDescent="0.25">
      <c r="B1429" s="18">
        <f xml:space="preserve"> 'Data Cut'!C1430/'Data Cut'!C1431 - 1</f>
        <v>4.0460629115681712E-3</v>
      </c>
      <c r="C1429" s="18">
        <f>'Data Cut'!F1430/'Data Cut'!F1431 - 1</f>
        <v>9.0752378797589461E-3</v>
      </c>
      <c r="D1429" s="18">
        <f>'Data Cut'!I1430/'Data Cut'!I1431 - 1</f>
        <v>2.764401396615046E-2</v>
      </c>
      <c r="E1429" s="18">
        <f>'Data Cut'!L1430/'Data Cut'!L1431 - 1</f>
        <v>4.225377829075061E-3</v>
      </c>
      <c r="F1429" s="18">
        <f>'Data Cut'!O1430/'Data Cut'!O1431 - 1</f>
        <v>-6.6901461233667137E-3</v>
      </c>
      <c r="G1429" s="18">
        <f>'Data Cut'!R1430/'Data Cut'!R1431 - 1</f>
        <v>1.8563585990499787E-2</v>
      </c>
      <c r="H1429" s="18">
        <f>'Data Cut'!U1430/'Data Cut'!U1431 - 1</f>
        <v>5.8089121019107015E-3</v>
      </c>
      <c r="I1429" s="18">
        <f>'Data Cut'!X1430/'Data Cut'!X1431 - 1</f>
        <v>4.2720553511595094E-2</v>
      </c>
      <c r="J1429" s="18">
        <f>'Data Cut'!AA1430/'Data Cut'!AA1431 - 1</f>
        <v>5.4584971881095345E-3</v>
      </c>
      <c r="K1429" s="18">
        <f>'Data Cut'!AD1430/'Data Cut'!AD1431 - 1</f>
        <v>-5.9038300520963816E-4</v>
      </c>
    </row>
    <row r="1430" spans="2:11" x14ac:dyDescent="0.25">
      <c r="B1430" s="18">
        <f xml:space="preserve"> 'Data Cut'!C1431/'Data Cut'!C1432 - 1</f>
        <v>2.7046916479149807E-3</v>
      </c>
      <c r="C1430" s="18">
        <f>'Data Cut'!F1431/'Data Cut'!F1432 - 1</f>
        <v>-2.7731072593742634E-2</v>
      </c>
      <c r="D1430" s="18">
        <f>'Data Cut'!I1431/'Data Cut'!I1432 - 1</f>
        <v>-1.0817793517922336E-2</v>
      </c>
      <c r="E1430" s="18">
        <f>'Data Cut'!L1431/'Data Cut'!L1432 - 1</f>
        <v>6.9623519072292694E-3</v>
      </c>
      <c r="F1430" s="18">
        <f>'Data Cut'!O1431/'Data Cut'!O1432 - 1</f>
        <v>-4.7398600074498587E-3</v>
      </c>
      <c r="G1430" s="18">
        <f>'Data Cut'!R1431/'Data Cut'!R1432 - 1</f>
        <v>-4.9621215842630129E-3</v>
      </c>
      <c r="H1430" s="18">
        <f>'Data Cut'!U1431/'Data Cut'!U1432 - 1</f>
        <v>-5.2713925536000961E-3</v>
      </c>
      <c r="I1430" s="18">
        <f>'Data Cut'!X1431/'Data Cut'!X1432 - 1</f>
        <v>8.5090409916621645E-4</v>
      </c>
      <c r="J1430" s="18">
        <f>'Data Cut'!AA1431/'Data Cut'!AA1432 - 1</f>
        <v>-1.681579546276224E-2</v>
      </c>
      <c r="K1430" s="18">
        <f>'Data Cut'!AD1431/'Data Cut'!AD1432 - 1</f>
        <v>-5.2853200865943251E-3</v>
      </c>
    </row>
    <row r="1431" spans="2:11" x14ac:dyDescent="0.25">
      <c r="B1431" s="18">
        <f xml:space="preserve"> 'Data Cut'!C1432/'Data Cut'!C1433 - 1</f>
        <v>0</v>
      </c>
      <c r="C1431" s="18">
        <f>'Data Cut'!F1432/'Data Cut'!F1433 - 1</f>
        <v>-1.3267080710320012E-2</v>
      </c>
      <c r="D1431" s="18">
        <f>'Data Cut'!I1432/'Data Cut'!I1433 - 1</f>
        <v>1.0585202147733286E-2</v>
      </c>
      <c r="E1431" s="18">
        <f>'Data Cut'!L1432/'Data Cut'!L1433 - 1</f>
        <v>-1.5860931756399688E-2</v>
      </c>
      <c r="F1431" s="18">
        <f>'Data Cut'!O1432/'Data Cut'!O1433 - 1</f>
        <v>-5.6110424687347837E-3</v>
      </c>
      <c r="G1431" s="18">
        <f>'Data Cut'!R1432/'Data Cut'!R1433 - 1</f>
        <v>-4.3731253797321123E-3</v>
      </c>
      <c r="H1431" s="18">
        <f>'Data Cut'!U1432/'Data Cut'!U1433 - 1</f>
        <v>-1.008534856871024E-2</v>
      </c>
      <c r="I1431" s="18">
        <f>'Data Cut'!X1432/'Data Cut'!X1433 - 1</f>
        <v>-3.9632338311903159E-2</v>
      </c>
      <c r="J1431" s="18">
        <f>'Data Cut'!AA1432/'Data Cut'!AA1433 - 1</f>
        <v>-2.5453259667830186E-2</v>
      </c>
      <c r="K1431" s="18">
        <f>'Data Cut'!AD1432/'Data Cut'!AD1433 - 1</f>
        <v>-1.3898255610428678E-2</v>
      </c>
    </row>
    <row r="1432" spans="2:11" x14ac:dyDescent="0.25">
      <c r="B1432" s="18">
        <f xml:space="preserve"> 'Data Cut'!C1433/'Data Cut'!C1434 - 1</f>
        <v>-1.7075725447574852E-2</v>
      </c>
      <c r="C1432" s="18">
        <f>'Data Cut'!F1433/'Data Cut'!F1434 - 1</f>
        <v>-8.6312782572954827E-3</v>
      </c>
      <c r="D1432" s="18">
        <f>'Data Cut'!I1433/'Data Cut'!I1434 - 1</f>
        <v>1.9820377387506527E-2</v>
      </c>
      <c r="E1432" s="18">
        <f>'Data Cut'!L1433/'Data Cut'!L1434 - 1</f>
        <v>-2.2787695221869742E-3</v>
      </c>
      <c r="F1432" s="18">
        <f>'Data Cut'!O1433/'Data Cut'!O1434 - 1</f>
        <v>2.9263140782511687E-3</v>
      </c>
      <c r="G1432" s="18">
        <f>'Data Cut'!R1433/'Data Cut'!R1434 - 1</f>
        <v>4.020479154591694E-4</v>
      </c>
      <c r="H1432" s="18">
        <f>'Data Cut'!U1433/'Data Cut'!U1434 - 1</f>
        <v>8.9606844983580736E-3</v>
      </c>
      <c r="I1432" s="18">
        <f>'Data Cut'!X1433/'Data Cut'!X1434 - 1</f>
        <v>-8.9086456551660254E-3</v>
      </c>
      <c r="J1432" s="18">
        <f>'Data Cut'!AA1433/'Data Cut'!AA1434 - 1</f>
        <v>5.7864633664117537E-3</v>
      </c>
      <c r="K1432" s="18">
        <f>'Data Cut'!AD1433/'Data Cut'!AD1434 - 1</f>
        <v>2.5156809874498087E-3</v>
      </c>
    </row>
    <row r="1433" spans="2:11" x14ac:dyDescent="0.25">
      <c r="B1433" s="18">
        <f xml:space="preserve"> 'Data Cut'!C1434/'Data Cut'!C1435 - 1</f>
        <v>1.2946659359503121E-2</v>
      </c>
      <c r="C1433" s="18">
        <f>'Data Cut'!F1434/'Data Cut'!F1435 - 1</f>
        <v>4.1120477819078793E-4</v>
      </c>
      <c r="D1433" s="18">
        <f>'Data Cut'!I1434/'Data Cut'!I1435 - 1</f>
        <v>-8.8431764840413152E-5</v>
      </c>
      <c r="E1433" s="18">
        <f>'Data Cut'!L1434/'Data Cut'!L1435 - 1</f>
        <v>2.7929542767406446E-3</v>
      </c>
      <c r="F1433" s="18">
        <f>'Data Cut'!O1434/'Data Cut'!O1435 - 1</f>
        <v>1.6939395091928766E-2</v>
      </c>
      <c r="G1433" s="18">
        <f>'Data Cut'!R1434/'Data Cut'!R1435 - 1</f>
        <v>2.5842761690557658E-3</v>
      </c>
      <c r="H1433" s="18">
        <f>'Data Cut'!U1434/'Data Cut'!U1435 - 1</f>
        <v>5.6511608354665732E-3</v>
      </c>
      <c r="I1433" s="18">
        <f>'Data Cut'!X1434/'Data Cut'!X1435 - 1</f>
        <v>2.2779001392027487E-2</v>
      </c>
      <c r="J1433" s="18">
        <f>'Data Cut'!AA1434/'Data Cut'!AA1435 - 1</f>
        <v>2.8134341975283306E-3</v>
      </c>
      <c r="K1433" s="18">
        <f>'Data Cut'!AD1434/'Data Cut'!AD1435 - 1</f>
        <v>1.5225978603758072E-2</v>
      </c>
    </row>
    <row r="1434" spans="2:11" x14ac:dyDescent="0.25">
      <c r="B1434" s="18">
        <f xml:space="preserve"> 'Data Cut'!C1435/'Data Cut'!C1436 - 1</f>
        <v>-4.8443002940929958E-3</v>
      </c>
      <c r="C1434" s="18">
        <f>'Data Cut'!F1435/'Data Cut'!F1436 - 1</f>
        <v>-8.5609863725848445E-3</v>
      </c>
      <c r="D1434" s="18">
        <f>'Data Cut'!I1435/'Data Cut'!I1436 - 1</f>
        <v>-2.753286609882255E-2</v>
      </c>
      <c r="E1434" s="18">
        <f>'Data Cut'!L1435/'Data Cut'!L1436 - 1</f>
        <v>-2.1125934868572838E-2</v>
      </c>
      <c r="F1434" s="18">
        <f>'Data Cut'!O1435/'Data Cut'!O1436 - 1</f>
        <v>-5.6902240005614058E-3</v>
      </c>
      <c r="G1434" s="18">
        <f>'Data Cut'!R1435/'Data Cut'!R1436 - 1</f>
        <v>-1.767705263149566E-2</v>
      </c>
      <c r="H1434" s="18">
        <f>'Data Cut'!U1435/'Data Cut'!U1436 - 1</f>
        <v>-1.077759881927487E-2</v>
      </c>
      <c r="I1434" s="18">
        <f>'Data Cut'!X1435/'Data Cut'!X1436 - 1</f>
        <v>-1.207037618513962E-2</v>
      </c>
      <c r="J1434" s="18">
        <f>'Data Cut'!AA1435/'Data Cut'!AA1436 - 1</f>
        <v>-1.5919743624852933E-2</v>
      </c>
      <c r="K1434" s="18">
        <f>'Data Cut'!AD1435/'Data Cut'!AD1436 - 1</f>
        <v>-9.1492886102559901E-3</v>
      </c>
    </row>
    <row r="1435" spans="2:11" x14ac:dyDescent="0.25">
      <c r="B1435" s="18">
        <f xml:space="preserve"> 'Data Cut'!C1436/'Data Cut'!C1437 - 1</f>
        <v>1.9621501195468127E-3</v>
      </c>
      <c r="C1435" s="18">
        <f>'Data Cut'!F1436/'Data Cut'!F1437 - 1</f>
        <v>-2.0341537835638634E-3</v>
      </c>
      <c r="D1435" s="18">
        <f>'Data Cut'!I1436/'Data Cut'!I1437 - 1</f>
        <v>8.5474008905890297E-3</v>
      </c>
      <c r="E1435" s="18">
        <f>'Data Cut'!L1436/'Data Cut'!L1437 - 1</f>
        <v>-2.6028631631136445E-3</v>
      </c>
      <c r="F1435" s="18">
        <f>'Data Cut'!O1436/'Data Cut'!O1437 - 1</f>
        <v>7.9726648756484053E-4</v>
      </c>
      <c r="G1435" s="18">
        <f>'Data Cut'!R1436/'Data Cut'!R1437 - 1</f>
        <v>1.3975216109463062E-4</v>
      </c>
      <c r="H1435" s="18">
        <f>'Data Cut'!U1436/'Data Cut'!U1437 - 1</f>
        <v>5.4179602658879222E-3</v>
      </c>
      <c r="I1435" s="18">
        <f>'Data Cut'!X1436/'Data Cut'!X1437 - 1</f>
        <v>-4.512596298351168E-2</v>
      </c>
      <c r="J1435" s="18">
        <f>'Data Cut'!AA1436/'Data Cut'!AA1437 - 1</f>
        <v>-4.9931299933495543E-3</v>
      </c>
      <c r="K1435" s="18">
        <f>'Data Cut'!AD1436/'Data Cut'!AD1437 - 1</f>
        <v>-1.1640282258776113E-2</v>
      </c>
    </row>
    <row r="1436" spans="2:11" x14ac:dyDescent="0.25">
      <c r="B1436" s="18">
        <f xml:space="preserve"> 'Data Cut'!C1437/'Data Cut'!C1438 - 1</f>
        <v>4.0439650758197221E-3</v>
      </c>
      <c r="C1436" s="18">
        <f>'Data Cut'!F1437/'Data Cut'!F1438 - 1</f>
        <v>2.3526983625379527E-2</v>
      </c>
      <c r="D1436" s="18">
        <f>'Data Cut'!I1437/'Data Cut'!I1438 - 1</f>
        <v>-4.6210320746915556E-3</v>
      </c>
      <c r="E1436" s="18">
        <f>'Data Cut'!L1437/'Data Cut'!L1438 - 1</f>
        <v>-1.5016529604857443E-2</v>
      </c>
      <c r="F1436" s="18">
        <f>'Data Cut'!O1437/'Data Cut'!O1438 - 1</f>
        <v>9.0794274432954847E-3</v>
      </c>
      <c r="G1436" s="18">
        <f>'Data Cut'!R1437/'Data Cut'!R1438 - 1</f>
        <v>-2.1091754930188555E-2</v>
      </c>
      <c r="H1436" s="18">
        <f>'Data Cut'!U1437/'Data Cut'!U1438 - 1</f>
        <v>4.9358893764321898E-3</v>
      </c>
      <c r="I1436" s="18">
        <f>'Data Cut'!X1437/'Data Cut'!X1438 - 1</f>
        <v>-1.3109697572965096E-2</v>
      </c>
      <c r="J1436" s="18">
        <f>'Data Cut'!AA1437/'Data Cut'!AA1438 - 1</f>
        <v>6.4114192758866206E-3</v>
      </c>
      <c r="K1436" s="18">
        <f>'Data Cut'!AD1437/'Data Cut'!AD1438 - 1</f>
        <v>3.8494534414068582E-4</v>
      </c>
    </row>
    <row r="1437" spans="2:11" x14ac:dyDescent="0.25">
      <c r="B1437" s="18">
        <f xml:space="preserve"> 'Data Cut'!C1438/'Data Cut'!C1439 - 1</f>
        <v>-2.3293458037137005E-2</v>
      </c>
      <c r="C1437" s="18">
        <f>'Data Cut'!F1438/'Data Cut'!F1439 - 1</f>
        <v>3.3423856975638433E-3</v>
      </c>
      <c r="D1437" s="18">
        <f>'Data Cut'!I1438/'Data Cut'!I1439 - 1</f>
        <v>6.0065008010232068E-2</v>
      </c>
      <c r="E1437" s="18">
        <f>'Data Cut'!L1438/'Data Cut'!L1439 - 1</f>
        <v>4.6609224170357511E-3</v>
      </c>
      <c r="F1437" s="18">
        <f>'Data Cut'!O1438/'Data Cut'!O1439 - 1</f>
        <v>4.599402039791034E-4</v>
      </c>
      <c r="G1437" s="18">
        <f>'Data Cut'!R1438/'Data Cut'!R1439 - 1</f>
        <v>-1.469334511759135E-2</v>
      </c>
      <c r="H1437" s="18">
        <f>'Data Cut'!U1438/'Data Cut'!U1439 - 1</f>
        <v>-7.424622268179637E-3</v>
      </c>
      <c r="I1437" s="18">
        <f>'Data Cut'!X1438/'Data Cut'!X1439 - 1</f>
        <v>-1.5936255282418155E-2</v>
      </c>
      <c r="J1437" s="18">
        <f>'Data Cut'!AA1438/'Data Cut'!AA1439 - 1</f>
        <v>-2.9371457681902635E-3</v>
      </c>
      <c r="K1437" s="18">
        <f>'Data Cut'!AD1438/'Data Cut'!AD1439 - 1</f>
        <v>-3.5480731945768396E-3</v>
      </c>
    </row>
    <row r="1438" spans="2:11" x14ac:dyDescent="0.25">
      <c r="B1438" s="18">
        <f xml:space="preserve"> 'Data Cut'!C1439/'Data Cut'!C1440 - 1</f>
        <v>1.7938123711340292E-2</v>
      </c>
      <c r="C1438" s="18">
        <f>'Data Cut'!F1439/'Data Cut'!F1440 - 1</f>
        <v>0.10452235809875399</v>
      </c>
      <c r="D1438" s="18">
        <f>'Data Cut'!I1439/'Data Cut'!I1440 - 1</f>
        <v>-7.7767610298096201E-4</v>
      </c>
      <c r="E1438" s="18">
        <f>'Data Cut'!L1439/'Data Cut'!L1440 - 1</f>
        <v>-1.0678375892324898E-2</v>
      </c>
      <c r="F1438" s="18">
        <f>'Data Cut'!O1439/'Data Cut'!O1440 - 1</f>
        <v>-6.5113090414519181E-3</v>
      </c>
      <c r="G1438" s="18">
        <f>'Data Cut'!R1439/'Data Cut'!R1440 - 1</f>
        <v>0.14131136032491498</v>
      </c>
      <c r="H1438" s="18">
        <f>'Data Cut'!U1439/'Data Cut'!U1440 - 1</f>
        <v>-6.6228137737476267E-3</v>
      </c>
      <c r="I1438" s="18">
        <f>'Data Cut'!X1439/'Data Cut'!X1440 - 1</f>
        <v>2.4489756569683996E-2</v>
      </c>
      <c r="J1438" s="18">
        <f>'Data Cut'!AA1439/'Data Cut'!AA1440 - 1</f>
        <v>1.7223180413947992E-2</v>
      </c>
      <c r="K1438" s="18">
        <f>'Data Cut'!AD1439/'Data Cut'!AD1440 - 1</f>
        <v>-1.1564013178320454E-2</v>
      </c>
    </row>
    <row r="1439" spans="2:11" x14ac:dyDescent="0.25">
      <c r="B1439" s="18">
        <f xml:space="preserve"> 'Data Cut'!C1440/'Data Cut'!C1441 - 1</f>
        <v>-8.5854050934344173E-3</v>
      </c>
      <c r="C1439" s="18">
        <f>'Data Cut'!F1440/'Data Cut'!F1441 - 1</f>
        <v>8.1413813379214162E-3</v>
      </c>
      <c r="D1439" s="18">
        <f>'Data Cut'!I1440/'Data Cut'!I1441 - 1</f>
        <v>-3.8279028436017937E-3</v>
      </c>
      <c r="E1439" s="18">
        <f>'Data Cut'!L1440/'Data Cut'!L1441 - 1</f>
        <v>-2.6231750900333917E-2</v>
      </c>
      <c r="F1439" s="18">
        <f>'Data Cut'!O1440/'Data Cut'!O1441 - 1</f>
        <v>9.1472674267922827E-4</v>
      </c>
      <c r="G1439" s="18">
        <f>'Data Cut'!R1440/'Data Cut'!R1441 - 1</f>
        <v>4.8743459684241763E-4</v>
      </c>
      <c r="H1439" s="18">
        <f>'Data Cut'!U1440/'Data Cut'!U1441 - 1</f>
        <v>4.9918866733400513E-3</v>
      </c>
      <c r="I1439" s="18">
        <f>'Data Cut'!X1440/'Data Cut'!X1441 - 1</f>
        <v>9.7274315281148382E-4</v>
      </c>
      <c r="J1439" s="18">
        <f>'Data Cut'!AA1440/'Data Cut'!AA1441 - 1</f>
        <v>1.3537638288878551E-2</v>
      </c>
      <c r="K1439" s="18">
        <f>'Data Cut'!AD1440/'Data Cut'!AD1441 - 1</f>
        <v>1.9816297237058134E-2</v>
      </c>
    </row>
    <row r="1440" spans="2:11" x14ac:dyDescent="0.25">
      <c r="B1440" s="18">
        <f xml:space="preserve"> 'Data Cut'!C1441/'Data Cut'!C1442 - 1</f>
        <v>3.1305922905894734E-2</v>
      </c>
      <c r="C1440" s="18">
        <f>'Data Cut'!F1441/'Data Cut'!F1442 - 1</f>
        <v>8.2083257084502037E-3</v>
      </c>
      <c r="D1440" s="18">
        <f>'Data Cut'!I1441/'Data Cut'!I1442 - 1</f>
        <v>4.7896471037677246E-2</v>
      </c>
      <c r="E1440" s="18">
        <f>'Data Cut'!L1441/'Data Cut'!L1442 - 1</f>
        <v>1.2078377945047514E-2</v>
      </c>
      <c r="F1440" s="18">
        <f>'Data Cut'!O1441/'Data Cut'!O1442 - 1</f>
        <v>6.6758980205765539E-3</v>
      </c>
      <c r="G1440" s="18">
        <f>'Data Cut'!R1441/'Data Cut'!R1442 - 1</f>
        <v>-3.5278005641766752E-3</v>
      </c>
      <c r="H1440" s="18">
        <f>'Data Cut'!U1441/'Data Cut'!U1442 - 1</f>
        <v>7.5188530282228605E-3</v>
      </c>
      <c r="I1440" s="18">
        <f>'Data Cut'!X1441/'Data Cut'!X1442 - 1</f>
        <v>7.7883565461767112E-4</v>
      </c>
      <c r="J1440" s="18">
        <f>'Data Cut'!AA1441/'Data Cut'!AA1442 - 1</f>
        <v>3.0373056452150937E-3</v>
      </c>
      <c r="K1440" s="18">
        <f>'Data Cut'!AD1441/'Data Cut'!AD1442 - 1</f>
        <v>-5.9574691500038357E-3</v>
      </c>
    </row>
    <row r="1441" spans="2:11" x14ac:dyDescent="0.25">
      <c r="B1441" s="18">
        <f xml:space="preserve"> 'Data Cut'!C1442/'Data Cut'!C1443 - 1</f>
        <v>-1.3620264088168077E-2</v>
      </c>
      <c r="C1441" s="18">
        <f>'Data Cut'!F1442/'Data Cut'!F1443 - 1</f>
        <v>-6.2922628757863253E-3</v>
      </c>
      <c r="D1441" s="18">
        <f>'Data Cut'!I1442/'Data Cut'!I1443 - 1</f>
        <v>2.0168533634516983E-2</v>
      </c>
      <c r="E1441" s="18">
        <f>'Data Cut'!L1442/'Data Cut'!L1443 - 1</f>
        <v>6.3787101397863033E-3</v>
      </c>
      <c r="F1441" s="18">
        <f>'Data Cut'!O1442/'Data Cut'!O1443 - 1</f>
        <v>-4.1265590125300067E-3</v>
      </c>
      <c r="G1441" s="18">
        <f>'Data Cut'!R1442/'Data Cut'!R1443 - 1</f>
        <v>4.2873943085570687E-3</v>
      </c>
      <c r="H1441" s="18">
        <f>'Data Cut'!U1442/'Data Cut'!U1443 - 1</f>
        <v>-6.3604743151799426E-3</v>
      </c>
      <c r="I1441" s="18">
        <f>'Data Cut'!X1442/'Data Cut'!X1443 - 1</f>
        <v>3.2154402417781336E-2</v>
      </c>
      <c r="J1441" s="18">
        <f>'Data Cut'!AA1442/'Data Cut'!AA1443 - 1</f>
        <v>-1.1654599829514334E-2</v>
      </c>
      <c r="K1441" s="18">
        <f>'Data Cut'!AD1442/'Data Cut'!AD1443 - 1</f>
        <v>1.7899073165460244E-2</v>
      </c>
    </row>
    <row r="1442" spans="2:11" x14ac:dyDescent="0.25">
      <c r="B1442" s="18">
        <f xml:space="preserve"> 'Data Cut'!C1443/'Data Cut'!C1444 - 1</f>
        <v>1.3701549758691645E-2</v>
      </c>
      <c r="C1442" s="18">
        <f>'Data Cut'!F1443/'Data Cut'!F1444 - 1</f>
        <v>3.0994738851387149E-2</v>
      </c>
      <c r="D1442" s="18">
        <f>'Data Cut'!I1443/'Data Cut'!I1444 - 1</f>
        <v>-7.3504759731864988E-3</v>
      </c>
      <c r="E1442" s="18">
        <f>'Data Cut'!L1443/'Data Cut'!L1444 - 1</f>
        <v>2.8596150391138275E-2</v>
      </c>
      <c r="F1442" s="18">
        <f>'Data Cut'!O1443/'Data Cut'!O1444 - 1</f>
        <v>3.5660646497179815E-3</v>
      </c>
      <c r="G1442" s="18">
        <f>'Data Cut'!R1443/'Data Cut'!R1444 - 1</f>
        <v>3.7144562984048113E-2</v>
      </c>
      <c r="H1442" s="18">
        <f>'Data Cut'!U1443/'Data Cut'!U1444 - 1</f>
        <v>3.8003545842304476E-3</v>
      </c>
      <c r="I1442" s="18">
        <f>'Data Cut'!X1443/'Data Cut'!X1444 - 1</f>
        <v>3.2579353238832764E-2</v>
      </c>
      <c r="J1442" s="18">
        <f>'Data Cut'!AA1443/'Data Cut'!AA1444 - 1</f>
        <v>1.6149309169208648E-2</v>
      </c>
      <c r="K1442" s="18">
        <f>'Data Cut'!AD1443/'Data Cut'!AD1444 - 1</f>
        <v>-2.1472162367957015E-3</v>
      </c>
    </row>
    <row r="1443" spans="2:11" x14ac:dyDescent="0.25">
      <c r="B1443" s="18">
        <f xml:space="preserve"> 'Data Cut'!C1444/'Data Cut'!C1445 - 1</f>
        <v>-7.8427274236974043E-3</v>
      </c>
      <c r="C1443" s="18">
        <f>'Data Cut'!F1444/'Data Cut'!F1445 - 1</f>
        <v>-1.2808372865275031E-2</v>
      </c>
      <c r="D1443" s="18">
        <f>'Data Cut'!I1444/'Data Cut'!I1445 - 1</f>
        <v>4.354620222544181E-4</v>
      </c>
      <c r="E1443" s="18">
        <f>'Data Cut'!L1444/'Data Cut'!L1445 - 1</f>
        <v>-1.8588252182924259E-2</v>
      </c>
      <c r="F1443" s="18">
        <f>'Data Cut'!O1444/'Data Cut'!O1445 - 1</f>
        <v>-9.1189213797244761E-3</v>
      </c>
      <c r="G1443" s="18">
        <f>'Data Cut'!R1444/'Data Cut'!R1445 - 1</f>
        <v>-2.7147473722082482E-2</v>
      </c>
      <c r="H1443" s="18">
        <f>'Data Cut'!U1444/'Data Cut'!U1445 - 1</f>
        <v>-1.4285005244518034E-2</v>
      </c>
      <c r="I1443" s="18">
        <f>'Data Cut'!X1444/'Data Cut'!X1445 - 1</f>
        <v>-1.0365463915196216E-3</v>
      </c>
      <c r="J1443" s="18">
        <f>'Data Cut'!AA1444/'Data Cut'!AA1445 - 1</f>
        <v>-2.1485766212561153E-3</v>
      </c>
      <c r="K1443" s="18">
        <f>'Data Cut'!AD1444/'Data Cut'!AD1445 - 1</f>
        <v>-8.227677737229544E-3</v>
      </c>
    </row>
    <row r="1444" spans="2:11" x14ac:dyDescent="0.25">
      <c r="B1444" s="18">
        <f xml:space="preserve"> 'Data Cut'!C1445/'Data Cut'!C1446 - 1</f>
        <v>-8.3990562339474328E-3</v>
      </c>
      <c r="C1444" s="18">
        <f>'Data Cut'!F1445/'Data Cut'!F1446 - 1</f>
        <v>-2.3662566193213275E-3</v>
      </c>
      <c r="D1444" s="18">
        <f>'Data Cut'!I1445/'Data Cut'!I1446 - 1</f>
        <v>-5.4371839754998597E-3</v>
      </c>
      <c r="E1444" s="18">
        <f>'Data Cut'!L1445/'Data Cut'!L1446 - 1</f>
        <v>-4.8361867348106768E-3</v>
      </c>
      <c r="F1444" s="18">
        <f>'Data Cut'!O1445/'Data Cut'!O1446 - 1</f>
        <v>-3.9736488652667434E-3</v>
      </c>
      <c r="G1444" s="18">
        <f>'Data Cut'!R1445/'Data Cut'!R1446 - 1</f>
        <v>6.7544579969918139E-3</v>
      </c>
      <c r="H1444" s="18">
        <f>'Data Cut'!U1445/'Data Cut'!U1446 - 1</f>
        <v>-4.4256537714872923E-3</v>
      </c>
      <c r="I1444" s="18">
        <f>'Data Cut'!X1445/'Data Cut'!X1446 - 1</f>
        <v>1.0261821989528741E-2</v>
      </c>
      <c r="J1444" s="18">
        <f>'Data Cut'!AA1445/'Data Cut'!AA1446 - 1</f>
        <v>-9.049023970031489E-3</v>
      </c>
      <c r="K1444" s="18">
        <f>'Data Cut'!AD1445/'Data Cut'!AD1446 - 1</f>
        <v>8.7198721476089425E-4</v>
      </c>
    </row>
    <row r="1445" spans="2:11" x14ac:dyDescent="0.25">
      <c r="B1445" s="18">
        <f xml:space="preserve"> 'Data Cut'!C1446/'Data Cut'!C1447 - 1</f>
        <v>-1.168272162978623E-2</v>
      </c>
      <c r="C1445" s="18">
        <f>'Data Cut'!F1446/'Data Cut'!F1447 - 1</f>
        <v>1.4645761601644214E-2</v>
      </c>
      <c r="D1445" s="18">
        <f>'Data Cut'!I1446/'Data Cut'!I1447 - 1</f>
        <v>1.7835003908341918E-3</v>
      </c>
      <c r="E1445" s="18">
        <f>'Data Cut'!L1446/'Data Cut'!L1447 - 1</f>
        <v>-9.698252264065621E-3</v>
      </c>
      <c r="F1445" s="18">
        <f>'Data Cut'!O1446/'Data Cut'!O1447 - 1</f>
        <v>1.6737908925472889E-2</v>
      </c>
      <c r="G1445" s="18">
        <f>'Data Cut'!R1446/'Data Cut'!R1447 - 1</f>
        <v>-4.3103868106665333E-3</v>
      </c>
      <c r="H1445" s="18">
        <f>'Data Cut'!U1446/'Data Cut'!U1447 - 1</f>
        <v>1.7094906852645586E-2</v>
      </c>
      <c r="I1445" s="18">
        <f>'Data Cut'!X1446/'Data Cut'!X1447 - 1</f>
        <v>6.9591314617938327E-3</v>
      </c>
      <c r="J1445" s="18">
        <f>'Data Cut'!AA1446/'Data Cut'!AA1447 - 1</f>
        <v>4.6346347463328552E-3</v>
      </c>
      <c r="K1445" s="18">
        <f>'Data Cut'!AD1446/'Data Cut'!AD1447 - 1</f>
        <v>-1.9381905310478231E-4</v>
      </c>
    </row>
    <row r="1446" spans="2:11" x14ac:dyDescent="0.25">
      <c r="B1446" s="18">
        <f xml:space="preserve"> 'Data Cut'!C1447/'Data Cut'!C1448 - 1</f>
        <v>1.4367815797047268E-3</v>
      </c>
      <c r="C1446" s="18">
        <f>'Data Cut'!F1447/'Data Cut'!F1448 - 1</f>
        <v>-2.6340039575672991E-3</v>
      </c>
      <c r="D1446" s="18">
        <f>'Data Cut'!I1447/'Data Cut'!I1448 - 1</f>
        <v>-1.1059204617713703E-2</v>
      </c>
      <c r="E1446" s="18">
        <f>'Data Cut'!L1447/'Data Cut'!L1448 - 1</f>
        <v>6.1437777100643576E-3</v>
      </c>
      <c r="F1446" s="18">
        <f>'Data Cut'!O1447/'Data Cut'!O1448 - 1</f>
        <v>1.5116018988329927E-2</v>
      </c>
      <c r="G1446" s="18">
        <f>'Data Cut'!R1447/'Data Cut'!R1448 - 1</f>
        <v>7.1921751958432534E-3</v>
      </c>
      <c r="H1446" s="18">
        <f>'Data Cut'!U1447/'Data Cut'!U1448 - 1</f>
        <v>1.0941808866532288E-2</v>
      </c>
      <c r="I1446" s="18">
        <f>'Data Cut'!X1447/'Data Cut'!X1448 - 1</f>
        <v>-7.7422680949513767E-3</v>
      </c>
      <c r="J1446" s="18">
        <f>'Data Cut'!AA1447/'Data Cut'!AA1448 - 1</f>
        <v>7.7240886554370558E-3</v>
      </c>
      <c r="K1446" s="18">
        <f>'Data Cut'!AD1447/'Data Cut'!AD1448 - 1</f>
        <v>8.7942851987679038E-3</v>
      </c>
    </row>
    <row r="1447" spans="2:11" x14ac:dyDescent="0.25">
      <c r="B1447" s="18">
        <f xml:space="preserve"> 'Data Cut'!C1448/'Data Cut'!C1449 - 1</f>
        <v>-3.6809917071269904E-3</v>
      </c>
      <c r="C1447" s="18">
        <f>'Data Cut'!F1448/'Data Cut'!F1449 - 1</f>
        <v>9.5870083991611565E-4</v>
      </c>
      <c r="D1447" s="18">
        <f>'Data Cut'!I1448/'Data Cut'!I1449 - 1</f>
        <v>-5.3105500237079495E-3</v>
      </c>
      <c r="E1447" s="18">
        <f>'Data Cut'!L1448/'Data Cut'!L1449 - 1</f>
        <v>1.1823512776407696E-2</v>
      </c>
      <c r="F1447" s="18">
        <f>'Data Cut'!O1448/'Data Cut'!O1449 - 1</f>
        <v>-2.5713184331770389E-3</v>
      </c>
      <c r="G1447" s="18">
        <f>'Data Cut'!R1448/'Data Cut'!R1449 - 1</f>
        <v>-7.5789626172051427E-4</v>
      </c>
      <c r="H1447" s="18">
        <f>'Data Cut'!U1448/'Data Cut'!U1449 - 1</f>
        <v>-3.0667041661547323E-4</v>
      </c>
      <c r="I1447" s="18">
        <f>'Data Cut'!X1448/'Data Cut'!X1449 - 1</f>
        <v>1.2570919756966781E-3</v>
      </c>
      <c r="J1447" s="18">
        <f>'Data Cut'!AA1448/'Data Cut'!AA1449 - 1</f>
        <v>-1.2768239275904314E-2</v>
      </c>
      <c r="K1447" s="18">
        <f>'Data Cut'!AD1448/'Data Cut'!AD1449 - 1</f>
        <v>-1.1971464705902712E-2</v>
      </c>
    </row>
    <row r="1448" spans="2:11" x14ac:dyDescent="0.25">
      <c r="B1448" s="18">
        <f xml:space="preserve"> 'Data Cut'!C1449/'Data Cut'!C1450 - 1</f>
        <v>1.2946659359503121E-2</v>
      </c>
      <c r="C1448" s="18">
        <f>'Data Cut'!F1449/'Data Cut'!F1450 - 1</f>
        <v>5.7859450337514051E-3</v>
      </c>
      <c r="D1448" s="18">
        <f>'Data Cut'!I1449/'Data Cut'!I1450 - 1</f>
        <v>3.8554427219075205E-3</v>
      </c>
      <c r="E1448" s="18">
        <f>'Data Cut'!L1449/'Data Cut'!L1450 - 1</f>
        <v>-1.5820494482670089E-3</v>
      </c>
      <c r="F1448" s="18">
        <f>'Data Cut'!O1449/'Data Cut'!O1450 - 1</f>
        <v>1.075010015947786E-2</v>
      </c>
      <c r="G1448" s="18">
        <f>'Data Cut'!R1449/'Data Cut'!R1450 - 1</f>
        <v>-2.3205271395819738E-3</v>
      </c>
      <c r="H1448" s="18">
        <f>'Data Cut'!U1449/'Data Cut'!U1450 - 1</f>
        <v>3.8483247157283795E-3</v>
      </c>
      <c r="I1448" s="18">
        <f>'Data Cut'!X1449/'Data Cut'!X1450 - 1</f>
        <v>-2.2993311036790809E-3</v>
      </c>
      <c r="J1448" s="18">
        <f>'Data Cut'!AA1449/'Data Cut'!AA1450 - 1</f>
        <v>1.0754579481007775E-2</v>
      </c>
      <c r="K1448" s="18">
        <f>'Data Cut'!AD1449/'Data Cut'!AD1450 - 1</f>
        <v>9.8469784111605563E-3</v>
      </c>
    </row>
    <row r="1449" spans="2:11" x14ac:dyDescent="0.25">
      <c r="B1449" s="18">
        <f xml:space="preserve"> 'Data Cut'!C1450/'Data Cut'!C1451 - 1</f>
        <v>-3.097522005111375E-3</v>
      </c>
      <c r="C1449" s="18">
        <f>'Data Cut'!F1450/'Data Cut'!F1451 - 1</f>
        <v>1.4486239231590314E-3</v>
      </c>
      <c r="D1449" s="18">
        <f>'Data Cut'!I1450/'Data Cut'!I1451 - 1</f>
        <v>1.1653151634805292E-2</v>
      </c>
      <c r="E1449" s="18">
        <f>'Data Cut'!L1450/'Data Cut'!L1451 - 1</f>
        <v>-1.3369105655919311E-3</v>
      </c>
      <c r="F1449" s="18">
        <f>'Data Cut'!O1450/'Data Cut'!O1451 - 1</f>
        <v>7.0188438500795591E-3</v>
      </c>
      <c r="G1449" s="18">
        <f>'Data Cut'!R1450/'Data Cut'!R1451 - 1</f>
        <v>6.1385019053985523E-3</v>
      </c>
      <c r="H1449" s="18">
        <f>'Data Cut'!U1450/'Data Cut'!U1451 - 1</f>
        <v>1.2100129955339822E-2</v>
      </c>
      <c r="I1449" s="18">
        <f>'Data Cut'!X1450/'Data Cut'!X1451 - 1</f>
        <v>-1.8465366497112501E-2</v>
      </c>
      <c r="J1449" s="18">
        <f>'Data Cut'!AA1450/'Data Cut'!AA1451 - 1</f>
        <v>-3.3940514469453786E-3</v>
      </c>
      <c r="K1449" s="18">
        <f>'Data Cut'!AD1450/'Data Cut'!AD1451 - 1</f>
        <v>1.1139570113585906E-2</v>
      </c>
    </row>
    <row r="1450" spans="2:11" x14ac:dyDescent="0.25">
      <c r="B1450" s="18">
        <f xml:space="preserve"> 'Data Cut'!C1451/'Data Cut'!C1452 - 1</f>
        <v>5.1894137039836252E-3</v>
      </c>
      <c r="C1450" s="18">
        <f>'Data Cut'!F1451/'Data Cut'!F1452 - 1</f>
        <v>-2.6487118383989872E-3</v>
      </c>
      <c r="D1450" s="18">
        <f>'Data Cut'!I1451/'Data Cut'!I1452 - 1</f>
        <v>2.1746567195740862E-2</v>
      </c>
      <c r="E1450" s="18">
        <f>'Data Cut'!L1451/'Data Cut'!L1452 - 1</f>
        <v>-4.8592079689002698E-4</v>
      </c>
      <c r="F1450" s="18">
        <f>'Data Cut'!O1451/'Data Cut'!O1452 - 1</f>
        <v>-1.9708478134110918E-2</v>
      </c>
      <c r="G1450" s="18">
        <f>'Data Cut'!R1451/'Data Cut'!R1452 - 1</f>
        <v>1.813522055356187E-2</v>
      </c>
      <c r="H1450" s="18">
        <f>'Data Cut'!U1451/'Data Cut'!U1452 - 1</f>
        <v>8.8361661668301394E-4</v>
      </c>
      <c r="I1450" s="18">
        <f>'Data Cut'!X1451/'Data Cut'!X1452 - 1</f>
        <v>2.6105305263157907E-2</v>
      </c>
      <c r="J1450" s="18">
        <f>'Data Cut'!AA1451/'Data Cut'!AA1452 - 1</f>
        <v>-6.918556092222139E-3</v>
      </c>
      <c r="K1450" s="18">
        <f>'Data Cut'!AD1451/'Data Cut'!AD1452 - 1</f>
        <v>1.1843897281824667E-3</v>
      </c>
    </row>
    <row r="1451" spans="2:11" x14ac:dyDescent="0.25">
      <c r="B1451" s="18">
        <f xml:space="preserve"> 'Data Cut'!C1452/'Data Cut'!C1453 - 1</f>
        <v>7.2703573667465271E-4</v>
      </c>
      <c r="C1451" s="18">
        <f>'Data Cut'!F1452/'Data Cut'!F1453 - 1</f>
        <v>-4.8134778535136036E-4</v>
      </c>
      <c r="D1451" s="18">
        <f>'Data Cut'!I1452/'Data Cut'!I1453 - 1</f>
        <v>7.3862631065058082E-4</v>
      </c>
      <c r="E1451" s="18">
        <f>'Data Cut'!L1452/'Data Cut'!L1453 - 1</f>
        <v>-1.455628300445877E-3</v>
      </c>
      <c r="F1451" s="18">
        <f>'Data Cut'!O1452/'Data Cut'!O1453 - 1</f>
        <v>7.2830144702107358E-3</v>
      </c>
      <c r="G1451" s="18">
        <f>'Data Cut'!R1452/'Data Cut'!R1453 - 1</f>
        <v>-6.9754003215080074E-3</v>
      </c>
      <c r="H1451" s="18">
        <f>'Data Cut'!U1452/'Data Cut'!U1453 - 1</f>
        <v>1.770351443316498E-3</v>
      </c>
      <c r="I1451" s="18">
        <f>'Data Cut'!X1452/'Data Cut'!X1453 - 1</f>
        <v>-1.2063269048948833E-2</v>
      </c>
      <c r="J1451" s="18">
        <f>'Data Cut'!AA1452/'Data Cut'!AA1453 - 1</f>
        <v>-1.2784571375991982E-2</v>
      </c>
      <c r="K1451" s="18">
        <f>'Data Cut'!AD1452/'Data Cut'!AD1453 - 1</f>
        <v>1.0673279175328787E-2</v>
      </c>
    </row>
    <row r="1452" spans="2:11" x14ac:dyDescent="0.25">
      <c r="B1452" s="18">
        <f xml:space="preserve"> 'Data Cut'!C1453/'Data Cut'!C1454 - 1</f>
        <v>4.6957841031873837E-3</v>
      </c>
      <c r="C1452" s="18">
        <f>'Data Cut'!F1453/'Data Cut'!F1454 - 1</f>
        <v>3.1273218384879176E-2</v>
      </c>
      <c r="D1452" s="18">
        <f>'Data Cut'!I1453/'Data Cut'!I1454 - 1</f>
        <v>6.335073132589697E-2</v>
      </c>
      <c r="E1452" s="18">
        <f>'Data Cut'!L1453/'Data Cut'!L1454 - 1</f>
        <v>1.0789652054675303E-2</v>
      </c>
      <c r="F1452" s="18">
        <f>'Data Cut'!O1453/'Data Cut'!O1454 - 1</f>
        <v>9.8457173245889429E-3</v>
      </c>
      <c r="G1452" s="18">
        <f>'Data Cut'!R1453/'Data Cut'!R1454 - 1</f>
        <v>1.2867720617864231E-2</v>
      </c>
      <c r="H1452" s="18">
        <f>'Data Cut'!U1453/'Data Cut'!U1454 - 1</f>
        <v>2.6102844801312308E-3</v>
      </c>
      <c r="I1452" s="18">
        <f>'Data Cut'!X1453/'Data Cut'!X1454 - 1</f>
        <v>-2.2366775111834047E-2</v>
      </c>
      <c r="J1452" s="18">
        <f>'Data Cut'!AA1453/'Data Cut'!AA1454 - 1</f>
        <v>1.1335441220960529E-2</v>
      </c>
      <c r="K1452" s="18">
        <f>'Data Cut'!AD1453/'Data Cut'!AD1454 - 1</f>
        <v>4.7103969864197293E-3</v>
      </c>
    </row>
    <row r="1453" spans="2:11" x14ac:dyDescent="0.25">
      <c r="B1453" s="18">
        <f xml:space="preserve"> 'Data Cut'!C1454/'Data Cut'!C1455 - 1</f>
        <v>-4.7772249997173333E-3</v>
      </c>
      <c r="C1453" s="18">
        <f>'Data Cut'!F1454/'Data Cut'!F1455 - 1</f>
        <v>-1.0559921155208429E-2</v>
      </c>
      <c r="D1453" s="18">
        <f>'Data Cut'!I1454/'Data Cut'!I1455 - 1</f>
        <v>1.8177913631967968E-2</v>
      </c>
      <c r="E1453" s="18">
        <f>'Data Cut'!L1454/'Data Cut'!L1455 - 1</f>
        <v>-1.3468838336448963E-3</v>
      </c>
      <c r="F1453" s="18">
        <f>'Data Cut'!O1454/'Data Cut'!O1455 - 1</f>
        <v>-1.8943405386494527E-3</v>
      </c>
      <c r="G1453" s="18">
        <f>'Data Cut'!R1454/'Data Cut'!R1455 - 1</f>
        <v>5.3745744780808735E-3</v>
      </c>
      <c r="H1453" s="18">
        <f>'Data Cut'!U1454/'Data Cut'!U1455 - 1</f>
        <v>-3.537392780260995E-3</v>
      </c>
      <c r="I1453" s="18">
        <f>'Data Cut'!X1454/'Data Cut'!X1455 - 1</f>
        <v>-2.4980155134420201E-2</v>
      </c>
      <c r="J1453" s="18">
        <f>'Data Cut'!AA1454/'Data Cut'!AA1455 - 1</f>
        <v>1.5965939612665458E-3</v>
      </c>
      <c r="K1453" s="18">
        <f>'Data Cut'!AD1454/'Data Cut'!AD1455 - 1</f>
        <v>-8.011373589038584E-4</v>
      </c>
    </row>
    <row r="1454" spans="2:11" x14ac:dyDescent="0.25">
      <c r="B1454" s="18">
        <f xml:space="preserve"> 'Data Cut'!C1455/'Data Cut'!C1456 - 1</f>
        <v>-1.180214466744367E-2</v>
      </c>
      <c r="C1454" s="18">
        <f>'Data Cut'!F1455/'Data Cut'!F1456 - 1</f>
        <v>1.4756763403838136E-3</v>
      </c>
      <c r="D1454" s="18">
        <f>'Data Cut'!I1455/'Data Cut'!I1456 - 1</f>
        <v>-6.250992941092659E-3</v>
      </c>
      <c r="E1454" s="18">
        <f>'Data Cut'!L1455/'Data Cut'!L1456 - 1</f>
        <v>-6.6894063890852173E-3</v>
      </c>
      <c r="F1454" s="18">
        <f>'Data Cut'!O1455/'Data Cut'!O1456 - 1</f>
        <v>-6.3529529411765484E-3</v>
      </c>
      <c r="G1454" s="18">
        <f>'Data Cut'!R1455/'Data Cut'!R1456 - 1</f>
        <v>-4.9448964534549722E-3</v>
      </c>
      <c r="H1454" s="18">
        <f>'Data Cut'!U1455/'Data Cut'!U1456 - 1</f>
        <v>2.2663164214166365E-2</v>
      </c>
      <c r="I1454" s="18">
        <f>'Data Cut'!X1455/'Data Cut'!X1456 - 1</f>
        <v>-4.4334976209453814E-2</v>
      </c>
      <c r="J1454" s="18">
        <f>'Data Cut'!AA1455/'Data Cut'!AA1456 - 1</f>
        <v>2.133315555555626E-3</v>
      </c>
      <c r="K1454" s="18">
        <f>'Data Cut'!AD1455/'Data Cut'!AD1456 - 1</f>
        <v>1.2676202889232657E-2</v>
      </c>
    </row>
    <row r="1455" spans="2:11" x14ac:dyDescent="0.25">
      <c r="B1455" s="18">
        <f xml:space="preserve"> 'Data Cut'!C1456/'Data Cut'!C1457 - 1</f>
        <v>-4.4952494226169204E-3</v>
      </c>
      <c r="C1455" s="18">
        <f>'Data Cut'!F1456/'Data Cut'!F1457 - 1</f>
        <v>-7.3241945147509702E-3</v>
      </c>
      <c r="D1455" s="18">
        <f>'Data Cut'!I1456/'Data Cut'!I1457 - 1</f>
        <v>-9.4452437133465406E-3</v>
      </c>
      <c r="E1455" s="18">
        <f>'Data Cut'!L1456/'Data Cut'!L1457 - 1</f>
        <v>-1.177879850163932E-2</v>
      </c>
      <c r="F1455" s="18">
        <f>'Data Cut'!O1456/'Data Cut'!O1457 - 1</f>
        <v>-7.3571998373420655E-3</v>
      </c>
      <c r="G1455" s="18">
        <f>'Data Cut'!R1456/'Data Cut'!R1457 - 1</f>
        <v>-6.6472410544566873E-3</v>
      </c>
      <c r="H1455" s="18">
        <f>'Data Cut'!U1456/'Data Cut'!U1457 - 1</f>
        <v>-1.5966929830029786E-2</v>
      </c>
      <c r="I1455" s="18">
        <f>'Data Cut'!X1456/'Data Cut'!X1457 - 1</f>
        <v>-1.6032811633721389E-2</v>
      </c>
      <c r="J1455" s="18">
        <f>'Data Cut'!AA1456/'Data Cut'!AA1457 - 1</f>
        <v>-5.8324847708559613E-3</v>
      </c>
      <c r="K1455" s="18">
        <f>'Data Cut'!AD1456/'Data Cut'!AD1457 - 1</f>
        <v>-2.6650907761495146E-2</v>
      </c>
    </row>
    <row r="1456" spans="2:11" x14ac:dyDescent="0.25">
      <c r="B1456" s="18">
        <f xml:space="preserve"> 'Data Cut'!C1457/'Data Cut'!C1458 - 1</f>
        <v>9.4884283156810856E-3</v>
      </c>
      <c r="C1456" s="18">
        <f>'Data Cut'!F1457/'Data Cut'!F1458 - 1</f>
        <v>-2.4412984515187475E-4</v>
      </c>
      <c r="D1456" s="18">
        <f>'Data Cut'!I1457/'Data Cut'!I1458 - 1</f>
        <v>3.0108054054054145E-2</v>
      </c>
      <c r="E1456" s="18">
        <f>'Data Cut'!L1457/'Data Cut'!L1458 - 1</f>
        <v>-1.2005521776512484E-3</v>
      </c>
      <c r="F1456" s="18">
        <f>'Data Cut'!O1457/'Data Cut'!O1458 - 1</f>
        <v>2.4527338489415351E-2</v>
      </c>
      <c r="G1456" s="18">
        <f>'Data Cut'!R1457/'Data Cut'!R1458 - 1</f>
        <v>1.0875426440389857E-2</v>
      </c>
      <c r="H1456" s="18">
        <f>'Data Cut'!U1457/'Data Cut'!U1458 - 1</f>
        <v>1.5739689628200493E-2</v>
      </c>
      <c r="I1456" s="18">
        <f>'Data Cut'!X1457/'Data Cut'!X1458 - 1</f>
        <v>1.8609931636916155E-2</v>
      </c>
      <c r="J1456" s="18">
        <f>'Data Cut'!AA1457/'Data Cut'!AA1458 - 1</f>
        <v>1.2164579171213719E-2</v>
      </c>
      <c r="K1456" s="18">
        <f>'Data Cut'!AD1457/'Data Cut'!AD1458 - 1</f>
        <v>9.0637763659586756E-3</v>
      </c>
    </row>
    <row r="1457" spans="2:11" x14ac:dyDescent="0.25">
      <c r="B1457" s="18">
        <f xml:space="preserve"> 'Data Cut'!C1458/'Data Cut'!C1459 - 1</f>
        <v>-6.9643589406428452E-3</v>
      </c>
      <c r="C1457" s="18">
        <f>'Data Cut'!F1458/'Data Cut'!F1459 - 1</f>
        <v>-5.8237807770875616E-3</v>
      </c>
      <c r="D1457" s="18">
        <f>'Data Cut'!I1458/'Data Cut'!I1459 - 1</f>
        <v>-2.8412398812761919E-2</v>
      </c>
      <c r="E1457" s="18">
        <f>'Data Cut'!L1458/'Data Cut'!L1459 - 1</f>
        <v>3.4935669559434945E-3</v>
      </c>
      <c r="F1457" s="18">
        <f>'Data Cut'!O1458/'Data Cut'!O1459 - 1</f>
        <v>-8.7760673624288632E-3</v>
      </c>
      <c r="G1457" s="18">
        <f>'Data Cut'!R1458/'Data Cut'!R1459 - 1</f>
        <v>8.7382385941761065E-3</v>
      </c>
      <c r="H1457" s="18">
        <f>'Data Cut'!U1458/'Data Cut'!U1459 - 1</f>
        <v>4.3793686076862848E-3</v>
      </c>
      <c r="I1457" s="18">
        <f>'Data Cut'!X1458/'Data Cut'!X1459 - 1</f>
        <v>2.7111371172225285E-2</v>
      </c>
      <c r="J1457" s="18">
        <f>'Data Cut'!AA1458/'Data Cut'!AA1459 - 1</f>
        <v>1.0301825038791845E-2</v>
      </c>
      <c r="K1457" s="18">
        <f>'Data Cut'!AD1458/'Data Cut'!AD1459 - 1</f>
        <v>8.4370875530448419E-3</v>
      </c>
    </row>
    <row r="1458" spans="2:11" x14ac:dyDescent="0.25">
      <c r="B1458" s="18">
        <f xml:space="preserve"> 'Data Cut'!C1459/'Data Cut'!C1460 - 1</f>
        <v>-5.0947626359767462E-3</v>
      </c>
      <c r="C1458" s="18">
        <f>'Data Cut'!F1459/'Data Cut'!F1460 - 1</f>
        <v>-6.029908490832292E-3</v>
      </c>
      <c r="D1458" s="18">
        <f>'Data Cut'!I1459/'Data Cut'!I1460 - 1</f>
        <v>-2.0020586206366819E-2</v>
      </c>
      <c r="E1458" s="18">
        <f>'Data Cut'!L1459/'Data Cut'!L1460 - 1</f>
        <v>1.0854317676176617E-3</v>
      </c>
      <c r="F1458" s="18">
        <f>'Data Cut'!O1459/'Data Cut'!O1460 - 1</f>
        <v>-6.3634338161273618E-3</v>
      </c>
      <c r="G1458" s="18">
        <f>'Data Cut'!R1459/'Data Cut'!R1460 - 1</f>
        <v>-9.7314672406275671E-3</v>
      </c>
      <c r="H1458" s="18">
        <f>'Data Cut'!U1459/'Data Cut'!U1460 - 1</f>
        <v>-5.8714169456719478E-4</v>
      </c>
      <c r="I1458" s="18">
        <f>'Data Cut'!X1459/'Data Cut'!X1460 - 1</f>
        <v>-1.4227995163545337E-2</v>
      </c>
      <c r="J1458" s="18">
        <f>'Data Cut'!AA1459/'Data Cut'!AA1460 - 1</f>
        <v>-1.0373779288141538E-2</v>
      </c>
      <c r="K1458" s="18">
        <f>'Data Cut'!AD1459/'Data Cut'!AD1460 - 1</f>
        <v>-7.9712603085163591E-3</v>
      </c>
    </row>
    <row r="1459" spans="2:11" x14ac:dyDescent="0.25">
      <c r="B1459" s="18">
        <f xml:space="preserve"> 'Data Cut'!C1460/'Data Cut'!C1461 - 1</f>
        <v>-1.2278602936004357E-2</v>
      </c>
      <c r="C1459" s="18">
        <f>'Data Cut'!F1460/'Data Cut'!F1461 - 1</f>
        <v>-3.3566501931631576E-2</v>
      </c>
      <c r="D1459" s="18">
        <f>'Data Cut'!I1460/'Data Cut'!I1461 - 1</f>
        <v>-3.6783683482863316E-2</v>
      </c>
      <c r="E1459" s="18">
        <f>'Data Cut'!L1460/'Data Cut'!L1461 - 1</f>
        <v>-2.8015473637685306E-2</v>
      </c>
      <c r="F1459" s="18">
        <f>'Data Cut'!O1460/'Data Cut'!O1461 - 1</f>
        <v>4.0227639856635911E-3</v>
      </c>
      <c r="G1459" s="18">
        <f>'Data Cut'!R1460/'Data Cut'!R1461 - 1</f>
        <v>-8.3669839703491844E-3</v>
      </c>
      <c r="H1459" s="18">
        <f>'Data Cut'!U1460/'Data Cut'!U1461 - 1</f>
        <v>-2.0545760249611855E-2</v>
      </c>
      <c r="I1459" s="18">
        <f>'Data Cut'!X1460/'Data Cut'!X1461 - 1</f>
        <v>-3.5601743000185371E-2</v>
      </c>
      <c r="J1459" s="18">
        <f>'Data Cut'!AA1460/'Data Cut'!AA1461 - 1</f>
        <v>-2.3406113537117967E-2</v>
      </c>
      <c r="K1459" s="18">
        <f>'Data Cut'!AD1460/'Data Cut'!AD1461 - 1</f>
        <v>-1.5016240105097833E-2</v>
      </c>
    </row>
    <row r="1460" spans="2:11" x14ac:dyDescent="0.25">
      <c r="B1460" s="18">
        <f xml:space="preserve"> 'Data Cut'!C1461/'Data Cut'!C1462 - 1</f>
        <v>7.5035284677491543E-3</v>
      </c>
      <c r="C1460" s="18">
        <f>'Data Cut'!F1461/'Data Cut'!F1462 - 1</f>
        <v>9.3329442526157713E-4</v>
      </c>
      <c r="D1460" s="18">
        <f>'Data Cut'!I1461/'Data Cut'!I1462 - 1</f>
        <v>1.0469443732641581E-2</v>
      </c>
      <c r="E1460" s="18">
        <f>'Data Cut'!L1461/'Data Cut'!L1462 - 1</f>
        <v>1.0422811796754639E-2</v>
      </c>
      <c r="F1460" s="18">
        <f>'Data Cut'!O1461/'Data Cut'!O1462 - 1</f>
        <v>-1.0652030902493337E-2</v>
      </c>
      <c r="G1460" s="18">
        <f>'Data Cut'!R1461/'Data Cut'!R1462 - 1</f>
        <v>-2.7191731513092066E-3</v>
      </c>
      <c r="H1460" s="18">
        <f>'Data Cut'!U1461/'Data Cut'!U1462 - 1</f>
        <v>-3.5424462138095025E-3</v>
      </c>
      <c r="I1460" s="18">
        <f>'Data Cut'!X1461/'Data Cut'!X1462 - 1</f>
        <v>-8.6397423294212183E-3</v>
      </c>
      <c r="J1460" s="18">
        <f>'Data Cut'!AA1461/'Data Cut'!AA1462 - 1</f>
        <v>-1.2079395822616079E-2</v>
      </c>
      <c r="K1460" s="18">
        <f>'Data Cut'!AD1461/'Data Cut'!AD1462 - 1</f>
        <v>-4.5915834583764026E-3</v>
      </c>
    </row>
    <row r="1461" spans="2:11" x14ac:dyDescent="0.25">
      <c r="B1461" s="18">
        <f xml:space="preserve"> 'Data Cut'!C1462/'Data Cut'!C1463 - 1</f>
        <v>1.6177227732800725E-2</v>
      </c>
      <c r="C1461" s="18">
        <f>'Data Cut'!F1462/'Data Cut'!F1463 - 1</f>
        <v>-4.6641789957058144E-4</v>
      </c>
      <c r="D1461" s="18">
        <f>'Data Cut'!I1462/'Data Cut'!I1463 - 1</f>
        <v>7.8250704809907923E-3</v>
      </c>
      <c r="E1461" s="18">
        <f>'Data Cut'!L1462/'Data Cut'!L1463 - 1</f>
        <v>7.5178636926780396E-3</v>
      </c>
      <c r="F1461" s="18">
        <f>'Data Cut'!O1462/'Data Cut'!O1463 - 1</f>
        <v>1.0527548964661237E-2</v>
      </c>
      <c r="G1461" s="18">
        <f>'Data Cut'!R1462/'Data Cut'!R1463 - 1</f>
        <v>-8.9302361734849844E-3</v>
      </c>
      <c r="H1461" s="18">
        <f>'Data Cut'!U1462/'Data Cut'!U1463 - 1</f>
        <v>-6.0580850707274703E-3</v>
      </c>
      <c r="I1461" s="18">
        <f>'Data Cut'!X1462/'Data Cut'!X1463 - 1</f>
        <v>-2.4390173041254459E-2</v>
      </c>
      <c r="J1461" s="18">
        <f>'Data Cut'!AA1462/'Data Cut'!AA1463 - 1</f>
        <v>4.3327555574912413E-3</v>
      </c>
      <c r="K1461" s="18">
        <f>'Data Cut'!AD1462/'Data Cut'!AD1463 - 1</f>
        <v>6.6875814218714247E-3</v>
      </c>
    </row>
    <row r="1462" spans="2:11" x14ac:dyDescent="0.25">
      <c r="B1462" s="18">
        <f xml:space="preserve"> 'Data Cut'!C1463/'Data Cut'!C1464 - 1</f>
        <v>1.1148155517352931E-2</v>
      </c>
      <c r="C1462" s="18">
        <f>'Data Cut'!F1463/'Data Cut'!F1464 - 1</f>
        <v>1.3951288390842143E-2</v>
      </c>
      <c r="D1462" s="18">
        <f>'Data Cut'!I1463/'Data Cut'!I1464 - 1</f>
        <v>1.2420137684126198E-2</v>
      </c>
      <c r="E1462" s="18">
        <f>'Data Cut'!L1463/'Data Cut'!L1464 - 1</f>
        <v>1.2688858006042247E-2</v>
      </c>
      <c r="F1462" s="18">
        <f>'Data Cut'!O1463/'Data Cut'!O1464 - 1</f>
        <v>1.5400662698701328E-3</v>
      </c>
      <c r="G1462" s="18">
        <f>'Data Cut'!R1463/'Data Cut'!R1464 - 1</f>
        <v>1.4066016880988519E-2</v>
      </c>
      <c r="H1462" s="18">
        <f>'Data Cut'!U1463/'Data Cut'!U1464 - 1</f>
        <v>1.6634226369246718E-2</v>
      </c>
      <c r="I1462" s="18">
        <f>'Data Cut'!X1463/'Data Cut'!X1464 - 1</f>
        <v>1.0327940031308991E-2</v>
      </c>
      <c r="J1462" s="18">
        <f>'Data Cut'!AA1463/'Data Cut'!AA1464 - 1</f>
        <v>1.1393549717678253E-2</v>
      </c>
      <c r="K1462" s="18">
        <f>'Data Cut'!AD1463/'Data Cut'!AD1464 - 1</f>
        <v>1.8123573501845236E-2</v>
      </c>
    </row>
    <row r="1463" spans="2:11" x14ac:dyDescent="0.25">
      <c r="B1463" s="18">
        <f xml:space="preserve"> 'Data Cut'!C1464/'Data Cut'!C1465 - 1</f>
        <v>-1.0515432989690709E-2</v>
      </c>
      <c r="C1463" s="18">
        <f>'Data Cut'!F1464/'Data Cut'!F1465 - 1</f>
        <v>-4.9411529411765853E-3</v>
      </c>
      <c r="D1463" s="18">
        <f>'Data Cut'!I1464/'Data Cut'!I1465 - 1</f>
        <v>-2.5210429236731113E-2</v>
      </c>
      <c r="E1463" s="18">
        <f>'Data Cut'!L1464/'Data Cut'!L1465 - 1</f>
        <v>2.2741266951364913E-2</v>
      </c>
      <c r="F1463" s="18">
        <f>'Data Cut'!O1464/'Data Cut'!O1465 - 1</f>
        <v>-1.928658069013589E-2</v>
      </c>
      <c r="G1463" s="18">
        <f>'Data Cut'!R1464/'Data Cut'!R1465 - 1</f>
        <v>-5.0648422562973305E-3</v>
      </c>
      <c r="H1463" s="18">
        <f>'Data Cut'!U1464/'Data Cut'!U1465 - 1</f>
        <v>-1.2219248723301046E-2</v>
      </c>
      <c r="I1463" s="18">
        <f>'Data Cut'!X1464/'Data Cut'!X1465 - 1</f>
        <v>1.9582449296463134E-2</v>
      </c>
      <c r="J1463" s="18">
        <f>'Data Cut'!AA1464/'Data Cut'!AA1465 - 1</f>
        <v>-8.6880974576558634E-3</v>
      </c>
      <c r="K1463" s="18">
        <f>'Data Cut'!AD1464/'Data Cut'!AD1465 - 1</f>
        <v>-5.2788467744993017E-3</v>
      </c>
    </row>
    <row r="1464" spans="2:11" x14ac:dyDescent="0.25">
      <c r="B1464" s="18">
        <f xml:space="preserve"> 'Data Cut'!C1465/'Data Cut'!C1466 - 1</f>
        <v>8.6305710435805594E-3</v>
      </c>
      <c r="C1464" s="18">
        <f>'Data Cut'!F1465/'Data Cut'!F1466 - 1</f>
        <v>1.9184627837299129E-2</v>
      </c>
      <c r="D1464" s="18">
        <f>'Data Cut'!I1465/'Data Cut'!I1466 - 1</f>
        <v>3.0709162191474348E-2</v>
      </c>
      <c r="E1464" s="18">
        <f>'Data Cut'!L1465/'Data Cut'!L1466 - 1</f>
        <v>1.9531287556309396E-2</v>
      </c>
      <c r="F1464" s="18">
        <f>'Data Cut'!O1465/'Data Cut'!O1466 - 1</f>
        <v>2.3667910949859428E-2</v>
      </c>
      <c r="G1464" s="18">
        <f>'Data Cut'!R1465/'Data Cut'!R1466 - 1</f>
        <v>8.6577809406562789E-3</v>
      </c>
      <c r="H1464" s="18">
        <f>'Data Cut'!U1465/'Data Cut'!U1466 - 1</f>
        <v>9.1829770463303095E-3</v>
      </c>
      <c r="I1464" s="18">
        <f>'Data Cut'!X1465/'Data Cut'!X1466 - 1</f>
        <v>8.1952320393972045E-3</v>
      </c>
      <c r="J1464" s="18">
        <f>'Data Cut'!AA1465/'Data Cut'!AA1466 - 1</f>
        <v>2.9516939909948414E-2</v>
      </c>
      <c r="K1464" s="18">
        <f>'Data Cut'!AD1465/'Data Cut'!AD1466 - 1</f>
        <v>2.8688482788902236E-2</v>
      </c>
    </row>
    <row r="1465" spans="2:11" x14ac:dyDescent="0.25">
      <c r="B1465" s="18">
        <f xml:space="preserve"> 'Data Cut'!C1466/'Data Cut'!C1467 - 1</f>
        <v>-1.0087534532423281E-2</v>
      </c>
      <c r="C1465" s="18">
        <f>'Data Cut'!F1466/'Data Cut'!F1467 - 1</f>
        <v>3.3686235955576738E-3</v>
      </c>
      <c r="D1465" s="18">
        <f>'Data Cut'!I1466/'Data Cut'!I1467 - 1</f>
        <v>-4.9565662993502624E-3</v>
      </c>
      <c r="E1465" s="18">
        <f>'Data Cut'!L1466/'Data Cut'!L1467 - 1</f>
        <v>1.6523645446394397E-2</v>
      </c>
      <c r="F1465" s="18">
        <f>'Data Cut'!O1466/'Data Cut'!O1467 - 1</f>
        <v>-8.0226520051286387E-3</v>
      </c>
      <c r="G1465" s="18">
        <f>'Data Cut'!R1466/'Data Cut'!R1467 - 1</f>
        <v>-3.8301673416875071E-3</v>
      </c>
      <c r="H1465" s="18">
        <f>'Data Cut'!U1466/'Data Cut'!U1467 - 1</f>
        <v>-6.9306255423853269E-3</v>
      </c>
      <c r="I1465" s="18">
        <f>'Data Cut'!X1466/'Data Cut'!X1467 - 1</f>
        <v>6.9095936497492128E-2</v>
      </c>
      <c r="J1465" s="18">
        <f>'Data Cut'!AA1466/'Data Cut'!AA1467 - 1</f>
        <v>-4.629594017093952E-3</v>
      </c>
      <c r="K1465" s="18">
        <f>'Data Cut'!AD1466/'Data Cut'!AD1467 - 1</f>
        <v>-2.8606108357830395E-3</v>
      </c>
    </row>
    <row r="1466" spans="2:11" x14ac:dyDescent="0.25">
      <c r="B1466" s="18">
        <f xml:space="preserve"> 'Data Cut'!C1467/'Data Cut'!C1468 - 1</f>
        <v>8.3031034416836125E-3</v>
      </c>
      <c r="C1466" s="18">
        <f>'Data Cut'!F1467/'Data Cut'!F1468 - 1</f>
        <v>4.3499273960867502E-3</v>
      </c>
      <c r="D1466" s="18">
        <f>'Data Cut'!I1467/'Data Cut'!I1468 - 1</f>
        <v>3.7205824676701527E-2</v>
      </c>
      <c r="E1466" s="18">
        <f>'Data Cut'!L1467/'Data Cut'!L1468 - 1</f>
        <v>2.5620754940902657E-4</v>
      </c>
      <c r="F1466" s="18">
        <f>'Data Cut'!O1467/'Data Cut'!O1468 - 1</f>
        <v>1.0611648600990398E-2</v>
      </c>
      <c r="G1466" s="18">
        <f>'Data Cut'!R1467/'Data Cut'!R1468 - 1</f>
        <v>7.4748208137855876E-3</v>
      </c>
      <c r="H1466" s="18">
        <f>'Data Cut'!U1467/'Data Cut'!U1468 - 1</f>
        <v>1.3520640403942963E-2</v>
      </c>
      <c r="I1466" s="18">
        <f>'Data Cut'!X1467/'Data Cut'!X1468 - 1</f>
        <v>2.0316943918794239E-2</v>
      </c>
      <c r="J1466" s="18">
        <f>'Data Cut'!AA1467/'Data Cut'!AA1468 - 1</f>
        <v>1.5367907876190356E-2</v>
      </c>
      <c r="K1466" s="18">
        <f>'Data Cut'!AD1467/'Data Cut'!AD1468 - 1</f>
        <v>8.6561990607221251E-3</v>
      </c>
    </row>
    <row r="1467" spans="2:11" x14ac:dyDescent="0.25">
      <c r="B1467" s="18">
        <f xml:space="preserve"> 'Data Cut'!C1468/'Data Cut'!C1469 - 1</f>
        <v>1.038940259740162E-3</v>
      </c>
      <c r="C1467" s="18">
        <f>'Data Cut'!F1468/'Data Cut'!F1469 - 1</f>
        <v>8.7762311067771659E-3</v>
      </c>
      <c r="D1467" s="18">
        <f>'Data Cut'!I1468/'Data Cut'!I1469 - 1</f>
        <v>-1.2508530577575616E-2</v>
      </c>
      <c r="E1467" s="18">
        <f>'Data Cut'!L1468/'Data Cut'!L1469 - 1</f>
        <v>-1.1149081464588928E-2</v>
      </c>
      <c r="F1467" s="18">
        <f>'Data Cut'!O1468/'Data Cut'!O1469 - 1</f>
        <v>-4.1557586777991595E-3</v>
      </c>
      <c r="G1467" s="18">
        <f>'Data Cut'!R1468/'Data Cut'!R1469 - 1</f>
        <v>-9.7798287136550144E-3</v>
      </c>
      <c r="H1467" s="18">
        <f>'Data Cut'!U1468/'Data Cut'!U1469 - 1</f>
        <v>-3.2113767287923478E-3</v>
      </c>
      <c r="I1467" s="18">
        <f>'Data Cut'!X1468/'Data Cut'!X1469 - 1</f>
        <v>1.1092871815940875E-2</v>
      </c>
      <c r="J1467" s="18">
        <f>'Data Cut'!AA1468/'Data Cut'!AA1469 - 1</f>
        <v>-1.1792031234732381E-2</v>
      </c>
      <c r="K1467" s="18">
        <f>'Data Cut'!AD1468/'Data Cut'!AD1469 - 1</f>
        <v>0</v>
      </c>
    </row>
    <row r="1468" spans="2:11" x14ac:dyDescent="0.25">
      <c r="B1468" s="18">
        <f xml:space="preserve"> 'Data Cut'!C1469/'Data Cut'!C1470 - 1</f>
        <v>1.3584677902113373E-2</v>
      </c>
      <c r="C1468" s="18">
        <f>'Data Cut'!F1469/'Data Cut'!F1470 - 1</f>
        <v>-2.2868032396379134E-2</v>
      </c>
      <c r="D1468" s="18">
        <f>'Data Cut'!I1469/'Data Cut'!I1470 - 1</f>
        <v>-1.3781356101441156E-2</v>
      </c>
      <c r="E1468" s="18">
        <f>'Data Cut'!L1469/'Data Cut'!L1470 - 1</f>
        <v>1.7532551244037853E-2</v>
      </c>
      <c r="F1468" s="18">
        <f>'Data Cut'!O1469/'Data Cut'!O1470 - 1</f>
        <v>2.380433315178454E-3</v>
      </c>
      <c r="G1468" s="18">
        <f>'Data Cut'!R1469/'Data Cut'!R1470 - 1</f>
        <v>2.1481003104525387E-2</v>
      </c>
      <c r="H1468" s="18">
        <f>'Data Cut'!U1469/'Data Cut'!U1470 - 1</f>
        <v>3.1328071556610437E-2</v>
      </c>
      <c r="I1468" s="18">
        <f>'Data Cut'!X1469/'Data Cut'!X1470 - 1</f>
        <v>2.7220954362121796E-2</v>
      </c>
      <c r="J1468" s="18">
        <f>'Data Cut'!AA1469/'Data Cut'!AA1470 - 1</f>
        <v>2.1909822895745945E-2</v>
      </c>
      <c r="K1468" s="18">
        <f>'Data Cut'!AD1469/'Data Cut'!AD1470 - 1</f>
        <v>8.7318650284033961E-3</v>
      </c>
    </row>
    <row r="1469" spans="2:11" x14ac:dyDescent="0.25">
      <c r="B1469" s="18">
        <f xml:space="preserve"> 'Data Cut'!C1470/'Data Cut'!C1471 - 1</f>
        <v>-1.381246220986132E-2</v>
      </c>
      <c r="C1469" s="18">
        <f>'Data Cut'!F1470/'Data Cut'!F1471 - 1</f>
        <v>-1.1896026930668935E-3</v>
      </c>
      <c r="D1469" s="18">
        <f>'Data Cut'!I1470/'Data Cut'!I1471 - 1</f>
        <v>1.7969788198029413E-2</v>
      </c>
      <c r="E1469" s="18">
        <f>'Data Cut'!L1470/'Data Cut'!L1471 - 1</f>
        <v>2.578594355435726E-4</v>
      </c>
      <c r="F1469" s="18">
        <f>'Data Cut'!O1470/'Data Cut'!O1471 - 1</f>
        <v>-2.8483858806459539E-3</v>
      </c>
      <c r="G1469" s="18">
        <f>'Data Cut'!R1470/'Data Cut'!R1471 - 1</f>
        <v>-8.4977806149284518E-3</v>
      </c>
      <c r="H1469" s="18">
        <f>'Data Cut'!U1470/'Data Cut'!U1471 - 1</f>
        <v>8.0454597103705172E-3</v>
      </c>
      <c r="I1469" s="18">
        <f>'Data Cut'!X1470/'Data Cut'!X1471 - 1</f>
        <v>1.3906653234631916E-2</v>
      </c>
      <c r="J1469" s="18">
        <f>'Data Cut'!AA1470/'Data Cut'!AA1471 - 1</f>
        <v>-8.867137490667254E-3</v>
      </c>
      <c r="K1469" s="18">
        <f>'Data Cut'!AD1470/'Data Cut'!AD1471 - 1</f>
        <v>0</v>
      </c>
    </row>
    <row r="1470" spans="2:11" x14ac:dyDescent="0.25">
      <c r="B1470" s="18">
        <f xml:space="preserve"> 'Data Cut'!C1471/'Data Cut'!C1472 - 1</f>
        <v>-1.453278082624887E-2</v>
      </c>
      <c r="C1470" s="18">
        <f>'Data Cut'!F1471/'Data Cut'!F1472 - 1</f>
        <v>-1.9136500309755E-2</v>
      </c>
      <c r="D1470" s="18">
        <f>'Data Cut'!I1471/'Data Cut'!I1472 - 1</f>
        <v>-2.9337804624312014E-3</v>
      </c>
      <c r="E1470" s="18">
        <f>'Data Cut'!L1471/'Data Cut'!L1472 - 1</f>
        <v>-2.3791527598400641E-2</v>
      </c>
      <c r="F1470" s="18">
        <f>'Data Cut'!O1471/'Data Cut'!O1472 - 1</f>
        <v>-1.0568364933378871E-2</v>
      </c>
      <c r="G1470" s="18">
        <f>'Data Cut'!R1471/'Data Cut'!R1472 - 1</f>
        <v>-2.3906350506690321E-2</v>
      </c>
      <c r="H1470" s="18">
        <f>'Data Cut'!U1471/'Data Cut'!U1472 - 1</f>
        <v>-2.7776226224836886E-2</v>
      </c>
      <c r="I1470" s="18">
        <f>'Data Cut'!X1471/'Data Cut'!X1472 - 1</f>
        <v>-2.4624291511865293E-2</v>
      </c>
      <c r="J1470" s="18">
        <f>'Data Cut'!AA1471/'Data Cut'!AA1472 - 1</f>
        <v>1.449764407394083E-3</v>
      </c>
      <c r="K1470" s="18">
        <f>'Data Cut'!AD1471/'Data Cut'!AD1472 - 1</f>
        <v>-1.8267174598723179E-2</v>
      </c>
    </row>
    <row r="1471" spans="2:11" x14ac:dyDescent="0.25">
      <c r="B1471" s="18">
        <f xml:space="preserve"> 'Data Cut'!C1472/'Data Cut'!C1473 - 1</f>
        <v>5.9713993402057408E-3</v>
      </c>
      <c r="C1471" s="18">
        <f>'Data Cut'!F1472/'Data Cut'!F1473 - 1</f>
        <v>1.1567445430419099E-2</v>
      </c>
      <c r="D1471" s="18">
        <f>'Data Cut'!I1472/'Data Cut'!I1473 - 1</f>
        <v>-1.5473539935178082E-2</v>
      </c>
      <c r="E1471" s="18">
        <f>'Data Cut'!L1472/'Data Cut'!L1473 - 1</f>
        <v>-7.1241093082337059E-3</v>
      </c>
      <c r="F1471" s="18">
        <f>'Data Cut'!O1472/'Data Cut'!O1473 - 1</f>
        <v>-5.488649030315873E-3</v>
      </c>
      <c r="G1471" s="18">
        <f>'Data Cut'!R1472/'Data Cut'!R1473 - 1</f>
        <v>-4.0253571946154976E-3</v>
      </c>
      <c r="H1471" s="18">
        <f>'Data Cut'!U1472/'Data Cut'!U1473 - 1</f>
        <v>5.4571129322751322E-3</v>
      </c>
      <c r="I1471" s="18">
        <f>'Data Cut'!X1472/'Data Cut'!X1473 - 1</f>
        <v>-1.6667083333333776E-3</v>
      </c>
      <c r="J1471" s="18">
        <f>'Data Cut'!AA1472/'Data Cut'!AA1473 - 1</f>
        <v>3.09038367898129E-3</v>
      </c>
      <c r="K1471" s="18">
        <f>'Data Cut'!AD1472/'Data Cut'!AD1473 - 1</f>
        <v>5.4380895399335216E-3</v>
      </c>
    </row>
    <row r="1472" spans="2:11" x14ac:dyDescent="0.25">
      <c r="B1472" s="18">
        <f xml:space="preserve"> 'Data Cut'!C1473/'Data Cut'!C1474 - 1</f>
        <v>-1.9977842599355755E-2</v>
      </c>
      <c r="C1472" s="18">
        <f>'Data Cut'!F1473/'Data Cut'!F1474 - 1</f>
        <v>-1.7397355198391251E-2</v>
      </c>
      <c r="D1472" s="18">
        <f>'Data Cut'!I1473/'Data Cut'!I1474 - 1</f>
        <v>-3.3643972328265215E-2</v>
      </c>
      <c r="E1472" s="18">
        <f>'Data Cut'!L1473/'Data Cut'!L1474 - 1</f>
        <v>-1.477646859717352E-2</v>
      </c>
      <c r="F1472" s="18">
        <f>'Data Cut'!O1473/'Data Cut'!O1474 - 1</f>
        <v>-1.2796876015606973E-2</v>
      </c>
      <c r="G1472" s="18">
        <f>'Data Cut'!R1473/'Data Cut'!R1474 - 1</f>
        <v>-1.9957175204195932E-2</v>
      </c>
      <c r="H1472" s="18">
        <f>'Data Cut'!U1473/'Data Cut'!U1474 - 1</f>
        <v>-1.6677177854827807E-2</v>
      </c>
      <c r="I1472" s="18">
        <f>'Data Cut'!X1473/'Data Cut'!X1474 - 1</f>
        <v>-8.2645037907229657E-3</v>
      </c>
      <c r="J1472" s="18">
        <f>'Data Cut'!AA1473/'Data Cut'!AA1474 - 1</f>
        <v>-3.6264960186931927E-2</v>
      </c>
      <c r="K1472" s="18">
        <f>'Data Cut'!AD1473/'Data Cut'!AD1474 - 1</f>
        <v>-1.5058060593129419E-2</v>
      </c>
    </row>
    <row r="1473" spans="2:11" x14ac:dyDescent="0.25">
      <c r="B1473" s="18">
        <f xml:space="preserve"> 'Data Cut'!C1474/'Data Cut'!C1475 - 1</f>
        <v>-1.1371561097256899E-2</v>
      </c>
      <c r="C1473" s="18">
        <f>'Data Cut'!F1474/'Data Cut'!F1475 - 1</f>
        <v>1.1611704328571282E-3</v>
      </c>
      <c r="D1473" s="18">
        <f>'Data Cut'!I1474/'Data Cut'!I1475 - 1</f>
        <v>-8.9409209874758977E-3</v>
      </c>
      <c r="E1473" s="18">
        <f>'Data Cut'!L1474/'Data Cut'!L1475 - 1</f>
        <v>3.8318540461839135E-3</v>
      </c>
      <c r="F1473" s="18">
        <f>'Data Cut'!O1474/'Data Cut'!O1475 - 1</f>
        <v>-5.0470520761642934E-3</v>
      </c>
      <c r="G1473" s="18">
        <f>'Data Cut'!R1474/'Data Cut'!R1475 - 1</f>
        <v>1.3351761043708832E-2</v>
      </c>
      <c r="H1473" s="18">
        <f>'Data Cut'!U1474/'Data Cut'!U1475 - 1</f>
        <v>2.1616702922093722E-3</v>
      </c>
      <c r="I1473" s="18">
        <f>'Data Cut'!X1474/'Data Cut'!X1475 - 1</f>
        <v>-1.1235934397631597E-2</v>
      </c>
      <c r="J1473" s="18">
        <f>'Data Cut'!AA1474/'Data Cut'!AA1475 - 1</f>
        <v>8.8370445798147124E-3</v>
      </c>
      <c r="K1473" s="18">
        <f>'Data Cut'!AD1474/'Data Cut'!AD1475 - 1</f>
        <v>-9.087895161626891E-4</v>
      </c>
    </row>
    <row r="1474" spans="2:11" x14ac:dyDescent="0.25">
      <c r="B1474" s="18">
        <f xml:space="preserve"> 'Data Cut'!C1475/'Data Cut'!C1476 - 1</f>
        <v>5.1133147205397744E-3</v>
      </c>
      <c r="C1474" s="18">
        <f>'Data Cut'!F1475/'Data Cut'!F1476 - 1</f>
        <v>-5.083133204323742E-3</v>
      </c>
      <c r="D1474" s="18">
        <f>'Data Cut'!I1475/'Data Cut'!I1476 - 1</f>
        <v>1.4431750211258532E-2</v>
      </c>
      <c r="E1474" s="18">
        <f>'Data Cut'!L1475/'Data Cut'!L1476 - 1</f>
        <v>1.6331708953058133E-2</v>
      </c>
      <c r="F1474" s="18">
        <f>'Data Cut'!O1475/'Data Cut'!O1476 - 1</f>
        <v>-5.0217186137277992E-3</v>
      </c>
      <c r="G1474" s="18">
        <f>'Data Cut'!R1475/'Data Cut'!R1476 - 1</f>
        <v>-4.9140273880303731E-3</v>
      </c>
      <c r="H1474" s="18">
        <f>'Data Cut'!U1475/'Data Cut'!U1476 - 1</f>
        <v>-8.3651694805214616E-3</v>
      </c>
      <c r="I1474" s="18">
        <f>'Data Cut'!X1475/'Data Cut'!X1476 - 1</f>
        <v>3.6908140250153654E-3</v>
      </c>
      <c r="J1474" s="18">
        <f>'Data Cut'!AA1475/'Data Cut'!AA1476 - 1</f>
        <v>-2.6440683941476584E-3</v>
      </c>
      <c r="K1474" s="18">
        <f>'Data Cut'!AD1475/'Data Cut'!AD1476 - 1</f>
        <v>-2.0189617926380521E-4</v>
      </c>
    </row>
    <row r="1475" spans="2:11" x14ac:dyDescent="0.25">
      <c r="B1475" s="18">
        <f xml:space="preserve"> 'Data Cut'!C1476/'Data Cut'!C1477 - 1</f>
        <v>-2.6000200000000362E-3</v>
      </c>
      <c r="C1475" s="18">
        <f>'Data Cut'!F1476/'Data Cut'!F1477 - 1</f>
        <v>-1.3673700691119062E-2</v>
      </c>
      <c r="D1475" s="18">
        <f>'Data Cut'!I1476/'Data Cut'!I1477 - 1</f>
        <v>1.1300841230426295E-2</v>
      </c>
      <c r="E1475" s="18">
        <f>'Data Cut'!L1476/'Data Cut'!L1477 - 1</f>
        <v>-1.8809028213165879E-3</v>
      </c>
      <c r="F1475" s="18">
        <f>'Data Cut'!O1476/'Data Cut'!O1477 - 1</f>
        <v>-4.7705360657595008E-3</v>
      </c>
      <c r="G1475" s="18">
        <f>'Data Cut'!R1476/'Data Cut'!R1477 - 1</f>
        <v>-2.7226546416776465E-3</v>
      </c>
      <c r="H1475" s="18">
        <f>'Data Cut'!U1476/'Data Cut'!U1477 - 1</f>
        <v>-2.7112415609713558E-3</v>
      </c>
      <c r="I1475" s="18">
        <f>'Data Cut'!X1476/'Data Cut'!X1477 - 1</f>
        <v>9.5218172320055139E-3</v>
      </c>
      <c r="J1475" s="18">
        <f>'Data Cut'!AA1476/'Data Cut'!AA1477 - 1</f>
        <v>1.0329438634748334E-2</v>
      </c>
      <c r="K1475" s="18">
        <f>'Data Cut'!AD1476/'Data Cut'!AD1477 - 1</f>
        <v>-1.0092891416655148E-2</v>
      </c>
    </row>
    <row r="1476" spans="2:11" x14ac:dyDescent="0.25">
      <c r="B1476" s="18">
        <f xml:space="preserve"> 'Data Cut'!C1477/'Data Cut'!C1478 - 1</f>
        <v>1.1122325356474727E-2</v>
      </c>
      <c r="C1476" s="18">
        <f>'Data Cut'!F1477/'Data Cut'!F1478 - 1</f>
        <v>6.8421895937142985E-4</v>
      </c>
      <c r="D1476" s="18">
        <f>'Data Cut'!I1477/'Data Cut'!I1478 - 1</f>
        <v>-2.955638412403816E-2</v>
      </c>
      <c r="E1476" s="18">
        <f>'Data Cut'!L1477/'Data Cut'!L1478 - 1</f>
        <v>9.8771557569057311E-3</v>
      </c>
      <c r="F1476" s="18">
        <f>'Data Cut'!O1477/'Data Cut'!O1478 - 1</f>
        <v>-5.6471650593272749E-3</v>
      </c>
      <c r="G1476" s="18">
        <f>'Data Cut'!R1477/'Data Cut'!R1478 - 1</f>
        <v>1.4467592440366328E-2</v>
      </c>
      <c r="H1476" s="18">
        <f>'Data Cut'!U1477/'Data Cut'!U1478 - 1</f>
        <v>1.0537963400420125E-2</v>
      </c>
      <c r="I1476" s="18">
        <f>'Data Cut'!X1477/'Data Cut'!X1478 - 1</f>
        <v>8.5594777219424323E-3</v>
      </c>
      <c r="J1476" s="18">
        <f>'Data Cut'!AA1477/'Data Cut'!AA1478 - 1</f>
        <v>-2.48350112943726E-2</v>
      </c>
      <c r="K1476" s="18">
        <f>'Data Cut'!AD1477/'Data Cut'!AD1478 - 1</f>
        <v>-2.2753910738155358E-2</v>
      </c>
    </row>
    <row r="1477" spans="2:11" x14ac:dyDescent="0.25">
      <c r="B1477" s="18">
        <f xml:space="preserve"> 'Data Cut'!C1478/'Data Cut'!C1479 - 1</f>
        <v>-6.1300370589882913E-3</v>
      </c>
      <c r="C1477" s="18">
        <f>'Data Cut'!F1478/'Data Cut'!F1479 - 1</f>
        <v>-4.7662958518770449E-3</v>
      </c>
      <c r="D1477" s="18">
        <f>'Data Cut'!I1478/'Data Cut'!I1479 - 1</f>
        <v>-1.85820020271249E-2</v>
      </c>
      <c r="E1477" s="18">
        <f>'Data Cut'!L1478/'Data Cut'!L1479 - 1</f>
        <v>-1.7908256788545907E-2</v>
      </c>
      <c r="F1477" s="18">
        <f>'Data Cut'!O1478/'Data Cut'!O1479 - 1</f>
        <v>-1.2408459956944062E-3</v>
      </c>
      <c r="G1477" s="18">
        <f>'Data Cut'!R1478/'Data Cut'!R1479 - 1</f>
        <v>-1.2058170854204797E-2</v>
      </c>
      <c r="H1477" s="18">
        <f>'Data Cut'!U1478/'Data Cut'!U1479 - 1</f>
        <v>-1.2539042859610383E-2</v>
      </c>
      <c r="I1477" s="18">
        <f>'Data Cut'!X1478/'Data Cut'!X1479 - 1</f>
        <v>-2.9381885689235498E-2</v>
      </c>
      <c r="J1477" s="18">
        <f>'Data Cut'!AA1478/'Data Cut'!AA1479 - 1</f>
        <v>2.9611914300644582E-3</v>
      </c>
      <c r="K1477" s="18">
        <f>'Data Cut'!AD1478/'Data Cut'!AD1479 - 1</f>
        <v>-5.8252599491752655E-3</v>
      </c>
    </row>
    <row r="1478" spans="2:11" x14ac:dyDescent="0.25">
      <c r="B1478" s="18">
        <f xml:space="preserve"> 'Data Cut'!C1479/'Data Cut'!C1480 - 1</f>
        <v>8.6154263687239219E-3</v>
      </c>
      <c r="C1478" s="18">
        <f>'Data Cut'!F1479/'Data Cut'!F1480 - 1</f>
        <v>1.5912479385657985E-3</v>
      </c>
      <c r="D1478" s="18">
        <f>'Data Cut'!I1479/'Data Cut'!I1480 - 1</f>
        <v>1.6833554594463118E-2</v>
      </c>
      <c r="E1478" s="18">
        <f>'Data Cut'!L1479/'Data Cut'!L1480 - 1</f>
        <v>1.0683836367115118E-2</v>
      </c>
      <c r="F1478" s="18">
        <f>'Data Cut'!O1479/'Data Cut'!O1480 - 1</f>
        <v>-1.0602634165237323E-2</v>
      </c>
      <c r="G1478" s="18">
        <f>'Data Cut'!R1479/'Data Cut'!R1480 - 1</f>
        <v>-1.4791161932574681E-3</v>
      </c>
      <c r="H1478" s="18">
        <f>'Data Cut'!U1479/'Data Cut'!U1480 - 1</f>
        <v>2.5036302811203281E-3</v>
      </c>
      <c r="I1478" s="18">
        <f>'Data Cut'!X1479/'Data Cut'!X1480 - 1</f>
        <v>-7.6413030363965406E-3</v>
      </c>
      <c r="J1478" s="18">
        <f>'Data Cut'!AA1479/'Data Cut'!AA1480 - 1</f>
        <v>-1.1535846710198139E-2</v>
      </c>
      <c r="K1478" s="18">
        <f>'Data Cut'!AD1479/'Data Cut'!AD1480 - 1</f>
        <v>3.5073756518186894E-3</v>
      </c>
    </row>
    <row r="1479" spans="2:11" x14ac:dyDescent="0.25">
      <c r="B1479" s="18">
        <f xml:space="preserve"> 'Data Cut'!C1480/'Data Cut'!C1481 - 1</f>
        <v>3.8745008251894975E-2</v>
      </c>
      <c r="C1479" s="18">
        <f>'Data Cut'!F1480/'Data Cut'!F1481 - 1</f>
        <v>-2.268042640054535E-3</v>
      </c>
      <c r="D1479" s="18">
        <f>'Data Cut'!I1480/'Data Cut'!I1481 - 1</f>
        <v>-1.7147616901367346E-3</v>
      </c>
      <c r="E1479" s="18">
        <f>'Data Cut'!L1480/'Data Cut'!L1481 - 1</f>
        <v>1.4149152867399151E-2</v>
      </c>
      <c r="F1479" s="18">
        <f>'Data Cut'!O1480/'Data Cut'!O1481 - 1</f>
        <v>2.0129725343986937E-3</v>
      </c>
      <c r="G1479" s="18">
        <f>'Data Cut'!R1480/'Data Cut'!R1481 - 1</f>
        <v>1.7908552977189629E-2</v>
      </c>
      <c r="H1479" s="18">
        <f>'Data Cut'!U1480/'Data Cut'!U1481 - 1</f>
        <v>-2.6011861273479431E-3</v>
      </c>
      <c r="I1479" s="18">
        <f>'Data Cut'!X1480/'Data Cut'!X1481 - 1</f>
        <v>-3.4743788819875943E-2</v>
      </c>
      <c r="J1479" s="18">
        <f>'Data Cut'!AA1480/'Data Cut'!AA1481 - 1</f>
        <v>-2.0242864713948427E-2</v>
      </c>
      <c r="K1479" s="18">
        <f>'Data Cut'!AD1480/'Data Cut'!AD1481 - 1</f>
        <v>-9.7379562398969277E-5</v>
      </c>
    </row>
    <row r="1480" spans="2:11" x14ac:dyDescent="0.25">
      <c r="B1480" s="18">
        <f xml:space="preserve"> 'Data Cut'!C1481/'Data Cut'!C1482 - 1</f>
        <v>7.1042838957540155E-3</v>
      </c>
      <c r="C1480" s="18">
        <f>'Data Cut'!F1481/'Data Cut'!F1482 - 1</f>
        <v>-1.3590486360566256E-3</v>
      </c>
      <c r="D1480" s="18">
        <f>'Data Cut'!I1481/'Data Cut'!I1482 - 1</f>
        <v>-1.557827760148256E-2</v>
      </c>
      <c r="E1480" s="18">
        <f>'Data Cut'!L1481/'Data Cut'!L1482 - 1</f>
        <v>-4.9467151165254464E-3</v>
      </c>
      <c r="F1480" s="18">
        <f>'Data Cut'!O1481/'Data Cut'!O1482 - 1</f>
        <v>4.6061789775042605E-3</v>
      </c>
      <c r="G1480" s="18">
        <f>'Data Cut'!R1481/'Data Cut'!R1482 - 1</f>
        <v>-4.0774949724774467E-3</v>
      </c>
      <c r="H1480" s="18">
        <f>'Data Cut'!U1481/'Data Cut'!U1482 - 1</f>
        <v>1.0036272503139765E-2</v>
      </c>
      <c r="I1480" s="18">
        <f>'Data Cut'!X1481/'Data Cut'!X1482 - 1</f>
        <v>4.0927498715115362E-3</v>
      </c>
      <c r="J1480" s="18">
        <f>'Data Cut'!AA1481/'Data Cut'!AA1482 - 1</f>
        <v>3.2154171602638559E-3</v>
      </c>
      <c r="K1480" s="18">
        <f>'Data Cut'!AD1481/'Data Cut'!AD1482 - 1</f>
        <v>-3.3980683036854975E-3</v>
      </c>
    </row>
    <row r="1481" spans="2:11" x14ac:dyDescent="0.25">
      <c r="B1481" s="18">
        <f xml:space="preserve"> 'Data Cut'!C1482/'Data Cut'!C1483 - 1</f>
        <v>1.273978102261708E-3</v>
      </c>
      <c r="C1481" s="18">
        <f>'Data Cut'!F1482/'Data Cut'!F1483 - 1</f>
        <v>6.6119697534892108E-3</v>
      </c>
      <c r="D1481" s="18">
        <f>'Data Cut'!I1482/'Data Cut'!I1483 - 1</f>
        <v>-4.5000275321259386E-2</v>
      </c>
      <c r="E1481" s="18">
        <f>'Data Cut'!L1482/'Data Cut'!L1483 - 1</f>
        <v>-1.3266657990822051E-2</v>
      </c>
      <c r="F1481" s="18">
        <f>'Data Cut'!O1482/'Data Cut'!O1483 - 1</f>
        <v>-1.0120062502670502E-2</v>
      </c>
      <c r="G1481" s="18">
        <f>'Data Cut'!R1482/'Data Cut'!R1483 - 1</f>
        <v>-9.1747614119297438E-3</v>
      </c>
      <c r="H1481" s="18">
        <f>'Data Cut'!U1482/'Data Cut'!U1483 - 1</f>
        <v>-6.2659758306609081E-3</v>
      </c>
      <c r="I1481" s="18">
        <f>'Data Cut'!X1482/'Data Cut'!X1483 - 1</f>
        <v>5.6840650725205055E-3</v>
      </c>
      <c r="J1481" s="18">
        <f>'Data Cut'!AA1482/'Data Cut'!AA1483 - 1</f>
        <v>6.3010727809762468E-3</v>
      </c>
      <c r="K1481" s="18">
        <f>'Data Cut'!AD1482/'Data Cut'!AD1483 - 1</f>
        <v>3.8986142956813907E-3</v>
      </c>
    </row>
    <row r="1482" spans="2:11" x14ac:dyDescent="0.25">
      <c r="B1482" s="18">
        <f xml:space="preserve"> 'Data Cut'!C1483/'Data Cut'!C1484 - 1</f>
        <v>0</v>
      </c>
      <c r="C1482" s="18">
        <f>'Data Cut'!F1483/'Data Cut'!F1484 - 1</f>
        <v>8.2758850574711218E-3</v>
      </c>
      <c r="D1482" s="18">
        <f>'Data Cut'!I1483/'Data Cut'!I1484 - 1</f>
        <v>2.5506637039030666E-2</v>
      </c>
      <c r="E1482" s="18">
        <f>'Data Cut'!L1483/'Data Cut'!L1484 - 1</f>
        <v>6.0438681955141682E-3</v>
      </c>
      <c r="F1482" s="18">
        <f>'Data Cut'!O1483/'Data Cut'!O1484 - 1</f>
        <v>5.3666814542334684E-3</v>
      </c>
      <c r="G1482" s="18">
        <f>'Data Cut'!R1483/'Data Cut'!R1484 - 1</f>
        <v>1.2295525065963098E-2</v>
      </c>
      <c r="H1482" s="18">
        <f>'Data Cut'!U1483/'Data Cut'!U1484 - 1</f>
        <v>1.2690994592083893E-2</v>
      </c>
      <c r="I1482" s="18">
        <f>'Data Cut'!X1483/'Data Cut'!X1484 - 1</f>
        <v>2.4909622838682699E-2</v>
      </c>
      <c r="J1482" s="18">
        <f>'Data Cut'!AA1483/'Data Cut'!AA1484 - 1</f>
        <v>5.3073275124124741E-3</v>
      </c>
      <c r="K1482" s="18">
        <f>'Data Cut'!AD1483/'Data Cut'!AD1484 - 1</f>
        <v>3.42300392404149E-3</v>
      </c>
    </row>
    <row r="1483" spans="2:11" x14ac:dyDescent="0.25">
      <c r="B1483" s="18">
        <f xml:space="preserve"> 'Data Cut'!C1484/'Data Cut'!C1485 - 1</f>
        <v>-4.1234932517763001E-3</v>
      </c>
      <c r="C1483" s="18">
        <f>'Data Cut'!F1484/'Data Cut'!F1485 - 1</f>
        <v>-6.8915691911675125E-4</v>
      </c>
      <c r="D1483" s="18">
        <f>'Data Cut'!I1484/'Data Cut'!I1485 - 1</f>
        <v>3.5459284723627249E-2</v>
      </c>
      <c r="E1483" s="18">
        <f>'Data Cut'!L1484/'Data Cut'!L1485 - 1</f>
        <v>3.5327845591550666E-2</v>
      </c>
      <c r="F1483" s="18">
        <f>'Data Cut'!O1484/'Data Cut'!O1485 - 1</f>
        <v>-1.7250851175676152E-2</v>
      </c>
      <c r="G1483" s="18">
        <f>'Data Cut'!R1484/'Data Cut'!R1485 - 1</f>
        <v>1.507888977527494E-2</v>
      </c>
      <c r="H1483" s="18">
        <f>'Data Cut'!U1484/'Data Cut'!U1485 - 1</f>
        <v>2.3321301991003907E-3</v>
      </c>
      <c r="I1483" s="18">
        <f>'Data Cut'!X1484/'Data Cut'!X1485 - 1</f>
        <v>9.5314944325390893E-3</v>
      </c>
      <c r="J1483" s="18">
        <f>'Data Cut'!AA1484/'Data Cut'!AA1485 - 1</f>
        <v>-1.2009455548197878E-2</v>
      </c>
      <c r="K1483" s="18">
        <f>'Data Cut'!AD1484/'Data Cut'!AD1485 - 1</f>
        <v>7.8301321508078559E-4</v>
      </c>
    </row>
    <row r="1484" spans="2:11" x14ac:dyDescent="0.25">
      <c r="B1484" s="18">
        <f xml:space="preserve"> 'Data Cut'!C1485/'Data Cut'!C1486 - 1</f>
        <v>2.437774296508044E-3</v>
      </c>
      <c r="C1484" s="18">
        <f>'Data Cut'!F1485/'Data Cut'!F1486 - 1</f>
        <v>-1.1473840685001235E-3</v>
      </c>
      <c r="D1484" s="18">
        <f>'Data Cut'!I1485/'Data Cut'!I1486 - 1</f>
        <v>5.3826769117359952E-4</v>
      </c>
      <c r="E1484" s="18">
        <f>'Data Cut'!L1485/'Data Cut'!L1486 - 1</f>
        <v>1.4682553298480228E-2</v>
      </c>
      <c r="F1484" s="18">
        <f>'Data Cut'!O1485/'Data Cut'!O1486 - 1</f>
        <v>-2.1923706977204582E-2</v>
      </c>
      <c r="G1484" s="18">
        <f>'Data Cut'!R1485/'Data Cut'!R1486 - 1</f>
        <v>-5.4870363007998302E-3</v>
      </c>
      <c r="H1484" s="18">
        <f>'Data Cut'!U1485/'Data Cut'!U1486 - 1</f>
        <v>-7.1045467402474083E-3</v>
      </c>
      <c r="I1484" s="18">
        <f>'Data Cut'!X1485/'Data Cut'!X1486 - 1</f>
        <v>2.7077755762455968E-2</v>
      </c>
      <c r="J1484" s="18">
        <f>'Data Cut'!AA1485/'Data Cut'!AA1486 - 1</f>
        <v>2.1600138614137565E-2</v>
      </c>
      <c r="K1484" s="18">
        <f>'Data Cut'!AD1485/'Data Cut'!AD1486 - 1</f>
        <v>-7.8240058508305399E-4</v>
      </c>
    </row>
    <row r="1485" spans="2:11" x14ac:dyDescent="0.25">
      <c r="B1485" s="18">
        <f xml:space="preserve"> 'Data Cut'!C1486/'Data Cut'!C1487 - 1</f>
        <v>-1.3591259517171772E-2</v>
      </c>
      <c r="C1485" s="18">
        <f>'Data Cut'!F1486/'Data Cut'!F1487 - 1</f>
        <v>-6.6103717029946107E-3</v>
      </c>
      <c r="D1485" s="18">
        <f>'Data Cut'!I1486/'Data Cut'!I1487 - 1</f>
        <v>2.8462726188216436E-3</v>
      </c>
      <c r="E1485" s="18">
        <f>'Data Cut'!L1486/'Data Cut'!L1487 - 1</f>
        <v>-1.8484288842997021E-3</v>
      </c>
      <c r="F1485" s="18">
        <f>'Data Cut'!O1486/'Data Cut'!O1487 - 1</f>
        <v>-3.4272249086250151E-3</v>
      </c>
      <c r="G1485" s="18">
        <f>'Data Cut'!R1486/'Data Cut'!R1487 - 1</f>
        <v>-1.6761370813969112E-2</v>
      </c>
      <c r="H1485" s="18">
        <f>'Data Cut'!U1486/'Data Cut'!U1487 - 1</f>
        <v>5.3968465608464911E-3</v>
      </c>
      <c r="I1485" s="18">
        <f>'Data Cut'!X1486/'Data Cut'!X1487 - 1</f>
        <v>-7.8528829893135255E-3</v>
      </c>
      <c r="J1485" s="18">
        <f>'Data Cut'!AA1486/'Data Cut'!AA1487 - 1</f>
        <v>6.9163061761612354E-4</v>
      </c>
      <c r="K1485" s="18">
        <f>'Data Cut'!AD1486/'Data Cut'!AD1487 - 1</f>
        <v>4.8919453795548407E-4</v>
      </c>
    </row>
    <row r="1486" spans="2:11" x14ac:dyDescent="0.25">
      <c r="B1486" s="18">
        <f xml:space="preserve"> 'Data Cut'!C1487/'Data Cut'!C1488 - 1</f>
        <v>5.8892209859804368E-3</v>
      </c>
      <c r="C1486" s="18">
        <f>'Data Cut'!F1487/'Data Cut'!F1488 - 1</f>
        <v>1.8101624506846159E-2</v>
      </c>
      <c r="D1486" s="18">
        <f>'Data Cut'!I1487/'Data Cut'!I1488 - 1</f>
        <v>4.3868789432175426E-3</v>
      </c>
      <c r="E1486" s="18">
        <f>'Data Cut'!L1487/'Data Cut'!L1488 - 1</f>
        <v>-6.4279808568287189E-3</v>
      </c>
      <c r="F1486" s="18">
        <f>'Data Cut'!O1487/'Data Cut'!O1488 - 1</f>
        <v>1.0826025414332863E-2</v>
      </c>
      <c r="G1486" s="18">
        <f>'Data Cut'!R1487/'Data Cut'!R1488 - 1</f>
        <v>1.2355102047839628E-2</v>
      </c>
      <c r="H1486" s="18">
        <f>'Data Cut'!U1487/'Data Cut'!U1488 - 1</f>
        <v>-4.1100168832860495E-3</v>
      </c>
      <c r="I1486" s="18">
        <f>'Data Cut'!X1487/'Data Cut'!X1488 - 1</f>
        <v>1.0651587079123059E-2</v>
      </c>
      <c r="J1486" s="18">
        <f>'Data Cut'!AA1487/'Data Cut'!AA1488 - 1</f>
        <v>-2.5870645050016794E-3</v>
      </c>
      <c r="K1486" s="18">
        <f>'Data Cut'!AD1487/'Data Cut'!AD1488 - 1</f>
        <v>-1.6606236563670995E-3</v>
      </c>
    </row>
    <row r="1487" spans="2:11" x14ac:dyDescent="0.25">
      <c r="B1487" s="18">
        <f xml:space="preserve"> 'Data Cut'!C1488/'Data Cut'!C1489 - 1</f>
        <v>9.3408025617323087E-3</v>
      </c>
      <c r="C1487" s="18">
        <f>'Data Cut'!F1488/'Data Cut'!F1489 - 1</f>
        <v>1.6753161473497924E-2</v>
      </c>
      <c r="D1487" s="18">
        <f>'Data Cut'!I1488/'Data Cut'!I1489 - 1</f>
        <v>-4.6616563754310003E-2</v>
      </c>
      <c r="E1487" s="18">
        <f>'Data Cut'!L1488/'Data Cut'!L1489 - 1</f>
        <v>-3.6596391671771533E-3</v>
      </c>
      <c r="F1487" s="18">
        <f>'Data Cut'!O1488/'Data Cut'!O1489 - 1</f>
        <v>1.9536479459966394E-2</v>
      </c>
      <c r="G1487" s="18">
        <f>'Data Cut'!R1488/'Data Cut'!R1489 - 1</f>
        <v>5.4113075620578766E-3</v>
      </c>
      <c r="H1487" s="18">
        <f>'Data Cut'!U1488/'Data Cut'!U1489 - 1</f>
        <v>1.1350946272878693E-2</v>
      </c>
      <c r="I1487" s="18">
        <f>'Data Cut'!X1488/'Data Cut'!X1489 - 1</f>
        <v>6.0937381802899093E-3</v>
      </c>
      <c r="J1487" s="18">
        <f>'Data Cut'!AA1488/'Data Cut'!AA1489 - 1</f>
        <v>-5.1475464163958096E-3</v>
      </c>
      <c r="K1487" s="18">
        <f>'Data Cut'!AD1488/'Data Cut'!AD1489 - 1</f>
        <v>8.7999024711127305E-4</v>
      </c>
    </row>
    <row r="1488" spans="2:11" x14ac:dyDescent="0.25">
      <c r="B1488" s="18">
        <f xml:space="preserve"> 'Data Cut'!C1489/'Data Cut'!C1490 - 1</f>
        <v>2.0208679649287298E-3</v>
      </c>
      <c r="C1488" s="18">
        <f>'Data Cut'!F1489/'Data Cut'!F1490 - 1</f>
        <v>-5.1642490687440201E-3</v>
      </c>
      <c r="D1488" s="18">
        <f>'Data Cut'!I1489/'Data Cut'!I1490 - 1</f>
        <v>-1.6135697816258121E-2</v>
      </c>
      <c r="E1488" s="18">
        <f>'Data Cut'!L1489/'Data Cut'!L1490 - 1</f>
        <v>1.7555525533833549E-2</v>
      </c>
      <c r="F1488" s="18">
        <f>'Data Cut'!O1489/'Data Cut'!O1490 - 1</f>
        <v>-4.5050433028229753E-3</v>
      </c>
      <c r="G1488" s="18">
        <f>'Data Cut'!R1489/'Data Cut'!R1490 - 1</f>
        <v>5.7373056300267233E-3</v>
      </c>
      <c r="H1488" s="18">
        <f>'Data Cut'!U1489/'Data Cut'!U1490 - 1</f>
        <v>1.6742501265089915E-2</v>
      </c>
      <c r="I1488" s="18">
        <f>'Data Cut'!X1489/'Data Cut'!X1490 - 1</f>
        <v>-9.5733404697885272E-3</v>
      </c>
      <c r="J1488" s="18">
        <f>'Data Cut'!AA1489/'Data Cut'!AA1490 - 1</f>
        <v>-1.7366413465412123E-2</v>
      </c>
      <c r="K1488" s="18">
        <f>'Data Cut'!AD1489/'Data Cut'!AD1490 - 1</f>
        <v>9.7741389313066307E-5</v>
      </c>
    </row>
    <row r="1489" spans="2:11" x14ac:dyDescent="0.25">
      <c r="B1489" s="18">
        <f xml:space="preserve"> 'Data Cut'!C1490/'Data Cut'!C1491 - 1</f>
        <v>1.4020664214617673E-2</v>
      </c>
      <c r="C1489" s="18">
        <f>'Data Cut'!F1490/'Data Cut'!F1491 - 1</f>
        <v>5.6656514243236256E-3</v>
      </c>
      <c r="D1489" s="18">
        <f>'Data Cut'!I1490/'Data Cut'!I1491 - 1</f>
        <v>-5.4717447798301455E-3</v>
      </c>
      <c r="E1489" s="18">
        <f>'Data Cut'!L1490/'Data Cut'!L1491 - 1</f>
        <v>1.0075228101149136E-2</v>
      </c>
      <c r="F1489" s="18">
        <f>'Data Cut'!O1490/'Data Cut'!O1491 - 1</f>
        <v>-6.0069463959576685E-3</v>
      </c>
      <c r="G1489" s="18">
        <f>'Data Cut'!R1490/'Data Cut'!R1491 - 1</f>
        <v>6.5846341028963362E-3</v>
      </c>
      <c r="H1489" s="18">
        <f>'Data Cut'!U1490/'Data Cut'!U1491 - 1</f>
        <v>1.2841603485667985E-2</v>
      </c>
      <c r="I1489" s="18">
        <f>'Data Cut'!X1490/'Data Cut'!X1491 - 1</f>
        <v>3.2667097198949113E-2</v>
      </c>
      <c r="J1489" s="18">
        <f>'Data Cut'!AA1490/'Data Cut'!AA1491 - 1</f>
        <v>1.8372234946008481E-2</v>
      </c>
      <c r="K1489" s="18">
        <f>'Data Cut'!AD1490/'Data Cut'!AD1491 - 1</f>
        <v>-1.8543724348392132E-3</v>
      </c>
    </row>
    <row r="1490" spans="2:11" x14ac:dyDescent="0.25">
      <c r="B1490" s="18">
        <f xml:space="preserve"> 'Data Cut'!C1491/'Data Cut'!C1492 - 1</f>
        <v>-1.3512044121971378E-2</v>
      </c>
      <c r="C1490" s="18">
        <f>'Data Cut'!F1491/'Data Cut'!F1492 - 1</f>
        <v>-1.1789436453666369E-3</v>
      </c>
      <c r="D1490" s="18">
        <f>'Data Cut'!I1491/'Data Cut'!I1492 - 1</f>
        <v>5.5203349282284542E-4</v>
      </c>
      <c r="E1490" s="18">
        <f>'Data Cut'!L1491/'Data Cut'!L1492 - 1</f>
        <v>-4.028333503042214E-4</v>
      </c>
      <c r="F1490" s="18">
        <f>'Data Cut'!O1491/'Data Cut'!O1492 - 1</f>
        <v>6.557158469944202E-4</v>
      </c>
      <c r="G1490" s="18">
        <f>'Data Cut'!R1491/'Data Cut'!R1492 - 1</f>
        <v>-9.9390857377873454E-3</v>
      </c>
      <c r="H1490" s="18">
        <f>'Data Cut'!U1491/'Data Cut'!U1492 - 1</f>
        <v>-6.5964784723073766E-3</v>
      </c>
      <c r="I1490" s="18">
        <f>'Data Cut'!X1491/'Data Cut'!X1492 - 1</f>
        <v>-3.364492072087566E-2</v>
      </c>
      <c r="J1490" s="18">
        <f>'Data Cut'!AA1491/'Data Cut'!AA1492 - 1</f>
        <v>-1.538461486442555E-2</v>
      </c>
      <c r="K1490" s="18">
        <f>'Data Cut'!AD1491/'Data Cut'!AD1492 - 1</f>
        <v>3.7569611276240256E-2</v>
      </c>
    </row>
    <row r="1491" spans="2:11" x14ac:dyDescent="0.25">
      <c r="B1491" s="18">
        <f xml:space="preserve"> 'Data Cut'!C1492/'Data Cut'!C1493 - 1</f>
        <v>-3.7099641174459519E-3</v>
      </c>
      <c r="C1491" s="18">
        <f>'Data Cut'!F1492/'Data Cut'!F1493 - 1</f>
        <v>-9.4230857615296149E-4</v>
      </c>
      <c r="D1491" s="18">
        <f>'Data Cut'!I1492/'Data Cut'!I1493 - 1</f>
        <v>-1.6426127135792279E-2</v>
      </c>
      <c r="E1491" s="18">
        <f>'Data Cut'!L1492/'Data Cut'!L1493 - 1</f>
        <v>-1.5077370518749245E-2</v>
      </c>
      <c r="F1491" s="18">
        <f>'Data Cut'!O1492/'Data Cut'!O1493 - 1</f>
        <v>-9.3114009385946162E-3</v>
      </c>
      <c r="G1491" s="18">
        <f>'Data Cut'!R1492/'Data Cut'!R1493 - 1</f>
        <v>1.0430447039351254E-3</v>
      </c>
      <c r="H1491" s="18">
        <f>'Data Cut'!U1492/'Data Cut'!U1493 - 1</f>
        <v>1.471476982431219E-2</v>
      </c>
      <c r="I1491" s="18">
        <f>'Data Cut'!X1492/'Data Cut'!X1493 - 1</f>
        <v>-1.35217985346896E-2</v>
      </c>
      <c r="J1491" s="18">
        <f>'Data Cut'!AA1492/'Data Cut'!AA1493 - 1</f>
        <v>-5.2842256960091927E-2</v>
      </c>
      <c r="K1491" s="18">
        <f>'Data Cut'!AD1492/'Data Cut'!AD1493 - 1</f>
        <v>9.8169424522214221E-3</v>
      </c>
    </row>
    <row r="1492" spans="2:11" x14ac:dyDescent="0.25">
      <c r="B1492" s="18">
        <f xml:space="preserve"> 'Data Cut'!C1493/'Data Cut'!C1494 - 1</f>
        <v>3.0833917145116629E-3</v>
      </c>
      <c r="C1492" s="18">
        <f>'Data Cut'!F1493/'Data Cut'!F1494 - 1</f>
        <v>1.4579373804971318E-2</v>
      </c>
      <c r="D1492" s="18">
        <f>'Data Cut'!I1493/'Data Cut'!I1494 - 1</f>
        <v>1.1164562140575596E-2</v>
      </c>
      <c r="E1492" s="18">
        <f>'Data Cut'!L1493/'Data Cut'!L1494 - 1</f>
        <v>-2.6439244735132483E-4</v>
      </c>
      <c r="F1492" s="18">
        <f>'Data Cut'!O1493/'Data Cut'!O1494 - 1</f>
        <v>9.8403893487906124E-3</v>
      </c>
      <c r="G1492" s="18">
        <f>'Data Cut'!R1493/'Data Cut'!R1494 - 1</f>
        <v>2.5058300205620387E-2</v>
      </c>
      <c r="H1492" s="18">
        <f>'Data Cut'!U1493/'Data Cut'!U1494 - 1</f>
        <v>1.1131027022771134E-2</v>
      </c>
      <c r="I1492" s="18">
        <f>'Data Cut'!X1493/'Data Cut'!X1494 - 1</f>
        <v>-1.3141892704041536E-2</v>
      </c>
      <c r="J1492" s="18">
        <f>'Data Cut'!AA1493/'Data Cut'!AA1494 - 1</f>
        <v>3.6965605320384842E-3</v>
      </c>
      <c r="K1492" s="18">
        <f>'Data Cut'!AD1493/'Data Cut'!AD1494 - 1</f>
        <v>-3.6678366038197519E-3</v>
      </c>
    </row>
    <row r="1493" spans="2:11" x14ac:dyDescent="0.25">
      <c r="B1493" s="18">
        <f xml:space="preserve"> 'Data Cut'!C1494/'Data Cut'!C1495 - 1</f>
        <v>1.3842099954046727E-3</v>
      </c>
      <c r="C1493" s="18">
        <f>'Data Cut'!F1494/'Data Cut'!F1495 - 1</f>
        <v>5.7692791235230967E-3</v>
      </c>
      <c r="D1493" s="18">
        <f>'Data Cut'!I1494/'Data Cut'!I1495 - 1</f>
        <v>8.7007691724494407E-4</v>
      </c>
      <c r="E1493" s="18">
        <f>'Data Cut'!L1494/'Data Cut'!L1495 - 1</f>
        <v>3.0503314840761853E-3</v>
      </c>
      <c r="F1493" s="18">
        <f>'Data Cut'!O1494/'Data Cut'!O1495 - 1</f>
        <v>-8.563696476964755E-3</v>
      </c>
      <c r="G1493" s="18">
        <f>'Data Cut'!R1494/'Data Cut'!R1495 - 1</f>
        <v>3.3008170529771341E-3</v>
      </c>
      <c r="H1493" s="18">
        <f>'Data Cut'!U1494/'Data Cut'!U1495 - 1</f>
        <v>-8.1003437610867035E-3</v>
      </c>
      <c r="I1493" s="18">
        <f>'Data Cut'!X1494/'Data Cut'!X1495 - 1</f>
        <v>4.1263136842105252E-2</v>
      </c>
      <c r="J1493" s="18">
        <f>'Data Cut'!AA1494/'Data Cut'!AA1495 - 1</f>
        <v>-8.6041589740012414E-3</v>
      </c>
      <c r="K1493" s="18">
        <f>'Data Cut'!AD1494/'Data Cut'!AD1495 - 1</f>
        <v>7.5967970787356176E-3</v>
      </c>
    </row>
    <row r="1494" spans="2:11" x14ac:dyDescent="0.25">
      <c r="B1494" s="18">
        <f xml:space="preserve"> 'Data Cut'!C1495/'Data Cut'!C1496 - 1</f>
        <v>1.5241551935108566E-2</v>
      </c>
      <c r="C1494" s="18">
        <f>'Data Cut'!F1495/'Data Cut'!F1496 - 1</f>
        <v>7.7519139474786503E-3</v>
      </c>
      <c r="D1494" s="18">
        <f>'Data Cut'!I1495/'Data Cut'!I1496 - 1</f>
        <v>3.5175903100407746E-2</v>
      </c>
      <c r="E1494" s="18">
        <f>'Data Cut'!L1495/'Data Cut'!L1496 - 1</f>
        <v>5.4674491390171998E-3</v>
      </c>
      <c r="F1494" s="18">
        <f>'Data Cut'!O1495/'Data Cut'!O1496 - 1</f>
        <v>2.9805737222466266E-2</v>
      </c>
      <c r="G1494" s="18">
        <f>'Data Cut'!R1495/'Data Cut'!R1496 - 1</f>
        <v>-2.5242489024495107E-3</v>
      </c>
      <c r="H1494" s="18">
        <f>'Data Cut'!U1495/'Data Cut'!U1496 - 1</f>
        <v>2.7067068577495412E-2</v>
      </c>
      <c r="I1494" s="18">
        <f>'Data Cut'!X1495/'Data Cut'!X1496 - 1</f>
        <v>-2.5041070914592178E-2</v>
      </c>
      <c r="J1494" s="18">
        <f>'Data Cut'!AA1495/'Data Cut'!AA1496 - 1</f>
        <v>-4.7574214278873761E-3</v>
      </c>
      <c r="K1494" s="18">
        <f>'Data Cut'!AD1495/'Data Cut'!AD1496 - 1</f>
        <v>-2.4577942857143542E-3</v>
      </c>
    </row>
    <row r="1495" spans="2:11" x14ac:dyDescent="0.25">
      <c r="B1495" s="18">
        <f xml:space="preserve"> 'Data Cut'!C1496/'Data Cut'!C1497 - 1</f>
        <v>7.5724792822917664E-4</v>
      </c>
      <c r="C1495" s="18">
        <f>'Data Cut'!F1496/'Data Cut'!F1497 - 1</f>
        <v>2.1782102882073939E-2</v>
      </c>
      <c r="D1495" s="18">
        <f>'Data Cut'!I1496/'Data Cut'!I1497 - 1</f>
        <v>3.6051055106801178E-2</v>
      </c>
      <c r="E1495" s="18">
        <f>'Data Cut'!L1496/'Data Cut'!L1497 - 1</f>
        <v>-1.2119693736282744E-2</v>
      </c>
      <c r="F1495" s="18">
        <f>'Data Cut'!O1496/'Data Cut'!O1497 - 1</f>
        <v>2.4708351057157296E-2</v>
      </c>
      <c r="G1495" s="18">
        <f>'Data Cut'!R1496/'Data Cut'!R1497 - 1</f>
        <v>2.8037125287104558E-2</v>
      </c>
      <c r="H1495" s="18">
        <f>'Data Cut'!U1496/'Data Cut'!U1497 - 1</f>
        <v>1.7864398402310799E-2</v>
      </c>
      <c r="I1495" s="18">
        <f>'Data Cut'!X1496/'Data Cut'!X1497 - 1</f>
        <v>-7.3349834011823267E-3</v>
      </c>
      <c r="J1495" s="18">
        <f>'Data Cut'!AA1496/'Data Cut'!AA1497 - 1</f>
        <v>3.98025785734335E-3</v>
      </c>
      <c r="K1495" s="18">
        <f>'Data Cut'!AD1496/'Data Cut'!AD1497 - 1</f>
        <v>2.5667312426582711E-3</v>
      </c>
    </row>
    <row r="1496" spans="2:11" x14ac:dyDescent="0.25">
      <c r="B1496" s="18">
        <f xml:space="preserve"> 'Data Cut'!C1497/'Data Cut'!C1498 - 1</f>
        <v>-8.8988423576340514E-3</v>
      </c>
      <c r="C1496" s="18">
        <f>'Data Cut'!F1497/'Data Cut'!F1498 - 1</f>
        <v>-3.8324115130879188E-2</v>
      </c>
      <c r="D1496" s="18">
        <f>'Data Cut'!I1497/'Data Cut'!I1498 - 1</f>
        <v>-7.7972707651735584E-3</v>
      </c>
      <c r="E1496" s="18">
        <f>'Data Cut'!L1497/'Data Cut'!L1498 - 1</f>
        <v>-2.679482051282045E-2</v>
      </c>
      <c r="F1496" s="18">
        <f>'Data Cut'!O1497/'Data Cut'!O1498 - 1</f>
        <v>-1.8269467497841196E-3</v>
      </c>
      <c r="G1496" s="18">
        <f>'Data Cut'!R1497/'Data Cut'!R1498 - 1</f>
        <v>0.13711591550810165</v>
      </c>
      <c r="H1496" s="18">
        <f>'Data Cut'!U1497/'Data Cut'!U1498 - 1</f>
        <v>-2.0342069994259138E-2</v>
      </c>
      <c r="I1496" s="18">
        <f>'Data Cut'!X1497/'Data Cut'!X1498 - 1</f>
        <v>-6.0490043625955336E-2</v>
      </c>
      <c r="J1496" s="18">
        <f>'Data Cut'!AA1497/'Data Cut'!AA1498 - 1</f>
        <v>-1.4281230158800562E-2</v>
      </c>
      <c r="K1496" s="18">
        <f>'Data Cut'!AD1497/'Data Cut'!AD1498 - 1</f>
        <v>-1.7749126225830136E-2</v>
      </c>
    </row>
    <row r="1497" spans="2:11" x14ac:dyDescent="0.25">
      <c r="B1497" s="18">
        <f xml:space="preserve"> 'Data Cut'!C1498/'Data Cut'!C1499 - 1</f>
        <v>5.0574431747853366E-2</v>
      </c>
      <c r="C1497" s="18">
        <f>'Data Cut'!F1498/'Data Cut'!F1499 - 1</f>
        <v>1.990772080378056E-2</v>
      </c>
      <c r="D1497" s="18">
        <f>'Data Cut'!I1498/'Data Cut'!I1499 - 1</f>
        <v>2.9242111921499836E-2</v>
      </c>
      <c r="E1497" s="18">
        <f>'Data Cut'!L1498/'Data Cut'!L1499 - 1</f>
        <v>2.3085021591947141E-2</v>
      </c>
      <c r="F1497" s="18">
        <f>'Data Cut'!O1498/'Data Cut'!O1499 - 1</f>
        <v>-4.2068790519685928E-3</v>
      </c>
      <c r="G1497" s="18">
        <f>'Data Cut'!R1498/'Data Cut'!R1499 - 1</f>
        <v>2.5895807628629308E-2</v>
      </c>
      <c r="H1497" s="18">
        <f>'Data Cut'!U1498/'Data Cut'!U1499 - 1</f>
        <v>1.6989320710962375E-2</v>
      </c>
      <c r="I1497" s="18">
        <f>'Data Cut'!X1498/'Data Cut'!X1499 - 1</f>
        <v>3.2003220703342938E-2</v>
      </c>
      <c r="J1497" s="18">
        <f>'Data Cut'!AA1498/'Data Cut'!AA1499 - 1</f>
        <v>5.3644682018860745E-3</v>
      </c>
      <c r="K1497" s="18">
        <f>'Data Cut'!AD1498/'Data Cut'!AD1499 - 1</f>
        <v>2.111012086046693E-2</v>
      </c>
    </row>
    <row r="1498" spans="2:11" x14ac:dyDescent="0.25">
      <c r="B1498" s="18">
        <f xml:space="preserve"> 'Data Cut'!C1499/'Data Cut'!C1500 - 1</f>
        <v>-8.8199285475045741E-3</v>
      </c>
      <c r="C1498" s="18">
        <f>'Data Cut'!F1499/'Data Cut'!F1500 - 1</f>
        <v>-3.4458532583216073E-2</v>
      </c>
      <c r="D1498" s="18">
        <f>'Data Cut'!I1499/'Data Cut'!I1500 - 1</f>
        <v>-3.2090446453307275E-2</v>
      </c>
      <c r="E1498" s="18">
        <f>'Data Cut'!L1499/'Data Cut'!L1500 - 1</f>
        <v>6.0701901038557882E-3</v>
      </c>
      <c r="F1498" s="18">
        <f>'Data Cut'!O1499/'Data Cut'!O1500 - 1</f>
        <v>-3.2985157767514872E-2</v>
      </c>
      <c r="G1498" s="18">
        <f>'Data Cut'!R1499/'Data Cut'!R1500 - 1</f>
        <v>-9.2583406682965608E-3</v>
      </c>
      <c r="H1498" s="18">
        <f>'Data Cut'!U1499/'Data Cut'!U1500 - 1</f>
        <v>-1.9491200082406901E-2</v>
      </c>
      <c r="I1498" s="18">
        <f>'Data Cut'!X1499/'Data Cut'!X1500 - 1</f>
        <v>-3.9468727903819167E-2</v>
      </c>
      <c r="J1498" s="18">
        <f>'Data Cut'!AA1499/'Data Cut'!AA1500 - 1</f>
        <v>-1.3540840466926052E-2</v>
      </c>
      <c r="K1498" s="18">
        <f>'Data Cut'!AD1499/'Data Cut'!AD1500 - 1</f>
        <v>-1.8396808914463492E-2</v>
      </c>
    </row>
    <row r="1499" spans="2:11" x14ac:dyDescent="0.25">
      <c r="B1499" s="18">
        <f xml:space="preserve"> 'Data Cut'!C1500/'Data Cut'!C1501 - 1</f>
        <v>-1.2131885124779807E-2</v>
      </c>
      <c r="C1499" s="18">
        <f>'Data Cut'!F1500/'Data Cut'!F1501 - 1</f>
        <v>-9.2533464902508689E-2</v>
      </c>
      <c r="D1499" s="18">
        <f>'Data Cut'!I1500/'Data Cut'!I1501 - 1</f>
        <v>-2.7596707150890909E-3</v>
      </c>
      <c r="E1499" s="18">
        <f>'Data Cut'!L1500/'Data Cut'!L1501 - 1</f>
        <v>-2.2193561290322572E-2</v>
      </c>
      <c r="F1499" s="18">
        <f>'Data Cut'!O1500/'Data Cut'!O1501 - 1</f>
        <v>-8.827430060430963E-3</v>
      </c>
      <c r="G1499" s="18">
        <f>'Data Cut'!R1500/'Data Cut'!R1501 - 1</f>
        <v>-9.397416399955949E-3</v>
      </c>
      <c r="H1499" s="18">
        <f>'Data Cut'!U1500/'Data Cut'!U1501 - 1</f>
        <v>-2.1782468925645393E-2</v>
      </c>
      <c r="I1499" s="18">
        <f>'Data Cut'!X1500/'Data Cut'!X1501 - 1</f>
        <v>-4.9594228140771413E-2</v>
      </c>
      <c r="J1499" s="18">
        <f>'Data Cut'!AA1500/'Data Cut'!AA1501 - 1</f>
        <v>-4.955861855350685E-3</v>
      </c>
      <c r="K1499" s="18">
        <f>'Data Cut'!AD1500/'Data Cut'!AD1501 - 1</f>
        <v>2.5287584556895837E-2</v>
      </c>
    </row>
    <row r="1500" spans="2:11" x14ac:dyDescent="0.25">
      <c r="B1500" s="18">
        <f xml:space="preserve"> 'Data Cut'!C1501/'Data Cut'!C1502 - 1</f>
        <v>1.2393926136532674E-2</v>
      </c>
      <c r="C1500" s="18">
        <f>'Data Cut'!F1501/'Data Cut'!F1502 - 1</f>
        <v>-3.6032640949553718E-3</v>
      </c>
      <c r="D1500" s="18">
        <f>'Data Cut'!I1501/'Data Cut'!I1502 - 1</f>
        <v>2.6131502462405143E-2</v>
      </c>
      <c r="E1500" s="18">
        <f>'Data Cut'!L1501/'Data Cut'!L1502 - 1</f>
        <v>-4.2400358668883698E-3</v>
      </c>
      <c r="F1500" s="18">
        <f>'Data Cut'!O1501/'Data Cut'!O1502 - 1</f>
        <v>9.5720432343715522E-3</v>
      </c>
      <c r="G1500" s="18">
        <f>'Data Cut'!R1501/'Data Cut'!R1502 - 1</f>
        <v>-8.7391109475761786E-3</v>
      </c>
      <c r="H1500" s="18">
        <f>'Data Cut'!U1501/'Data Cut'!U1502 - 1</f>
        <v>-3.8787189351563445E-4</v>
      </c>
      <c r="I1500" s="18">
        <f>'Data Cut'!X1501/'Data Cut'!X1502 - 1</f>
        <v>-4.3095350028646839E-3</v>
      </c>
      <c r="J1500" s="18">
        <f>'Data Cut'!AA1501/'Data Cut'!AA1502 - 1</f>
        <v>7.75000036035145E-4</v>
      </c>
      <c r="K1500" s="18">
        <f>'Data Cut'!AD1501/'Data Cut'!AD1502 - 1</f>
        <v>-3.9228544612907035E-3</v>
      </c>
    </row>
    <row r="1501" spans="2:11" x14ac:dyDescent="0.25">
      <c r="B1501" s="18">
        <f xml:space="preserve"> 'Data Cut'!C1502/'Data Cut'!C1503 - 1</f>
        <v>-1.4633084108626848E-2</v>
      </c>
      <c r="C1501" s="18">
        <f>'Data Cut'!F1502/'Data Cut'!F1503 - 1</f>
        <v>1.0608741552964318E-3</v>
      </c>
      <c r="D1501" s="18">
        <f>'Data Cut'!I1502/'Data Cut'!I1503 - 1</f>
        <v>-1.6367919443311951E-3</v>
      </c>
      <c r="E1501" s="18">
        <f>'Data Cut'!L1502/'Data Cut'!L1503 - 1</f>
        <v>2.3180939518840926E-3</v>
      </c>
      <c r="F1501" s="18">
        <f>'Data Cut'!O1502/'Data Cut'!O1503 - 1</f>
        <v>-2.1320167288031544E-2</v>
      </c>
      <c r="G1501" s="18">
        <f>'Data Cut'!R1502/'Data Cut'!R1503 - 1</f>
        <v>6.6705592720615048E-3</v>
      </c>
      <c r="H1501" s="18">
        <f>'Data Cut'!U1502/'Data Cut'!U1503 - 1</f>
        <v>-8.5145465809812748E-3</v>
      </c>
      <c r="I1501" s="18">
        <f>'Data Cut'!X1502/'Data Cut'!X1503 - 1</f>
        <v>1.7988667026442862E-3</v>
      </c>
      <c r="J1501" s="18">
        <f>'Data Cut'!AA1502/'Data Cut'!AA1503 - 1</f>
        <v>6.8663387370058171E-3</v>
      </c>
      <c r="K1501" s="18">
        <f>'Data Cut'!AD1502/'Data Cut'!AD1503 - 1</f>
        <v>3.0983866366818269E-4</v>
      </c>
    </row>
    <row r="1502" spans="2:11" x14ac:dyDescent="0.25">
      <c r="B1502" s="18">
        <f xml:space="preserve"> 'Data Cut'!C1503/'Data Cut'!C1504 - 1</f>
        <v>6.0881450559284733E-3</v>
      </c>
      <c r="C1502" s="18">
        <f>'Data Cut'!F1503/'Data Cut'!F1504 - 1</f>
        <v>2.6350240694696936E-2</v>
      </c>
      <c r="D1502" s="18">
        <f>'Data Cut'!I1503/'Data Cut'!I1504 - 1</f>
        <v>2.5690645207576024E-2</v>
      </c>
      <c r="E1502" s="18">
        <f>'Data Cut'!L1503/'Data Cut'!L1504 - 1</f>
        <v>1.1858275002821772E-2</v>
      </c>
      <c r="F1502" s="18">
        <f>'Data Cut'!O1503/'Data Cut'!O1504 - 1</f>
        <v>1.0884945764070508E-2</v>
      </c>
      <c r="G1502" s="18">
        <f>'Data Cut'!R1503/'Data Cut'!R1504 - 1</f>
        <v>4.3969746005046106E-2</v>
      </c>
      <c r="H1502" s="18">
        <f>'Data Cut'!U1503/'Data Cut'!U1504 - 1</f>
        <v>2.7603720946216992E-2</v>
      </c>
      <c r="I1502" s="18">
        <f>'Data Cut'!X1503/'Data Cut'!X1504 - 1</f>
        <v>3.5774214114932645E-2</v>
      </c>
      <c r="J1502" s="18">
        <f>'Data Cut'!AA1503/'Data Cut'!AA1504 - 1</f>
        <v>-9.354069369412743E-4</v>
      </c>
      <c r="K1502" s="18">
        <f>'Data Cut'!AD1503/'Data Cut'!AD1504 - 1</f>
        <v>-1.9341788518420389E-2</v>
      </c>
    </row>
    <row r="1503" spans="2:11" x14ac:dyDescent="0.25">
      <c r="B1503" s="18">
        <f xml:space="preserve"> 'Data Cut'!C1504/'Data Cut'!C1505 - 1</f>
        <v>-5.0661562202812815E-3</v>
      </c>
      <c r="C1503" s="18">
        <f>'Data Cut'!F1504/'Data Cut'!F1505 - 1</f>
        <v>-1.0131515631203292E-2</v>
      </c>
      <c r="D1503" s="18">
        <f>'Data Cut'!I1504/'Data Cut'!I1505 - 1</f>
        <v>2.4175401230896787E-2</v>
      </c>
      <c r="E1503" s="18">
        <f>'Data Cut'!L1504/'Data Cut'!L1505 - 1</f>
        <v>6.5582373178971753E-3</v>
      </c>
      <c r="F1503" s="18">
        <f>'Data Cut'!O1504/'Data Cut'!O1505 - 1</f>
        <v>8.5630369332763134E-3</v>
      </c>
      <c r="G1503" s="18">
        <f>'Data Cut'!R1504/'Data Cut'!R1505 - 1</f>
        <v>2.6983132759928585E-2</v>
      </c>
      <c r="H1503" s="18">
        <f>'Data Cut'!U1504/'Data Cut'!U1505 - 1</f>
        <v>8.6544949993025977E-3</v>
      </c>
      <c r="I1503" s="18">
        <f>'Data Cut'!X1504/'Data Cut'!X1505 - 1</f>
        <v>1.7440720379146901E-2</v>
      </c>
      <c r="J1503" s="18">
        <f>'Data Cut'!AA1504/'Data Cut'!AA1505 - 1</f>
        <v>9.6017630977769386E-3</v>
      </c>
      <c r="K1503" s="18">
        <f>'Data Cut'!AD1504/'Data Cut'!AD1505 - 1</f>
        <v>-2.6901846326756629E-2</v>
      </c>
    </row>
    <row r="1504" spans="2:11" x14ac:dyDescent="0.25">
      <c r="B1504" s="18">
        <f xml:space="preserve"> 'Data Cut'!C1505/'Data Cut'!C1506 - 1</f>
        <v>-7.5417533619357435E-3</v>
      </c>
      <c r="C1504" s="18">
        <f>'Data Cut'!F1505/'Data Cut'!F1506 - 1</f>
        <v>3.243879617479406E-3</v>
      </c>
      <c r="D1504" s="18">
        <f>'Data Cut'!I1505/'Data Cut'!I1506 - 1</f>
        <v>-5.9044909050859351E-3</v>
      </c>
      <c r="E1504" s="18">
        <f>'Data Cut'!L1505/'Data Cut'!L1506 - 1</f>
        <v>1.4099467943601951E-2</v>
      </c>
      <c r="F1504" s="18">
        <f>'Data Cut'!O1505/'Data Cut'!O1506 - 1</f>
        <v>-3.2931298301208667E-4</v>
      </c>
      <c r="G1504" s="18">
        <f>'Data Cut'!R1505/'Data Cut'!R1506 - 1</f>
        <v>-4.4713078513898274E-3</v>
      </c>
      <c r="H1504" s="18">
        <f>'Data Cut'!U1505/'Data Cut'!U1506 - 1</f>
        <v>-9.0277663832931676E-3</v>
      </c>
      <c r="I1504" s="18">
        <f>'Data Cut'!X1505/'Data Cut'!X1506 - 1</f>
        <v>5.9024271049502586E-2</v>
      </c>
      <c r="J1504" s="18">
        <f>'Data Cut'!AA1505/'Data Cut'!AA1506 - 1</f>
        <v>-6.2924335378333751E-4</v>
      </c>
      <c r="K1504" s="18">
        <f>'Data Cut'!AD1505/'Data Cut'!AD1506 - 1</f>
        <v>5.250174986486611E-3</v>
      </c>
    </row>
    <row r="1505" spans="2:11" x14ac:dyDescent="0.25">
      <c r="B1505" s="18">
        <f xml:space="preserve"> 'Data Cut'!C1506/'Data Cut'!C1507 - 1</f>
        <v>1.203775482724101E-3</v>
      </c>
      <c r="C1505" s="18">
        <f>'Data Cut'!F1506/'Data Cut'!F1507 - 1</f>
        <v>1.6710686015831033E-2</v>
      </c>
      <c r="D1505" s="18">
        <f>'Data Cut'!I1506/'Data Cut'!I1507 - 1</f>
        <v>6.2541562971243359E-3</v>
      </c>
      <c r="E1505" s="18">
        <f>'Data Cut'!L1506/'Data Cut'!L1507 - 1</f>
        <v>1.5259918355438939E-2</v>
      </c>
      <c r="F1505" s="18">
        <f>'Data Cut'!O1506/'Data Cut'!O1507 - 1</f>
        <v>2.4280620776535811E-2</v>
      </c>
      <c r="G1505" s="18">
        <f>'Data Cut'!R1506/'Data Cut'!R1507 - 1</f>
        <v>1.3207798715826335E-2</v>
      </c>
      <c r="H1505" s="18">
        <f>'Data Cut'!U1506/'Data Cut'!U1507 - 1</f>
        <v>-7.0592692291089332E-3</v>
      </c>
      <c r="I1505" s="18">
        <f>'Data Cut'!X1506/'Data Cut'!X1507 - 1</f>
        <v>8.095547460028385E-3</v>
      </c>
      <c r="J1505" s="18">
        <f>'Data Cut'!AA1506/'Data Cut'!AA1507 - 1</f>
        <v>6.4914502849906519E-3</v>
      </c>
      <c r="K1505" s="18">
        <f>'Data Cut'!AD1506/'Data Cut'!AD1507 - 1</f>
        <v>3.6785946699851024E-3</v>
      </c>
    </row>
    <row r="1506" spans="2:11" x14ac:dyDescent="0.25">
      <c r="B1506" s="18">
        <f xml:space="preserve"> 'Data Cut'!C1507/'Data Cut'!C1508 - 1</f>
        <v>-1.7479134613511693E-3</v>
      </c>
      <c r="C1506" s="18">
        <f>'Data Cut'!F1507/'Data Cut'!F1508 - 1</f>
        <v>-1.0443842698952377E-2</v>
      </c>
      <c r="D1506" s="18">
        <f>'Data Cut'!I1507/'Data Cut'!I1508 - 1</f>
        <v>-4.2554623621082754E-3</v>
      </c>
      <c r="E1506" s="18">
        <f>'Data Cut'!L1507/'Data Cut'!L1508 - 1</f>
        <v>-2.9234347525358473E-2</v>
      </c>
      <c r="F1506" s="18">
        <f>'Data Cut'!O1507/'Data Cut'!O1508 - 1</f>
        <v>-8.6917652928854006E-3</v>
      </c>
      <c r="G1506" s="18">
        <f>'Data Cut'!R1507/'Data Cut'!R1508 - 1</f>
        <v>-2.1550029791831182E-2</v>
      </c>
      <c r="H1506" s="18">
        <f>'Data Cut'!U1507/'Data Cut'!U1508 - 1</f>
        <v>-9.6542808556684401E-3</v>
      </c>
      <c r="I1506" s="18">
        <f>'Data Cut'!X1507/'Data Cut'!X1508 - 1</f>
        <v>0</v>
      </c>
      <c r="J1506" s="18">
        <f>'Data Cut'!AA1507/'Data Cut'!AA1508 - 1</f>
        <v>6.3735183675435181E-3</v>
      </c>
      <c r="K1506" s="18">
        <f>'Data Cut'!AD1507/'Data Cut'!AD1508 - 1</f>
        <v>3.8942254742319715E-2</v>
      </c>
    </row>
    <row r="1507" spans="2:11" x14ac:dyDescent="0.25">
      <c r="B1507" s="18">
        <f xml:space="preserve"> 'Data Cut'!C1508/'Data Cut'!C1509 - 1</f>
        <v>-1.389638018105388E-2</v>
      </c>
      <c r="C1507" s="18">
        <f>'Data Cut'!F1508/'Data Cut'!F1509 - 1</f>
        <v>-8.6281706508158917E-3</v>
      </c>
      <c r="D1507" s="18">
        <f>'Data Cut'!I1508/'Data Cut'!I1509 - 1</f>
        <v>-5.6597309992524325E-2</v>
      </c>
      <c r="E1507" s="18">
        <f>'Data Cut'!L1508/'Data Cut'!L1509 - 1</f>
        <v>-2.2236495313400217E-3</v>
      </c>
      <c r="F1507" s="18">
        <f>'Data Cut'!O1508/'Data Cut'!O1509 - 1</f>
        <v>-2.8889111111111143E-3</v>
      </c>
      <c r="G1507" s="18">
        <f>'Data Cut'!R1508/'Data Cut'!R1509 - 1</f>
        <v>-4.9874501251084835E-3</v>
      </c>
      <c r="H1507" s="18">
        <f>'Data Cut'!U1508/'Data Cut'!U1509 - 1</f>
        <v>-2.5415006639836979E-2</v>
      </c>
      <c r="I1507" s="18">
        <f>'Data Cut'!X1508/'Data Cut'!X1509 - 1</f>
        <v>-1.9642896045916958E-2</v>
      </c>
      <c r="J1507" s="18">
        <f>'Data Cut'!AA1508/'Data Cut'!AA1509 - 1</f>
        <v>1.4384984877727325E-2</v>
      </c>
      <c r="K1507" s="18">
        <f>'Data Cut'!AD1508/'Data Cut'!AD1509 - 1</f>
        <v>4.6700129525951706E-3</v>
      </c>
    </row>
    <row r="1508" spans="2:11" x14ac:dyDescent="0.25">
      <c r="B1508" s="18">
        <f xml:space="preserve"> 'Data Cut'!C1509/'Data Cut'!C1510 - 1</f>
        <v>-1.9352757351839278E-3</v>
      </c>
      <c r="C1508" s="18">
        <f>'Data Cut'!F1509/'Data Cut'!F1510 - 1</f>
        <v>-5.1501504356288308E-3</v>
      </c>
      <c r="D1508" s="18">
        <f>'Data Cut'!I1509/'Data Cut'!I1510 - 1</f>
        <v>1.0088447403974854E-2</v>
      </c>
      <c r="E1508" s="18">
        <f>'Data Cut'!L1509/'Data Cut'!L1510 - 1</f>
        <v>-3.5193430198208198E-3</v>
      </c>
      <c r="F1508" s="18">
        <f>'Data Cut'!O1509/'Data Cut'!O1510 - 1</f>
        <v>-3.6532933985764515E-3</v>
      </c>
      <c r="G1508" s="18">
        <f>'Data Cut'!R1509/'Data Cut'!R1510 - 1</f>
        <v>1.1427150592949298E-2</v>
      </c>
      <c r="H1508" s="18">
        <f>'Data Cut'!U1509/'Data Cut'!U1510 - 1</f>
        <v>-7.5654614310360913E-4</v>
      </c>
      <c r="I1508" s="18">
        <f>'Data Cut'!X1509/'Data Cut'!X1510 - 1</f>
        <v>1.6538926319527025E-2</v>
      </c>
      <c r="J1508" s="18">
        <f>'Data Cut'!AA1509/'Data Cut'!AA1510 - 1</f>
        <v>5.0357049214473371E-3</v>
      </c>
      <c r="K1508" s="18">
        <f>'Data Cut'!AD1509/'Data Cut'!AD1510 - 1</f>
        <v>9.2165725716684133E-3</v>
      </c>
    </row>
    <row r="1509" spans="2:11" x14ac:dyDescent="0.25">
      <c r="B1509" s="18">
        <f xml:space="preserve"> 'Data Cut'!C1510/'Data Cut'!C1511 - 1</f>
        <v>-2.1456603598932755E-3</v>
      </c>
      <c r="C1509" s="18">
        <f>'Data Cut'!F1510/'Data Cut'!F1511 - 1</f>
        <v>-1.2502670322158793E-2</v>
      </c>
      <c r="D1509" s="18">
        <f>'Data Cut'!I1510/'Data Cut'!I1511 - 1</f>
        <v>-2.1532952154917462E-2</v>
      </c>
      <c r="E1509" s="18">
        <f>'Data Cut'!L1510/'Data Cut'!L1511 - 1</f>
        <v>-1.3120620352987444E-2</v>
      </c>
      <c r="F1509" s="18">
        <f>'Data Cut'!O1510/'Data Cut'!O1511 - 1</f>
        <v>-1.9218198028625455E-2</v>
      </c>
      <c r="G1509" s="18">
        <f>'Data Cut'!R1510/'Data Cut'!R1511 - 1</f>
        <v>-1.8590203516422821E-2</v>
      </c>
      <c r="H1509" s="18">
        <f>'Data Cut'!U1510/'Data Cut'!U1511 - 1</f>
        <v>-1.2169730061284301E-2</v>
      </c>
      <c r="I1509" s="18">
        <f>'Data Cut'!X1510/'Data Cut'!X1511 - 1</f>
        <v>-4.6904998077662463E-2</v>
      </c>
      <c r="J1509" s="18">
        <f>'Data Cut'!AA1510/'Data Cut'!AA1511 - 1</f>
        <v>-1.2978261080115461E-3</v>
      </c>
      <c r="K1509" s="18">
        <f>'Data Cut'!AD1510/'Data Cut'!AD1511 - 1</f>
        <v>-6.6582778572633616E-3</v>
      </c>
    </row>
    <row r="1510" spans="2:11" x14ac:dyDescent="0.25">
      <c r="B1510" s="18">
        <f xml:space="preserve"> 'Data Cut'!C1511/'Data Cut'!C1512 - 1</f>
        <v>-1.2187388594877224E-2</v>
      </c>
      <c r="C1510" s="18">
        <f>'Data Cut'!F1511/'Data Cut'!F1512 - 1</f>
        <v>-8.405148140365637E-3</v>
      </c>
      <c r="D1510" s="18">
        <f>'Data Cut'!I1511/'Data Cut'!I1512 - 1</f>
        <v>-1.8801632826853321E-2</v>
      </c>
      <c r="E1510" s="18">
        <f>'Data Cut'!L1511/'Data Cut'!L1512 - 1</f>
        <v>-5.6280634433359955E-3</v>
      </c>
      <c r="F1510" s="18">
        <f>'Data Cut'!O1511/'Data Cut'!O1512 - 1</f>
        <v>-1.4095738455087714E-3</v>
      </c>
      <c r="G1510" s="18">
        <f>'Data Cut'!R1511/'Data Cut'!R1512 - 1</f>
        <v>-1.1748645762290399E-2</v>
      </c>
      <c r="H1510" s="18">
        <f>'Data Cut'!U1511/'Data Cut'!U1512 - 1</f>
        <v>-1.5346601874250188E-2</v>
      </c>
      <c r="I1510" s="18">
        <f>'Data Cut'!X1511/'Data Cut'!X1512 - 1</f>
        <v>-3.0562802832649894E-2</v>
      </c>
      <c r="J1510" s="18">
        <f>'Data Cut'!AA1511/'Data Cut'!AA1512 - 1</f>
        <v>-5.3251895219430523E-3</v>
      </c>
      <c r="K1510" s="18">
        <f>'Data Cut'!AD1511/'Data Cut'!AD1512 - 1</f>
        <v>8.9219318487743227E-3</v>
      </c>
    </row>
    <row r="1511" spans="2:11" x14ac:dyDescent="0.25">
      <c r="B1511" s="18">
        <f xml:space="preserve"> 'Data Cut'!C1512/'Data Cut'!C1513 - 1</f>
        <v>3.7229974742474248E-3</v>
      </c>
      <c r="C1511" s="18">
        <f>'Data Cut'!F1512/'Data Cut'!F1513 - 1</f>
        <v>2.9418126757516871E-2</v>
      </c>
      <c r="D1511" s="18">
        <f>'Data Cut'!I1512/'Data Cut'!I1513 - 1</f>
        <v>-1.5643043745983132E-3</v>
      </c>
      <c r="E1511" s="18">
        <f>'Data Cut'!L1512/'Data Cut'!L1513 - 1</f>
        <v>2.6657885051664332E-2</v>
      </c>
      <c r="F1511" s="18">
        <f>'Data Cut'!O1512/'Data Cut'!O1513 - 1</f>
        <v>1.6644642673670162E-2</v>
      </c>
      <c r="G1511" s="18">
        <f>'Data Cut'!R1512/'Data Cut'!R1513 - 1</f>
        <v>6.8359289294717129E-3</v>
      </c>
      <c r="H1511" s="18">
        <f>'Data Cut'!U1512/'Data Cut'!U1513 - 1</f>
        <v>1.5965426185206244E-2</v>
      </c>
      <c r="I1511" s="18">
        <f>'Data Cut'!X1512/'Data Cut'!X1513 - 1</f>
        <v>1.2261875580527049E-2</v>
      </c>
      <c r="J1511" s="18">
        <f>'Data Cut'!AA1512/'Data Cut'!AA1513 - 1</f>
        <v>8.626334775819311E-3</v>
      </c>
      <c r="K1511" s="18">
        <f>'Data Cut'!AD1512/'Data Cut'!AD1513 - 1</f>
        <v>3.4756193939393887E-2</v>
      </c>
    </row>
    <row r="1512" spans="2:11" x14ac:dyDescent="0.25">
      <c r="B1512" s="18">
        <f xml:space="preserve"> 'Data Cut'!C1513/'Data Cut'!C1514 - 1</f>
        <v>1.7424242047094252E-2</v>
      </c>
      <c r="C1512" s="18">
        <f>'Data Cut'!F1513/'Data Cut'!F1514 - 1</f>
        <v>1.2705322553983489E-2</v>
      </c>
      <c r="D1512" s="18">
        <f>'Data Cut'!I1513/'Data Cut'!I1514 - 1</f>
        <v>-1.5619556616348618E-3</v>
      </c>
      <c r="E1512" s="18">
        <f>'Data Cut'!L1513/'Data Cut'!L1514 - 1</f>
        <v>0</v>
      </c>
      <c r="F1512" s="18">
        <f>'Data Cut'!O1513/'Data Cut'!O1514 - 1</f>
        <v>1.0132535578054602E-2</v>
      </c>
      <c r="G1512" s="18">
        <f>'Data Cut'!R1513/'Data Cut'!R1514 - 1</f>
        <v>1.0599762621836595E-2</v>
      </c>
      <c r="H1512" s="18">
        <f>'Data Cut'!U1513/'Data Cut'!U1514 - 1</f>
        <v>1.4902725924796689E-2</v>
      </c>
      <c r="I1512" s="18">
        <f>'Data Cut'!X1513/'Data Cut'!X1514 - 1</f>
        <v>-5.6566741014940636E-4</v>
      </c>
      <c r="J1512" s="18">
        <f>'Data Cut'!AA1513/'Data Cut'!AA1514 - 1</f>
        <v>1.4196054334894237E-2</v>
      </c>
      <c r="K1512" s="18">
        <f>'Data Cut'!AD1513/'Data Cut'!AD1514 - 1</f>
        <v>4.3634539823005358E-3</v>
      </c>
    </row>
    <row r="1513" spans="2:11" x14ac:dyDescent="0.25">
      <c r="B1513" s="18">
        <f xml:space="preserve"> 'Data Cut'!C1514/'Data Cut'!C1515 - 1</f>
        <v>1.8432071394380856E-3</v>
      </c>
      <c r="C1513" s="18">
        <f>'Data Cut'!F1514/'Data Cut'!F1515 - 1</f>
        <v>-1.4677314281143383E-2</v>
      </c>
      <c r="D1513" s="18">
        <f>'Data Cut'!I1514/'Data Cut'!I1515 - 1</f>
        <v>5.6642150666752489E-3</v>
      </c>
      <c r="E1513" s="18">
        <f>'Data Cut'!L1514/'Data Cut'!L1515 - 1</f>
        <v>-1.3473247480936812E-2</v>
      </c>
      <c r="F1513" s="18">
        <f>'Data Cut'!O1514/'Data Cut'!O1515 - 1</f>
        <v>-5.3162365121693922E-3</v>
      </c>
      <c r="G1513" s="18">
        <f>'Data Cut'!R1514/'Data Cut'!R1515 - 1</f>
        <v>-2.2833293472098393E-2</v>
      </c>
      <c r="H1513" s="18">
        <f>'Data Cut'!U1514/'Data Cut'!U1515 - 1</f>
        <v>-2.0229356912591201E-2</v>
      </c>
      <c r="I1513" s="18">
        <f>'Data Cut'!X1514/'Data Cut'!X1515 - 1</f>
        <v>-1.5590200156083922E-2</v>
      </c>
      <c r="J1513" s="18">
        <f>'Data Cut'!AA1514/'Data Cut'!AA1515 - 1</f>
        <v>5.4772116182573161E-3</v>
      </c>
      <c r="K1513" s="18">
        <f>'Data Cut'!AD1514/'Data Cut'!AD1515 - 1</f>
        <v>-8.4369481111293831E-3</v>
      </c>
    </row>
    <row r="1514" spans="2:11" x14ac:dyDescent="0.25">
      <c r="B1514" s="18">
        <f xml:space="preserve"> 'Data Cut'!C1515/'Data Cut'!C1516 - 1</f>
        <v>-1.1044381062741193E-2</v>
      </c>
      <c r="C1514" s="18">
        <f>'Data Cut'!F1515/'Data Cut'!F1516 - 1</f>
        <v>-9.1958087765530161E-3</v>
      </c>
      <c r="D1514" s="18">
        <f>'Data Cut'!I1515/'Data Cut'!I1516 - 1</f>
        <v>-4.2040901007705966E-2</v>
      </c>
      <c r="E1514" s="18">
        <f>'Data Cut'!L1515/'Data Cut'!L1516 - 1</f>
        <v>-1.6061122347780232E-2</v>
      </c>
      <c r="F1514" s="18">
        <f>'Data Cut'!O1515/'Data Cut'!O1516 - 1</f>
        <v>-2.7361854414265641E-2</v>
      </c>
      <c r="G1514" s="18">
        <f>'Data Cut'!R1515/'Data Cut'!R1516 - 1</f>
        <v>-2.0517267035167763E-2</v>
      </c>
      <c r="H1514" s="18">
        <f>'Data Cut'!U1515/'Data Cut'!U1516 - 1</f>
        <v>-3.1222714238511973E-2</v>
      </c>
      <c r="I1514" s="18">
        <f>'Data Cut'!X1515/'Data Cut'!X1516 - 1</f>
        <v>-5.5646447783330721E-4</v>
      </c>
      <c r="J1514" s="18">
        <f>'Data Cut'!AA1515/'Data Cut'!AA1516 - 1</f>
        <v>-1.4717939011678172E-2</v>
      </c>
      <c r="K1514" s="18">
        <f>'Data Cut'!AD1515/'Data Cut'!AD1516 - 1</f>
        <v>2.1679675395351872E-3</v>
      </c>
    </row>
    <row r="1515" spans="2:11" x14ac:dyDescent="0.25">
      <c r="B1515" s="18">
        <f xml:space="preserve"> 'Data Cut'!C1516/'Data Cut'!C1517 - 1</f>
        <v>-4.6957845687016775E-3</v>
      </c>
      <c r="C1515" s="18">
        <f>'Data Cut'!F1516/'Data Cut'!F1517 - 1</f>
        <v>6.673778112513018E-3</v>
      </c>
      <c r="D1515" s="18">
        <f>'Data Cut'!I1516/'Data Cut'!I1517 - 1</f>
        <v>-1.3938177866920309E-2</v>
      </c>
      <c r="E1515" s="18">
        <f>'Data Cut'!L1516/'Data Cut'!L1517 - 1</f>
        <v>5.5114075433762011E-3</v>
      </c>
      <c r="F1515" s="18">
        <f>'Data Cut'!O1516/'Data Cut'!O1517 - 1</f>
        <v>4.1103841247285278E-3</v>
      </c>
      <c r="G1515" s="18">
        <f>'Data Cut'!R1516/'Data Cut'!R1517 - 1</f>
        <v>-5.8966230533921138E-3</v>
      </c>
      <c r="H1515" s="18">
        <f>'Data Cut'!U1516/'Data Cut'!U1517 - 1</f>
        <v>2.9923231389121785E-3</v>
      </c>
      <c r="I1515" s="18">
        <f>'Data Cut'!X1516/'Data Cut'!X1517 - 1</f>
        <v>5.2209396751641268E-3</v>
      </c>
      <c r="J1515" s="18">
        <f>'Data Cut'!AA1516/'Data Cut'!AA1517 - 1</f>
        <v>7.0817027819218836E-3</v>
      </c>
      <c r="K1515" s="18">
        <f>'Data Cut'!AD1516/'Data Cut'!AD1517 - 1</f>
        <v>-4.4247125188839886E-3</v>
      </c>
    </row>
    <row r="1516" spans="2:11" x14ac:dyDescent="0.25">
      <c r="B1516" s="18">
        <f xml:space="preserve"> 'Data Cut'!C1517/'Data Cut'!C1518 - 1</f>
        <v>-5.835575596817022E-3</v>
      </c>
      <c r="C1516" s="18">
        <f>'Data Cut'!F1517/'Data Cut'!F1518 - 1</f>
        <v>-1.2122479795831587E-2</v>
      </c>
      <c r="D1516" s="18">
        <f>'Data Cut'!I1517/'Data Cut'!I1518 - 1</f>
        <v>8.0994917000287714E-4</v>
      </c>
      <c r="E1516" s="18">
        <f>'Data Cut'!L1517/'Data Cut'!L1518 - 1</f>
        <v>-1.5147740278367183E-2</v>
      </c>
      <c r="F1516" s="18">
        <f>'Data Cut'!O1517/'Data Cut'!O1518 - 1</f>
        <v>-6.1277146676322891E-3</v>
      </c>
      <c r="G1516" s="18">
        <f>'Data Cut'!R1517/'Data Cut'!R1518 - 1</f>
        <v>1.6119240069079055E-4</v>
      </c>
      <c r="H1516" s="18">
        <f>'Data Cut'!U1517/'Data Cut'!U1518 - 1</f>
        <v>-9.60607497193533E-3</v>
      </c>
      <c r="I1516" s="18">
        <f>'Data Cut'!X1517/'Data Cut'!X1518 - 1</f>
        <v>3.931168249014183E-3</v>
      </c>
      <c r="J1516" s="18">
        <f>'Data Cut'!AA1517/'Data Cut'!AA1518 - 1</f>
        <v>-1.6202203237164592E-2</v>
      </c>
      <c r="K1516" s="18">
        <f>'Data Cut'!AD1517/'Data Cut'!AD1518 - 1</f>
        <v>-5.9007077063395474E-3</v>
      </c>
    </row>
    <row r="1517" spans="2:11" x14ac:dyDescent="0.25">
      <c r="B1517" s="18">
        <f xml:space="preserve"> 'Data Cut'!C1518/'Data Cut'!C1519 - 1</f>
        <v>-8.3122999967140121E-3</v>
      </c>
      <c r="C1517" s="18">
        <f>'Data Cut'!F1518/'Data Cut'!F1519 - 1</f>
        <v>-9.0621915898377869E-3</v>
      </c>
      <c r="D1517" s="18">
        <f>'Data Cut'!I1518/'Data Cut'!I1519 - 1</f>
        <v>-1.5417992796862956E-2</v>
      </c>
      <c r="E1517" s="18">
        <f>'Data Cut'!L1518/'Data Cut'!L1519 - 1</f>
        <v>-9.9974510121514371E-3</v>
      </c>
      <c r="F1517" s="18">
        <f>'Data Cut'!O1518/'Data Cut'!O1519 - 1</f>
        <v>-5.3726227570638496E-4</v>
      </c>
      <c r="G1517" s="18">
        <f>'Data Cut'!R1518/'Data Cut'!R1519 - 1</f>
        <v>-5.5762753166694878E-3</v>
      </c>
      <c r="H1517" s="18">
        <f>'Data Cut'!U1518/'Data Cut'!U1519 - 1</f>
        <v>-2.4465823696765421E-3</v>
      </c>
      <c r="I1517" s="18">
        <f>'Data Cut'!X1518/'Data Cut'!X1519 - 1</f>
        <v>1.0785241656962707E-2</v>
      </c>
      <c r="J1517" s="18">
        <f>'Data Cut'!AA1518/'Data Cut'!AA1519 - 1</f>
        <v>-1.8915895724050169E-2</v>
      </c>
      <c r="K1517" s="18">
        <f>'Data Cut'!AD1518/'Data Cut'!AD1519 - 1</f>
        <v>-6.9251925560731564E-3</v>
      </c>
    </row>
    <row r="1518" spans="2:11" x14ac:dyDescent="0.25">
      <c r="B1518" s="18">
        <f xml:space="preserve"> 'Data Cut'!C1519/'Data Cut'!C1520 - 1</f>
        <v>2.7432158972695575E-3</v>
      </c>
      <c r="C1518" s="18">
        <f>'Data Cut'!F1519/'Data Cut'!F1520 - 1</f>
        <v>-8.9807851090061286E-3</v>
      </c>
      <c r="D1518" s="18">
        <f>'Data Cut'!I1519/'Data Cut'!I1520 - 1</f>
        <v>-9.2617199820411722E-3</v>
      </c>
      <c r="E1518" s="18">
        <f>'Data Cut'!L1519/'Data Cut'!L1520 - 1</f>
        <v>-9.4082942486790611E-3</v>
      </c>
      <c r="F1518" s="18">
        <f>'Data Cut'!O1519/'Data Cut'!O1520 - 1</f>
        <v>-1.5019740532343784E-3</v>
      </c>
      <c r="G1518" s="18">
        <f>'Data Cut'!R1519/'Data Cut'!R1520 - 1</f>
        <v>9.5441879005362384E-3</v>
      </c>
      <c r="H1518" s="18">
        <f>'Data Cut'!U1519/'Data Cut'!U1520 - 1</f>
        <v>3.7861602013735673E-3</v>
      </c>
      <c r="I1518" s="18">
        <f>'Data Cut'!X1519/'Data Cut'!X1520 - 1</f>
        <v>1.7128541515175844E-2</v>
      </c>
      <c r="J1518" s="18">
        <f>'Data Cut'!AA1519/'Data Cut'!AA1520 - 1</f>
        <v>1.4841070661685052E-2</v>
      </c>
      <c r="K1518" s="18">
        <f>'Data Cut'!AD1519/'Data Cut'!AD1520 - 1</f>
        <v>-2.5504336846148279E-3</v>
      </c>
    </row>
    <row r="1519" spans="2:11" x14ac:dyDescent="0.25">
      <c r="B1519" s="18">
        <f xml:space="preserve"> 'Data Cut'!C1520/'Data Cut'!C1521 - 1</f>
        <v>1.0124661406273994E-2</v>
      </c>
      <c r="C1519" s="18">
        <f>'Data Cut'!F1520/'Data Cut'!F1521 - 1</f>
        <v>-5.4008725675296354E-3</v>
      </c>
      <c r="D1519" s="18">
        <f>'Data Cut'!I1520/'Data Cut'!I1521 - 1</f>
        <v>2.5015724826779495E-2</v>
      </c>
      <c r="E1519" s="18">
        <f>'Data Cut'!L1520/'Data Cut'!L1521 - 1</f>
        <v>1.2383311095076621E-4</v>
      </c>
      <c r="F1519" s="18">
        <f>'Data Cut'!O1520/'Data Cut'!O1521 - 1</f>
        <v>-6.0780550872047145E-3</v>
      </c>
      <c r="G1519" s="18">
        <f>'Data Cut'!R1520/'Data Cut'!R1521 - 1</f>
        <v>1.9998010164003599E-2</v>
      </c>
      <c r="H1519" s="18">
        <f>'Data Cut'!U1520/'Data Cut'!U1521 - 1</f>
        <v>-2.2461687796526686E-3</v>
      </c>
      <c r="I1519" s="18">
        <f>'Data Cut'!X1520/'Data Cut'!X1521 - 1</f>
        <v>1.0305249854170695E-2</v>
      </c>
      <c r="J1519" s="18">
        <f>'Data Cut'!AA1520/'Data Cut'!AA1521 - 1</f>
        <v>1.1091192120515458E-2</v>
      </c>
      <c r="K1519" s="18">
        <f>'Data Cut'!AD1520/'Data Cut'!AD1521 - 1</f>
        <v>2.023203127348161E-3</v>
      </c>
    </row>
    <row r="1520" spans="2:11" x14ac:dyDescent="0.25">
      <c r="B1520" s="18">
        <f xml:space="preserve"> 'Data Cut'!C1521/'Data Cut'!C1522 - 1</f>
        <v>-4.1392379097937582E-3</v>
      </c>
      <c r="C1520" s="18">
        <f>'Data Cut'!F1521/'Data Cut'!F1522 - 1</f>
        <v>-6.398389960817541E-3</v>
      </c>
      <c r="D1520" s="18">
        <f>'Data Cut'!I1521/'Data Cut'!I1522 - 1</f>
        <v>5.837896547042476E-3</v>
      </c>
      <c r="E1520" s="18">
        <f>'Data Cut'!L1521/'Data Cut'!L1522 - 1</f>
        <v>1.9848157550574896E-3</v>
      </c>
      <c r="F1520" s="18">
        <f>'Data Cut'!O1521/'Data Cut'!O1522 - 1</f>
        <v>-8.5632417195576904E-3</v>
      </c>
      <c r="G1520" s="18">
        <f>'Data Cut'!R1521/'Data Cut'!R1522 - 1</f>
        <v>-1.0643540122786121E-2</v>
      </c>
      <c r="H1520" s="18">
        <f>'Data Cut'!U1521/'Data Cut'!U1522 - 1</f>
        <v>1.9948797953963648E-3</v>
      </c>
      <c r="I1520" s="18">
        <f>'Data Cut'!X1521/'Data Cut'!X1522 - 1</f>
        <v>2.4297969016091825E-2</v>
      </c>
      <c r="J1520" s="18">
        <f>'Data Cut'!AA1521/'Data Cut'!AA1522 - 1</f>
        <v>1.9963400100425854E-2</v>
      </c>
      <c r="K1520" s="18">
        <f>'Data Cut'!AD1521/'Data Cut'!AD1522 - 1</f>
        <v>7.077689754402261E-3</v>
      </c>
    </row>
    <row r="1521" spans="2:11" x14ac:dyDescent="0.25">
      <c r="B1521" s="18">
        <f xml:space="preserve"> 'Data Cut'!C1522/'Data Cut'!C1523 - 1</f>
        <v>3.5147726436763893E-3</v>
      </c>
      <c r="C1521" s="18">
        <f>'Data Cut'!F1522/'Data Cut'!F1523 - 1</f>
        <v>9.7957690704459921E-3</v>
      </c>
      <c r="D1521" s="18">
        <f>'Data Cut'!I1522/'Data Cut'!I1523 - 1</f>
        <v>-7.3225516621743258E-3</v>
      </c>
      <c r="E1521" s="18">
        <f>'Data Cut'!L1522/'Data Cut'!L1523 - 1</f>
        <v>-1.031302677641599E-2</v>
      </c>
      <c r="F1521" s="18">
        <f>'Data Cut'!O1522/'Data Cut'!O1523 - 1</f>
        <v>1.3500417582761992E-2</v>
      </c>
      <c r="G1521" s="18">
        <f>'Data Cut'!R1522/'Data Cut'!R1523 - 1</f>
        <v>-8.1555422672408007E-4</v>
      </c>
      <c r="H1521" s="18">
        <f>'Data Cut'!U1522/'Data Cut'!U1523 - 1</f>
        <v>5.4515428363346441E-3</v>
      </c>
      <c r="I1521" s="18">
        <f>'Data Cut'!X1522/'Data Cut'!X1523 - 1</f>
        <v>-1.2391837136113248E-2</v>
      </c>
      <c r="J1521" s="18">
        <f>'Data Cut'!AA1522/'Data Cut'!AA1523 - 1</f>
        <v>-6.6502075926788695E-4</v>
      </c>
      <c r="K1521" s="18">
        <f>'Data Cut'!AD1522/'Data Cut'!AD1523 - 1</f>
        <v>-2.1510976428112394E-2</v>
      </c>
    </row>
    <row r="1522" spans="2:11" x14ac:dyDescent="0.25">
      <c r="B1522" s="18">
        <f xml:space="preserve"> 'Data Cut'!C1523/'Data Cut'!C1524 - 1</f>
        <v>7.1872773311814075E-3</v>
      </c>
      <c r="C1522" s="18">
        <f>'Data Cut'!F1523/'Data Cut'!F1524 - 1</f>
        <v>6.7142257658414639E-3</v>
      </c>
      <c r="D1522" s="18">
        <f>'Data Cut'!I1523/'Data Cut'!I1524 - 1</f>
        <v>1.5094121250667225E-2</v>
      </c>
      <c r="E1522" s="18">
        <f>'Data Cut'!L1523/'Data Cut'!L1524 - 1</f>
        <v>1.9654482460734091E-2</v>
      </c>
      <c r="F1522" s="18">
        <f>'Data Cut'!O1523/'Data Cut'!O1524 - 1</f>
        <v>-3.3105190443243337E-3</v>
      </c>
      <c r="G1522" s="18">
        <f>'Data Cut'!R1523/'Data Cut'!R1524 - 1</f>
        <v>2.2140764030825544E-2</v>
      </c>
      <c r="H1522" s="18">
        <f>'Data Cut'!U1523/'Data Cut'!U1524 - 1</f>
        <v>6.0016711817139079E-3</v>
      </c>
      <c r="I1522" s="18">
        <f>'Data Cut'!X1523/'Data Cut'!X1524 - 1</f>
        <v>2.5636166942144545E-3</v>
      </c>
      <c r="J1522" s="18">
        <f>'Data Cut'!AA1523/'Data Cut'!AA1524 - 1</f>
        <v>4.3413425336673583E-3</v>
      </c>
      <c r="K1522" s="18">
        <f>'Data Cut'!AD1523/'Data Cut'!AD1524 - 1</f>
        <v>7.2930794340746452E-3</v>
      </c>
    </row>
    <row r="1523" spans="2:11" x14ac:dyDescent="0.25">
      <c r="B1523" s="18">
        <f xml:space="preserve"> 'Data Cut'!C1524/'Data Cut'!C1525 - 1</f>
        <v>-4.8040675734829508E-3</v>
      </c>
      <c r="C1523" s="18">
        <f>'Data Cut'!F1524/'Data Cut'!F1525 - 1</f>
        <v>2.9461279461278078E-3</v>
      </c>
      <c r="D1523" s="18">
        <f>'Data Cut'!I1524/'Data Cut'!I1525 - 1</f>
        <v>4.7191881242554246E-3</v>
      </c>
      <c r="E1523" s="18">
        <f>'Data Cut'!L1524/'Data Cut'!L1525 - 1</f>
        <v>1.8877486763329454E-2</v>
      </c>
      <c r="F1523" s="18">
        <f>'Data Cut'!O1524/'Data Cut'!O1525 - 1</f>
        <v>2.7204858393819364E-2</v>
      </c>
      <c r="G1523" s="18">
        <f>'Data Cut'!R1524/'Data Cut'!R1525 - 1</f>
        <v>7.2884254855987152E-3</v>
      </c>
      <c r="H1523" s="18">
        <f>'Data Cut'!U1524/'Data Cut'!U1525 - 1</f>
        <v>8.7156097869860449E-3</v>
      </c>
      <c r="I1523" s="18">
        <f>'Data Cut'!X1524/'Data Cut'!X1525 - 1</f>
        <v>1.1368169353174418E-2</v>
      </c>
      <c r="J1523" s="18">
        <f>'Data Cut'!AA1524/'Data Cut'!AA1525 - 1</f>
        <v>-1.5005168389462531E-3</v>
      </c>
      <c r="K1523" s="18">
        <f>'Data Cut'!AD1524/'Data Cut'!AD1525 - 1</f>
        <v>4.2297544860181446E-4</v>
      </c>
    </row>
    <row r="1524" spans="2:11" x14ac:dyDescent="0.25">
      <c r="B1524" s="18">
        <f xml:space="preserve"> 'Data Cut'!C1525/'Data Cut'!C1526 - 1</f>
        <v>2.2040326851274994E-2</v>
      </c>
      <c r="C1524" s="18">
        <f>'Data Cut'!F1525/'Data Cut'!F1526 - 1</f>
        <v>3.8915564542389092E-2</v>
      </c>
      <c r="D1524" s="18">
        <f>'Data Cut'!I1525/'Data Cut'!I1526 - 1</f>
        <v>6.0441136419173702E-2</v>
      </c>
      <c r="E1524" s="18">
        <f>'Data Cut'!L1525/'Data Cut'!L1526 - 1</f>
        <v>3.0088043225751759E-2</v>
      </c>
      <c r="F1524" s="18">
        <f>'Data Cut'!O1525/'Data Cut'!O1526 - 1</f>
        <v>2.4039621120184984E-2</v>
      </c>
      <c r="G1524" s="18">
        <f>'Data Cut'!R1525/'Data Cut'!R1526 - 1</f>
        <v>-3.8476779334903899E-3</v>
      </c>
      <c r="H1524" s="18">
        <f>'Data Cut'!U1525/'Data Cut'!U1526 - 1</f>
        <v>3.5561811790314035E-2</v>
      </c>
      <c r="I1524" s="18">
        <f>'Data Cut'!X1525/'Data Cut'!X1526 - 1</f>
        <v>2.7459016956127513E-2</v>
      </c>
      <c r="J1524" s="18">
        <f>'Data Cut'!AA1525/'Data Cut'!AA1526 - 1</f>
        <v>1.9721183270996256E-2</v>
      </c>
      <c r="K1524" s="18">
        <f>'Data Cut'!AD1525/'Data Cut'!AD1526 - 1</f>
        <v>2.4704688684744847E-2</v>
      </c>
    </row>
    <row r="1525" spans="2:11" x14ac:dyDescent="0.25">
      <c r="B1525" s="18">
        <f xml:space="preserve"> 'Data Cut'!C1526/'Data Cut'!C1527 - 1</f>
        <v>3.3025258870319485E-2</v>
      </c>
      <c r="C1525" s="18">
        <f>'Data Cut'!F1526/'Data Cut'!F1527 - 1</f>
        <v>1.2843268379096662E-2</v>
      </c>
      <c r="D1525" s="18">
        <f>'Data Cut'!I1526/'Data Cut'!I1527 - 1</f>
        <v>4.0493428037005286E-2</v>
      </c>
      <c r="E1525" s="18">
        <f>'Data Cut'!L1526/'Data Cut'!L1527 - 1</f>
        <v>1.9011902021370819E-2</v>
      </c>
      <c r="F1525" s="18">
        <f>'Data Cut'!O1526/'Data Cut'!O1527 - 1</f>
        <v>3.0204754995729388E-2</v>
      </c>
      <c r="G1525" s="18">
        <f>'Data Cut'!R1526/'Data Cut'!R1527 - 1</f>
        <v>1.2946543163739888E-2</v>
      </c>
      <c r="H1525" s="18">
        <f>'Data Cut'!U1526/'Data Cut'!U1527 - 1</f>
        <v>9.3830179410072656E-3</v>
      </c>
      <c r="I1525" s="18">
        <f>'Data Cut'!X1526/'Data Cut'!X1527 - 1</f>
        <v>1.7514595861438442E-2</v>
      </c>
      <c r="J1525" s="18">
        <f>'Data Cut'!AA1526/'Data Cut'!AA1527 - 1</f>
        <v>1.7119107137502754E-2</v>
      </c>
      <c r="K1525" s="18">
        <f>'Data Cut'!AD1526/'Data Cut'!AD1527 - 1</f>
        <v>6.9831157178010805E-3</v>
      </c>
    </row>
    <row r="1526" spans="2:11" x14ac:dyDescent="0.25">
      <c r="B1526" s="18">
        <f xml:space="preserve"> 'Data Cut'!C1527/'Data Cut'!C1528 - 1</f>
        <v>2.9392041932987389E-3</v>
      </c>
      <c r="C1526" s="18">
        <f>'Data Cut'!F1527/'Data Cut'!F1528 - 1</f>
        <v>-3.2354790330181737E-2</v>
      </c>
      <c r="D1526" s="18">
        <f>'Data Cut'!I1527/'Data Cut'!I1528 - 1</f>
        <v>-3.0533205021888055E-2</v>
      </c>
      <c r="E1526" s="18">
        <f>'Data Cut'!L1527/'Data Cut'!L1528 - 1</f>
        <v>-2.9873958432886205E-2</v>
      </c>
      <c r="F1526" s="18">
        <f>'Data Cut'!O1527/'Data Cut'!O1528 - 1</f>
        <v>-5.6386419876032212E-3</v>
      </c>
      <c r="G1526" s="18">
        <f>'Data Cut'!R1527/'Data Cut'!R1528 - 1</f>
        <v>-3.5972191812966403E-2</v>
      </c>
      <c r="H1526" s="18">
        <f>'Data Cut'!U1527/'Data Cut'!U1528 - 1</f>
        <v>-1.2018945155398364E-2</v>
      </c>
      <c r="I1526" s="18">
        <f>'Data Cut'!X1527/'Data Cut'!X1528 - 1</f>
        <v>-5.6648328088119593E-2</v>
      </c>
      <c r="J1526" s="18">
        <f>'Data Cut'!AA1527/'Data Cut'!AA1528 - 1</f>
        <v>-4.3044075652751701E-3</v>
      </c>
      <c r="K1526" s="18">
        <f>'Data Cut'!AD1527/'Data Cut'!AD1528 - 1</f>
        <v>1.0916438547714513E-4</v>
      </c>
    </row>
    <row r="1527" spans="2:11" x14ac:dyDescent="0.25">
      <c r="B1527" s="18">
        <f xml:space="preserve"> 'Data Cut'!C1528/'Data Cut'!C1529 - 1</f>
        <v>-2.3835841188396323E-2</v>
      </c>
      <c r="C1527" s="18">
        <f>'Data Cut'!F1528/'Data Cut'!F1529 - 1</f>
        <v>-5.9638550380435307E-3</v>
      </c>
      <c r="D1527" s="18">
        <f>'Data Cut'!I1528/'Data Cut'!I1529 - 1</f>
        <v>-1.4299588681179198E-2</v>
      </c>
      <c r="E1527" s="18">
        <f>'Data Cut'!L1528/'Data Cut'!L1529 - 1</f>
        <v>-1.0792804553698909E-2</v>
      </c>
      <c r="F1527" s="18">
        <f>'Data Cut'!O1528/'Data Cut'!O1529 - 1</f>
        <v>3.4642495026384612E-3</v>
      </c>
      <c r="G1527" s="18">
        <f>'Data Cut'!R1528/'Data Cut'!R1529 - 1</f>
        <v>-4.067421487465972E-3</v>
      </c>
      <c r="H1527" s="18">
        <f>'Data Cut'!U1528/'Data Cut'!U1529 - 1</f>
        <v>-1.7371114703962465E-2</v>
      </c>
      <c r="I1527" s="18">
        <f>'Data Cut'!X1528/'Data Cut'!X1529 - 1</f>
        <v>1.7410425907335991E-2</v>
      </c>
      <c r="J1527" s="18">
        <f>'Data Cut'!AA1528/'Data Cut'!AA1529 - 1</f>
        <v>-1.0393542518206567E-2</v>
      </c>
      <c r="K1527" s="18">
        <f>'Data Cut'!AD1528/'Data Cut'!AD1529 - 1</f>
        <v>-2.010271304698219E-2</v>
      </c>
    </row>
    <row r="1528" spans="2:11" x14ac:dyDescent="0.25">
      <c r="B1528" s="18">
        <f xml:space="preserve"> 'Data Cut'!C1529/'Data Cut'!C1530 - 1</f>
        <v>-3.8474001995448814E-3</v>
      </c>
      <c r="C1528" s="18">
        <f>'Data Cut'!F1529/'Data Cut'!F1530 - 1</f>
        <v>-4.6639179420783217E-3</v>
      </c>
      <c r="D1528" s="18">
        <f>'Data Cut'!I1529/'Data Cut'!I1530 - 1</f>
        <v>-9.0003588423889225E-3</v>
      </c>
      <c r="E1528" s="18">
        <f>'Data Cut'!L1529/'Data Cut'!L1530 - 1</f>
        <v>1.2864916523931402E-3</v>
      </c>
      <c r="F1528" s="18">
        <f>'Data Cut'!O1529/'Data Cut'!O1530 - 1</f>
        <v>-2.9147971832330866E-2</v>
      </c>
      <c r="G1528" s="18">
        <f>'Data Cut'!R1529/'Data Cut'!R1530 - 1</f>
        <v>-1.3006898084022556E-4</v>
      </c>
      <c r="H1528" s="18">
        <f>'Data Cut'!U1529/'Data Cut'!U1530 - 1</f>
        <v>-2.4387652013607375E-2</v>
      </c>
      <c r="I1528" s="18">
        <f>'Data Cut'!X1529/'Data Cut'!X1530 - 1</f>
        <v>-1.1082485871412584E-2</v>
      </c>
      <c r="J1528" s="18">
        <f>'Data Cut'!AA1529/'Data Cut'!AA1530 - 1</f>
        <v>-2.8882432400909597E-3</v>
      </c>
      <c r="K1528" s="18">
        <f>'Data Cut'!AD1529/'Data Cut'!AD1530 - 1</f>
        <v>-8.691929465108994E-3</v>
      </c>
    </row>
    <row r="1529" spans="2:11" x14ac:dyDescent="0.25">
      <c r="B1529" s="18">
        <f xml:space="preserve"> 'Data Cut'!C1530/'Data Cut'!C1531 - 1</f>
        <v>1.0777788888888917E-2</v>
      </c>
      <c r="C1529" s="18">
        <f>'Data Cut'!F1530/'Data Cut'!F1531 - 1</f>
        <v>5.7568441041857543E-3</v>
      </c>
      <c r="D1529" s="18">
        <f>'Data Cut'!I1530/'Data Cut'!I1531 - 1</f>
        <v>-4.5748666740103028E-3</v>
      </c>
      <c r="E1529" s="18">
        <f>'Data Cut'!L1530/'Data Cut'!L1531 - 1</f>
        <v>2.0346587030716679E-2</v>
      </c>
      <c r="F1529" s="18">
        <f>'Data Cut'!O1530/'Data Cut'!O1531 - 1</f>
        <v>5.9772077585926731E-3</v>
      </c>
      <c r="G1529" s="18">
        <f>'Data Cut'!R1530/'Data Cut'!R1531 - 1</f>
        <v>4.9698830103306335E-3</v>
      </c>
      <c r="H1529" s="18">
        <f>'Data Cut'!U1530/'Data Cut'!U1531 - 1</f>
        <v>8.0207968750001246E-3</v>
      </c>
      <c r="I1529" s="18">
        <f>'Data Cut'!X1530/'Data Cut'!X1531 - 1</f>
        <v>3.2488762412929306E-2</v>
      </c>
      <c r="J1529" s="18">
        <f>'Data Cut'!AA1530/'Data Cut'!AA1531 - 1</f>
        <v>1.0819182551949247E-2</v>
      </c>
      <c r="K1529" s="18">
        <f>'Data Cut'!AD1530/'Data Cut'!AD1531 - 1</f>
        <v>1.0611355444667403E-3</v>
      </c>
    </row>
    <row r="1530" spans="2:11" x14ac:dyDescent="0.25">
      <c r="B1530" s="18">
        <f xml:space="preserve"> 'Data Cut'!C1531/'Data Cut'!C1532 - 1</f>
        <v>-1.4886175406237045E-2</v>
      </c>
      <c r="C1530" s="18">
        <f>'Data Cut'!F1531/'Data Cut'!F1532 - 1</f>
        <v>-1.4498802269384381E-2</v>
      </c>
      <c r="D1530" s="18">
        <f>'Data Cut'!I1531/'Data Cut'!I1532 - 1</f>
        <v>-3.2504934875048797E-2</v>
      </c>
      <c r="E1530" s="18">
        <f>'Data Cut'!L1531/'Data Cut'!L1532 - 1</f>
        <v>-8.5892248094338042E-3</v>
      </c>
      <c r="F1530" s="18">
        <f>'Data Cut'!O1531/'Data Cut'!O1532 - 1</f>
        <v>-2.9656369982152597E-2</v>
      </c>
      <c r="G1530" s="18">
        <f>'Data Cut'!R1531/'Data Cut'!R1532 - 1</f>
        <v>-2.1312012800000057E-2</v>
      </c>
      <c r="H1530" s="18">
        <f>'Data Cut'!U1531/'Data Cut'!U1532 - 1</f>
        <v>-2.4836198003129639E-2</v>
      </c>
      <c r="I1530" s="18">
        <f>'Data Cut'!X1531/'Data Cut'!X1532 - 1</f>
        <v>1.3040736637534023E-2</v>
      </c>
      <c r="J1530" s="18">
        <f>'Data Cut'!AA1531/'Data Cut'!AA1532 - 1</f>
        <v>-1.0871394782935195E-2</v>
      </c>
      <c r="K1530" s="18">
        <f>'Data Cut'!AD1531/'Data Cut'!AD1532 - 1</f>
        <v>-1.0600107294040928E-3</v>
      </c>
    </row>
    <row r="1531" spans="2:11" x14ac:dyDescent="0.25">
      <c r="B1531" s="18">
        <f xml:space="preserve"> 'Data Cut'!C1532/'Data Cut'!C1533 - 1</f>
        <v>-1.3497462331309107E-2</v>
      </c>
      <c r="C1531" s="18">
        <f>'Data Cut'!F1532/'Data Cut'!F1533 - 1</f>
        <v>-2.3061005805847801E-3</v>
      </c>
      <c r="D1531" s="18">
        <f>'Data Cut'!I1532/'Data Cut'!I1533 - 1</f>
        <v>1.1802481255715369E-2</v>
      </c>
      <c r="E1531" s="18">
        <f>'Data Cut'!L1532/'Data Cut'!L1533 - 1</f>
        <v>4.1819003207748118E-3</v>
      </c>
      <c r="F1531" s="18">
        <f>'Data Cut'!O1532/'Data Cut'!O1533 - 1</f>
        <v>-3.4896402450262931E-3</v>
      </c>
      <c r="G1531" s="18">
        <f>'Data Cut'!R1532/'Data Cut'!R1533 - 1</f>
        <v>1.9110307570262774E-2</v>
      </c>
      <c r="H1531" s="18">
        <f>'Data Cut'!U1532/'Data Cut'!U1533 - 1</f>
        <v>1.3732275804401173E-3</v>
      </c>
      <c r="I1531" s="18">
        <f>'Data Cut'!X1532/'Data Cut'!X1533 - 1</f>
        <v>-4.9389984258166097E-2</v>
      </c>
      <c r="J1531" s="18">
        <f>'Data Cut'!AA1532/'Data Cut'!AA1533 - 1</f>
        <v>1.8720388656241482E-3</v>
      </c>
      <c r="K1531" s="18">
        <f>'Data Cut'!AD1532/'Data Cut'!AD1533 - 1</f>
        <v>-1.4931629881783315E-2</v>
      </c>
    </row>
    <row r="1532" spans="2:11" x14ac:dyDescent="0.25">
      <c r="B1532" s="18">
        <f xml:space="preserve"> 'Data Cut'!C1533/'Data Cut'!C1534 - 1</f>
        <v>-3.8417579450058748E-2</v>
      </c>
      <c r="C1532" s="18">
        <f>'Data Cut'!F1533/'Data Cut'!F1534 - 1</f>
        <v>-1.4869827132169666E-2</v>
      </c>
      <c r="D1532" s="18">
        <f>'Data Cut'!I1533/'Data Cut'!I1534 - 1</f>
        <v>-4.1795157976953212E-2</v>
      </c>
      <c r="E1532" s="18">
        <f>'Data Cut'!L1533/'Data Cut'!L1534 - 1</f>
        <v>2.0952854623457196E-3</v>
      </c>
      <c r="F1532" s="18">
        <f>'Data Cut'!O1533/'Data Cut'!O1534 - 1</f>
        <v>-2.2596493285013786E-2</v>
      </c>
      <c r="G1532" s="18">
        <f>'Data Cut'!R1533/'Data Cut'!R1534 - 1</f>
        <v>-1.9159997134632012E-2</v>
      </c>
      <c r="H1532" s="18">
        <f>'Data Cut'!U1533/'Data Cut'!U1534 - 1</f>
        <v>5.9861755843362285E-3</v>
      </c>
      <c r="I1532" s="18">
        <f>'Data Cut'!X1533/'Data Cut'!X1534 - 1</f>
        <v>-3.7247207890500622E-3</v>
      </c>
      <c r="J1532" s="18">
        <f>'Data Cut'!AA1533/'Data Cut'!AA1534 - 1</f>
        <v>1.7313019990063072E-2</v>
      </c>
      <c r="K1532" s="18">
        <f>'Data Cut'!AD1533/'Data Cut'!AD1534 - 1</f>
        <v>-6.2612686677721019E-4</v>
      </c>
    </row>
    <row r="1533" spans="2:11" x14ac:dyDescent="0.25">
      <c r="B1533" s="18">
        <f xml:space="preserve"> 'Data Cut'!C1534/'Data Cut'!C1535 - 1</f>
        <v>6.7948355929401405E-3</v>
      </c>
      <c r="C1533" s="18">
        <f>'Data Cut'!F1534/'Data Cut'!F1535 - 1</f>
        <v>-8.5995495495496677E-3</v>
      </c>
      <c r="D1533" s="18">
        <f>'Data Cut'!I1534/'Data Cut'!I1535 - 1</f>
        <v>-2.0019209743262989E-2</v>
      </c>
      <c r="E1533" s="18">
        <f>'Data Cut'!L1534/'Data Cut'!L1535 - 1</f>
        <v>1.4885739364320472E-2</v>
      </c>
      <c r="F1533" s="18">
        <f>'Data Cut'!O1534/'Data Cut'!O1535 - 1</f>
        <v>-5.8281549487712025E-3</v>
      </c>
      <c r="G1533" s="18">
        <f>'Data Cut'!R1534/'Data Cut'!R1535 - 1</f>
        <v>-1.3567627220438028E-2</v>
      </c>
      <c r="H1533" s="18">
        <f>'Data Cut'!U1534/'Data Cut'!U1535 - 1</f>
        <v>1.8233915367031672E-2</v>
      </c>
      <c r="I1533" s="18">
        <f>'Data Cut'!X1534/'Data Cut'!X1535 - 1</f>
        <v>2.7391660528029771E-2</v>
      </c>
      <c r="J1533" s="18">
        <f>'Data Cut'!AA1534/'Data Cut'!AA1535 - 1</f>
        <v>-1.1635883155986959E-2</v>
      </c>
      <c r="K1533" s="18">
        <f>'Data Cut'!AD1534/'Data Cut'!AD1535 - 1</f>
        <v>6.2651914724787261E-4</v>
      </c>
    </row>
    <row r="1534" spans="2:11" x14ac:dyDescent="0.25">
      <c r="B1534" s="18">
        <f xml:space="preserve"> 'Data Cut'!C1535/'Data Cut'!C1536 - 1</f>
        <v>1.6754345549738758E-3</v>
      </c>
      <c r="C1534" s="18">
        <f>'Data Cut'!F1535/'Data Cut'!F1536 - 1</f>
        <v>1.5806946097880914E-2</v>
      </c>
      <c r="D1534" s="18">
        <f>'Data Cut'!I1535/'Data Cut'!I1536 - 1</f>
        <v>-4.4483862963718979E-3</v>
      </c>
      <c r="E1534" s="18">
        <f>'Data Cut'!L1535/'Data Cut'!L1536 - 1</f>
        <v>4.8077058550095586E-3</v>
      </c>
      <c r="F1534" s="18">
        <f>'Data Cut'!O1535/'Data Cut'!O1536 - 1</f>
        <v>-6.1084151482384552E-3</v>
      </c>
      <c r="G1534" s="18">
        <f>'Data Cut'!R1535/'Data Cut'!R1536 - 1</f>
        <v>1.3585876777251205E-3</v>
      </c>
      <c r="H1534" s="18">
        <f>'Data Cut'!U1535/'Data Cut'!U1536 - 1</f>
        <v>5.2369731118666607E-3</v>
      </c>
      <c r="I1534" s="18">
        <f>'Data Cut'!X1535/'Data Cut'!X1536 - 1</f>
        <v>2.9228854509583124E-2</v>
      </c>
      <c r="J1534" s="18">
        <f>'Data Cut'!AA1535/'Data Cut'!AA1536 - 1</f>
        <v>-1.1963596375443863E-3</v>
      </c>
      <c r="K1534" s="18">
        <f>'Data Cut'!AD1535/'Data Cut'!AD1536 - 1</f>
        <v>1.1499606909228799E-3</v>
      </c>
    </row>
    <row r="1535" spans="2:11" x14ac:dyDescent="0.25">
      <c r="B1535" s="18">
        <f xml:space="preserve"> 'Data Cut'!C1536/'Data Cut'!C1537 - 1</f>
        <v>4.1005046356796804E-3</v>
      </c>
      <c r="C1535" s="18">
        <f>'Data Cut'!F1536/'Data Cut'!F1537 - 1</f>
        <v>-7.8414570334597311E-3</v>
      </c>
      <c r="D1535" s="18">
        <f>'Data Cut'!I1536/'Data Cut'!I1537 - 1</f>
        <v>-9.2036038803008369E-3</v>
      </c>
      <c r="E1535" s="18">
        <f>'Data Cut'!L1536/'Data Cut'!L1537 - 1</f>
        <v>-7.6862179656269625E-3</v>
      </c>
      <c r="F1535" s="18">
        <f>'Data Cut'!O1536/'Data Cut'!O1537 - 1</f>
        <v>8.0687438566993119E-3</v>
      </c>
      <c r="G1535" s="18">
        <f>'Data Cut'!R1536/'Data Cut'!R1537 - 1</f>
        <v>-3.006343066448125E-2</v>
      </c>
      <c r="H1535" s="18">
        <f>'Data Cut'!U1536/'Data Cut'!U1537 - 1</f>
        <v>3.9959776644831191E-3</v>
      </c>
      <c r="I1535" s="18">
        <f>'Data Cut'!X1536/'Data Cut'!X1537 - 1</f>
        <v>7.9398452164678446E-3</v>
      </c>
      <c r="J1535" s="18">
        <f>'Data Cut'!AA1536/'Data Cut'!AA1537 - 1</f>
        <v>2.5702021492426397E-3</v>
      </c>
      <c r="K1535" s="18">
        <f>'Data Cut'!AD1536/'Data Cut'!AD1537 - 1</f>
        <v>-3.3340819067707583E-3</v>
      </c>
    </row>
    <row r="1536" spans="2:11" x14ac:dyDescent="0.25">
      <c r="B1536" s="18">
        <f xml:space="preserve"> 'Data Cut'!C1537/'Data Cut'!C1538 - 1</f>
        <v>-6.9951765190560122E-3</v>
      </c>
      <c r="C1536" s="18">
        <f>'Data Cut'!F1537/'Data Cut'!F1538 - 1</f>
        <v>-3.2908268879231484E-3</v>
      </c>
      <c r="D1536" s="18">
        <f>'Data Cut'!I1537/'Data Cut'!I1538 - 1</f>
        <v>-9.0657919414993682E-4</v>
      </c>
      <c r="E1536" s="18">
        <f>'Data Cut'!L1537/'Data Cut'!L1538 - 1</f>
        <v>4.7936219652096046E-3</v>
      </c>
      <c r="F1536" s="18">
        <f>'Data Cut'!O1537/'Data Cut'!O1538 - 1</f>
        <v>1.9924245152663778E-2</v>
      </c>
      <c r="G1536" s="18">
        <f>'Data Cut'!R1537/'Data Cut'!R1538 - 1</f>
        <v>9.509141104295793E-4</v>
      </c>
      <c r="H1536" s="18">
        <f>'Data Cut'!U1537/'Data Cut'!U1538 - 1</f>
        <v>1.0573884334333927E-2</v>
      </c>
      <c r="I1536" s="18">
        <f>'Data Cut'!X1537/'Data Cut'!X1538 - 1</f>
        <v>-4.1771093530262871E-4</v>
      </c>
      <c r="J1536" s="18">
        <f>'Data Cut'!AA1537/'Data Cut'!AA1538 - 1</f>
        <v>6.0334944331492668E-3</v>
      </c>
      <c r="K1536" s="18">
        <f>'Data Cut'!AD1537/'Data Cut'!AD1538 - 1</f>
        <v>-4.2535818631287414E-3</v>
      </c>
    </row>
    <row r="1537" spans="2:11" x14ac:dyDescent="0.25">
      <c r="B1537" s="18">
        <f xml:space="preserve"> 'Data Cut'!C1538/'Data Cut'!C1539 - 1</f>
        <v>-1.0639386646821181E-2</v>
      </c>
      <c r="C1537" s="18">
        <f>'Data Cut'!F1538/'Data Cut'!F1539 - 1</f>
        <v>1.6942020143442482E-2</v>
      </c>
      <c r="D1537" s="18">
        <f>'Data Cut'!I1538/'Data Cut'!I1539 - 1</f>
        <v>-5.2674628919405997E-2</v>
      </c>
      <c r="E1537" s="18">
        <f>'Data Cut'!L1538/'Data Cut'!L1539 - 1</f>
        <v>-3.34620218839905E-2</v>
      </c>
      <c r="F1537" s="18">
        <f>'Data Cut'!O1538/'Data Cut'!O1539 - 1</f>
        <v>1.9991130771027876E-2</v>
      </c>
      <c r="G1537" s="18">
        <f>'Data Cut'!R1538/'Data Cut'!R1539 - 1</f>
        <v>-3.7325816324452976E-2</v>
      </c>
      <c r="H1537" s="18">
        <f>'Data Cut'!U1538/'Data Cut'!U1539 - 1</f>
        <v>-1.1146276500264563E-3</v>
      </c>
      <c r="I1537" s="18">
        <f>'Data Cut'!X1538/'Data Cut'!X1539 - 1</f>
        <v>-1.3393736109493792E-2</v>
      </c>
      <c r="J1537" s="18">
        <f>'Data Cut'!AA1538/'Data Cut'!AA1539 - 1</f>
        <v>7.9930322848484892E-3</v>
      </c>
      <c r="K1537" s="18">
        <f>'Data Cut'!AD1538/'Data Cut'!AD1539 - 1</f>
        <v>-2.6900738226203202E-3</v>
      </c>
    </row>
    <row r="1538" spans="2:11" x14ac:dyDescent="0.25">
      <c r="B1538" s="18">
        <f xml:space="preserve"> 'Data Cut'!C1539/'Data Cut'!C1540 - 1</f>
        <v>6.131750092166266E-3</v>
      </c>
      <c r="C1538" s="18">
        <f>'Data Cut'!F1539/'Data Cut'!F1540 - 1</f>
        <v>1.2565654450262809E-3</v>
      </c>
      <c r="D1538" s="18">
        <f>'Data Cut'!I1539/'Data Cut'!I1540 - 1</f>
        <v>-1.5778477700853388E-2</v>
      </c>
      <c r="E1538" s="18">
        <f>'Data Cut'!L1539/'Data Cut'!L1540 - 1</f>
        <v>1.0305848609668544E-3</v>
      </c>
      <c r="F1538" s="18">
        <f>'Data Cut'!O1539/'Data Cut'!O1540 - 1</f>
        <v>-4.1701967346465807E-2</v>
      </c>
      <c r="G1538" s="18">
        <f>'Data Cut'!R1539/'Data Cut'!R1540 - 1</f>
        <v>1.5199232225935777E-2</v>
      </c>
      <c r="H1538" s="18">
        <f>'Data Cut'!U1539/'Data Cut'!U1540 - 1</f>
        <v>-5.8349245526223559E-4</v>
      </c>
      <c r="I1538" s="18">
        <f>'Data Cut'!X1539/'Data Cut'!X1540 - 1</f>
        <v>7.9163840801337537E-2</v>
      </c>
      <c r="J1538" s="18">
        <f>'Data Cut'!AA1539/'Data Cut'!AA1540 - 1</f>
        <v>1.5707712672079044E-2</v>
      </c>
      <c r="K1538" s="18">
        <f>'Data Cut'!AD1539/'Data Cut'!AD1540 - 1</f>
        <v>1.140641653030916E-2</v>
      </c>
    </row>
    <row r="1539" spans="2:11" x14ac:dyDescent="0.25">
      <c r="B1539" s="18">
        <f xml:space="preserve"> 'Data Cut'!C1540/'Data Cut'!C1541 - 1</f>
        <v>-8.04122680412378E-3</v>
      </c>
      <c r="C1539" s="18">
        <f>'Data Cut'!F1540/'Data Cut'!F1541 - 1</f>
        <v>5.8984409964515372E-3</v>
      </c>
      <c r="D1539" s="18">
        <f>'Data Cut'!I1540/'Data Cut'!I1541 - 1</f>
        <v>1.4107783465677759E-3</v>
      </c>
      <c r="E1539" s="18">
        <f>'Data Cut'!L1540/'Data Cut'!L1541 - 1</f>
        <v>2.6312390307247968E-2</v>
      </c>
      <c r="F1539" s="18">
        <f>'Data Cut'!O1540/'Data Cut'!O1541 - 1</f>
        <v>-3.1651825613545626E-3</v>
      </c>
      <c r="G1539" s="18">
        <f>'Data Cut'!R1540/'Data Cut'!R1541 - 1</f>
        <v>-4.3875416681953272E-3</v>
      </c>
      <c r="H1539" s="18">
        <f>'Data Cut'!U1540/'Data Cut'!U1541 - 1</f>
        <v>-1.80025944191331E-3</v>
      </c>
      <c r="I1539" s="18">
        <f>'Data Cut'!X1540/'Data Cut'!X1541 - 1</f>
        <v>1.8573022941199557E-2</v>
      </c>
      <c r="J1539" s="18">
        <f>'Data Cut'!AA1540/'Data Cut'!AA1541 - 1</f>
        <v>1.4138917845920584E-3</v>
      </c>
      <c r="K1539" s="18">
        <f>'Data Cut'!AD1540/'Data Cut'!AD1541 - 1</f>
        <v>5.4713824037406766E-3</v>
      </c>
    </row>
    <row r="1540" spans="2:11" x14ac:dyDescent="0.25">
      <c r="B1540" s="18">
        <f xml:space="preserve"> 'Data Cut'!C1541/'Data Cut'!C1542 - 1</f>
        <v>-1.7494906195223425E-3</v>
      </c>
      <c r="C1540" s="18">
        <f>'Data Cut'!F1541/'Data Cut'!F1542 - 1</f>
        <v>-2.5215171254465707E-3</v>
      </c>
      <c r="D1540" s="18">
        <f>'Data Cut'!I1541/'Data Cut'!I1542 - 1</f>
        <v>5.552812680252428E-3</v>
      </c>
      <c r="E1540" s="18">
        <f>'Data Cut'!L1541/'Data Cut'!L1542 - 1</f>
        <v>2.1888865777898614E-2</v>
      </c>
      <c r="F1540" s="18">
        <f>'Data Cut'!O1541/'Data Cut'!O1542 - 1</f>
        <v>-9.8203300269500415E-3</v>
      </c>
      <c r="G1540" s="18">
        <f>'Data Cut'!R1541/'Data Cut'!R1542 - 1</f>
        <v>-1.7876473995509512E-3</v>
      </c>
      <c r="H1540" s="18">
        <f>'Data Cut'!U1541/'Data Cut'!U1542 - 1</f>
        <v>-6.3661069892000377E-3</v>
      </c>
      <c r="I1540" s="18">
        <f>'Data Cut'!X1541/'Data Cut'!X1542 - 1</f>
        <v>2.1754293491189403E-2</v>
      </c>
      <c r="J1540" s="18">
        <f>'Data Cut'!AA1541/'Data Cut'!AA1542 - 1</f>
        <v>-3.8731866879082588E-3</v>
      </c>
      <c r="K1540" s="18">
        <f>'Data Cut'!AD1541/'Data Cut'!AD1542 - 1</f>
        <v>2.8490088543651204E-3</v>
      </c>
    </row>
    <row r="1541" spans="2:11" x14ac:dyDescent="0.25">
      <c r="B1541" s="18">
        <f xml:space="preserve"> 'Data Cut'!C1542/'Data Cut'!C1543 - 1</f>
        <v>5.0682457592057251E-3</v>
      </c>
      <c r="C1541" s="18">
        <f>'Data Cut'!F1542/'Data Cut'!F1543 - 1</f>
        <v>-8.1283868278447802E-3</v>
      </c>
      <c r="D1541" s="18">
        <f>'Data Cut'!I1542/'Data Cut'!I1543 - 1</f>
        <v>1.6228725595189175E-2</v>
      </c>
      <c r="E1541" s="18">
        <f>'Data Cut'!L1542/'Data Cut'!L1543 - 1</f>
        <v>3.5254508474575896E-3</v>
      </c>
      <c r="F1541" s="18">
        <f>'Data Cut'!O1542/'Data Cut'!O1543 - 1</f>
        <v>-1.1259136685448534E-2</v>
      </c>
      <c r="G1541" s="18">
        <f>'Data Cut'!R1542/'Data Cut'!R1543 - 1</f>
        <v>9.0491235148795202E-3</v>
      </c>
      <c r="H1541" s="18">
        <f>'Data Cut'!U1542/'Data Cut'!U1543 - 1</f>
        <v>2.5318371756282154E-3</v>
      </c>
      <c r="I1541" s="18">
        <f>'Data Cut'!X1542/'Data Cut'!X1543 - 1</f>
        <v>-2.3089817060959472E-3</v>
      </c>
      <c r="J1541" s="18">
        <f>'Data Cut'!AA1542/'Data Cut'!AA1543 - 1</f>
        <v>-1.0797614447844439E-2</v>
      </c>
      <c r="K1541" s="18">
        <f>'Data Cut'!AD1542/'Data Cut'!AD1543 - 1</f>
        <v>-2.2109912273448051E-3</v>
      </c>
    </row>
    <row r="1542" spans="2:11" x14ac:dyDescent="0.25">
      <c r="B1542" s="18">
        <f xml:space="preserve"> 'Data Cut'!C1543/'Data Cut'!C1544 - 1</f>
        <v>4.1391763673348514E-4</v>
      </c>
      <c r="C1542" s="18">
        <f>'Data Cut'!F1543/'Data Cut'!F1544 - 1</f>
        <v>-1.4784414480812913E-2</v>
      </c>
      <c r="D1542" s="18">
        <f>'Data Cut'!I1543/'Data Cut'!I1544 - 1</f>
        <v>-2.3843049659381554E-2</v>
      </c>
      <c r="E1542" s="18">
        <f>'Data Cut'!L1543/'Data Cut'!L1544 - 1</f>
        <v>2.0380707075562388E-3</v>
      </c>
      <c r="F1542" s="18">
        <f>'Data Cut'!O1543/'Data Cut'!O1544 - 1</f>
        <v>1.0331851388019286E-2</v>
      </c>
      <c r="G1542" s="18">
        <f>'Data Cut'!R1543/'Data Cut'!R1544 - 1</f>
        <v>6.3229743543693484E-3</v>
      </c>
      <c r="H1542" s="18">
        <f>'Data Cut'!U1543/'Data Cut'!U1544 - 1</f>
        <v>-8.4323583662704316E-4</v>
      </c>
      <c r="I1542" s="18">
        <f>'Data Cut'!X1543/'Data Cut'!X1544 - 1</f>
        <v>-1.9248165760869518E-2</v>
      </c>
      <c r="J1542" s="18">
        <f>'Data Cut'!AA1543/'Data Cut'!AA1544 - 1</f>
        <v>3.3199021492225089E-3</v>
      </c>
      <c r="K1542" s="18">
        <f>'Data Cut'!AD1543/'Data Cut'!AD1544 - 1</f>
        <v>-3.0439845024655687E-3</v>
      </c>
    </row>
    <row r="1543" spans="2:11" x14ac:dyDescent="0.25">
      <c r="B1543" s="18">
        <f xml:space="preserve"> 'Data Cut'!C1544/'Data Cut'!C1545 - 1</f>
        <v>8.2851078766599251E-4</v>
      </c>
      <c r="C1543" s="18">
        <f>'Data Cut'!F1544/'Data Cut'!F1545 - 1</f>
        <v>9.9543755712487858E-3</v>
      </c>
      <c r="D1543" s="18">
        <f>'Data Cut'!I1544/'Data Cut'!I1545 - 1</f>
        <v>3.9154153548075499E-3</v>
      </c>
      <c r="E1543" s="18">
        <f>'Data Cut'!L1544/'Data Cut'!L1545 - 1</f>
        <v>3.6819308964426423E-3</v>
      </c>
      <c r="F1543" s="18">
        <f>'Data Cut'!O1544/'Data Cut'!O1545 - 1</f>
        <v>2.1964124861790779E-3</v>
      </c>
      <c r="G1543" s="18">
        <f>'Data Cut'!R1544/'Data Cut'!R1545 - 1</f>
        <v>1.224964748500379E-2</v>
      </c>
      <c r="H1543" s="18">
        <f>'Data Cut'!U1544/'Data Cut'!U1545 - 1</f>
        <v>2.9599767116657016E-3</v>
      </c>
      <c r="I1543" s="18">
        <f>'Data Cut'!X1544/'Data Cut'!X1545 - 1</f>
        <v>1.3605896308657162E-3</v>
      </c>
      <c r="J1543" s="18">
        <f>'Data Cut'!AA1544/'Data Cut'!AA1545 - 1</f>
        <v>-1.7473793938727056E-4</v>
      </c>
      <c r="K1543" s="18">
        <f>'Data Cut'!AD1544/'Data Cut'!AD1545 - 1</f>
        <v>-4.8051766917186489E-3</v>
      </c>
    </row>
    <row r="1544" spans="2:11" x14ac:dyDescent="0.25">
      <c r="B1544" s="18">
        <f xml:space="preserve"> 'Data Cut'!C1545/'Data Cut'!C1546 - 1</f>
        <v>1.5557929029854645E-3</v>
      </c>
      <c r="C1544" s="18">
        <f>'Data Cut'!F1545/'Data Cut'!F1546 - 1</f>
        <v>-1.066887522901605E-2</v>
      </c>
      <c r="D1544" s="18">
        <f>'Data Cut'!I1545/'Data Cut'!I1546 - 1</f>
        <v>-3.8649611201986511E-2</v>
      </c>
      <c r="E1544" s="18">
        <f>'Data Cut'!L1545/'Data Cut'!L1546 - 1</f>
        <v>-1.3586145471409572E-2</v>
      </c>
      <c r="F1544" s="18">
        <f>'Data Cut'!O1545/'Data Cut'!O1546 - 1</f>
        <v>7.8001262422222606E-3</v>
      </c>
      <c r="G1544" s="18">
        <f>'Data Cut'!R1545/'Data Cut'!R1546 - 1</f>
        <v>4.9549627140759167E-3</v>
      </c>
      <c r="H1544" s="18">
        <f>'Data Cut'!U1545/'Data Cut'!U1546 - 1</f>
        <v>-2.3729012991610121E-3</v>
      </c>
      <c r="I1544" s="18">
        <f>'Data Cut'!X1545/'Data Cut'!X1546 - 1</f>
        <v>-2.1087703020814752E-2</v>
      </c>
      <c r="J1544" s="18">
        <f>'Data Cut'!AA1545/'Data Cut'!AA1546 - 1</f>
        <v>-1.746375545852441E-4</v>
      </c>
      <c r="K1544" s="18">
        <f>'Data Cut'!AD1545/'Data Cut'!AD1546 - 1</f>
        <v>1.5693588957341742E-3</v>
      </c>
    </row>
    <row r="1545" spans="2:11" x14ac:dyDescent="0.25">
      <c r="B1545" s="18">
        <f xml:space="preserve"> 'Data Cut'!C1546/'Data Cut'!C1547 - 1</f>
        <v>4.584797284726605E-3</v>
      </c>
      <c r="C1545" s="18">
        <f>'Data Cut'!F1546/'Data Cut'!F1547 - 1</f>
        <v>-1.4557157593149239E-2</v>
      </c>
      <c r="D1545" s="18">
        <f>'Data Cut'!I1546/'Data Cut'!I1547 - 1</f>
        <v>1.4646822296109585E-2</v>
      </c>
      <c r="E1545" s="18">
        <f>'Data Cut'!L1546/'Data Cut'!L1547 - 1</f>
        <v>1.3469558552521299E-3</v>
      </c>
      <c r="F1545" s="18">
        <f>'Data Cut'!O1546/'Data Cut'!O1547 - 1</f>
        <v>-2.5233729100686553E-3</v>
      </c>
      <c r="G1545" s="18">
        <f>'Data Cut'!R1546/'Data Cut'!R1547 - 1</f>
        <v>5.8195482737490867E-3</v>
      </c>
      <c r="H1545" s="18">
        <f>'Data Cut'!U1546/'Data Cut'!U1547 - 1</f>
        <v>-1.5268467892799453E-3</v>
      </c>
      <c r="I1545" s="18">
        <f>'Data Cut'!X1546/'Data Cut'!X1547 - 1</f>
        <v>3.1128405381744217E-2</v>
      </c>
      <c r="J1545" s="18">
        <f>'Data Cut'!AA1546/'Data Cut'!AA1547 - 1</f>
        <v>1.0491519679864947E-3</v>
      </c>
      <c r="K1545" s="18">
        <f>'Data Cut'!AD1546/'Data Cut'!AD1547 - 1</f>
        <v>1.2714583900443222E-2</v>
      </c>
    </row>
    <row r="1546" spans="2:11" x14ac:dyDescent="0.25">
      <c r="B1546" s="18">
        <f xml:space="preserve"> 'Data Cut'!C1547/'Data Cut'!C1548 - 1</f>
        <v>-2.4945224248469344E-3</v>
      </c>
      <c r="C1546" s="18">
        <f>'Data Cut'!F1547/'Data Cut'!F1548 - 1</f>
        <v>-2.4203911891733654E-3</v>
      </c>
      <c r="D1546" s="18">
        <f>'Data Cut'!I1547/'Data Cut'!I1548 - 1</f>
        <v>-1.8169147208906722E-2</v>
      </c>
      <c r="E1546" s="18">
        <f>'Data Cut'!L1547/'Data Cut'!L1548 - 1</f>
        <v>-8.5469955347354798E-3</v>
      </c>
      <c r="F1546" s="18">
        <f>'Data Cut'!O1547/'Data Cut'!O1548 - 1</f>
        <v>2.103796491903509E-4</v>
      </c>
      <c r="G1546" s="18">
        <f>'Data Cut'!R1547/'Data Cut'!R1548 - 1</f>
        <v>-1.4550725697470956E-2</v>
      </c>
      <c r="H1546" s="18">
        <f>'Data Cut'!U1547/'Data Cut'!U1548 - 1</f>
        <v>-2.6320139516167185E-4</v>
      </c>
      <c r="I1546" s="18">
        <f>'Data Cut'!X1547/'Data Cut'!X1548 - 1</f>
        <v>-7.2710523640561187E-3</v>
      </c>
      <c r="J1546" s="18">
        <f>'Data Cut'!AA1547/'Data Cut'!AA1548 - 1</f>
        <v>2.0156938634374955E-2</v>
      </c>
      <c r="K1546" s="18">
        <f>'Data Cut'!AD1547/'Data Cut'!AD1548 - 1</f>
        <v>4.5769305083949163E-3</v>
      </c>
    </row>
    <row r="1547" spans="2:11" x14ac:dyDescent="0.25">
      <c r="B1547" s="18">
        <f xml:space="preserve"> 'Data Cut'!C1548/'Data Cut'!C1549 - 1</f>
        <v>7.645538092410753E-3</v>
      </c>
      <c r="C1547" s="18">
        <f>'Data Cut'!F1548/'Data Cut'!F1549 - 1</f>
        <v>-6.0469662155415715E-4</v>
      </c>
      <c r="D1547" s="18">
        <f>'Data Cut'!I1548/'Data Cut'!I1549 - 1</f>
        <v>2.7731426301152107E-2</v>
      </c>
      <c r="E1547" s="18">
        <f>'Data Cut'!L1548/'Data Cut'!L1549 - 1</f>
        <v>8.4848080808082038E-3</v>
      </c>
      <c r="F1547" s="18">
        <f>'Data Cut'!O1548/'Data Cut'!O1549 - 1</f>
        <v>4.542488715719939E-3</v>
      </c>
      <c r="G1547" s="18">
        <f>'Data Cut'!R1548/'Data Cut'!R1549 - 1</f>
        <v>3.5831634244982258E-2</v>
      </c>
      <c r="H1547" s="18">
        <f>'Data Cut'!U1548/'Data Cut'!U1549 - 1</f>
        <v>-1.3667419741709708E-3</v>
      </c>
      <c r="I1547" s="18">
        <f>'Data Cut'!X1548/'Data Cut'!X1549 - 1</f>
        <v>-2.4932230846151926E-3</v>
      </c>
      <c r="J1547" s="18">
        <f>'Data Cut'!AA1548/'Data Cut'!AA1549 - 1</f>
        <v>-4.4397086762616444E-3</v>
      </c>
      <c r="K1547" s="18">
        <f>'Data Cut'!AD1548/'Data Cut'!AD1549 - 1</f>
        <v>-4.5560776575653827E-3</v>
      </c>
    </row>
    <row r="1548" spans="2:11" x14ac:dyDescent="0.25">
      <c r="B1548" s="18">
        <f xml:space="preserve"> 'Data Cut'!C1549/'Data Cut'!C1550 - 1</f>
        <v>1.5734920471313085E-3</v>
      </c>
      <c r="C1548" s="18">
        <f>'Data Cut'!F1549/'Data Cut'!F1550 - 1</f>
        <v>1.7015211500926775E-2</v>
      </c>
      <c r="D1548" s="18">
        <f>'Data Cut'!I1549/'Data Cut'!I1550 - 1</f>
        <v>1.0437575270975552E-2</v>
      </c>
      <c r="E1548" s="18">
        <f>'Data Cut'!L1549/'Data Cut'!L1550 - 1</f>
        <v>-6.2901631920481149E-3</v>
      </c>
      <c r="F1548" s="18">
        <f>'Data Cut'!O1549/'Data Cut'!O1550 - 1</f>
        <v>-7.5486792057668506E-3</v>
      </c>
      <c r="G1548" s="18">
        <f>'Data Cut'!R1549/'Data Cut'!R1550 - 1</f>
        <v>1.5954546693379035E-2</v>
      </c>
      <c r="H1548" s="18">
        <f>'Data Cut'!U1549/'Data Cut'!U1550 - 1</f>
        <v>3.1555369759628249E-4</v>
      </c>
      <c r="I1548" s="18">
        <f>'Data Cut'!X1549/'Data Cut'!X1550 - 1</f>
        <v>1.5887612249597005E-2</v>
      </c>
      <c r="J1548" s="18">
        <f>'Data Cut'!AA1549/'Data Cut'!AA1550 - 1</f>
        <v>-9.8469845234215869E-3</v>
      </c>
      <c r="K1548" s="18">
        <f>'Data Cut'!AD1549/'Data Cut'!AD1550 - 1</f>
        <v>1.8562527635784809E-2</v>
      </c>
    </row>
    <row r="1549" spans="2:11" x14ac:dyDescent="0.25">
      <c r="B1549" s="18">
        <f xml:space="preserve"> 'Data Cut'!C1550/'Data Cut'!C1551 - 1</f>
        <v>1.9970885221471946E-3</v>
      </c>
      <c r="C1549" s="18">
        <f>'Data Cut'!F1550/'Data Cut'!F1551 - 1</f>
        <v>-1.8416206638351973E-3</v>
      </c>
      <c r="D1549" s="18">
        <f>'Data Cut'!I1550/'Data Cut'!I1551 - 1</f>
        <v>-7.8859327704317028E-3</v>
      </c>
      <c r="E1549" s="18">
        <f>'Data Cut'!L1550/'Data Cut'!L1551 - 1</f>
        <v>1.4743331795425973E-3</v>
      </c>
      <c r="F1549" s="18">
        <f>'Data Cut'!O1550/'Data Cut'!O1551 - 1</f>
        <v>-1.0683611215284272E-2</v>
      </c>
      <c r="G1549" s="18">
        <f>'Data Cut'!R1550/'Data Cut'!R1551 - 1</f>
        <v>-1.6025126886153318E-3</v>
      </c>
      <c r="H1549" s="18">
        <f>'Data Cut'!U1550/'Data Cut'!U1551 - 1</f>
        <v>-8.8597662898748375E-3</v>
      </c>
      <c r="I1549" s="18">
        <f>'Data Cut'!X1550/'Data Cut'!X1551 - 1</f>
        <v>-2.3017956330984024E-4</v>
      </c>
      <c r="J1549" s="18">
        <f>'Data Cut'!AA1550/'Data Cut'!AA1551 - 1</f>
        <v>-1.8467380367058639E-2</v>
      </c>
      <c r="K1549" s="18">
        <f>'Data Cut'!AD1550/'Data Cut'!AD1551 - 1</f>
        <v>-1.185796574535769E-3</v>
      </c>
    </row>
    <row r="1550" spans="2:11" x14ac:dyDescent="0.25">
      <c r="B1550" s="18">
        <f xml:space="preserve"> 'Data Cut'!C1551/'Data Cut'!C1552 - 1</f>
        <v>3.1540321401113403E-4</v>
      </c>
      <c r="C1550" s="18">
        <f>'Data Cut'!F1551/'Data Cut'!F1552 - 1</f>
        <v>-4.0908162014896554E-4</v>
      </c>
      <c r="D1550" s="18">
        <f>'Data Cut'!I1551/'Data Cut'!I1552 - 1</f>
        <v>3.7820814375199019E-2</v>
      </c>
      <c r="E1550" s="18">
        <f>'Data Cut'!L1551/'Data Cut'!L1552 - 1</f>
        <v>-5.1999866666666561E-3</v>
      </c>
      <c r="F1550" s="18">
        <f>'Data Cut'!O1551/'Data Cut'!O1552 - 1</f>
        <v>1.3502804460976403E-3</v>
      </c>
      <c r="G1550" s="18">
        <f>'Data Cut'!R1551/'Data Cut'!R1552 - 1</f>
        <v>2.261487771368742E-2</v>
      </c>
      <c r="H1550" s="18">
        <f>'Data Cut'!U1551/'Data Cut'!U1552 - 1</f>
        <v>4.17111568032702E-4</v>
      </c>
      <c r="I1550" s="18">
        <f>'Data Cut'!X1551/'Data Cut'!X1552 - 1</f>
        <v>-8.8980830984219939E-3</v>
      </c>
      <c r="J1550" s="18">
        <f>'Data Cut'!AA1551/'Data Cut'!AA1552 - 1</f>
        <v>-7.5368618099201923E-3</v>
      </c>
      <c r="K1550" s="18">
        <f>'Data Cut'!AD1551/'Data Cut'!AD1552 - 1</f>
        <v>1.5114131329669878E-3</v>
      </c>
    </row>
    <row r="1551" spans="2:11" x14ac:dyDescent="0.25">
      <c r="B1551" s="18">
        <f xml:space="preserve"> 'Data Cut'!C1552/'Data Cut'!C1553 - 1</f>
        <v>1.0518401903647501E-4</v>
      </c>
      <c r="C1551" s="18">
        <f>'Data Cut'!F1552/'Data Cut'!F1553 - 1</f>
        <v>4.313866064092009E-3</v>
      </c>
      <c r="D1551" s="18">
        <f>'Data Cut'!I1552/'Data Cut'!I1553 - 1</f>
        <v>7.2023520565704935E-3</v>
      </c>
      <c r="E1551" s="18">
        <f>'Data Cut'!L1552/'Data Cut'!L1553 - 1</f>
        <v>-7.9364816914413439E-3</v>
      </c>
      <c r="F1551" s="18">
        <f>'Data Cut'!O1552/'Data Cut'!O1553 - 1</f>
        <v>-3.2094110450112678E-3</v>
      </c>
      <c r="G1551" s="18">
        <f>'Data Cut'!R1552/'Data Cut'!R1553 - 1</f>
        <v>1.7508171355374413E-2</v>
      </c>
      <c r="H1551" s="18">
        <f>'Data Cut'!U1552/'Data Cut'!U1553 - 1</f>
        <v>5.7154630590519062E-3</v>
      </c>
      <c r="I1551" s="18">
        <f>'Data Cut'!X1552/'Data Cut'!X1553 - 1</f>
        <v>1.4583356143903714E-2</v>
      </c>
      <c r="J1551" s="18">
        <f>'Data Cut'!AA1552/'Data Cut'!AA1553 - 1</f>
        <v>1.0288237311384396E-3</v>
      </c>
      <c r="K1551" s="18">
        <f>'Data Cut'!AD1552/'Data Cut'!AD1553 - 1</f>
        <v>9.4812812220190779E-3</v>
      </c>
    </row>
    <row r="1552" spans="2:11" x14ac:dyDescent="0.25">
      <c r="B1552" s="18">
        <f xml:space="preserve"> 'Data Cut'!C1553/'Data Cut'!C1554 - 1</f>
        <v>4.6481510818443539E-3</v>
      </c>
      <c r="C1552" s="18">
        <f>'Data Cut'!F1553/'Data Cut'!F1554 - 1</f>
        <v>-4.1069814351746281E-4</v>
      </c>
      <c r="D1552" s="18">
        <f>'Data Cut'!I1553/'Data Cut'!I1554 - 1</f>
        <v>-4.2284637307948847E-3</v>
      </c>
      <c r="E1552" s="18">
        <f>'Data Cut'!L1553/'Data Cut'!L1554 - 1</f>
        <v>4.5176188010198626E-3</v>
      </c>
      <c r="F1552" s="18">
        <f>'Data Cut'!O1553/'Data Cut'!O1554 - 1</f>
        <v>3.4281528479502832E-3</v>
      </c>
      <c r="G1552" s="18">
        <f>'Data Cut'!R1553/'Data Cut'!R1554 - 1</f>
        <v>1.0854806624790658E-2</v>
      </c>
      <c r="H1552" s="18">
        <f>'Data Cut'!U1553/'Data Cut'!U1554 - 1</f>
        <v>-1.5182879581152608E-3</v>
      </c>
      <c r="I1552" s="18">
        <f>'Data Cut'!X1553/'Data Cut'!X1554 - 1</f>
        <v>1.3908669770714699E-3</v>
      </c>
      <c r="J1552" s="18">
        <f>'Data Cut'!AA1553/'Data Cut'!AA1554 - 1</f>
        <v>7.7760671812003856E-3</v>
      </c>
      <c r="K1552" s="18">
        <f>'Data Cut'!AD1553/'Data Cut'!AD1554 - 1</f>
        <v>-2.9338322102776537E-3</v>
      </c>
    </row>
    <row r="1553" spans="2:11" x14ac:dyDescent="0.25">
      <c r="B1553" s="18">
        <f xml:space="preserve"> 'Data Cut'!C1554/'Data Cut'!C1555 - 1</f>
        <v>2.113799684211326E-4</v>
      </c>
      <c r="C1553" s="18">
        <f>'Data Cut'!F1554/'Data Cut'!F1555 - 1</f>
        <v>1.755119060695387E-2</v>
      </c>
      <c r="D1553" s="18">
        <f>'Data Cut'!I1554/'Data Cut'!I1555 - 1</f>
        <v>4.4378036108585484E-2</v>
      </c>
      <c r="E1553" s="18">
        <f>'Data Cut'!L1554/'Data Cut'!L1555 - 1</f>
        <v>5.7463582588170858E-3</v>
      </c>
      <c r="F1553" s="18">
        <f>'Data Cut'!O1554/'Data Cut'!O1555 - 1</f>
        <v>1.251711370569053E-2</v>
      </c>
      <c r="G1553" s="18">
        <f>'Data Cut'!R1554/'Data Cut'!R1555 - 1</f>
        <v>4.0478215450079347E-4</v>
      </c>
      <c r="H1553" s="18">
        <f>'Data Cut'!U1554/'Data Cut'!U1555 - 1</f>
        <v>6.1104299644001436E-3</v>
      </c>
      <c r="I1553" s="18">
        <f>'Data Cut'!X1554/'Data Cut'!X1555 - 1</f>
        <v>2.1065065088757384E-2</v>
      </c>
      <c r="J1553" s="18">
        <f>'Data Cut'!AA1554/'Data Cut'!AA1555 - 1</f>
        <v>-3.1302359179700034E-2</v>
      </c>
      <c r="K1553" s="18">
        <f>'Data Cut'!AD1554/'Data Cut'!AD1555 - 1</f>
        <v>-6.4774022411782095E-3</v>
      </c>
    </row>
    <row r="1554" spans="2:11" x14ac:dyDescent="0.25">
      <c r="B1554" s="18">
        <f xml:space="preserve"> 'Data Cut'!C1555/'Data Cut'!C1556 - 1</f>
        <v>1.7994918831429896E-3</v>
      </c>
      <c r="C1554" s="18">
        <f>'Data Cut'!F1555/'Data Cut'!F1556 - 1</f>
        <v>6.0963001891947144E-3</v>
      </c>
      <c r="D1554" s="18">
        <f>'Data Cut'!I1555/'Data Cut'!I1556 - 1</f>
        <v>-3.3315176690142945E-2</v>
      </c>
      <c r="E1554" s="18">
        <f>'Data Cut'!L1555/'Data Cut'!L1556 - 1</f>
        <v>-1.2275606856504639E-2</v>
      </c>
      <c r="F1554" s="18">
        <f>'Data Cut'!O1555/'Data Cut'!O1556 - 1</f>
        <v>5.8189062363172006E-3</v>
      </c>
      <c r="G1554" s="18">
        <f>'Data Cut'!R1555/'Data Cut'!R1556 - 1</f>
        <v>-2.0772131176461373E-2</v>
      </c>
      <c r="H1554" s="18">
        <f>'Data Cut'!U1555/'Data Cut'!U1556 - 1</f>
        <v>-2.2599883899723228E-3</v>
      </c>
      <c r="I1554" s="18">
        <f>'Data Cut'!X1555/'Data Cut'!X1556 - 1</f>
        <v>-1.0538664858579239E-2</v>
      </c>
      <c r="J1554" s="18">
        <f>'Data Cut'!AA1555/'Data Cut'!AA1556 - 1</f>
        <v>2.7696558959288353E-2</v>
      </c>
      <c r="K1554" s="18">
        <f>'Data Cut'!AD1555/'Data Cut'!AD1556 - 1</f>
        <v>7.614524146110746E-3</v>
      </c>
    </row>
    <row r="1555" spans="2:11" x14ac:dyDescent="0.25">
      <c r="B1555" s="18">
        <f xml:space="preserve"> 'Data Cut'!C1556/'Data Cut'!C1557 - 1</f>
        <v>9.1870525671717829E-3</v>
      </c>
      <c r="C1555" s="18">
        <f>'Data Cut'!F1556/'Data Cut'!F1557 - 1</f>
        <v>2.7403246783372914E-3</v>
      </c>
      <c r="D1555" s="18">
        <f>'Data Cut'!I1556/'Data Cut'!I1557 - 1</f>
        <v>-1.508724534864414E-2</v>
      </c>
      <c r="E1555" s="18">
        <f>'Data Cut'!L1556/'Data Cut'!L1557 - 1</f>
        <v>2.5446738986738104E-2</v>
      </c>
      <c r="F1555" s="18">
        <f>'Data Cut'!O1556/'Data Cut'!O1557 - 1</f>
        <v>-7.7682656357701552E-3</v>
      </c>
      <c r="G1555" s="18">
        <f>'Data Cut'!R1556/'Data Cut'!R1557 - 1</f>
        <v>-9.5185234544076236E-3</v>
      </c>
      <c r="H1555" s="18">
        <f>'Data Cut'!U1556/'Data Cut'!U1557 - 1</f>
        <v>-2.9345385638051003E-3</v>
      </c>
      <c r="I1555" s="18">
        <f>'Data Cut'!X1556/'Data Cut'!X1557 - 1</f>
        <v>1.6666690476190515E-2</v>
      </c>
      <c r="J1555" s="18">
        <f>'Data Cut'!AA1556/'Data Cut'!AA1557 - 1</f>
        <v>-8.8661719056718491E-3</v>
      </c>
      <c r="K1555" s="18">
        <f>'Data Cut'!AD1556/'Data Cut'!AD1557 - 1</f>
        <v>2.508176586545785E-3</v>
      </c>
    </row>
    <row r="1556" spans="2:11" x14ac:dyDescent="0.25">
      <c r="B1556" s="18">
        <f xml:space="preserve"> 'Data Cut'!C1557/'Data Cut'!C1558 - 1</f>
        <v>-1.2802944218405221E-3</v>
      </c>
      <c r="C1556" s="18">
        <f>'Data Cut'!F1557/'Data Cut'!F1558 - 1</f>
        <v>1.0436591896984204E-2</v>
      </c>
      <c r="D1556" s="18">
        <f>'Data Cut'!I1557/'Data Cut'!I1558 - 1</f>
        <v>3.6822920976415929E-3</v>
      </c>
      <c r="E1556" s="18">
        <f>'Data Cut'!L1557/'Data Cut'!L1558 - 1</f>
        <v>-1.4801987326363175E-2</v>
      </c>
      <c r="F1556" s="18">
        <f>'Data Cut'!O1557/'Data Cut'!O1558 - 1</f>
        <v>-1.4993248009443128E-2</v>
      </c>
      <c r="G1556" s="18">
        <f>'Data Cut'!R1557/'Data Cut'!R1558 - 1</f>
        <v>8.5120803922245081E-4</v>
      </c>
      <c r="H1556" s="18">
        <f>'Data Cut'!U1557/'Data Cut'!U1558 - 1</f>
        <v>4.4212694241467787E-3</v>
      </c>
      <c r="I1556" s="18">
        <f>'Data Cut'!X1557/'Data Cut'!X1558 - 1</f>
        <v>1.5719517084378021E-2</v>
      </c>
      <c r="J1556" s="18">
        <f>'Data Cut'!AA1557/'Data Cut'!AA1558 - 1</f>
        <v>5.313712718546304E-3</v>
      </c>
      <c r="K1556" s="18">
        <f>'Data Cut'!AD1557/'Data Cut'!AD1558 - 1</f>
        <v>-1.0680802489832053E-2</v>
      </c>
    </row>
    <row r="1557" spans="2:11" x14ac:dyDescent="0.25">
      <c r="B1557" s="18">
        <f xml:space="preserve"> 'Data Cut'!C1558/'Data Cut'!C1559 - 1</f>
        <v>3.7481903110363479E-3</v>
      </c>
      <c r="C1557" s="18">
        <f>'Data Cut'!F1558/'Data Cut'!F1559 - 1</f>
        <v>1.9544017796830015E-2</v>
      </c>
      <c r="D1557" s="18">
        <f>'Data Cut'!I1558/'Data Cut'!I1559 - 1</f>
        <v>1.2737828406009788E-2</v>
      </c>
      <c r="E1557" s="18">
        <f>'Data Cut'!L1558/'Data Cut'!L1559 - 1</f>
        <v>1.1874200352527398E-2</v>
      </c>
      <c r="F1557" s="18">
        <f>'Data Cut'!O1558/'Data Cut'!O1559 - 1</f>
        <v>2.3928026170291883E-2</v>
      </c>
      <c r="G1557" s="18">
        <f>'Data Cut'!R1558/'Data Cut'!R1559 - 1</f>
        <v>2.136618133024637E-2</v>
      </c>
      <c r="H1557" s="18">
        <f>'Data Cut'!U1558/'Data Cut'!U1559 - 1</f>
        <v>1.6152345209646812E-2</v>
      </c>
      <c r="I1557" s="18">
        <f>'Data Cut'!X1558/'Data Cut'!X1559 - 1</f>
        <v>2.6054566403339141E-2</v>
      </c>
      <c r="J1557" s="18">
        <f>'Data Cut'!AA1558/'Data Cut'!AA1559 - 1</f>
        <v>1.201304273210857E-3</v>
      </c>
      <c r="K1557" s="18">
        <f>'Data Cut'!AD1558/'Data Cut'!AD1559 - 1</f>
        <v>8.0478955413292308E-3</v>
      </c>
    </row>
    <row r="1558" spans="2:11" x14ac:dyDescent="0.25">
      <c r="B1558" s="18">
        <f xml:space="preserve"> 'Data Cut'!C1559/'Data Cut'!C1560 - 1</f>
        <v>7.0095328261772227E-3</v>
      </c>
      <c r="C1558" s="18">
        <f>'Data Cut'!F1559/'Data Cut'!F1560 - 1</f>
        <v>-1.2226512488771157E-2</v>
      </c>
      <c r="D1558" s="18">
        <f>'Data Cut'!I1559/'Data Cut'!I1560 - 1</f>
        <v>2.3519320107503461E-3</v>
      </c>
      <c r="E1558" s="18">
        <f>'Data Cut'!L1559/'Data Cut'!L1560 - 1</f>
        <v>-2.3068810663474659E-2</v>
      </c>
      <c r="F1558" s="18">
        <f>'Data Cut'!O1559/'Data Cut'!O1560 - 1</f>
        <v>-1.4800613798524598E-3</v>
      </c>
      <c r="G1558" s="18">
        <f>'Data Cut'!R1559/'Data Cut'!R1560 - 1</f>
        <v>1.6829906446856668E-2</v>
      </c>
      <c r="H1558" s="18">
        <f>'Data Cut'!U1559/'Data Cut'!U1560 - 1</f>
        <v>4.78288365452606E-3</v>
      </c>
      <c r="I1558" s="18">
        <f>'Data Cut'!X1559/'Data Cut'!X1560 - 1</f>
        <v>9.0135205060970502E-3</v>
      </c>
      <c r="J1558" s="18">
        <f>'Data Cut'!AA1559/'Data Cut'!AA1560 - 1</f>
        <v>2.6603277892997879E-2</v>
      </c>
      <c r="K1558" s="18">
        <f>'Data Cut'!AD1559/'Data Cut'!AD1560 - 1</f>
        <v>7.0091060641628289E-3</v>
      </c>
    </row>
    <row r="1559" spans="2:11" x14ac:dyDescent="0.25">
      <c r="B1559" s="18">
        <f xml:space="preserve"> 'Data Cut'!C1560/'Data Cut'!C1561 - 1</f>
        <v>1.4039417149878108E-3</v>
      </c>
      <c r="C1559" s="18">
        <f>'Data Cut'!F1560/'Data Cut'!F1561 - 1</f>
        <v>2.7962356293296242E-3</v>
      </c>
      <c r="D1559" s="18">
        <f>'Data Cut'!I1560/'Data Cut'!I1561 - 1</f>
        <v>-1.9236355001928662E-2</v>
      </c>
      <c r="E1559" s="18">
        <f>'Data Cut'!L1560/'Data Cut'!L1561 - 1</f>
        <v>-6.0789849973623356E-2</v>
      </c>
      <c r="F1559" s="18">
        <f>'Data Cut'!O1560/'Data Cut'!O1561 - 1</f>
        <v>-5.3627971685130671E-3</v>
      </c>
      <c r="G1559" s="18">
        <f>'Data Cut'!R1560/'Data Cut'!R1561 - 1</f>
        <v>-4.9731080885428991E-3</v>
      </c>
      <c r="H1559" s="18">
        <f>'Data Cut'!U1560/'Data Cut'!U1561 - 1</f>
        <v>-1.2881332706261572E-3</v>
      </c>
      <c r="I1559" s="18">
        <f>'Data Cut'!X1560/'Data Cut'!X1561 - 1</f>
        <v>-7.4553425718020261E-3</v>
      </c>
      <c r="J1559" s="18">
        <f>'Data Cut'!AA1560/'Data Cut'!AA1561 - 1</f>
        <v>3.0040289803852094E-3</v>
      </c>
      <c r="K1559" s="18">
        <f>'Data Cut'!AD1560/'Data Cut'!AD1561 - 1</f>
        <v>-1.1261509890896249E-2</v>
      </c>
    </row>
    <row r="1560" spans="2:11" x14ac:dyDescent="0.25">
      <c r="B1560" s="18">
        <f xml:space="preserve"> 'Data Cut'!C1561/'Data Cut'!C1562 - 1</f>
        <v>6.4123028711595698E-3</v>
      </c>
      <c r="C1560" s="18">
        <f>'Data Cut'!F1561/'Data Cut'!F1562 - 1</f>
        <v>1.2633456763232465E-2</v>
      </c>
      <c r="D1560" s="18">
        <f>'Data Cut'!I1561/'Data Cut'!I1562 - 1</f>
        <v>9.5186561104344314E-2</v>
      </c>
      <c r="E1560" s="18">
        <f>'Data Cut'!L1561/'Data Cut'!L1562 - 1</f>
        <v>6.1036124327804586E-3</v>
      </c>
      <c r="F1560" s="18">
        <f>'Data Cut'!O1561/'Data Cut'!O1562 - 1</f>
        <v>1.483298489844187E-2</v>
      </c>
      <c r="G1560" s="18">
        <f>'Data Cut'!R1561/'Data Cut'!R1562 - 1</f>
        <v>1.9381297998477987E-2</v>
      </c>
      <c r="H1560" s="18">
        <f>'Data Cut'!U1561/'Data Cut'!U1562 - 1</f>
        <v>1.3104251794807231E-2</v>
      </c>
      <c r="I1560" s="18">
        <f>'Data Cut'!X1561/'Data Cut'!X1562 - 1</f>
        <v>8.2686544725631972E-3</v>
      </c>
      <c r="J1560" s="18">
        <f>'Data Cut'!AA1561/'Data Cut'!AA1562 - 1</f>
        <v>-2.9950318180067548E-3</v>
      </c>
      <c r="K1560" s="18">
        <f>'Data Cut'!AD1561/'Data Cut'!AD1562 - 1</f>
        <v>2.3722353856582057E-2</v>
      </c>
    </row>
    <row r="1561" spans="2:11" x14ac:dyDescent="0.25">
      <c r="B1561" s="18">
        <f xml:space="preserve"> 'Data Cut'!C1562/'Data Cut'!C1563 - 1</f>
        <v>3.7089997536596808E-3</v>
      </c>
      <c r="C1561" s="18">
        <f>'Data Cut'!F1562/'Data Cut'!F1563 - 1</f>
        <v>-4.7691522920193519E-3</v>
      </c>
      <c r="D1561" s="18">
        <f>'Data Cut'!I1562/'Data Cut'!I1563 - 1</f>
        <v>-5.7685767726577075E-2</v>
      </c>
      <c r="E1561" s="18">
        <f>'Data Cut'!L1562/'Data Cut'!L1563 - 1</f>
        <v>-4.8344986942977508E-3</v>
      </c>
      <c r="F1561" s="18">
        <f>'Data Cut'!O1562/'Data Cut'!O1563 - 1</f>
        <v>-8.2548313737926815E-3</v>
      </c>
      <c r="G1561" s="18">
        <f>'Data Cut'!R1562/'Data Cut'!R1563 - 1</f>
        <v>1.0137264057251238E-2</v>
      </c>
      <c r="H1561" s="18">
        <f>'Data Cut'!U1562/'Data Cut'!U1563 - 1</f>
        <v>3.0542567857891889E-3</v>
      </c>
      <c r="I1561" s="18">
        <f>'Data Cut'!X1562/'Data Cut'!X1563 - 1</f>
        <v>2.2601707684579697E-3</v>
      </c>
      <c r="J1561" s="18">
        <f>'Data Cut'!AA1562/'Data Cut'!AA1563 - 1</f>
        <v>5.1354169446535813E-3</v>
      </c>
      <c r="K1561" s="18">
        <f>'Data Cut'!AD1562/'Data Cut'!AD1563 - 1</f>
        <v>6.6556430875874817E-4</v>
      </c>
    </row>
    <row r="1562" spans="2:11" x14ac:dyDescent="0.25">
      <c r="B1562" s="18">
        <f xml:space="preserve"> 'Data Cut'!C1563/'Data Cut'!C1564 - 1</f>
        <v>7.1412988510646258E-3</v>
      </c>
      <c r="C1562" s="18">
        <f>'Data Cut'!F1563/'Data Cut'!F1564 - 1</f>
        <v>2.4655730786317109E-2</v>
      </c>
      <c r="D1562" s="18">
        <f>'Data Cut'!I1563/'Data Cut'!I1564 - 1</f>
        <v>-2.1248247295857503E-4</v>
      </c>
      <c r="E1562" s="18">
        <f>'Data Cut'!L1563/'Data Cut'!L1564 - 1</f>
        <v>7.8710268881680978E-3</v>
      </c>
      <c r="F1562" s="18">
        <f>'Data Cut'!O1563/'Data Cut'!O1564 - 1</f>
        <v>4.0377961530357886E-3</v>
      </c>
      <c r="G1562" s="18">
        <f>'Data Cut'!R1563/'Data Cut'!R1564 - 1</f>
        <v>-8.3402502023812275E-2</v>
      </c>
      <c r="H1562" s="18">
        <f>'Data Cut'!U1563/'Data Cut'!U1564 - 1</f>
        <v>1.8271731847958828E-2</v>
      </c>
      <c r="I1562" s="18">
        <f>'Data Cut'!X1563/'Data Cut'!X1564 - 1</f>
        <v>3.4823284823285006E-2</v>
      </c>
      <c r="J1562" s="18">
        <f>'Data Cut'!AA1563/'Data Cut'!AA1564 - 1</f>
        <v>2.1526809361917865E-2</v>
      </c>
      <c r="K1562" s="18">
        <f>'Data Cut'!AD1563/'Data Cut'!AD1564 - 1</f>
        <v>1.0197256253198672E-2</v>
      </c>
    </row>
    <row r="1563" spans="2:11" x14ac:dyDescent="0.25">
      <c r="B1563" s="18">
        <f xml:space="preserve"> 'Data Cut'!C1564/'Data Cut'!C1565 - 1</f>
        <v>8.7964590104139262E-4</v>
      </c>
      <c r="C1563" s="18">
        <f>'Data Cut'!F1564/'Data Cut'!F1565 - 1</f>
        <v>1.4420887462350596E-2</v>
      </c>
      <c r="D1563" s="18">
        <f>'Data Cut'!I1564/'Data Cut'!I1565 - 1</f>
        <v>1.8130635696005371E-2</v>
      </c>
      <c r="E1563" s="18">
        <f>'Data Cut'!L1564/'Data Cut'!L1565 - 1</f>
        <v>2.1309148093308083E-2</v>
      </c>
      <c r="F1563" s="18">
        <f>'Data Cut'!O1564/'Data Cut'!O1565 - 1</f>
        <v>1.0522968233317886E-2</v>
      </c>
      <c r="G1563" s="18">
        <f>'Data Cut'!R1564/'Data Cut'!R1565 - 1</f>
        <v>6.7096526609278229E-4</v>
      </c>
      <c r="H1563" s="18">
        <f>'Data Cut'!U1564/'Data Cut'!U1565 - 1</f>
        <v>1.8266108485368804E-2</v>
      </c>
      <c r="I1563" s="18">
        <f>'Data Cut'!X1564/'Data Cut'!X1565 - 1</f>
        <v>3.8876861801380613E-2</v>
      </c>
      <c r="J1563" s="18">
        <f>'Data Cut'!AA1564/'Data Cut'!AA1565 - 1</f>
        <v>-1.144490384280783E-2</v>
      </c>
      <c r="K1563" s="18">
        <f>'Data Cut'!AD1564/'Data Cut'!AD1565 - 1</f>
        <v>1.1791387913924867E-2</v>
      </c>
    </row>
    <row r="1564" spans="2:11" x14ac:dyDescent="0.25">
      <c r="B1564" s="18">
        <f xml:space="preserve"> 'Data Cut'!C1565/'Data Cut'!C1566 - 1</f>
        <v>-7.6914623076251853E-4</v>
      </c>
      <c r="C1564" s="18">
        <f>'Data Cut'!F1565/'Data Cut'!F1566 - 1</f>
        <v>-1.1140819716113692E-2</v>
      </c>
      <c r="D1564" s="18">
        <f>'Data Cut'!I1565/'Data Cut'!I1566 - 1</f>
        <v>-1.8016486402301246E-2</v>
      </c>
      <c r="E1564" s="18">
        <f>'Data Cut'!L1565/'Data Cut'!L1566 - 1</f>
        <v>-4.0665776066445281E-3</v>
      </c>
      <c r="F1564" s="18">
        <f>'Data Cut'!O1565/'Data Cut'!O1566 - 1</f>
        <v>-5.5526427004241041E-3</v>
      </c>
      <c r="G1564" s="18">
        <f>'Data Cut'!R1565/'Data Cut'!R1566 - 1</f>
        <v>-7.4841787882355959E-3</v>
      </c>
      <c r="H1564" s="18">
        <f>'Data Cut'!U1565/'Data Cut'!U1566 - 1</f>
        <v>-1.8592469364786757E-2</v>
      </c>
      <c r="I1564" s="18">
        <f>'Data Cut'!X1565/'Data Cut'!X1566 - 1</f>
        <v>-2.1400186071344085E-2</v>
      </c>
      <c r="J1564" s="18">
        <f>'Data Cut'!AA1565/'Data Cut'!AA1566 - 1</f>
        <v>6.4794275291679693E-3</v>
      </c>
      <c r="K1564" s="18">
        <f>'Data Cut'!AD1565/'Data Cut'!AD1566 - 1</f>
        <v>-4.6270485120443183E-3</v>
      </c>
    </row>
    <row r="1565" spans="2:11" x14ac:dyDescent="0.25">
      <c r="B1565" s="18">
        <f xml:space="preserve"> 'Data Cut'!C1566/'Data Cut'!C1567 - 1</f>
        <v>-6.3325038249810728E-3</v>
      </c>
      <c r="C1565" s="18">
        <f>'Data Cut'!F1566/'Data Cut'!F1567 - 1</f>
        <v>1.8148796817205159E-2</v>
      </c>
      <c r="D1565" s="18">
        <f>'Data Cut'!I1566/'Data Cut'!I1567 - 1</f>
        <v>2.1130710238612016E-2</v>
      </c>
      <c r="E1565" s="18">
        <f>'Data Cut'!L1566/'Data Cut'!L1567 - 1</f>
        <v>2.2612151628804034E-2</v>
      </c>
      <c r="F1565" s="18">
        <f>'Data Cut'!O1566/'Data Cut'!O1567 - 1</f>
        <v>2.0486052756436335E-2</v>
      </c>
      <c r="G1565" s="18">
        <f>'Data Cut'!R1566/'Data Cut'!R1567 - 1</f>
        <v>2.9783469736622825E-2</v>
      </c>
      <c r="H1565" s="18">
        <f>'Data Cut'!U1566/'Data Cut'!U1567 - 1</f>
        <v>1.3157878163694958E-2</v>
      </c>
      <c r="I1565" s="18">
        <f>'Data Cut'!X1566/'Data Cut'!X1567 - 1</f>
        <v>7.4673393677643363E-2</v>
      </c>
      <c r="J1565" s="18">
        <f>'Data Cut'!AA1566/'Data Cut'!AA1567 - 1</f>
        <v>3.6127166977473202E-3</v>
      </c>
      <c r="K1565" s="18">
        <f>'Data Cut'!AD1566/'Data Cut'!AD1567 - 1</f>
        <v>8.0773513163969746E-3</v>
      </c>
    </row>
    <row r="1566" spans="2:11" x14ac:dyDescent="0.25">
      <c r="B1566" s="18">
        <f xml:space="preserve"> 'Data Cut'!C1567/'Data Cut'!C1568 - 1</f>
        <v>6.0412455399687648E-3</v>
      </c>
      <c r="C1566" s="18">
        <f>'Data Cut'!F1567/'Data Cut'!F1568 - 1</f>
        <v>1.0314026809213228E-2</v>
      </c>
      <c r="D1566" s="18">
        <f>'Data Cut'!I1567/'Data Cut'!I1568 - 1</f>
        <v>1.3144101158084398E-2</v>
      </c>
      <c r="E1566" s="18">
        <f>'Data Cut'!L1567/'Data Cut'!L1568 - 1</f>
        <v>1.3166557465433382E-2</v>
      </c>
      <c r="F1566" s="18">
        <f>'Data Cut'!O1567/'Data Cut'!O1568 - 1</f>
        <v>6.1396558068156359E-3</v>
      </c>
      <c r="G1566" s="18">
        <f>'Data Cut'!R1567/'Data Cut'!R1568 - 1</f>
        <v>8.4638910322805128E-3</v>
      </c>
      <c r="H1566" s="18">
        <f>'Data Cut'!U1567/'Data Cut'!U1568 - 1</f>
        <v>5.2568649537763079E-3</v>
      </c>
      <c r="I1566" s="18">
        <f>'Data Cut'!X1567/'Data Cut'!X1568 - 1</f>
        <v>5.5122826389370161E-2</v>
      </c>
      <c r="J1566" s="18">
        <f>'Data Cut'!AA1567/'Data Cut'!AA1568 - 1</f>
        <v>1.373374814624162E-2</v>
      </c>
      <c r="K1566" s="18">
        <f>'Data Cut'!AD1567/'Data Cut'!AD1568 - 1</f>
        <v>1.4660050279901693E-2</v>
      </c>
    </row>
    <row r="1567" spans="2:11" x14ac:dyDescent="0.25">
      <c r="B1567" s="18">
        <f xml:space="preserve"> 'Data Cut'!C1568/'Data Cut'!C1569 - 1</f>
        <v>1.2568089753393963E-2</v>
      </c>
      <c r="C1567" s="18">
        <f>'Data Cut'!F1568/'Data Cut'!F1569 - 1</f>
        <v>2.0823560092486648E-2</v>
      </c>
      <c r="D1567" s="18">
        <f>'Data Cut'!I1568/'Data Cut'!I1569 - 1</f>
        <v>4.9922244311906283E-3</v>
      </c>
      <c r="E1567" s="18">
        <f>'Data Cut'!L1568/'Data Cut'!L1569 - 1</f>
        <v>4.571114053605152E-2</v>
      </c>
      <c r="F1567" s="18">
        <f>'Data Cut'!O1568/'Data Cut'!O1569 - 1</f>
        <v>6.7329030183862493E-3</v>
      </c>
      <c r="G1567" s="18">
        <f>'Data Cut'!R1568/'Data Cut'!R1569 - 1</f>
        <v>2.5755465846701853E-3</v>
      </c>
      <c r="H1567" s="18">
        <f>'Data Cut'!U1568/'Data Cut'!U1569 - 1</f>
        <v>2.5089824717929865E-2</v>
      </c>
      <c r="I1567" s="18">
        <f>'Data Cut'!X1568/'Data Cut'!X1569 - 1</f>
        <v>1.2435547090216881E-2</v>
      </c>
      <c r="J1567" s="18">
        <f>'Data Cut'!AA1568/'Data Cut'!AA1569 - 1</f>
        <v>1.2421246058977431E-2</v>
      </c>
      <c r="K1567" s="18">
        <f>'Data Cut'!AD1568/'Data Cut'!AD1569 - 1</f>
        <v>1.893678274567856E-2</v>
      </c>
    </row>
    <row r="1568" spans="2:11" x14ac:dyDescent="0.25">
      <c r="B1568" s="18">
        <f xml:space="preserve"> 'Data Cut'!C1569/'Data Cut'!C1570 - 1</f>
        <v>-5.8602165886728619E-3</v>
      </c>
      <c r="C1568" s="18">
        <f>'Data Cut'!F1569/'Data Cut'!F1570 - 1</f>
        <v>-1.1105946064184691E-2</v>
      </c>
      <c r="D1568" s="18">
        <f>'Data Cut'!I1569/'Data Cut'!I1570 - 1</f>
        <v>-1.4584218863391674E-2</v>
      </c>
      <c r="E1568" s="18">
        <f>'Data Cut'!L1569/'Data Cut'!L1570 - 1</f>
        <v>-7.9224423975199354E-3</v>
      </c>
      <c r="F1568" s="18">
        <f>'Data Cut'!O1569/'Data Cut'!O1570 - 1</f>
        <v>4.211893103392983E-3</v>
      </c>
      <c r="G1568" s="18">
        <f>'Data Cut'!R1569/'Data Cut'!R1570 - 1</f>
        <v>-1.0164447461632142E-2</v>
      </c>
      <c r="H1568" s="18">
        <f>'Data Cut'!U1569/'Data Cut'!U1570 - 1</f>
        <v>-2.6292049585532329E-2</v>
      </c>
      <c r="I1568" s="18">
        <f>'Data Cut'!X1569/'Data Cut'!X1570 - 1</f>
        <v>4.0391289353383319E-2</v>
      </c>
      <c r="J1568" s="18">
        <f>'Data Cut'!AA1569/'Data Cut'!AA1570 - 1</f>
        <v>-7.9087733659880532E-3</v>
      </c>
      <c r="K1568" s="18">
        <f>'Data Cut'!AD1569/'Data Cut'!AD1570 - 1</f>
        <v>-1.3917912827844048E-2</v>
      </c>
    </row>
    <row r="1569" spans="2:11" x14ac:dyDescent="0.25">
      <c r="B1569" s="18">
        <f xml:space="preserve"> 'Data Cut'!C1570/'Data Cut'!C1571 - 1</f>
        <v>-7.244742200762655E-3</v>
      </c>
      <c r="C1569" s="18">
        <f>'Data Cut'!F1570/'Data Cut'!F1571 - 1</f>
        <v>-1.1662451406357022E-2</v>
      </c>
      <c r="D1569" s="18">
        <f>'Data Cut'!I1570/'Data Cut'!I1571 - 1</f>
        <v>1.1626883018296619E-2</v>
      </c>
      <c r="E1569" s="18">
        <f>'Data Cut'!L1570/'Data Cut'!L1571 - 1</f>
        <v>-5.1637045883248245E-3</v>
      </c>
      <c r="F1569" s="18">
        <f>'Data Cut'!O1570/'Data Cut'!O1571 - 1</f>
        <v>-3.6444173281806602E-3</v>
      </c>
      <c r="G1569" s="18">
        <f>'Data Cut'!R1570/'Data Cut'!R1571 - 1</f>
        <v>-7.589753868442406E-3</v>
      </c>
      <c r="H1569" s="18">
        <f>'Data Cut'!U1570/'Data Cut'!U1571 - 1</f>
        <v>-8.1700728847802218E-3</v>
      </c>
      <c r="I1569" s="18">
        <f>'Data Cut'!X1570/'Data Cut'!X1571 - 1</f>
        <v>5.7125039669945199E-3</v>
      </c>
      <c r="J1569" s="18">
        <f>'Data Cut'!AA1570/'Data Cut'!AA1571 - 1</f>
        <v>-6.3962352632267461E-3</v>
      </c>
      <c r="K1569" s="18">
        <f>'Data Cut'!AD1570/'Data Cut'!AD1571 - 1</f>
        <v>-7.4824288127646188E-3</v>
      </c>
    </row>
    <row r="1570" spans="2:11" x14ac:dyDescent="0.25">
      <c r="B1570" s="18">
        <f xml:space="preserve"> 'Data Cut'!C1571/'Data Cut'!C1572 - 1</f>
        <v>4.0779784830382582E-3</v>
      </c>
      <c r="C1570" s="18">
        <f>'Data Cut'!F1571/'Data Cut'!F1572 - 1</f>
        <v>1.8327146926591098E-3</v>
      </c>
      <c r="D1570" s="18">
        <f>'Data Cut'!I1571/'Data Cut'!I1572 - 1</f>
        <v>1.0997818491424782E-2</v>
      </c>
      <c r="E1570" s="18">
        <f>'Data Cut'!L1571/'Data Cut'!L1572 - 1</f>
        <v>8.2202769754837757E-3</v>
      </c>
      <c r="F1570" s="18">
        <f>'Data Cut'!O1571/'Data Cut'!O1572 - 1</f>
        <v>-3.1923493259510272E-3</v>
      </c>
      <c r="G1570" s="18">
        <f>'Data Cut'!R1571/'Data Cut'!R1572 - 1</f>
        <v>6.0694597068575717E-3</v>
      </c>
      <c r="H1570" s="18">
        <f>'Data Cut'!U1571/'Data Cut'!U1572 - 1</f>
        <v>-3.9160372788271669E-4</v>
      </c>
      <c r="I1570" s="18">
        <f>'Data Cut'!X1571/'Data Cut'!X1572 - 1</f>
        <v>0.1025192442267322</v>
      </c>
      <c r="J1570" s="18">
        <f>'Data Cut'!AA1571/'Data Cut'!AA1572 - 1</f>
        <v>9.035607597271067E-3</v>
      </c>
      <c r="K1570" s="18">
        <f>'Data Cut'!AD1571/'Data Cut'!AD1572 - 1</f>
        <v>-5.4951279475831116E-3</v>
      </c>
    </row>
    <row r="1571" spans="2:11" x14ac:dyDescent="0.25">
      <c r="B1571" s="18">
        <f xml:space="preserve"> 'Data Cut'!C1572/'Data Cut'!C1573 - 1</f>
        <v>-1.7009750259704859E-2</v>
      </c>
      <c r="C1571" s="18">
        <f>'Data Cut'!F1572/'Data Cut'!F1573 - 1</f>
        <v>-8.6304112793642584E-3</v>
      </c>
      <c r="D1571" s="18">
        <f>'Data Cut'!I1572/'Data Cut'!I1573 - 1</f>
        <v>-5.200289139335601E-2</v>
      </c>
      <c r="E1571" s="18">
        <f>'Data Cut'!L1572/'Data Cut'!L1573 - 1</f>
        <v>1.0971608230880836E-3</v>
      </c>
      <c r="F1571" s="18">
        <f>'Data Cut'!O1572/'Data Cut'!O1573 - 1</f>
        <v>-8.296965246658683E-3</v>
      </c>
      <c r="G1571" s="18">
        <f>'Data Cut'!R1572/'Data Cut'!R1573 - 1</f>
        <v>-1.5864359041827258E-2</v>
      </c>
      <c r="H1571" s="18">
        <f>'Data Cut'!U1572/'Data Cut'!U1573 - 1</f>
        <v>-8.9256068043683801E-3</v>
      </c>
      <c r="I1571" s="18">
        <f>'Data Cut'!X1572/'Data Cut'!X1573 - 1</f>
        <v>-7.1475013922189246E-2</v>
      </c>
      <c r="J1571" s="18">
        <f>'Data Cut'!AA1572/'Data Cut'!AA1573 - 1</f>
        <v>6.309166938377464E-3</v>
      </c>
      <c r="K1571" s="18">
        <f>'Data Cut'!AD1572/'Data Cut'!AD1573 - 1</f>
        <v>-3.8773648788641424E-3</v>
      </c>
    </row>
    <row r="1572" spans="2:11" x14ac:dyDescent="0.25">
      <c r="B1572" s="18">
        <f xml:space="preserve"> 'Data Cut'!C1573/'Data Cut'!C1574 - 1</f>
        <v>-4.5297454213788502E-3</v>
      </c>
      <c r="C1572" s="18">
        <f>'Data Cut'!F1573/'Data Cut'!F1574 - 1</f>
        <v>-3.9694636409798867E-2</v>
      </c>
      <c r="D1572" s="18">
        <f>'Data Cut'!I1573/'Data Cut'!I1574 - 1</f>
        <v>-7.8207073654721682E-2</v>
      </c>
      <c r="E1572" s="18">
        <f>'Data Cut'!L1573/'Data Cut'!L1574 - 1</f>
        <v>-3.9520482702121829E-2</v>
      </c>
      <c r="F1572" s="18">
        <f>'Data Cut'!O1573/'Data Cut'!O1574 - 1</f>
        <v>-2.3960139403179648E-3</v>
      </c>
      <c r="G1572" s="18">
        <f>'Data Cut'!R1573/'Data Cut'!R1574 - 1</f>
        <v>-1.2620033811396758E-2</v>
      </c>
      <c r="H1572" s="18">
        <f>'Data Cut'!U1573/'Data Cut'!U1574 - 1</f>
        <v>-4.9097974312395376E-3</v>
      </c>
      <c r="I1572" s="18">
        <f>'Data Cut'!X1573/'Data Cut'!X1574 - 1</f>
        <v>-3.7523420888055048E-2</v>
      </c>
      <c r="J1572" s="18">
        <f>'Data Cut'!AA1573/'Data Cut'!AA1574 - 1</f>
        <v>6.1612769574070914E-3</v>
      </c>
      <c r="K1572" s="18">
        <f>'Data Cut'!AD1573/'Data Cut'!AD1574 - 1</f>
        <v>-1.5051070631706187E-2</v>
      </c>
    </row>
    <row r="1573" spans="2:11" x14ac:dyDescent="0.25">
      <c r="B1573" s="18">
        <f xml:space="preserve"> 'Data Cut'!C1574/'Data Cut'!C1575 - 1</f>
        <v>-1.1829915553023151E-2</v>
      </c>
      <c r="C1573" s="18">
        <f>'Data Cut'!F1574/'Data Cut'!F1575 - 1</f>
        <v>-1.9880312524162225E-2</v>
      </c>
      <c r="D1573" s="18">
        <f>'Data Cut'!I1574/'Data Cut'!I1575 - 1</f>
        <v>-8.7549947692646679E-3</v>
      </c>
      <c r="E1573" s="18">
        <f>'Data Cut'!L1574/'Data Cut'!L1575 - 1</f>
        <v>-2.076874435379561E-2</v>
      </c>
      <c r="F1573" s="18">
        <f>'Data Cut'!O1574/'Data Cut'!O1575 - 1</f>
        <v>-2.9489493399328937E-2</v>
      </c>
      <c r="G1573" s="18">
        <f>'Data Cut'!R1574/'Data Cut'!R1575 - 1</f>
        <v>-2.271464743546403E-2</v>
      </c>
      <c r="H1573" s="18">
        <f>'Data Cut'!U1574/'Data Cut'!U1575 - 1</f>
        <v>-2.8771940788533734E-2</v>
      </c>
      <c r="I1573" s="18">
        <f>'Data Cut'!X1574/'Data Cut'!X1575 - 1</f>
        <v>-3.0909090909090886E-2</v>
      </c>
      <c r="J1573" s="18">
        <f>'Data Cut'!AA1574/'Data Cut'!AA1575 - 1</f>
        <v>-1.0347339437312253E-2</v>
      </c>
      <c r="K1573" s="18">
        <f>'Data Cut'!AD1574/'Data Cut'!AD1575 - 1</f>
        <v>-1.9061245775713775E-2</v>
      </c>
    </row>
    <row r="1574" spans="2:11" x14ac:dyDescent="0.25">
      <c r="B1574" s="18">
        <f xml:space="preserve"> 'Data Cut'!C1575/'Data Cut'!C1576 - 1</f>
        <v>1.0990238357725168E-2</v>
      </c>
      <c r="C1574" s="18">
        <f>'Data Cut'!F1575/'Data Cut'!F1576 - 1</f>
        <v>2.7454426256411812E-2</v>
      </c>
      <c r="D1574" s="18">
        <f>'Data Cut'!I1575/'Data Cut'!I1576 - 1</f>
        <v>-1.1172708495343908E-3</v>
      </c>
      <c r="E1574" s="18">
        <f>'Data Cut'!L1575/'Data Cut'!L1576 - 1</f>
        <v>1.6122637093686665E-2</v>
      </c>
      <c r="F1574" s="18">
        <f>'Data Cut'!O1575/'Data Cut'!O1576 - 1</f>
        <v>1.3280475100766465E-2</v>
      </c>
      <c r="G1574" s="18">
        <f>'Data Cut'!R1575/'Data Cut'!R1576 - 1</f>
        <v>1.8045305071303197E-2</v>
      </c>
      <c r="H1574" s="18">
        <f>'Data Cut'!U1575/'Data Cut'!U1576 - 1</f>
        <v>1.5451555786971216E-2</v>
      </c>
      <c r="I1574" s="18">
        <f>'Data Cut'!X1575/'Data Cut'!X1576 - 1</f>
        <v>-3.1974185978292824E-2</v>
      </c>
      <c r="J1574" s="18">
        <f>'Data Cut'!AA1575/'Data Cut'!AA1576 - 1</f>
        <v>2.1903323676422115E-2</v>
      </c>
      <c r="K1574" s="18">
        <f>'Data Cut'!AD1575/'Data Cut'!AD1576 - 1</f>
        <v>1.1478830035545062E-2</v>
      </c>
    </row>
    <row r="1575" spans="2:11" x14ac:dyDescent="0.25">
      <c r="B1575" s="18">
        <f xml:space="preserve"> 'Data Cut'!C1576/'Data Cut'!C1577 - 1</f>
        <v>-1.0976108737259627E-2</v>
      </c>
      <c r="C1575" s="18">
        <f>'Data Cut'!F1576/'Data Cut'!F1577 - 1</f>
        <v>-1.2150162725103164E-2</v>
      </c>
      <c r="D1575" s="18">
        <f>'Data Cut'!I1576/'Data Cut'!I1577 - 1</f>
        <v>-4.0288541932919086E-3</v>
      </c>
      <c r="E1575" s="18">
        <f>'Data Cut'!L1576/'Data Cut'!L1577 - 1</f>
        <v>-1.6374381546528483E-2</v>
      </c>
      <c r="F1575" s="18">
        <f>'Data Cut'!O1576/'Data Cut'!O1577 - 1</f>
        <v>-1.2166674106009578E-2</v>
      </c>
      <c r="G1575" s="18">
        <f>'Data Cut'!R1576/'Data Cut'!R1577 - 1</f>
        <v>-1.6201119818704535E-2</v>
      </c>
      <c r="H1575" s="18">
        <f>'Data Cut'!U1576/'Data Cut'!U1577 - 1</f>
        <v>-1.9628723482584265E-2</v>
      </c>
      <c r="I1575" s="18">
        <f>'Data Cut'!X1576/'Data Cut'!X1577 - 1</f>
        <v>-2.4048096192384683E-2</v>
      </c>
      <c r="J1575" s="18">
        <f>'Data Cut'!AA1576/'Data Cut'!AA1577 - 1</f>
        <v>3.0303030876952519E-3</v>
      </c>
      <c r="K1575" s="18">
        <f>'Data Cut'!AD1576/'Data Cut'!AD1577 - 1</f>
        <v>-3.0888828489277986E-2</v>
      </c>
    </row>
    <row r="1576" spans="2:11" x14ac:dyDescent="0.25">
      <c r="B1576" s="18">
        <f xml:space="preserve"> 'Data Cut'!C1577/'Data Cut'!C1578 - 1</f>
        <v>-1.0752740767944968E-2</v>
      </c>
      <c r="C1576" s="18">
        <f>'Data Cut'!F1577/'Data Cut'!F1578 - 1</f>
        <v>0</v>
      </c>
      <c r="D1576" s="18">
        <f>'Data Cut'!I1577/'Data Cut'!I1578 - 1</f>
        <v>2.1198248501234307E-2</v>
      </c>
      <c r="E1576" s="18">
        <f>'Data Cut'!L1577/'Data Cut'!L1578 - 1</f>
        <v>1.5495350839478395E-3</v>
      </c>
      <c r="F1576" s="18">
        <f>'Data Cut'!O1577/'Data Cut'!O1578 - 1</f>
        <v>6.3884051615930026E-3</v>
      </c>
      <c r="G1576" s="18">
        <f>'Data Cut'!R1577/'Data Cut'!R1578 - 1</f>
        <v>-1.6731053378292726E-3</v>
      </c>
      <c r="H1576" s="18">
        <f>'Data Cut'!U1577/'Data Cut'!U1578 - 1</f>
        <v>-3.1371881641925059E-3</v>
      </c>
      <c r="I1576" s="18">
        <f>'Data Cut'!X1577/'Data Cut'!X1578 - 1</f>
        <v>-3.5881865857024464E-2</v>
      </c>
      <c r="J1576" s="18">
        <f>'Data Cut'!AA1577/'Data Cut'!AA1578 - 1</f>
        <v>-1.3240022947608177E-3</v>
      </c>
      <c r="K1576" s="18">
        <f>'Data Cut'!AD1577/'Data Cut'!AD1578 - 1</f>
        <v>2.3817666397878412E-3</v>
      </c>
    </row>
    <row r="1577" spans="2:11" x14ac:dyDescent="0.25">
      <c r="B1577" s="18">
        <f xml:space="preserve"> 'Data Cut'!C1578/'Data Cut'!C1579 - 1</f>
        <v>7.8622819423412871E-3</v>
      </c>
      <c r="C1577" s="18">
        <f>'Data Cut'!F1578/'Data Cut'!F1579 - 1</f>
        <v>7.2115824830236708E-3</v>
      </c>
      <c r="D1577" s="18">
        <f>'Data Cut'!I1578/'Data Cut'!I1579 - 1</f>
        <v>1.5074377535597927E-2</v>
      </c>
      <c r="E1577" s="18">
        <f>'Data Cut'!L1578/'Data Cut'!L1579 - 1</f>
        <v>4.670472115452462E-3</v>
      </c>
      <c r="F1577" s="18">
        <f>'Data Cut'!O1578/'Data Cut'!O1579 - 1</f>
        <v>6.6451766352033648E-3</v>
      </c>
      <c r="G1577" s="18">
        <f>'Data Cut'!R1578/'Data Cut'!R1579 - 1</f>
        <v>1.3598774993262897E-2</v>
      </c>
      <c r="H1577" s="18">
        <f>'Data Cut'!U1578/'Data Cut'!U1579 - 1</f>
        <v>2.8379275252097713E-2</v>
      </c>
      <c r="I1577" s="18">
        <f>'Data Cut'!X1578/'Data Cut'!X1579 - 1</f>
        <v>6.7786619510757262E-2</v>
      </c>
      <c r="J1577" s="18">
        <f>'Data Cut'!AA1578/'Data Cut'!AA1579 - 1</f>
        <v>1.1285386596889602E-2</v>
      </c>
      <c r="K1577" s="18">
        <f>'Data Cut'!AD1578/'Data Cut'!AD1579 - 1</f>
        <v>-7.2012823827856121E-3</v>
      </c>
    </row>
    <row r="1578" spans="2:11" x14ac:dyDescent="0.25">
      <c r="B1578" s="18">
        <f xml:space="preserve"> 'Data Cut'!C1579/'Data Cut'!C1580 - 1</f>
        <v>-7.4316804877028186E-4</v>
      </c>
      <c r="C1578" s="18">
        <f>'Data Cut'!F1579/'Data Cut'!F1580 - 1</f>
        <v>-3.050195945525136E-3</v>
      </c>
      <c r="D1578" s="18">
        <f>'Data Cut'!I1579/'Data Cut'!I1580 - 1</f>
        <v>4.6536796536796432E-2</v>
      </c>
      <c r="E1578" s="18">
        <f>'Data Cut'!L1579/'Data Cut'!L1580 - 1</f>
        <v>6.923566025202943E-3</v>
      </c>
      <c r="F1578" s="18">
        <f>'Data Cut'!O1579/'Data Cut'!O1580 - 1</f>
        <v>4.7383372309031113E-3</v>
      </c>
      <c r="G1578" s="18">
        <f>'Data Cut'!R1579/'Data Cut'!R1580 - 1</f>
        <v>2.9925440273825821E-3</v>
      </c>
      <c r="H1578" s="18">
        <f>'Data Cut'!U1579/'Data Cut'!U1580 - 1</f>
        <v>1.2064239270574095E-2</v>
      </c>
      <c r="I1578" s="18">
        <f>'Data Cut'!X1579/'Data Cut'!X1580 - 1</f>
        <v>-1.3375952700667493E-2</v>
      </c>
      <c r="J1578" s="18">
        <f>'Data Cut'!AA1579/'Data Cut'!AA1580 - 1</f>
        <v>-1.9091637665299421E-3</v>
      </c>
      <c r="K1578" s="18">
        <f>'Data Cut'!AD1579/'Data Cut'!AD1580 - 1</f>
        <v>-1.9308524372616542E-3</v>
      </c>
    </row>
    <row r="1579" spans="2:11" x14ac:dyDescent="0.25">
      <c r="B1579" s="18">
        <f xml:space="preserve"> 'Data Cut'!C1580/'Data Cut'!C1581 - 1</f>
        <v>-6.5393525269348274E-3</v>
      </c>
      <c r="C1579" s="18">
        <f>'Data Cut'!F1580/'Data Cut'!F1581 - 1</f>
        <v>-9.9223250663863505E-3</v>
      </c>
      <c r="D1579" s="18">
        <f>'Data Cut'!I1580/'Data Cut'!I1581 - 1</f>
        <v>-1.005437221967953E-2</v>
      </c>
      <c r="E1579" s="18">
        <f>'Data Cut'!L1580/'Data Cut'!L1581 - 1</f>
        <v>-3.150301073503281E-2</v>
      </c>
      <c r="F1579" s="18">
        <f>'Data Cut'!O1580/'Data Cut'!O1581 - 1</f>
        <v>-1.2652865093475962E-2</v>
      </c>
      <c r="G1579" s="18">
        <f>'Data Cut'!R1580/'Data Cut'!R1581 - 1</f>
        <v>-1.5444767923056824E-2</v>
      </c>
      <c r="H1579" s="18">
        <f>'Data Cut'!U1580/'Data Cut'!U1581 - 1</f>
        <v>-1.5634416792281391E-2</v>
      </c>
      <c r="I1579" s="18">
        <f>'Data Cut'!X1580/'Data Cut'!X1581 - 1</f>
        <v>-3.072156144306637E-2</v>
      </c>
      <c r="J1579" s="18">
        <f>'Data Cut'!AA1580/'Data Cut'!AA1581 - 1</f>
        <v>3.2561195796996234E-3</v>
      </c>
      <c r="K1579" s="18">
        <f>'Data Cut'!AD1580/'Data Cut'!AD1581 - 1</f>
        <v>-9.6675144022152493E-3</v>
      </c>
    </row>
    <row r="1580" spans="2:11" x14ac:dyDescent="0.25">
      <c r="B1580" s="18">
        <f xml:space="preserve"> 'Data Cut'!C1581/'Data Cut'!C1582 - 1</f>
        <v>-1.4653949130597144E-2</v>
      </c>
      <c r="C1580" s="18">
        <f>'Data Cut'!F1581/'Data Cut'!F1582 - 1</f>
        <v>-1.7226098562147518E-3</v>
      </c>
      <c r="D1580" s="18">
        <f>'Data Cut'!I1581/'Data Cut'!I1582 - 1</f>
        <v>-1.0519428790647822E-2</v>
      </c>
      <c r="E1580" s="18">
        <f>'Data Cut'!L1581/'Data Cut'!L1582 - 1</f>
        <v>5.0634177215203025E-4</v>
      </c>
      <c r="F1580" s="18">
        <f>'Data Cut'!O1581/'Data Cut'!O1582 - 1</f>
        <v>-4.0241130996505614E-3</v>
      </c>
      <c r="G1580" s="18">
        <f>'Data Cut'!R1581/'Data Cut'!R1582 - 1</f>
        <v>1.9265272093540453E-3</v>
      </c>
      <c r="H1580" s="18">
        <f>'Data Cut'!U1581/'Data Cut'!U1582 - 1</f>
        <v>-1.41432300044253E-3</v>
      </c>
      <c r="I1580" s="18">
        <f>'Data Cut'!X1581/'Data Cut'!X1582 - 1</f>
        <v>1.2846160800632722E-2</v>
      </c>
      <c r="J1580" s="18">
        <f>'Data Cut'!AA1581/'Data Cut'!AA1582 - 1</f>
        <v>5.7491376006146844E-4</v>
      </c>
      <c r="K1580" s="18">
        <f>'Data Cut'!AD1581/'Data Cut'!AD1582 - 1</f>
        <v>6.092314833797241E-3</v>
      </c>
    </row>
    <row r="1581" spans="2:11" x14ac:dyDescent="0.25">
      <c r="B1581" s="18">
        <f xml:space="preserve"> 'Data Cut'!C1582/'Data Cut'!C1583 - 1</f>
        <v>1.6050729125155039E-2</v>
      </c>
      <c r="C1581" s="18">
        <f>'Data Cut'!F1582/'Data Cut'!F1583 - 1</f>
        <v>6.4639086403794899E-4</v>
      </c>
      <c r="D1581" s="18">
        <f>'Data Cut'!I1582/'Data Cut'!I1583 - 1</f>
        <v>-5.4339416058394319E-3</v>
      </c>
      <c r="E1581" s="18">
        <f>'Data Cut'!L1582/'Data Cut'!L1583 - 1</f>
        <v>2.6653001311676139E-3</v>
      </c>
      <c r="F1581" s="18">
        <f>'Data Cut'!O1582/'Data Cut'!O1583 - 1</f>
        <v>-1.0478885046631081E-2</v>
      </c>
      <c r="G1581" s="18">
        <f>'Data Cut'!R1582/'Data Cut'!R1583 - 1</f>
        <v>-4.3005601271776106E-3</v>
      </c>
      <c r="H1581" s="18">
        <f>'Data Cut'!U1582/'Data Cut'!U1583 - 1</f>
        <v>-6.9684152703222146E-3</v>
      </c>
      <c r="I1581" s="18">
        <f>'Data Cut'!X1582/'Data Cut'!X1583 - 1</f>
        <v>-2.504873364876159E-2</v>
      </c>
      <c r="J1581" s="18">
        <f>'Data Cut'!AA1582/'Data Cut'!AA1583 - 1</f>
        <v>-1.3397129186603074E-3</v>
      </c>
      <c r="K1581" s="18">
        <f>'Data Cut'!AD1582/'Data Cut'!AD1583 - 1</f>
        <v>4.0782028341681542E-3</v>
      </c>
    </row>
    <row r="1582" spans="2:11" x14ac:dyDescent="0.25">
      <c r="B1582" s="18">
        <f xml:space="preserve"> 'Data Cut'!C1583/'Data Cut'!C1584 - 1</f>
        <v>5.7348447011535963E-3</v>
      </c>
      <c r="C1582" s="18">
        <f>'Data Cut'!F1583/'Data Cut'!F1584 - 1</f>
        <v>8.0364681138906935E-3</v>
      </c>
      <c r="D1582" s="18">
        <f>'Data Cut'!I1583/'Data Cut'!I1584 - 1</f>
        <v>-1.4172707312669619E-3</v>
      </c>
      <c r="E1582" s="18">
        <f>'Data Cut'!L1583/'Data Cut'!L1584 - 1</f>
        <v>2.0331520068227027E-2</v>
      </c>
      <c r="F1582" s="18">
        <f>'Data Cut'!O1583/'Data Cut'!O1584 - 1</f>
        <v>1.2519893899204382E-2</v>
      </c>
      <c r="G1582" s="18">
        <f>'Data Cut'!R1583/'Data Cut'!R1584 - 1</f>
        <v>3.9760135055200152E-3</v>
      </c>
      <c r="H1582" s="18">
        <f>'Data Cut'!U1583/'Data Cut'!U1584 - 1</f>
        <v>5.5950840479130903E-3</v>
      </c>
      <c r="I1582" s="18">
        <f>'Data Cut'!X1583/'Data Cut'!X1584 - 1</f>
        <v>2.0448765136289682E-2</v>
      </c>
      <c r="J1582" s="18">
        <f>'Data Cut'!AA1583/'Data Cut'!AA1584 - 1</f>
        <v>3.071606834325058E-3</v>
      </c>
      <c r="K1582" s="18">
        <f>'Data Cut'!AD1583/'Data Cut'!AD1584 - 1</f>
        <v>2.3665538169317379E-3</v>
      </c>
    </row>
    <row r="1583" spans="2:11" x14ac:dyDescent="0.25">
      <c r="B1583" s="18">
        <f xml:space="preserve"> 'Data Cut'!C1584/'Data Cut'!C1585 - 1</f>
        <v>-8.8420631578947084E-3</v>
      </c>
      <c r="C1583" s="18">
        <f>'Data Cut'!F1584/'Data Cut'!F1585 - 1</f>
        <v>-2.2090079775272775E-2</v>
      </c>
      <c r="D1583" s="18">
        <f>'Data Cut'!I1584/'Data Cut'!I1585 - 1</f>
        <v>-2.0583841901645084E-2</v>
      </c>
      <c r="E1583" s="18">
        <f>'Data Cut'!L1584/'Data Cut'!L1585 - 1</f>
        <v>-1.6806722475086411E-2</v>
      </c>
      <c r="F1583" s="18">
        <f>'Data Cut'!O1584/'Data Cut'!O1585 - 1</f>
        <v>-1.6384888332289682E-2</v>
      </c>
      <c r="G1583" s="18">
        <f>'Data Cut'!R1584/'Data Cut'!R1585 - 1</f>
        <v>-1.9134085409362123E-2</v>
      </c>
      <c r="H1583" s="18">
        <f>'Data Cut'!U1584/'Data Cut'!U1585 - 1</f>
        <v>-1.9807262869999009E-2</v>
      </c>
      <c r="I1583" s="18">
        <f>'Data Cut'!X1584/'Data Cut'!X1585 - 1</f>
        <v>-2.5193799147115059E-2</v>
      </c>
      <c r="J1583" s="18">
        <f>'Data Cut'!AA1584/'Data Cut'!AA1585 - 1</f>
        <v>-7.2422525778110813E-3</v>
      </c>
      <c r="K1583" s="18">
        <f>'Data Cut'!AD1584/'Data Cut'!AD1585 - 1</f>
        <v>-6.0942692713412683E-3</v>
      </c>
    </row>
    <row r="1584" spans="2:11" x14ac:dyDescent="0.25">
      <c r="B1584" s="18">
        <f xml:space="preserve"> 'Data Cut'!C1585/'Data Cut'!C1586 - 1</f>
        <v>1.5934102963659491E-2</v>
      </c>
      <c r="C1584" s="18">
        <f>'Data Cut'!F1585/'Data Cut'!F1586 - 1</f>
        <v>1.1168406117517016E-2</v>
      </c>
      <c r="D1584" s="18">
        <f>'Data Cut'!I1585/'Data Cut'!I1586 - 1</f>
        <v>6.9086696436111428E-3</v>
      </c>
      <c r="E1584" s="18">
        <f>'Data Cut'!L1585/'Data Cut'!L1586 - 1</f>
        <v>3.1932558028706648E-3</v>
      </c>
      <c r="F1584" s="18">
        <f>'Data Cut'!O1585/'Data Cut'!O1586 - 1</f>
        <v>-2.1868062291660051E-3</v>
      </c>
      <c r="G1584" s="18">
        <f>'Data Cut'!R1585/'Data Cut'!R1586 - 1</f>
        <v>1.4151920184285904E-2</v>
      </c>
      <c r="H1584" s="18">
        <f>'Data Cut'!U1585/'Data Cut'!U1586 - 1</f>
        <v>1.4695564637647873E-2</v>
      </c>
      <c r="I1584" s="18">
        <f>'Data Cut'!X1585/'Data Cut'!X1586 - 1</f>
        <v>2.2360513877129229E-2</v>
      </c>
      <c r="J1584" s="18">
        <f>'Data Cut'!AA1585/'Data Cut'!AA1586 - 1</f>
        <v>-1.7123287345446325E-3</v>
      </c>
      <c r="K1584" s="18">
        <f>'Data Cut'!AD1585/'Data Cut'!AD1586 - 1</f>
        <v>1.2846843815454978E-3</v>
      </c>
    </row>
    <row r="1585" spans="2:11" x14ac:dyDescent="0.25">
      <c r="B1585" s="18">
        <f xml:space="preserve"> 'Data Cut'!C1586/'Data Cut'!C1587 - 1</f>
        <v>-4.4713935909720393E-3</v>
      </c>
      <c r="C1585" s="18">
        <f>'Data Cut'!F1586/'Data Cut'!F1587 - 1</f>
        <v>-1.0624734155870508E-2</v>
      </c>
      <c r="D1585" s="18">
        <f>'Data Cut'!I1586/'Data Cut'!I1587 - 1</f>
        <v>1.5198175914927781E-3</v>
      </c>
      <c r="E1585" s="18">
        <f>'Data Cut'!L1586/'Data Cut'!L1587 - 1</f>
        <v>1.9401014867147959E-2</v>
      </c>
      <c r="F1585" s="18">
        <f>'Data Cut'!O1586/'Data Cut'!O1587 - 1</f>
        <v>-5.2828050001780813E-3</v>
      </c>
      <c r="G1585" s="18">
        <f>'Data Cut'!R1586/'Data Cut'!R1587 - 1</f>
        <v>-2.6810323574730788E-3</v>
      </c>
      <c r="H1585" s="18">
        <f>'Data Cut'!U1586/'Data Cut'!U1587 - 1</f>
        <v>-1.0793729157300147E-3</v>
      </c>
      <c r="I1585" s="18">
        <f>'Data Cut'!X1586/'Data Cut'!X1587 - 1</f>
        <v>-7.0264189417414968E-3</v>
      </c>
      <c r="J1585" s="18">
        <f>'Data Cut'!AA1586/'Data Cut'!AA1587 - 1</f>
        <v>-7.740230172923801E-3</v>
      </c>
      <c r="K1585" s="18">
        <f>'Data Cut'!AD1586/'Data Cut'!AD1587 - 1</f>
        <v>-6.9105503487487674E-3</v>
      </c>
    </row>
    <row r="1586" spans="2:11" x14ac:dyDescent="0.25">
      <c r="B1586" s="18">
        <f xml:space="preserve"> 'Data Cut'!C1587/'Data Cut'!C1588 - 1</f>
        <v>-4.5570262340288714E-3</v>
      </c>
      <c r="C1586" s="18">
        <f>'Data Cut'!F1587/'Data Cut'!F1588 - 1</f>
        <v>-9.6801136363636742E-3</v>
      </c>
      <c r="D1586" s="18">
        <f>'Data Cut'!I1587/'Data Cut'!I1588 - 1</f>
        <v>-3.5824407520608115E-2</v>
      </c>
      <c r="E1586" s="18">
        <f>'Data Cut'!L1587/'Data Cut'!L1588 - 1</f>
        <v>-1.4247220421141238E-2</v>
      </c>
      <c r="F1586" s="18">
        <f>'Data Cut'!O1587/'Data Cut'!O1588 - 1</f>
        <v>-5.9720138188216199E-3</v>
      </c>
      <c r="G1586" s="18">
        <f>'Data Cut'!R1587/'Data Cut'!R1588 - 1</f>
        <v>-2.0584350041982113E-2</v>
      </c>
      <c r="H1586" s="18">
        <f>'Data Cut'!U1587/'Data Cut'!U1588 - 1</f>
        <v>-4.887239606131577E-3</v>
      </c>
      <c r="I1586" s="18">
        <f>'Data Cut'!X1587/'Data Cut'!X1588 - 1</f>
        <v>-2.8665000582446032E-2</v>
      </c>
      <c r="J1586" s="18">
        <f>'Data Cut'!AA1587/'Data Cut'!AA1588 - 1</f>
        <v>-5.8182808899825966E-3</v>
      </c>
      <c r="K1586" s="18">
        <f>'Data Cut'!AD1587/'Data Cut'!AD1588 - 1</f>
        <v>1.7039620233880726E-3</v>
      </c>
    </row>
    <row r="1587" spans="2:11" x14ac:dyDescent="0.25">
      <c r="B1587" s="18">
        <f xml:space="preserve"> 'Data Cut'!C1588/'Data Cut'!C1589 - 1</f>
        <v>9.4137566512486615E-3</v>
      </c>
      <c r="C1587" s="18">
        <f>'Data Cut'!F1588/'Data Cut'!F1589 - 1</f>
        <v>1.799485861182526E-2</v>
      </c>
      <c r="D1587" s="18">
        <f>'Data Cut'!I1588/'Data Cut'!I1589 - 1</f>
        <v>-1.7057122280342618E-2</v>
      </c>
      <c r="E1587" s="18">
        <f>'Data Cut'!L1588/'Data Cut'!L1589 - 1</f>
        <v>1.181823376623381E-2</v>
      </c>
      <c r="F1587" s="18">
        <f>'Data Cut'!O1588/'Data Cut'!O1589 - 1</f>
        <v>5.2789772768970789E-3</v>
      </c>
      <c r="G1587" s="18">
        <f>'Data Cut'!R1588/'Data Cut'!R1589 - 1</f>
        <v>1.944617538461535E-2</v>
      </c>
      <c r="H1587" s="18">
        <f>'Data Cut'!U1588/'Data Cut'!U1589 - 1</f>
        <v>-8.9946352067413748E-3</v>
      </c>
      <c r="I1587" s="18">
        <f>'Data Cut'!X1588/'Data Cut'!X1589 - 1</f>
        <v>-3.7319265106945165E-2</v>
      </c>
      <c r="J1587" s="18">
        <f>'Data Cut'!AA1588/'Data Cut'!AA1589 - 1</f>
        <v>1.0238850578731418E-2</v>
      </c>
      <c r="K1587" s="18">
        <f>'Data Cut'!AD1588/'Data Cut'!AD1589 - 1</f>
        <v>-9.4936519612239811E-3</v>
      </c>
    </row>
    <row r="1588" spans="2:11" x14ac:dyDescent="0.25">
      <c r="B1588" s="18">
        <f xml:space="preserve"> 'Data Cut'!C1589/'Data Cut'!C1590 - 1</f>
        <v>-5.345450714696609E-4</v>
      </c>
      <c r="C1588" s="18">
        <f>'Data Cut'!F1589/'Data Cut'!F1590 - 1</f>
        <v>3.4393809114359186E-3</v>
      </c>
      <c r="D1588" s="18">
        <f>'Data Cut'!I1589/'Data Cut'!I1590 - 1</f>
        <v>9.3350484096899056E-3</v>
      </c>
      <c r="E1588" s="18">
        <f>'Data Cut'!L1589/'Data Cut'!L1590 - 1</f>
        <v>7.4578045270181637E-3</v>
      </c>
      <c r="F1588" s="18">
        <f>'Data Cut'!O1589/'Data Cut'!O1590 - 1</f>
        <v>-4.8413781450066251E-3</v>
      </c>
      <c r="G1588" s="18">
        <f>'Data Cut'!R1589/'Data Cut'!R1590 - 1</f>
        <v>3.0864197530864335E-3</v>
      </c>
      <c r="H1588" s="18">
        <f>'Data Cut'!U1589/'Data Cut'!U1590 - 1</f>
        <v>1.6610712497159286E-2</v>
      </c>
      <c r="I1588" s="18">
        <f>'Data Cut'!X1589/'Data Cut'!X1590 - 1</f>
        <v>1.5750133896159424E-2</v>
      </c>
      <c r="J1588" s="18">
        <f>'Data Cut'!AA1589/'Data Cut'!AA1590 - 1</f>
        <v>-1.087768192048022E-2</v>
      </c>
      <c r="K1588" s="18">
        <f>'Data Cut'!AD1589/'Data Cut'!AD1590 - 1</f>
        <v>8.4461125272539128E-4</v>
      </c>
    </row>
    <row r="1589" spans="2:11" x14ac:dyDescent="0.25">
      <c r="B1589" s="18">
        <f xml:space="preserve"> 'Data Cut'!C1590/'Data Cut'!C1591 - 1</f>
        <v>-2.3466773333332691E-3</v>
      </c>
      <c r="C1589" s="18">
        <f>'Data Cut'!F1590/'Data Cut'!F1591 - 1</f>
        <v>-5.1325494068669153E-3</v>
      </c>
      <c r="D1589" s="18">
        <f>'Data Cut'!I1590/'Data Cut'!I1591 - 1</f>
        <v>2.4545908271571548E-3</v>
      </c>
      <c r="E1589" s="18">
        <f>'Data Cut'!L1590/'Data Cut'!L1591 - 1</f>
        <v>4.6003942008310261E-3</v>
      </c>
      <c r="F1589" s="18">
        <f>'Data Cut'!O1590/'Data Cut'!O1591 - 1</f>
        <v>-3.5923021656575349E-3</v>
      </c>
      <c r="G1589" s="18">
        <f>'Data Cut'!R1590/'Data Cut'!R1591 - 1</f>
        <v>-1.1471838800590772E-2</v>
      </c>
      <c r="H1589" s="18">
        <f>'Data Cut'!U1590/'Data Cut'!U1591 - 1</f>
        <v>4.2382853166049728E-3</v>
      </c>
      <c r="I1589" s="18">
        <f>'Data Cut'!X1590/'Data Cut'!X1591 - 1</f>
        <v>-1.3691442864665393E-2</v>
      </c>
      <c r="J1589" s="18">
        <f>'Data Cut'!AA1590/'Data Cut'!AA1591 - 1</f>
        <v>-5.7803653593070381E-3</v>
      </c>
      <c r="K1589" s="18">
        <f>'Data Cut'!AD1590/'Data Cut'!AD1591 - 1</f>
        <v>3.602428585312234E-3</v>
      </c>
    </row>
    <row r="1590" spans="2:11" x14ac:dyDescent="0.25">
      <c r="B1590" s="18">
        <f xml:space="preserve"> 'Data Cut'!C1591/'Data Cut'!C1592 - 1</f>
        <v>2.9956028351814101E-3</v>
      </c>
      <c r="C1590" s="18">
        <f>'Data Cut'!F1591/'Data Cut'!F1592 - 1</f>
        <v>1.1245587748893504E-2</v>
      </c>
      <c r="D1590" s="18">
        <f>'Data Cut'!I1591/'Data Cut'!I1592 - 1</f>
        <v>2.7101552570344856E-2</v>
      </c>
      <c r="E1590" s="18">
        <f>'Data Cut'!L1591/'Data Cut'!L1592 - 1</f>
        <v>2.0112630192742564E-2</v>
      </c>
      <c r="F1590" s="18">
        <f>'Data Cut'!O1591/'Data Cut'!O1592 - 1</f>
        <v>1.1839225134082199E-2</v>
      </c>
      <c r="G1590" s="18">
        <f>'Data Cut'!R1591/'Data Cut'!R1592 - 1</f>
        <v>1.1948485043603574E-2</v>
      </c>
      <c r="H1590" s="18">
        <f>'Data Cut'!U1591/'Data Cut'!U1592 - 1</f>
        <v>3.2610610557903819E-4</v>
      </c>
      <c r="I1590" s="18">
        <f>'Data Cut'!X1591/'Data Cut'!X1592 - 1</f>
        <v>2.4548152144591162E-2</v>
      </c>
      <c r="J1590" s="18">
        <f>'Data Cut'!AA1591/'Data Cut'!AA1592 - 1</f>
        <v>1.7840235677362593E-2</v>
      </c>
      <c r="K1590" s="18">
        <f>'Data Cut'!AD1591/'Data Cut'!AD1592 - 1</f>
        <v>2.1236350299258522E-3</v>
      </c>
    </row>
    <row r="1591" spans="2:11" x14ac:dyDescent="0.25">
      <c r="B1591" s="18">
        <f xml:space="preserve"> 'Data Cut'!C1592/'Data Cut'!C1593 - 1</f>
        <v>1.392811287457052E-3</v>
      </c>
      <c r="C1591" s="18">
        <f>'Data Cut'!F1592/'Data Cut'!F1593 - 1</f>
        <v>-9.8500854421823547E-3</v>
      </c>
      <c r="D1591" s="18">
        <f>'Data Cut'!I1592/'Data Cut'!I1593 - 1</f>
        <v>-9.0759330229226443E-2</v>
      </c>
      <c r="E1591" s="18">
        <f>'Data Cut'!L1592/'Data Cut'!L1593 - 1</f>
        <v>-3.7429025396398141E-2</v>
      </c>
      <c r="F1591" s="18">
        <f>'Data Cut'!O1592/'Data Cut'!O1593 - 1</f>
        <v>5.3247233798781046E-3</v>
      </c>
      <c r="G1591" s="18">
        <f>'Data Cut'!R1592/'Data Cut'!R1593 - 1</f>
        <v>-2.2041688927553982E-2</v>
      </c>
      <c r="H1591" s="18">
        <f>'Data Cut'!U1592/'Data Cut'!U1593 - 1</f>
        <v>4.4221106559165779E-3</v>
      </c>
      <c r="I1591" s="18">
        <f>'Data Cut'!X1592/'Data Cut'!X1593 - 1</f>
        <v>-1.5405098783261684E-2</v>
      </c>
      <c r="J1591" s="18">
        <f>'Data Cut'!AA1592/'Data Cut'!AA1593 - 1</f>
        <v>4.001505335365918E-3</v>
      </c>
      <c r="K1591" s="18">
        <f>'Data Cut'!AD1592/'Data Cut'!AD1593 - 1</f>
        <v>4.4794974038715463E-3</v>
      </c>
    </row>
    <row r="1592" spans="2:11" x14ac:dyDescent="0.25">
      <c r="B1592" s="18">
        <f xml:space="preserve"> 'Data Cut'!C1593/'Data Cut'!C1594 - 1</f>
        <v>4.087747462217628E-3</v>
      </c>
      <c r="C1592" s="18">
        <f>'Data Cut'!F1593/'Data Cut'!F1594 - 1</f>
        <v>-6.3829574468085015E-3</v>
      </c>
      <c r="D1592" s="18">
        <f>'Data Cut'!I1593/'Data Cut'!I1594 - 1</f>
        <v>-3.9599015375832991E-3</v>
      </c>
      <c r="E1592" s="18">
        <f>'Data Cut'!L1593/'Data Cut'!L1594 - 1</f>
        <v>-5.6467532250195074E-3</v>
      </c>
      <c r="F1592" s="18">
        <f>'Data Cut'!O1593/'Data Cut'!O1594 - 1</f>
        <v>-1.2882613757421613E-2</v>
      </c>
      <c r="G1592" s="18">
        <f>'Data Cut'!R1593/'Data Cut'!R1594 - 1</f>
        <v>2.0271481976843475E-3</v>
      </c>
      <c r="H1592" s="18">
        <f>'Data Cut'!U1593/'Data Cut'!U1594 - 1</f>
        <v>1.1988939226519335E-2</v>
      </c>
      <c r="I1592" s="18">
        <f>'Data Cut'!X1593/'Data Cut'!X1594 - 1</f>
        <v>-1.1551535836177518E-2</v>
      </c>
      <c r="J1592" s="18">
        <f>'Data Cut'!AA1593/'Data Cut'!AA1594 - 1</f>
        <v>-1.9798299966412025E-2</v>
      </c>
      <c r="K1592" s="18">
        <f>'Data Cut'!AD1593/'Data Cut'!AD1594 - 1</f>
        <v>-6.3586335556861107E-3</v>
      </c>
    </row>
    <row r="1593" spans="2:11" x14ac:dyDescent="0.25">
      <c r="B1593" s="18">
        <f xml:space="preserve"> 'Data Cut'!C1594/'Data Cut'!C1595 - 1</f>
        <v>-4.3011827956995763E-4</v>
      </c>
      <c r="C1593" s="18">
        <f>'Data Cut'!F1594/'Data Cut'!F1595 - 1</f>
        <v>3.4158838599487318E-3</v>
      </c>
      <c r="D1593" s="18">
        <f>'Data Cut'!I1594/'Data Cut'!I1595 - 1</f>
        <v>-2.8104054996371808E-3</v>
      </c>
      <c r="E1593" s="18">
        <f>'Data Cut'!L1594/'Data Cut'!L1595 - 1</f>
        <v>6.3282706961125257E-3</v>
      </c>
      <c r="F1593" s="18">
        <f>'Data Cut'!O1594/'Data Cut'!O1595 - 1</f>
        <v>2.2725028875634212E-3</v>
      </c>
      <c r="G1593" s="18">
        <f>'Data Cut'!R1594/'Data Cut'!R1595 - 1</f>
        <v>-2.4446866621825603E-3</v>
      </c>
      <c r="H1593" s="18">
        <f>'Data Cut'!U1594/'Data Cut'!U1595 - 1</f>
        <v>6.2823429777714157E-3</v>
      </c>
      <c r="I1593" s="18">
        <f>'Data Cut'!X1594/'Data Cut'!X1595 - 1</f>
        <v>-1.2700932467551329E-2</v>
      </c>
      <c r="J1593" s="18">
        <f>'Data Cut'!AA1594/'Data Cut'!AA1595 - 1</f>
        <v>1.0379297589005576E-2</v>
      </c>
      <c r="K1593" s="18">
        <f>'Data Cut'!AD1594/'Data Cut'!AD1595 - 1</f>
        <v>3.7230192661654726E-3</v>
      </c>
    </row>
    <row r="1594" spans="2:11" x14ac:dyDescent="0.25">
      <c r="B1594" s="18">
        <f xml:space="preserve"> 'Data Cut'!C1595/'Data Cut'!C1596 - 1</f>
        <v>2.0968317969846106E-2</v>
      </c>
      <c r="C1594" s="18">
        <f>'Data Cut'!F1595/'Data Cut'!F1596 - 1</f>
        <v>1.7109068310909858E-3</v>
      </c>
      <c r="D1594" s="18">
        <f>'Data Cut'!I1595/'Data Cut'!I1596 - 1</f>
        <v>9.4082521080194326E-3</v>
      </c>
      <c r="E1594" s="18">
        <f>'Data Cut'!L1595/'Data Cut'!L1596 - 1</f>
        <v>9.9126388395105458E-3</v>
      </c>
      <c r="F1594" s="18">
        <f>'Data Cut'!O1595/'Data Cut'!O1596 - 1</f>
        <v>-5.9554472323181118E-3</v>
      </c>
      <c r="G1594" s="18">
        <f>'Data Cut'!R1595/'Data Cut'!R1596 - 1</f>
        <v>4.7914692949204696E-3</v>
      </c>
      <c r="H1594" s="18">
        <f>'Data Cut'!U1595/'Data Cut'!U1596 - 1</f>
        <v>1.392334319921118E-2</v>
      </c>
      <c r="I1594" s="18">
        <f>'Data Cut'!X1595/'Data Cut'!X1596 - 1</f>
        <v>1.6333061547235461E-2</v>
      </c>
      <c r="J1594" s="18">
        <f>'Data Cut'!AA1595/'Data Cut'!AA1596 - 1</f>
        <v>0</v>
      </c>
      <c r="K1594" s="18">
        <f>'Data Cut'!AD1595/'Data Cut'!AD1596 - 1</f>
        <v>1.9182995981126272E-3</v>
      </c>
    </row>
    <row r="1595" spans="2:11" x14ac:dyDescent="0.25">
      <c r="B1595" s="18">
        <f xml:space="preserve"> 'Data Cut'!C1596/'Data Cut'!C1597 - 1</f>
        <v>-1.524328648648654E-2</v>
      </c>
      <c r="C1595" s="18">
        <f>'Data Cut'!F1596/'Data Cut'!F1597 - 1</f>
        <v>6.2405206317941442E-3</v>
      </c>
      <c r="D1595" s="18">
        <f>'Data Cut'!I1596/'Data Cut'!I1597 - 1</f>
        <v>-1.2867356476775837E-2</v>
      </c>
      <c r="E1595" s="18">
        <f>'Data Cut'!L1596/'Data Cut'!L1597 - 1</f>
        <v>-1.5663127688575251E-2</v>
      </c>
      <c r="F1595" s="18">
        <f>'Data Cut'!O1596/'Data Cut'!O1597 - 1</f>
        <v>-3.8866524666049118E-3</v>
      </c>
      <c r="G1595" s="18">
        <f>'Data Cut'!R1596/'Data Cut'!R1597 - 1</f>
        <v>-3.6776293004338267E-2</v>
      </c>
      <c r="H1595" s="18">
        <f>'Data Cut'!U1596/'Data Cut'!U1597 - 1</f>
        <v>-1.5046399339035177E-2</v>
      </c>
      <c r="I1595" s="18">
        <f>'Data Cut'!X1596/'Data Cut'!X1597 - 1</f>
        <v>-7.0625425058852276E-3</v>
      </c>
      <c r="J1595" s="18">
        <f>'Data Cut'!AA1596/'Data Cut'!AA1597 - 1</f>
        <v>-1.0087745378063562E-2</v>
      </c>
      <c r="K1595" s="18">
        <f>'Data Cut'!AD1596/'Data Cut'!AD1597 - 1</f>
        <v>5.8962797874226869E-3</v>
      </c>
    </row>
    <row r="1596" spans="2:11" x14ac:dyDescent="0.25">
      <c r="B1596" s="18">
        <f xml:space="preserve"> 'Data Cut'!C1597/'Data Cut'!C1598 - 1</f>
        <v>-6.1244224777048384E-3</v>
      </c>
      <c r="C1596" s="18">
        <f>'Data Cut'!F1597/'Data Cut'!F1598 - 1</f>
        <v>1.2197800043563634E-2</v>
      </c>
      <c r="D1596" s="18">
        <f>'Data Cut'!I1597/'Data Cut'!I1598 - 1</f>
        <v>1.7015753685861945E-2</v>
      </c>
      <c r="E1596" s="18">
        <f>'Data Cut'!L1597/'Data Cut'!L1598 - 1</f>
        <v>8.1542451940397331E-3</v>
      </c>
      <c r="F1596" s="18">
        <f>'Data Cut'!O1597/'Data Cut'!O1598 - 1</f>
        <v>-1.5011132077148215E-2</v>
      </c>
      <c r="G1596" s="18">
        <f>'Data Cut'!R1597/'Data Cut'!R1598 - 1</f>
        <v>-1.1663516778342875E-2</v>
      </c>
      <c r="H1596" s="18">
        <f>'Data Cut'!U1597/'Data Cut'!U1598 - 1</f>
        <v>2.0027872044507955E-3</v>
      </c>
      <c r="I1596" s="18">
        <f>'Data Cut'!X1597/'Data Cut'!X1598 - 1</f>
        <v>1.0039683489547313E-2</v>
      </c>
      <c r="J1596" s="18">
        <f>'Data Cut'!AA1597/'Data Cut'!AA1598 - 1</f>
        <v>-6.1270329348861452E-3</v>
      </c>
      <c r="K1596" s="18">
        <f>'Data Cut'!AD1597/'Data Cut'!AD1598 - 1</f>
        <v>1.0717284892591827E-4</v>
      </c>
    </row>
    <row r="1597" spans="2:11" x14ac:dyDescent="0.25">
      <c r="B1597" s="18">
        <f xml:space="preserve"> 'Data Cut'!C1598/'Data Cut'!C1599 - 1</f>
        <v>6.4507040866423893E-4</v>
      </c>
      <c r="C1597" s="18">
        <f>'Data Cut'!F1598/'Data Cut'!F1599 - 1</f>
        <v>1.4361511902850621E-2</v>
      </c>
      <c r="D1597" s="18">
        <f>'Data Cut'!I1598/'Data Cut'!I1599 - 1</f>
        <v>-3.0240508320514614E-2</v>
      </c>
      <c r="E1597" s="18">
        <f>'Data Cut'!L1598/'Data Cut'!L1599 - 1</f>
        <v>1.7248256112505134E-2</v>
      </c>
      <c r="F1597" s="18">
        <f>'Data Cut'!O1598/'Data Cut'!O1599 - 1</f>
        <v>9.1500710741148072E-3</v>
      </c>
      <c r="G1597" s="18">
        <f>'Data Cut'!R1598/'Data Cut'!R1599 - 1</f>
        <v>1.2429339068789069E-3</v>
      </c>
      <c r="H1597" s="18">
        <f>'Data Cut'!U1598/'Data Cut'!U1599 - 1</f>
        <v>-1.8325299663202177E-3</v>
      </c>
      <c r="I1597" s="18">
        <f>'Data Cut'!X1598/'Data Cut'!X1599 - 1</f>
        <v>-1.611653194394258E-2</v>
      </c>
      <c r="J1597" s="18">
        <f>'Data Cut'!AA1598/'Data Cut'!AA1599 - 1</f>
        <v>1.6226433962264197E-2</v>
      </c>
      <c r="K1597" s="18">
        <f>'Data Cut'!AD1598/'Data Cut'!AD1599 - 1</f>
        <v>-6.4279116098309164E-4</v>
      </c>
    </row>
    <row r="1598" spans="2:11" x14ac:dyDescent="0.25">
      <c r="B1598" s="18">
        <f xml:space="preserve"> 'Data Cut'!C1599/'Data Cut'!C1600 - 1</f>
        <v>-1.3957161412466723E-3</v>
      </c>
      <c r="C1598" s="18">
        <f>'Data Cut'!F1599/'Data Cut'!F1600 - 1</f>
        <v>6.6725757711871836E-3</v>
      </c>
      <c r="D1598" s="18">
        <f>'Data Cut'!I1599/'Data Cut'!I1600 - 1</f>
        <v>1.7248142132510802E-2</v>
      </c>
      <c r="E1598" s="18">
        <f>'Data Cut'!L1599/'Data Cut'!L1600 - 1</f>
        <v>1.5824211635917518E-3</v>
      </c>
      <c r="F1598" s="18">
        <f>'Data Cut'!O1599/'Data Cut'!O1600 - 1</f>
        <v>-7.567349333393758E-3</v>
      </c>
      <c r="G1598" s="18">
        <f>'Data Cut'!R1599/'Data Cut'!R1600 - 1</f>
        <v>2.0501510324483885E-2</v>
      </c>
      <c r="H1598" s="18">
        <f>'Data Cut'!U1599/'Data Cut'!U1600 - 1</f>
        <v>2.6725834296463802E-3</v>
      </c>
      <c r="I1598" s="18">
        <f>'Data Cut'!X1599/'Data Cut'!X1600 - 1</f>
        <v>-1.7117987151711422E-2</v>
      </c>
      <c r="J1598" s="18">
        <f>'Data Cut'!AA1599/'Data Cut'!AA1600 - 1</f>
        <v>-6.7466453008498961E-3</v>
      </c>
      <c r="K1598" s="18">
        <f>'Data Cut'!AD1599/'Data Cut'!AD1600 - 1</f>
        <v>-9.3408997208210831E-3</v>
      </c>
    </row>
    <row r="1599" spans="2:11" x14ac:dyDescent="0.25">
      <c r="B1599" s="18">
        <f xml:space="preserve"> 'Data Cut'!C1600/'Data Cut'!C1601 - 1</f>
        <v>3.663749881559708E-3</v>
      </c>
      <c r="C1599" s="18">
        <f>'Data Cut'!F1600/'Data Cut'!F1601 - 1</f>
        <v>-2.8831448214681199E-3</v>
      </c>
      <c r="D1599" s="18">
        <f>'Data Cut'!I1600/'Data Cut'!I1601 - 1</f>
        <v>-1.0312579010407941E-2</v>
      </c>
      <c r="E1599" s="18">
        <f>'Data Cut'!L1600/'Data Cut'!L1601 - 1</f>
        <v>-1.1085002608242189E-2</v>
      </c>
      <c r="F1599" s="18">
        <f>'Data Cut'!O1600/'Data Cut'!O1601 - 1</f>
        <v>6.295085923344157E-3</v>
      </c>
      <c r="G1599" s="18">
        <f>'Data Cut'!R1600/'Data Cut'!R1601 - 1</f>
        <v>-9.8720864263086572E-3</v>
      </c>
      <c r="H1599" s="18">
        <f>'Data Cut'!U1600/'Data Cut'!U1601 - 1</f>
        <v>-9.4564163218235908E-4</v>
      </c>
      <c r="I1599" s="18">
        <f>'Data Cut'!X1600/'Data Cut'!X1601 - 1</f>
        <v>-3.358027160493815E-2</v>
      </c>
      <c r="J1599" s="18">
        <f>'Data Cut'!AA1600/'Data Cut'!AA1601 - 1</f>
        <v>9.0771556528526087E-3</v>
      </c>
      <c r="K1599" s="18">
        <f>'Data Cut'!AD1600/'Data Cut'!AD1601 - 1</f>
        <v>5.3356017115540055E-3</v>
      </c>
    </row>
    <row r="1600" spans="2:11" x14ac:dyDescent="0.25">
      <c r="B1600" s="18">
        <f xml:space="preserve"> 'Data Cut'!C1601/'Data Cut'!C1602 - 1</f>
        <v>-9.8164531603023297E-3</v>
      </c>
      <c r="C1600" s="18">
        <f>'Data Cut'!F1601/'Data Cut'!F1602 - 1</f>
        <v>-7.4840413823463736E-3</v>
      </c>
      <c r="D1600" s="18">
        <f>'Data Cut'!I1601/'Data Cut'!I1602 - 1</f>
        <v>5.3466853049070284E-2</v>
      </c>
      <c r="E1600" s="18">
        <f>'Data Cut'!L1601/'Data Cut'!L1602 - 1</f>
        <v>2.485966319166022E-2</v>
      </c>
      <c r="F1600" s="18">
        <f>'Data Cut'!O1601/'Data Cut'!O1602 - 1</f>
        <v>-9.752674540042916E-3</v>
      </c>
      <c r="G1600" s="18">
        <f>'Data Cut'!R1601/'Data Cut'!R1602 - 1</f>
        <v>9.8513329145173412E-3</v>
      </c>
      <c r="H1600" s="18">
        <f>'Data Cut'!U1601/'Data Cut'!U1602 - 1</f>
        <v>3.6849031115799846E-3</v>
      </c>
      <c r="I1600" s="18">
        <f>'Data Cut'!X1601/'Data Cut'!X1602 - 1</f>
        <v>4.1666639874829325E-2</v>
      </c>
      <c r="J1600" s="18">
        <f>'Data Cut'!AA1601/'Data Cut'!AA1602 - 1</f>
        <v>-1.5270018337616098E-2</v>
      </c>
      <c r="K1600" s="18">
        <f>'Data Cut'!AD1601/'Data Cut'!AD1602 - 1</f>
        <v>4.3076593337492586E-2</v>
      </c>
    </row>
    <row r="1601" spans="2:11" x14ac:dyDescent="0.25">
      <c r="B1601" s="18">
        <f xml:space="preserve"> 'Data Cut'!C1602/'Data Cut'!C1603 - 1</f>
        <v>-4.4614192103401562E-3</v>
      </c>
      <c r="C1601" s="18">
        <f>'Data Cut'!F1602/'Data Cut'!F1603 - 1</f>
        <v>1.2254879406085495E-2</v>
      </c>
      <c r="D1601" s="18">
        <f>'Data Cut'!I1602/'Data Cut'!I1603 - 1</f>
        <v>2.2132949710697902E-2</v>
      </c>
      <c r="E1601" s="18">
        <f>'Data Cut'!L1602/'Data Cut'!L1603 - 1</f>
        <v>1.2997549241841932E-2</v>
      </c>
      <c r="F1601" s="18">
        <f>'Data Cut'!O1602/'Data Cut'!O1603 - 1</f>
        <v>-1.10476047002106E-3</v>
      </c>
      <c r="G1601" s="18">
        <f>'Data Cut'!R1602/'Data Cut'!R1603 - 1</f>
        <v>-2.8821246741467244E-3</v>
      </c>
      <c r="H1601" s="18">
        <f>'Data Cut'!U1602/'Data Cut'!U1603 - 1</f>
        <v>8.2184466609103168E-3</v>
      </c>
      <c r="I1601" s="18">
        <f>'Data Cut'!X1602/'Data Cut'!X1603 - 1</f>
        <v>-7.4035490121802106E-3</v>
      </c>
      <c r="J1601" s="18">
        <f>'Data Cut'!AA1602/'Data Cut'!AA1603 - 1</f>
        <v>7.1268004501126025E-3</v>
      </c>
      <c r="K1601" s="18">
        <f>'Data Cut'!AD1602/'Data Cut'!AD1603 - 1</f>
        <v>1.2258711649504317E-3</v>
      </c>
    </row>
    <row r="1602" spans="2:11" x14ac:dyDescent="0.25">
      <c r="B1602" s="18">
        <f xml:space="preserve"> 'Data Cut'!C1603/'Data Cut'!C1604 - 1</f>
        <v>-5.3883041650648611E-3</v>
      </c>
      <c r="C1602" s="18">
        <f>'Data Cut'!F1603/'Data Cut'!F1604 - 1</f>
        <v>2.2291063567880798E-4</v>
      </c>
      <c r="D1602" s="18">
        <f>'Data Cut'!I1603/'Data Cut'!I1604 - 1</f>
        <v>2.3171319157784254E-3</v>
      </c>
      <c r="E1602" s="18">
        <f>'Data Cut'!L1603/'Data Cut'!L1604 - 1</f>
        <v>-1.0317513479197959E-2</v>
      </c>
      <c r="F1602" s="18">
        <f>'Data Cut'!O1603/'Data Cut'!O1604 - 1</f>
        <v>4.0189892898512269E-4</v>
      </c>
      <c r="G1602" s="18">
        <f>'Data Cut'!R1603/'Data Cut'!R1604 - 1</f>
        <v>-9.208007647462213E-3</v>
      </c>
      <c r="H1602" s="18">
        <f>'Data Cut'!U1603/'Data Cut'!U1604 - 1</f>
        <v>-8.9985941060533037E-4</v>
      </c>
      <c r="I1602" s="18">
        <f>'Data Cut'!X1603/'Data Cut'!X1604 - 1</f>
        <v>4.616465523648916E-3</v>
      </c>
      <c r="J1602" s="18">
        <f>'Data Cut'!AA1603/'Data Cut'!AA1604 - 1</f>
        <v>3.1984570762575437E-3</v>
      </c>
      <c r="K1602" s="18">
        <f>'Data Cut'!AD1603/'Data Cut'!AD1604 - 1</f>
        <v>-2.9999938992001374E-3</v>
      </c>
    </row>
    <row r="1603" spans="2:11" x14ac:dyDescent="0.25">
      <c r="B1603" s="18">
        <f xml:space="preserve"> 'Data Cut'!C1604/'Data Cut'!C1605 - 1</f>
        <v>5.7379767746470467E-3</v>
      </c>
      <c r="C1603" s="18">
        <f>'Data Cut'!F1604/'Data Cut'!F1605 - 1</f>
        <v>-3.1103978276115773E-3</v>
      </c>
      <c r="D1603" s="18">
        <f>'Data Cut'!I1604/'Data Cut'!I1605 - 1</f>
        <v>5.7691220294948664E-3</v>
      </c>
      <c r="E1603" s="18">
        <f>'Data Cut'!L1604/'Data Cut'!L1605 - 1</f>
        <v>-1.7509241936667141E-2</v>
      </c>
      <c r="F1603" s="18">
        <f>'Data Cut'!O1604/'Data Cut'!O1605 - 1</f>
        <v>-1.1039743185866646E-3</v>
      </c>
      <c r="G1603" s="18">
        <f>'Data Cut'!R1604/'Data Cut'!R1605 - 1</f>
        <v>3.9493492418498644E-3</v>
      </c>
      <c r="H1603" s="18">
        <f>'Data Cut'!U1604/'Data Cut'!U1605 - 1</f>
        <v>-5.0587972476257015E-4</v>
      </c>
      <c r="I1603" s="18">
        <f>'Data Cut'!X1604/'Data Cut'!X1605 - 1</f>
        <v>-2.558147863903959E-3</v>
      </c>
      <c r="J1603" s="18">
        <f>'Data Cut'!AA1604/'Data Cut'!AA1605 - 1</f>
        <v>1.7030310640272051E-2</v>
      </c>
      <c r="K1603" s="18">
        <f>'Data Cut'!AD1604/'Data Cut'!AD1605 - 1</f>
        <v>3.232643000293578E-3</v>
      </c>
    </row>
    <row r="1604" spans="2:11" x14ac:dyDescent="0.25">
      <c r="B1604" s="18">
        <f xml:space="preserve"> 'Data Cut'!C1605/'Data Cut'!C1606 - 1</f>
        <v>-3.4942925985962381E-3</v>
      </c>
      <c r="C1604" s="18">
        <f>'Data Cut'!F1605/'Data Cut'!F1606 - 1</f>
        <v>-3.5421741661355588E-3</v>
      </c>
      <c r="D1604" s="18">
        <f>'Data Cut'!I1605/'Data Cut'!I1606 - 1</f>
        <v>-3.0850886720659165E-3</v>
      </c>
      <c r="E1604" s="18">
        <f>'Data Cut'!L1605/'Data Cut'!L1606 - 1</f>
        <v>1.2530019162757311E-2</v>
      </c>
      <c r="F1604" s="18">
        <f>'Data Cut'!O1605/'Data Cut'!O1606 - 1</f>
        <v>9.0126481012657855E-3</v>
      </c>
      <c r="G1604" s="18">
        <f>'Data Cut'!R1605/'Data Cut'!R1606 - 1</f>
        <v>2.3381828205496946E-2</v>
      </c>
      <c r="H1604" s="18">
        <f>'Data Cut'!U1605/'Data Cut'!U1606 - 1</f>
        <v>1.6865688898226594E-4</v>
      </c>
      <c r="I1604" s="18">
        <f>'Data Cut'!X1605/'Data Cut'!X1606 - 1</f>
        <v>-8.3713347727718546E-3</v>
      </c>
      <c r="J1604" s="18">
        <f>'Data Cut'!AA1605/'Data Cut'!AA1606 - 1</f>
        <v>-1.3031217884207358E-2</v>
      </c>
      <c r="K1604" s="18">
        <f>'Data Cut'!AD1605/'Data Cut'!AD1606 - 1</f>
        <v>6.7332582971235677E-3</v>
      </c>
    </row>
    <row r="1605" spans="2:11" x14ac:dyDescent="0.25">
      <c r="B1605" s="18">
        <f xml:space="preserve"> 'Data Cut'!C1606/'Data Cut'!C1607 - 1</f>
        <v>-1.058231902324458E-4</v>
      </c>
      <c r="C1605" s="18">
        <f>'Data Cut'!F1606/'Data Cut'!F1607 - 1</f>
        <v>4.4287927163333407E-4</v>
      </c>
      <c r="D1605" s="18">
        <f>'Data Cut'!I1606/'Data Cut'!I1607 - 1</f>
        <v>2.2470578364175209E-2</v>
      </c>
      <c r="E1605" s="18">
        <f>'Data Cut'!L1606/'Data Cut'!L1607 - 1</f>
        <v>6.0345581332976739E-3</v>
      </c>
      <c r="F1605" s="18">
        <f>'Data Cut'!O1606/'Data Cut'!O1607 - 1</f>
        <v>2.5380710659899108E-3</v>
      </c>
      <c r="G1605" s="18">
        <f>'Data Cut'!R1606/'Data Cut'!R1607 - 1</f>
        <v>7.3283061289943774E-3</v>
      </c>
      <c r="H1605" s="18">
        <f>'Data Cut'!U1606/'Data Cut'!U1607 - 1</f>
        <v>1.3677517446415211E-2</v>
      </c>
      <c r="I1605" s="18">
        <f>'Data Cut'!X1606/'Data Cut'!X1607 - 1</f>
        <v>-1.0790464782457487E-2</v>
      </c>
      <c r="J1605" s="18">
        <f>'Data Cut'!AA1606/'Data Cut'!AA1607 - 1</f>
        <v>7.8035780775871366E-3</v>
      </c>
      <c r="K1605" s="18">
        <f>'Data Cut'!AD1606/'Data Cut'!AD1607 - 1</f>
        <v>1.7987988101018093E-3</v>
      </c>
    </row>
    <row r="1606" spans="2:11" x14ac:dyDescent="0.25">
      <c r="B1606" s="18">
        <f xml:space="preserve"> 'Data Cut'!C1607/'Data Cut'!C1608 - 1</f>
        <v>-8.4631334863349839E-4</v>
      </c>
      <c r="C1606" s="18">
        <f>'Data Cut'!F1607/'Data Cut'!F1608 - 1</f>
        <v>-1.5479654677584831E-3</v>
      </c>
      <c r="D1606" s="18">
        <f>'Data Cut'!I1607/'Data Cut'!I1608 - 1</f>
        <v>9.5934379177478046E-3</v>
      </c>
      <c r="E1606" s="18">
        <f>'Data Cut'!L1607/'Data Cut'!L1608 - 1</f>
        <v>0</v>
      </c>
      <c r="F1606" s="18">
        <f>'Data Cut'!O1607/'Data Cut'!O1608 - 1</f>
        <v>-7.8565572910612724E-3</v>
      </c>
      <c r="G1606" s="18">
        <f>'Data Cut'!R1607/'Data Cut'!R1608 - 1</f>
        <v>-3.965059578083574E-3</v>
      </c>
      <c r="H1606" s="18">
        <f>'Data Cut'!U1607/'Data Cut'!U1608 - 1</f>
        <v>1.8270454522539836E-3</v>
      </c>
      <c r="I1606" s="18">
        <f>'Data Cut'!X1607/'Data Cut'!X1608 - 1</f>
        <v>8.6054167858979902E-3</v>
      </c>
      <c r="J1606" s="18">
        <f>'Data Cut'!AA1607/'Data Cut'!AA1608 - 1</f>
        <v>-4.9242046387160121E-3</v>
      </c>
      <c r="K1606" s="18">
        <f>'Data Cut'!AD1607/'Data Cut'!AD1608 - 1</f>
        <v>0</v>
      </c>
    </row>
    <row r="1607" spans="2:11" x14ac:dyDescent="0.25">
      <c r="B1607" s="18">
        <f xml:space="preserve"> 'Data Cut'!C1608/'Data Cut'!C1609 - 1</f>
        <v>3.6096930967259855E-3</v>
      </c>
      <c r="C1607" s="18">
        <f>'Data Cut'!F1608/'Data Cut'!F1609 - 1</f>
        <v>6.0066739486837051E-3</v>
      </c>
      <c r="D1607" s="18">
        <f>'Data Cut'!I1608/'Data Cut'!I1609 - 1</f>
        <v>-5.357592794868915E-3</v>
      </c>
      <c r="E1607" s="18">
        <f>'Data Cut'!L1608/'Data Cut'!L1609 - 1</f>
        <v>-3.2081006070873164E-3</v>
      </c>
      <c r="F1607" s="18">
        <f>'Data Cut'!O1608/'Data Cut'!O1609 - 1</f>
        <v>-4.2126179803194663E-3</v>
      </c>
      <c r="G1607" s="18">
        <f>'Data Cut'!R1608/'Data Cut'!R1609 - 1</f>
        <v>-8.5472482236798042E-3</v>
      </c>
      <c r="H1607" s="18">
        <f>'Data Cut'!U1608/'Data Cut'!U1609 - 1</f>
        <v>6.4356433168741844E-3</v>
      </c>
      <c r="I1607" s="18">
        <f>'Data Cut'!X1608/'Data Cut'!X1609 - 1</f>
        <v>-2.6847291962920683E-2</v>
      </c>
      <c r="J1607" s="18">
        <f>'Data Cut'!AA1608/'Data Cut'!AA1609 - 1</f>
        <v>8.0182892703648534E-3</v>
      </c>
      <c r="K1607" s="18">
        <f>'Data Cut'!AD1608/'Data Cut'!AD1609 - 1</f>
        <v>3.950363038844662E-3</v>
      </c>
    </row>
    <row r="1608" spans="2:11" x14ac:dyDescent="0.25">
      <c r="B1608" s="18">
        <f xml:space="preserve"> 'Data Cut'!C1609/'Data Cut'!C1610 - 1</f>
        <v>-2.7527263976513394E-3</v>
      </c>
      <c r="C1608" s="18">
        <f>'Data Cut'!F1609/'Data Cut'!F1610 - 1</f>
        <v>-8.3829910265611485E-3</v>
      </c>
      <c r="D1608" s="18">
        <f>'Data Cut'!I1609/'Data Cut'!I1610 - 1</f>
        <v>-4.0894803690317838E-3</v>
      </c>
      <c r="E1608" s="18">
        <f>'Data Cut'!L1609/'Data Cut'!L1610 - 1</f>
        <v>-6.3753884131309002E-3</v>
      </c>
      <c r="F1608" s="18">
        <f>'Data Cut'!O1609/'Data Cut'!O1610 - 1</f>
        <v>2.1107548921650565E-3</v>
      </c>
      <c r="G1608" s="18">
        <f>'Data Cut'!R1609/'Data Cut'!R1610 - 1</f>
        <v>1.9395279154428291E-3</v>
      </c>
      <c r="H1608" s="18">
        <f>'Data Cut'!U1609/'Data Cut'!U1610 - 1</f>
        <v>4.0234535056105081E-4</v>
      </c>
      <c r="I1608" s="18">
        <f>'Data Cut'!X1609/'Data Cut'!X1610 - 1</f>
        <v>4.2047489488004075E-3</v>
      </c>
      <c r="J1608" s="18">
        <f>'Data Cut'!AA1609/'Data Cut'!AA1610 - 1</f>
        <v>3.4482757960101473E-3</v>
      </c>
      <c r="K1608" s="18">
        <f>'Data Cut'!AD1609/'Data Cut'!AD1610 - 1</f>
        <v>-3.3853972151554057E-4</v>
      </c>
    </row>
    <row r="1609" spans="2:11" x14ac:dyDescent="0.25">
      <c r="B1609" s="18">
        <f xml:space="preserve"> 'Data Cut'!C1610/'Data Cut'!C1611 - 1</f>
        <v>2.1219840848805127E-3</v>
      </c>
      <c r="C1609" s="18">
        <f>'Data Cut'!F1610/'Data Cut'!F1611 - 1</f>
        <v>4.8769894729110419E-3</v>
      </c>
      <c r="D1609" s="18">
        <f>'Data Cut'!I1610/'Data Cut'!I1611 - 1</f>
        <v>-1.2233554132368152E-2</v>
      </c>
      <c r="E1609" s="18">
        <f>'Data Cut'!L1610/'Data Cut'!L1611 - 1</f>
        <v>9.3847035465721707E-3</v>
      </c>
      <c r="F1609" s="18">
        <f>'Data Cut'!O1610/'Data Cut'!O1611 - 1</f>
        <v>-3.0143690619288677E-4</v>
      </c>
      <c r="G1609" s="18">
        <f>'Data Cut'!R1610/'Data Cut'!R1611 - 1</f>
        <v>1.7935790565677401E-3</v>
      </c>
      <c r="H1609" s="18">
        <f>'Data Cut'!U1610/'Data Cut'!U1611 - 1</f>
        <v>-3.3800973352031694E-3</v>
      </c>
      <c r="I1609" s="18">
        <f>'Data Cut'!X1610/'Data Cut'!X1611 - 1</f>
        <v>-5.6566650270535312E-3</v>
      </c>
      <c r="J1609" s="18">
        <f>'Data Cut'!AA1610/'Data Cut'!AA1611 - 1</f>
        <v>1.4183018958946469E-2</v>
      </c>
      <c r="K1609" s="18">
        <f>'Data Cut'!AD1610/'Data Cut'!AD1611 - 1</f>
        <v>1.2914249293878077E-2</v>
      </c>
    </row>
    <row r="1610" spans="2:11" x14ac:dyDescent="0.25">
      <c r="B1610" s="18">
        <f xml:space="preserve"> 'Data Cut'!C1611/'Data Cut'!C1612 - 1</f>
        <v>4.9045633339954708E-3</v>
      </c>
      <c r="C1610" s="18">
        <f>'Data Cut'!F1611/'Data Cut'!F1612 - 1</f>
        <v>7.1444517270717878E-3</v>
      </c>
      <c r="D1610" s="18">
        <f>'Data Cut'!I1611/'Data Cut'!I1612 - 1</f>
        <v>-7.900480897675588E-3</v>
      </c>
      <c r="E1610" s="18">
        <f>'Data Cut'!L1611/'Data Cut'!L1612 - 1</f>
        <v>1.3038150741741861E-2</v>
      </c>
      <c r="F1610" s="18">
        <f>'Data Cut'!O1611/'Data Cut'!O1612 - 1</f>
        <v>4.9479754109660323E-3</v>
      </c>
      <c r="G1610" s="18">
        <f>'Data Cut'!R1611/'Data Cut'!R1612 - 1</f>
        <v>2.6975811123461924E-3</v>
      </c>
      <c r="H1610" s="18">
        <f>'Data Cut'!U1611/'Data Cut'!U1612 - 1</f>
        <v>1.5415992393810196E-2</v>
      </c>
      <c r="I1610" s="18">
        <f>'Data Cut'!X1611/'Data Cut'!X1612 - 1</f>
        <v>3.7509595241377758E-2</v>
      </c>
      <c r="J1610" s="18">
        <f>'Data Cut'!AA1611/'Data Cut'!AA1612 - 1</f>
        <v>9.7244266715068584E-4</v>
      </c>
      <c r="K1610" s="18">
        <f>'Data Cut'!AD1611/'Data Cut'!AD1612 - 1</f>
        <v>6.5570681815543264E-3</v>
      </c>
    </row>
    <row r="1611" spans="2:11" x14ac:dyDescent="0.25">
      <c r="B1611" s="18">
        <f xml:space="preserve"> 'Data Cut'!C1612/'Data Cut'!C1613 - 1</f>
        <v>1.3879670558203383E-3</v>
      </c>
      <c r="C1611" s="18">
        <f>'Data Cut'!F1612/'Data Cut'!F1613 - 1</f>
        <v>1.1746126044725358E-2</v>
      </c>
      <c r="D1611" s="18">
        <f>'Data Cut'!I1612/'Data Cut'!I1613 - 1</f>
        <v>2.4102647025352475E-3</v>
      </c>
      <c r="E1611" s="18">
        <f>'Data Cut'!L1612/'Data Cut'!L1613 - 1</f>
        <v>-9.0175770248622777E-3</v>
      </c>
      <c r="F1611" s="18">
        <f>'Data Cut'!O1612/'Data Cut'!O1613 - 1</f>
        <v>-6.0547989122938795E-4</v>
      </c>
      <c r="G1611" s="18">
        <f>'Data Cut'!R1612/'Data Cut'!R1613 - 1</f>
        <v>1.2605084221499752E-3</v>
      </c>
      <c r="H1611" s="18">
        <f>'Data Cut'!U1612/'Data Cut'!U1613 - 1</f>
        <v>-4.8051989765576231E-3</v>
      </c>
      <c r="I1611" s="18">
        <f>'Data Cut'!X1612/'Data Cut'!X1613 - 1</f>
        <v>-9.6032600454890593E-3</v>
      </c>
      <c r="J1611" s="18">
        <f>'Data Cut'!AA1612/'Data Cut'!AA1613 - 1</f>
        <v>5.475146763299632E-3</v>
      </c>
      <c r="K1611" s="18">
        <f>'Data Cut'!AD1612/'Data Cut'!AD1613 - 1</f>
        <v>-4.694329853766166E-3</v>
      </c>
    </row>
    <row r="1612" spans="2:11" x14ac:dyDescent="0.25">
      <c r="B1612" s="18">
        <f xml:space="preserve"> 'Data Cut'!C1613/'Data Cut'!C1614 - 1</f>
        <v>-3.1927948402808992E-3</v>
      </c>
      <c r="C1612" s="18">
        <f>'Data Cut'!F1613/'Data Cut'!F1614 - 1</f>
        <v>4.3102992599683976E-3</v>
      </c>
      <c r="D1612" s="18">
        <f>'Data Cut'!I1613/'Data Cut'!I1614 - 1</f>
        <v>4.1105028619723427E-3</v>
      </c>
      <c r="E1612" s="18">
        <f>'Data Cut'!L1613/'Data Cut'!L1614 - 1</f>
        <v>7.1845739671101416E-3</v>
      </c>
      <c r="F1612" s="18">
        <f>'Data Cut'!O1613/'Data Cut'!O1614 - 1</f>
        <v>0</v>
      </c>
      <c r="G1612" s="18">
        <f>'Data Cut'!R1613/'Data Cut'!R1614 - 1</f>
        <v>2.1239401805931868E-2</v>
      </c>
      <c r="H1612" s="18">
        <f>'Data Cut'!U1613/'Data Cut'!U1614 - 1</f>
        <v>2.0885363488001296E-3</v>
      </c>
      <c r="I1612" s="18">
        <f>'Data Cut'!X1613/'Data Cut'!X1614 - 1</f>
        <v>3.8037802676752497E-2</v>
      </c>
      <c r="J1612" s="18">
        <f>'Data Cut'!AA1613/'Data Cut'!AA1614 - 1</f>
        <v>7.2877486704747696E-3</v>
      </c>
      <c r="K1612" s="18">
        <f>'Data Cut'!AD1613/'Data Cut'!AD1614 - 1</f>
        <v>7.730453316042496E-3</v>
      </c>
    </row>
    <row r="1613" spans="2:11" x14ac:dyDescent="0.25">
      <c r="B1613" s="18">
        <f xml:space="preserve"> 'Data Cut'!C1614/'Data Cut'!C1615 - 1</f>
        <v>4.2753421178995943E-3</v>
      </c>
      <c r="C1613" s="18">
        <f>'Data Cut'!F1614/'Data Cut'!F1615 - 1</f>
        <v>1.2867693014705806E-2</v>
      </c>
      <c r="D1613" s="18">
        <f>'Data Cut'!I1614/'Data Cut'!I1615 - 1</f>
        <v>1.3463417189885085E-3</v>
      </c>
      <c r="E1613" s="18">
        <f>'Data Cut'!L1614/'Data Cut'!L1615 - 1</f>
        <v>1.2906700181060105E-2</v>
      </c>
      <c r="F1613" s="18">
        <f>'Data Cut'!O1614/'Data Cut'!O1615 - 1</f>
        <v>6.0919688514968762E-3</v>
      </c>
      <c r="G1613" s="18">
        <f>'Data Cut'!R1614/'Data Cut'!R1615 - 1</f>
        <v>2.1796291642947274E-2</v>
      </c>
      <c r="H1613" s="18">
        <f>'Data Cut'!U1614/'Data Cut'!U1615 - 1</f>
        <v>2.3207218438936472E-4</v>
      </c>
      <c r="I1613" s="18">
        <f>'Data Cut'!X1614/'Data Cut'!X1615 - 1</f>
        <v>1.5991444562899693E-2</v>
      </c>
      <c r="J1613" s="18">
        <f>'Data Cut'!AA1614/'Data Cut'!AA1615 - 1</f>
        <v>7.1414401904386082E-3</v>
      </c>
      <c r="K1613" s="18">
        <f>'Data Cut'!AD1614/'Data Cut'!AD1615 - 1</f>
        <v>5.4524756641116667E-3</v>
      </c>
    </row>
    <row r="1614" spans="2:11" x14ac:dyDescent="0.25">
      <c r="B1614" s="18">
        <f xml:space="preserve"> 'Data Cut'!C1615/'Data Cut'!C1616 - 1</f>
        <v>3.2074201134113522E-4</v>
      </c>
      <c r="C1614" s="18">
        <f>'Data Cut'!F1615/'Data Cut'!F1616 - 1</f>
        <v>7.4073840877921793E-3</v>
      </c>
      <c r="D1614" s="18">
        <f>'Data Cut'!I1615/'Data Cut'!I1616 - 1</f>
        <v>2.4680511517836123E-3</v>
      </c>
      <c r="E1614" s="18">
        <f>'Data Cut'!L1615/'Data Cut'!L1616 - 1</f>
        <v>-8.3060999916640954E-3</v>
      </c>
      <c r="F1614" s="18">
        <f>'Data Cut'!O1615/'Data Cut'!O1616 - 1</f>
        <v>-2.4309226446594945E-3</v>
      </c>
      <c r="G1614" s="18">
        <f>'Data Cut'!R1615/'Data Cut'!R1616 - 1</f>
        <v>3.1100431641080117E-3</v>
      </c>
      <c r="H1614" s="18">
        <f>'Data Cut'!U1615/'Data Cut'!U1616 - 1</f>
        <v>-7.5382694377357229E-4</v>
      </c>
      <c r="I1614" s="18">
        <f>'Data Cut'!X1615/'Data Cut'!X1616 - 1</f>
        <v>-1.185148770472777E-2</v>
      </c>
      <c r="J1614" s="18">
        <f>'Data Cut'!AA1615/'Data Cut'!AA1616 - 1</f>
        <v>1.3905442987682815E-3</v>
      </c>
      <c r="K1614" s="18">
        <f>'Data Cut'!AD1615/'Data Cut'!AD1616 - 1</f>
        <v>6.5390121106332355E-3</v>
      </c>
    </row>
    <row r="1615" spans="2:11" x14ac:dyDescent="0.25">
      <c r="B1615" s="18">
        <f xml:space="preserve"> 'Data Cut'!C1616/'Data Cut'!C1617 - 1</f>
        <v>-2.1383216845005659E-4</v>
      </c>
      <c r="C1615" s="18">
        <f>'Data Cut'!F1616/'Data Cut'!F1617 - 1</f>
        <v>0</v>
      </c>
      <c r="D1615" s="18">
        <f>'Data Cut'!I1616/'Data Cut'!I1617 - 1</f>
        <v>4.5097308771557376E-2</v>
      </c>
      <c r="E1615" s="18">
        <f>'Data Cut'!L1616/'Data Cut'!L1617 - 1</f>
        <v>5.2012593813650643E-3</v>
      </c>
      <c r="F1615" s="18">
        <f>'Data Cut'!O1616/'Data Cut'!O1617 - 1</f>
        <v>-1.0126278526695009E-2</v>
      </c>
      <c r="G1615" s="18">
        <f>'Data Cut'!R1616/'Data Cut'!R1617 - 1</f>
        <v>4.8295424809170484E-3</v>
      </c>
      <c r="H1615" s="18">
        <f>'Data Cut'!U1616/'Data Cut'!U1617 - 1</f>
        <v>1.1611053396349824E-3</v>
      </c>
      <c r="I1615" s="18">
        <f>'Data Cut'!X1616/'Data Cut'!X1617 - 1</f>
        <v>2.124800968262508E-2</v>
      </c>
      <c r="J1615" s="18">
        <f>'Data Cut'!AA1616/'Data Cut'!AA1617 - 1</f>
        <v>-3.5629453681710332E-3</v>
      </c>
      <c r="K1615" s="18">
        <f>'Data Cut'!AD1616/'Data Cut'!AD1617 - 1</f>
        <v>3.3977787716084062E-3</v>
      </c>
    </row>
    <row r="1616" spans="2:11" x14ac:dyDescent="0.25">
      <c r="B1616" s="18">
        <f xml:space="preserve"> 'Data Cut'!C1617/'Data Cut'!C1618 - 1</f>
        <v>2.5721252292816299E-3</v>
      </c>
      <c r="C1616" s="18">
        <f>'Data Cut'!F1617/'Data Cut'!F1618 - 1</f>
        <v>-6.9393939393935788E-4</v>
      </c>
      <c r="D1616" s="18">
        <f>'Data Cut'!I1617/'Data Cut'!I1618 - 1</f>
        <v>-1.6878679486535098E-2</v>
      </c>
      <c r="E1616" s="18">
        <f>'Data Cut'!L1617/'Data Cut'!L1618 - 1</f>
        <v>-1.5033484079091108E-3</v>
      </c>
      <c r="F1616" s="18">
        <f>'Data Cut'!O1617/'Data Cut'!O1618 - 1</f>
        <v>1.4958797648075617E-2</v>
      </c>
      <c r="G1616" s="18">
        <f>'Data Cut'!R1617/'Data Cut'!R1618 - 1</f>
        <v>1.7177639408792134E-2</v>
      </c>
      <c r="H1616" s="18">
        <f>'Data Cut'!U1617/'Data Cut'!U1618 - 1</f>
        <v>1.8687101643272586E-2</v>
      </c>
      <c r="I1616" s="18">
        <f>'Data Cut'!X1617/'Data Cut'!X1618 - 1</f>
        <v>8.6814701931234861E-3</v>
      </c>
      <c r="J1616" s="18">
        <f>'Data Cut'!AA1617/'Data Cut'!AA1618 - 1</f>
        <v>1.3643659711075395E-2</v>
      </c>
      <c r="K1616" s="18">
        <f>'Data Cut'!AD1617/'Data Cut'!AD1618 - 1</f>
        <v>1.1730502415370214E-3</v>
      </c>
    </row>
    <row r="1617" spans="2:11" x14ac:dyDescent="0.25">
      <c r="B1617" s="18">
        <f xml:space="preserve"> 'Data Cut'!C1618/'Data Cut'!C1619 - 1</f>
        <v>-1.7118112580313261E-3</v>
      </c>
      <c r="C1617" s="18">
        <f>'Data Cut'!F1618/'Data Cut'!F1619 - 1</f>
        <v>1.1464622767214605E-2</v>
      </c>
      <c r="D1617" s="18">
        <f>'Data Cut'!I1618/'Data Cut'!I1619 - 1</f>
        <v>1.3899530267535765E-2</v>
      </c>
      <c r="E1617" s="18">
        <f>'Data Cut'!L1618/'Data Cut'!L1619 - 1</f>
        <v>9.6591277817148491E-3</v>
      </c>
      <c r="F1617" s="18">
        <f>'Data Cut'!O1618/'Data Cut'!O1619 - 1</f>
        <v>-7.1732266971137326E-3</v>
      </c>
      <c r="G1617" s="18">
        <f>'Data Cut'!R1618/'Data Cut'!R1619 - 1</f>
        <v>-7.7734329969049165E-3</v>
      </c>
      <c r="H1617" s="18">
        <f>'Data Cut'!U1618/'Data Cut'!U1619 - 1</f>
        <v>-3.7704664849043112E-3</v>
      </c>
      <c r="I1617" s="18">
        <f>'Data Cut'!X1618/'Data Cut'!X1619 - 1</f>
        <v>-1.6017031927844094E-2</v>
      </c>
      <c r="J1617" s="18">
        <f>'Data Cut'!AA1618/'Data Cut'!AA1619 - 1</f>
        <v>1.1363656886437923E-2</v>
      </c>
      <c r="K1617" s="18">
        <f>'Data Cut'!AD1618/'Data Cut'!AD1619 - 1</f>
        <v>-1.0332043304325023E-2</v>
      </c>
    </row>
    <row r="1618" spans="2:11" x14ac:dyDescent="0.25">
      <c r="B1618" s="18">
        <f xml:space="preserve"> 'Data Cut'!C1619/'Data Cut'!C1620 - 1</f>
        <v>4.2813871347524568E-4</v>
      </c>
      <c r="C1618" s="18">
        <f>'Data Cut'!F1619/'Data Cut'!F1620 - 1</f>
        <v>-7.892293041212084E-3</v>
      </c>
      <c r="D1618" s="18">
        <f>'Data Cut'!I1619/'Data Cut'!I1620 - 1</f>
        <v>4.3775355621813894E-2</v>
      </c>
      <c r="E1618" s="18">
        <f>'Data Cut'!L1619/'Data Cut'!L1620 - 1</f>
        <v>-3.026564781219987E-3</v>
      </c>
      <c r="F1618" s="18">
        <f>'Data Cut'!O1619/'Data Cut'!O1620 - 1</f>
        <v>7.9430348658768857E-3</v>
      </c>
      <c r="G1618" s="18">
        <f>'Data Cut'!R1619/'Data Cut'!R1620 - 1</f>
        <v>5.026920993889572E-3</v>
      </c>
      <c r="H1618" s="18">
        <f>'Data Cut'!U1619/'Data Cut'!U1620 - 1</f>
        <v>1.8888384120983037E-3</v>
      </c>
      <c r="I1618" s="18">
        <f>'Data Cut'!X1619/'Data Cut'!X1620 - 1</f>
        <v>7.530903711673087E-3</v>
      </c>
      <c r="J1618" s="18">
        <f>'Data Cut'!AA1619/'Data Cut'!AA1620 - 1</f>
        <v>-3.0684520062942644E-2</v>
      </c>
      <c r="K1618" s="18">
        <f>'Data Cut'!AD1619/'Data Cut'!AD1620 - 1</f>
        <v>-3.7012062067151019E-3</v>
      </c>
    </row>
    <row r="1619" spans="2:11" x14ac:dyDescent="0.25">
      <c r="B1619" s="18">
        <f xml:space="preserve"> 'Data Cut'!C1620/'Data Cut'!C1621 - 1</f>
        <v>-9.3309089032107551E-3</v>
      </c>
      <c r="C1619" s="18">
        <f>'Data Cut'!F1620/'Data Cut'!F1621 - 1</f>
        <v>-6.6865807398335253E-3</v>
      </c>
      <c r="D1619" s="18">
        <f>'Data Cut'!I1620/'Data Cut'!I1621 - 1</f>
        <v>-1.2571273112760295E-4</v>
      </c>
      <c r="E1619" s="18">
        <f>'Data Cut'!L1620/'Data Cut'!L1621 - 1</f>
        <v>-1.1154944601960315E-2</v>
      </c>
      <c r="F1619" s="18">
        <f>'Data Cut'!O1620/'Data Cut'!O1621 - 1</f>
        <v>-1.9274943152150614E-2</v>
      </c>
      <c r="G1619" s="18">
        <f>'Data Cut'!R1620/'Data Cut'!R1621 - 1</f>
        <v>-4.2403539787729816E-3</v>
      </c>
      <c r="H1619" s="18">
        <f>'Data Cut'!U1620/'Data Cut'!U1621 - 1</f>
        <v>-1.3221527017047818E-2</v>
      </c>
      <c r="I1619" s="18">
        <f>'Data Cut'!X1620/'Data Cut'!X1621 - 1</f>
        <v>-2.5170399191672854E-2</v>
      </c>
      <c r="J1619" s="18">
        <f>'Data Cut'!AA1620/'Data Cut'!AA1621 - 1</f>
        <v>-1.0894980120817799E-2</v>
      </c>
      <c r="K1619" s="18">
        <f>'Data Cut'!AD1620/'Data Cut'!AD1621 - 1</f>
        <v>-6.5494184047364401E-3</v>
      </c>
    </row>
    <row r="1620" spans="2:11" x14ac:dyDescent="0.25">
      <c r="B1620" s="18">
        <f xml:space="preserve"> 'Data Cut'!C1621/'Data Cut'!C1622 - 1</f>
        <v>1.0599151306478483E-4</v>
      </c>
      <c r="C1620" s="18">
        <f>'Data Cut'!F1621/'Data Cut'!F1622 - 1</f>
        <v>1.1899159778367752E-2</v>
      </c>
      <c r="D1620" s="18">
        <f>'Data Cut'!I1621/'Data Cut'!I1622 - 1</f>
        <v>2.2506109283365161E-2</v>
      </c>
      <c r="E1620" s="18">
        <f>'Data Cut'!L1621/'Data Cut'!L1622 - 1</f>
        <v>1.5892772030227098E-2</v>
      </c>
      <c r="F1620" s="18">
        <f>'Data Cut'!O1621/'Data Cut'!O1622 - 1</f>
        <v>1.3461477324044235E-2</v>
      </c>
      <c r="G1620" s="18">
        <f>'Data Cut'!R1621/'Data Cut'!R1622 - 1</f>
        <v>2.1461590708406142E-2</v>
      </c>
      <c r="H1620" s="18">
        <f>'Data Cut'!U1621/'Data Cut'!U1622 - 1</f>
        <v>8.4581615271659416E-3</v>
      </c>
      <c r="I1620" s="18">
        <f>'Data Cut'!X1621/'Data Cut'!X1622 - 1</f>
        <v>-3.2716231295967457E-2</v>
      </c>
      <c r="J1620" s="18">
        <f>'Data Cut'!AA1621/'Data Cut'!AA1622 - 1</f>
        <v>-1.7396271890723125E-2</v>
      </c>
      <c r="K1620" s="18">
        <f>'Data Cut'!AD1621/'Data Cut'!AD1622 - 1</f>
        <v>1.4959408037660271E-3</v>
      </c>
    </row>
    <row r="1621" spans="2:11" x14ac:dyDescent="0.25">
      <c r="B1621" s="18">
        <f xml:space="preserve"> 'Data Cut'!C1622/'Data Cut'!C1623 - 1</f>
        <v>-2.7495241698290984E-3</v>
      </c>
      <c r="C1621" s="18">
        <f>'Data Cut'!F1622/'Data Cut'!F1623 - 1</f>
        <v>-6.9508572752549069E-3</v>
      </c>
      <c r="D1621" s="18">
        <f>'Data Cut'!I1622/'Data Cut'!I1623 - 1</f>
        <v>4.4648432601881005E-2</v>
      </c>
      <c r="E1621" s="18">
        <f>'Data Cut'!L1622/'Data Cut'!L1623 - 1</f>
        <v>-3.9917548797865354E-3</v>
      </c>
      <c r="F1621" s="18">
        <f>'Data Cut'!O1622/'Data Cut'!O1623 - 1</f>
        <v>-1.4149888535478494E-3</v>
      </c>
      <c r="G1621" s="18">
        <f>'Data Cut'!R1622/'Data Cut'!R1623 - 1</f>
        <v>-1.8946267259217997E-2</v>
      </c>
      <c r="H1621" s="18">
        <f>'Data Cut'!U1622/'Data Cut'!U1623 - 1</f>
        <v>-1.5155869010119338E-2</v>
      </c>
      <c r="I1621" s="18">
        <f>'Data Cut'!X1622/'Data Cut'!X1623 - 1</f>
        <v>1.4929267177825833E-2</v>
      </c>
      <c r="J1621" s="18">
        <f>'Data Cut'!AA1622/'Data Cut'!AA1623 - 1</f>
        <v>6.1550103421808E-3</v>
      </c>
      <c r="K1621" s="18">
        <f>'Data Cut'!AD1622/'Data Cut'!AD1623 - 1</f>
        <v>-4.6009646147016081E-4</v>
      </c>
    </row>
    <row r="1622" spans="2:11" x14ac:dyDescent="0.25">
      <c r="B1622" s="18">
        <f xml:space="preserve"> 'Data Cut'!C1623/'Data Cut'!C1624 - 1</f>
        <v>-1.4486701859928175E-2</v>
      </c>
      <c r="C1622" s="18">
        <f>'Data Cut'!F1623/'Data Cut'!F1624 - 1</f>
        <v>-9.6374938211338801E-3</v>
      </c>
      <c r="D1622" s="18">
        <f>'Data Cut'!I1623/'Data Cut'!I1624 - 1</f>
        <v>-2.455006115673608E-2</v>
      </c>
      <c r="E1622" s="18">
        <f>'Data Cut'!L1623/'Data Cut'!L1624 - 1</f>
        <v>-2.7182619175147416E-2</v>
      </c>
      <c r="F1622" s="18">
        <f>'Data Cut'!O1623/'Data Cut'!O1624 - 1</f>
        <v>-4.1743322033898189E-2</v>
      </c>
      <c r="G1622" s="18">
        <f>'Data Cut'!R1623/'Data Cut'!R1624 - 1</f>
        <v>-2.9518525642041493E-2</v>
      </c>
      <c r="H1622" s="18">
        <f>'Data Cut'!U1623/'Data Cut'!U1624 - 1</f>
        <v>-1.6442877117742394E-2</v>
      </c>
      <c r="I1622" s="18">
        <f>'Data Cut'!X1623/'Data Cut'!X1624 - 1</f>
        <v>-1.7699140776210931E-2</v>
      </c>
      <c r="J1622" s="18">
        <f>'Data Cut'!AA1623/'Data Cut'!AA1624 - 1</f>
        <v>-1.9056566037735867E-2</v>
      </c>
      <c r="K1622" s="18">
        <f>'Data Cut'!AD1623/'Data Cut'!AD1624 - 1</f>
        <v>-1.6960637934050449E-2</v>
      </c>
    </row>
    <row r="1623" spans="2:11" x14ac:dyDescent="0.25">
      <c r="B1623" s="18">
        <f xml:space="preserve"> 'Data Cut'!C1624/'Data Cut'!C1625 - 1</f>
        <v>1.3566791901482578E-3</v>
      </c>
      <c r="C1623" s="18">
        <f>'Data Cut'!F1624/'Data Cut'!F1625 - 1</f>
        <v>-7.0630441344964323E-3</v>
      </c>
      <c r="D1623" s="18">
        <f>'Data Cut'!I1624/'Data Cut'!I1625 - 1</f>
        <v>1.7377028073797263E-2</v>
      </c>
      <c r="E1623" s="18">
        <f>'Data Cut'!L1624/'Data Cut'!L1625 - 1</f>
        <v>1.3159693571560327E-2</v>
      </c>
      <c r="F1623" s="18">
        <f>'Data Cut'!O1624/'Data Cut'!O1625 - 1</f>
        <v>-2.897180022293222E-3</v>
      </c>
      <c r="G1623" s="18">
        <f>'Data Cut'!R1624/'Data Cut'!R1625 - 1</f>
        <v>7.8437812500000703E-3</v>
      </c>
      <c r="H1623" s="18">
        <f>'Data Cut'!U1624/'Data Cut'!U1625 - 1</f>
        <v>1.2532870500912008E-3</v>
      </c>
      <c r="I1623" s="18">
        <f>'Data Cut'!X1624/'Data Cut'!X1625 - 1</f>
        <v>5.0594486481014833E-4</v>
      </c>
      <c r="J1623" s="18">
        <f>'Data Cut'!AA1624/'Data Cut'!AA1625 - 1</f>
        <v>-2.0151599186540969E-2</v>
      </c>
      <c r="K1623" s="18">
        <f>'Data Cut'!AD1624/'Data Cut'!AD1625 - 1</f>
        <v>2.6073989594947999E-3</v>
      </c>
    </row>
    <row r="1624" spans="2:11" x14ac:dyDescent="0.25">
      <c r="B1624" s="18">
        <f xml:space="preserve"> 'Data Cut'!C1625/'Data Cut'!C1626 - 1</f>
        <v>4.1763416598072922E-4</v>
      </c>
      <c r="C1624" s="18">
        <f>'Data Cut'!F1625/'Data Cut'!F1626 - 1</f>
        <v>-1.81946777758768E-3</v>
      </c>
      <c r="D1624" s="18">
        <f>'Data Cut'!I1625/'Data Cut'!I1626 - 1</f>
        <v>8.4507604205397158E-4</v>
      </c>
      <c r="E1624" s="18">
        <f>'Data Cut'!L1625/'Data Cut'!L1626 - 1</f>
        <v>-1.6150547681541672E-2</v>
      </c>
      <c r="F1624" s="18">
        <f>'Data Cut'!O1625/'Data Cut'!O1626 - 1</f>
        <v>-7.8566635664463202E-3</v>
      </c>
      <c r="G1624" s="18">
        <f>'Data Cut'!R1625/'Data Cut'!R1626 - 1</f>
        <v>-1.2796229670781756E-3</v>
      </c>
      <c r="H1624" s="18">
        <f>'Data Cut'!U1625/'Data Cut'!U1626 - 1</f>
        <v>-2.3302302187592216E-3</v>
      </c>
      <c r="I1624" s="18">
        <f>'Data Cut'!X1625/'Data Cut'!X1626 - 1</f>
        <v>-1.8863290671052635E-2</v>
      </c>
      <c r="J1624" s="18">
        <f>'Data Cut'!AA1625/'Data Cut'!AA1626 - 1</f>
        <v>-1.0247062753995784E-2</v>
      </c>
      <c r="K1624" s="18">
        <f>'Data Cut'!AD1625/'Data Cut'!AD1626 - 1</f>
        <v>5.0131886869102527E-3</v>
      </c>
    </row>
    <row r="1625" spans="2:11" x14ac:dyDescent="0.25">
      <c r="B1625" s="18">
        <f xml:space="preserve"> 'Data Cut'!C1626/'Data Cut'!C1627 - 1</f>
        <v>6.2680734823650219E-4</v>
      </c>
      <c r="C1625" s="18">
        <f>'Data Cut'!F1626/'Data Cut'!F1627 - 1</f>
        <v>-1.1910089887640418E-2</v>
      </c>
      <c r="D1625" s="18">
        <f>'Data Cut'!I1626/'Data Cut'!I1627 - 1</f>
        <v>5.5910899138729153E-3</v>
      </c>
      <c r="E1625" s="18">
        <f>'Data Cut'!L1626/'Data Cut'!L1627 - 1</f>
        <v>-3.5909561486645591E-3</v>
      </c>
      <c r="F1625" s="18">
        <f>'Data Cut'!O1626/'Data Cut'!O1627 - 1</f>
        <v>1.1533271951928548E-2</v>
      </c>
      <c r="G1625" s="18">
        <f>'Data Cut'!R1626/'Data Cut'!R1627 - 1</f>
        <v>-1.1110786361199221E-2</v>
      </c>
      <c r="H1625" s="18">
        <f>'Data Cut'!U1626/'Data Cut'!U1627 - 1</f>
        <v>3.13570706279509E-3</v>
      </c>
      <c r="I1625" s="18">
        <f>'Data Cut'!X1626/'Data Cut'!X1627 - 1</f>
        <v>-3.3349304222648812E-2</v>
      </c>
      <c r="J1625" s="18">
        <f>'Data Cut'!AA1626/'Data Cut'!AA1627 - 1</f>
        <v>2.6869616180578371E-2</v>
      </c>
      <c r="K1625" s="18">
        <f>'Data Cut'!AD1626/'Data Cut'!AD1627 - 1</f>
        <v>-7.2390166839290115E-3</v>
      </c>
    </row>
    <row r="1626" spans="2:11" x14ac:dyDescent="0.25">
      <c r="B1626" s="18">
        <f xml:space="preserve"> 'Data Cut'!C1627/'Data Cut'!C1628 - 1</f>
        <v>3.8804720268583726E-3</v>
      </c>
      <c r="C1626" s="18">
        <f>'Data Cut'!F1627/'Data Cut'!F1628 - 1</f>
        <v>2.2522071057564652E-3</v>
      </c>
      <c r="D1626" s="18">
        <f>'Data Cut'!I1627/'Data Cut'!I1628 - 1</f>
        <v>1.3422653663774931E-4</v>
      </c>
      <c r="E1626" s="18">
        <f>'Data Cut'!L1627/'Data Cut'!L1628 - 1</f>
        <v>2.8007334168820286E-3</v>
      </c>
      <c r="F1626" s="18">
        <f>'Data Cut'!O1627/'Data Cut'!O1628 - 1</f>
        <v>-1.0548513718340202E-2</v>
      </c>
      <c r="G1626" s="18">
        <f>'Data Cut'!R1627/'Data Cut'!R1628 - 1</f>
        <v>-9.6483579507692707E-2</v>
      </c>
      <c r="H1626" s="18">
        <f>'Data Cut'!U1627/'Data Cut'!U1628 - 1</f>
        <v>-4.8791616044242536E-3</v>
      </c>
      <c r="I1626" s="18">
        <f>'Data Cut'!X1627/'Data Cut'!X1628 - 1</f>
        <v>-1.1385199240986688E-2</v>
      </c>
      <c r="J1626" s="18">
        <f>'Data Cut'!AA1627/'Data Cut'!AA1628 - 1</f>
        <v>-1.4626865936932631E-2</v>
      </c>
      <c r="K1626" s="18">
        <f>'Data Cut'!AD1627/'Data Cut'!AD1628 - 1</f>
        <v>-8.0781344727510751E-3</v>
      </c>
    </row>
    <row r="1627" spans="2:11" x14ac:dyDescent="0.25">
      <c r="B1627" s="18">
        <f xml:space="preserve"> 'Data Cut'!C1628/'Data Cut'!C1629 - 1</f>
        <v>0</v>
      </c>
      <c r="C1627" s="18">
        <f>'Data Cut'!F1628/'Data Cut'!F1629 - 1</f>
        <v>-1.0474638076100717E-2</v>
      </c>
      <c r="D1627" s="18">
        <f>'Data Cut'!I1628/'Data Cut'!I1629 - 1</f>
        <v>4.719290648584229E-3</v>
      </c>
      <c r="E1627" s="18">
        <f>'Data Cut'!L1628/'Data Cut'!L1629 - 1</f>
        <v>5.1760442533869355E-2</v>
      </c>
      <c r="F1627" s="18">
        <f>'Data Cut'!O1628/'Data Cut'!O1629 - 1</f>
        <v>2.8776019184650892E-4</v>
      </c>
      <c r="G1627" s="18">
        <f>'Data Cut'!R1628/'Data Cut'!R1629 - 1</f>
        <v>1.3122521369191009E-3</v>
      </c>
      <c r="H1627" s="18">
        <f>'Data Cut'!U1628/'Data Cut'!U1629 - 1</f>
        <v>-3.1671302897301468E-3</v>
      </c>
      <c r="I1627" s="18">
        <f>'Data Cut'!X1628/'Data Cut'!X1629 - 1</f>
        <v>-2.7002121993901729E-2</v>
      </c>
      <c r="J1627" s="18">
        <f>'Data Cut'!AA1628/'Data Cut'!AA1629 - 1</f>
        <v>7.4109689195678286E-4</v>
      </c>
      <c r="K1627" s="18">
        <f>'Data Cut'!AD1628/'Data Cut'!AD1629 - 1</f>
        <v>1.2356483779785155E-3</v>
      </c>
    </row>
    <row r="1628" spans="2:11" x14ac:dyDescent="0.25">
      <c r="B1628" s="18">
        <f xml:space="preserve"> 'Data Cut'!C1629/'Data Cut'!C1630 - 1</f>
        <v>-9.5564457117414126E-3</v>
      </c>
      <c r="C1628" s="18">
        <f>'Data Cut'!F1629/'Data Cut'!F1630 - 1</f>
        <v>8.9219268828055753E-4</v>
      </c>
      <c r="D1628" s="18">
        <f>'Data Cut'!I1629/'Data Cut'!I1630 - 1</f>
        <v>1.3252595864833072E-2</v>
      </c>
      <c r="E1628" s="18">
        <f>'Data Cut'!L1629/'Data Cut'!L1630 - 1</f>
        <v>2.9161312075702828E-2</v>
      </c>
      <c r="F1628" s="18">
        <f>'Data Cut'!O1629/'Data Cut'!O1630 - 1</f>
        <v>6.8572435111333707E-3</v>
      </c>
      <c r="G1628" s="18">
        <f>'Data Cut'!R1629/'Data Cut'!R1630 - 1</f>
        <v>-7.4824881663062559E-3</v>
      </c>
      <c r="H1628" s="18">
        <f>'Data Cut'!U1629/'Data Cut'!U1630 - 1</f>
        <v>1.0284555815688323E-2</v>
      </c>
      <c r="I1628" s="18">
        <f>'Data Cut'!X1629/'Data Cut'!X1630 - 1</f>
        <v>2.2416257139776796E-2</v>
      </c>
      <c r="J1628" s="18">
        <f>'Data Cut'!AA1629/'Data Cut'!AA1630 - 1</f>
        <v>-1.4800740329338202E-3</v>
      </c>
      <c r="K1628" s="18">
        <f>'Data Cut'!AD1629/'Data Cut'!AD1630 - 1</f>
        <v>-2.6887273085263175E-3</v>
      </c>
    </row>
    <row r="1629" spans="2:11" x14ac:dyDescent="0.25">
      <c r="B1629" s="18">
        <f xml:space="preserve"> 'Data Cut'!C1630/'Data Cut'!C1631 - 1</f>
        <v>-1.312153726945553E-2</v>
      </c>
      <c r="C1629" s="18">
        <f>'Data Cut'!F1630/'Data Cut'!F1631 - 1</f>
        <v>-2.2297056199827026E-4</v>
      </c>
      <c r="D1629" s="18">
        <f>'Data Cut'!I1630/'Data Cut'!I1631 - 1</f>
        <v>-4.3529969913396194E-3</v>
      </c>
      <c r="E1629" s="18">
        <f>'Data Cut'!L1630/'Data Cut'!L1631 - 1</f>
        <v>-1.8732708393869313E-3</v>
      </c>
      <c r="F1629" s="18">
        <f>'Data Cut'!O1630/'Data Cut'!O1631 - 1</f>
        <v>4.462543568829247E-3</v>
      </c>
      <c r="G1629" s="18">
        <f>'Data Cut'!R1630/'Data Cut'!R1631 - 1</f>
        <v>3.0019623359471836E-3</v>
      </c>
      <c r="H1629" s="18">
        <f>'Data Cut'!U1630/'Data Cut'!U1631 - 1</f>
        <v>1.9217347896474779E-2</v>
      </c>
      <c r="I1629" s="18">
        <f>'Data Cut'!X1630/'Data Cut'!X1631 - 1</f>
        <v>-2.3540254237287561E-3</v>
      </c>
      <c r="J1629" s="18">
        <f>'Data Cut'!AA1630/'Data Cut'!AA1631 - 1</f>
        <v>1.8501109946322813E-4</v>
      </c>
      <c r="K1629" s="18">
        <f>'Data Cut'!AD1630/'Data Cut'!AD1631 - 1</f>
        <v>7.5629249711026691E-3</v>
      </c>
    </row>
    <row r="1630" spans="2:11" x14ac:dyDescent="0.25">
      <c r="B1630" s="18">
        <f xml:space="preserve"> 'Data Cut'!C1631/'Data Cut'!C1632 - 1</f>
        <v>-1.4546873715463593E-2</v>
      </c>
      <c r="C1630" s="18">
        <f>'Data Cut'!F1631/'Data Cut'!F1632 - 1</f>
        <v>3.3564780343808831E-3</v>
      </c>
      <c r="D1630" s="18">
        <f>'Data Cut'!I1631/'Data Cut'!I1632 - 1</f>
        <v>2.363421399717236E-3</v>
      </c>
      <c r="E1630" s="18">
        <f>'Data Cut'!L1631/'Data Cut'!L1632 - 1</f>
        <v>1.4323356162623702E-2</v>
      </c>
      <c r="F1630" s="18">
        <f>'Data Cut'!O1631/'Data Cut'!O1632 - 1</f>
        <v>3.4069793612290233E-3</v>
      </c>
      <c r="G1630" s="18">
        <f>'Data Cut'!R1631/'Data Cut'!R1632 - 1</f>
        <v>3.066988199777132E-3</v>
      </c>
      <c r="H1630" s="18">
        <f>'Data Cut'!U1631/'Data Cut'!U1632 - 1</f>
        <v>1.4579809794250664E-3</v>
      </c>
      <c r="I1630" s="18">
        <f>'Data Cut'!X1631/'Data Cut'!X1632 - 1</f>
        <v>-1.0251584820670345E-2</v>
      </c>
      <c r="J1630" s="18">
        <f>'Data Cut'!AA1631/'Data Cut'!AA1632 - 1</f>
        <v>-6.4349697818528728E-3</v>
      </c>
      <c r="K1630" s="18">
        <f>'Data Cut'!AD1631/'Data Cut'!AD1632 - 1</f>
        <v>-2.5895044686111701E-3</v>
      </c>
    </row>
    <row r="1631" spans="2:11" x14ac:dyDescent="0.25">
      <c r="B1631" s="18">
        <f xml:space="preserve"> 'Data Cut'!C1632/'Data Cut'!C1633 - 1</f>
        <v>6.3026835528305902E-3</v>
      </c>
      <c r="C1631" s="18">
        <f>'Data Cut'!F1632/'Data Cut'!F1633 - 1</f>
        <v>3.593083395308394E-3</v>
      </c>
      <c r="D1631" s="18">
        <f>'Data Cut'!I1632/'Data Cut'!I1633 - 1</f>
        <v>2.1448466970823254E-2</v>
      </c>
      <c r="E1631" s="18">
        <f>'Data Cut'!L1632/'Data Cut'!L1633 - 1</f>
        <v>3.0266433954739824E-2</v>
      </c>
      <c r="F1631" s="18">
        <f>'Data Cut'!O1632/'Data Cut'!O1633 - 1</f>
        <v>4.1052195113913115E-3</v>
      </c>
      <c r="G1631" s="18">
        <f>'Data Cut'!R1632/'Data Cut'!R1633 - 1</f>
        <v>1.76194972012087E-2</v>
      </c>
      <c r="H1631" s="18">
        <f>'Data Cut'!U1632/'Data Cut'!U1633 - 1</f>
        <v>7.8171036077179235E-3</v>
      </c>
      <c r="I1631" s="18">
        <f>'Data Cut'!X1632/'Data Cut'!X1633 - 1</f>
        <v>2.9256522080179259E-2</v>
      </c>
      <c r="J1631" s="18">
        <f>'Data Cut'!AA1632/'Data Cut'!AA1633 - 1</f>
        <v>1.701568810770393E-2</v>
      </c>
      <c r="K1631" s="18">
        <f>'Data Cut'!AD1632/'Data Cut'!AD1633 - 1</f>
        <v>3.2757303960317952E-3</v>
      </c>
    </row>
    <row r="1632" spans="2:11" x14ac:dyDescent="0.25">
      <c r="B1632" s="18">
        <f xml:space="preserve"> 'Data Cut'!C1633/'Data Cut'!C1634 - 1</f>
        <v>-9.0661229696622492E-3</v>
      </c>
      <c r="C1632" s="18">
        <f>'Data Cut'!F1633/'Data Cut'!F1634 - 1</f>
        <v>1.020864291249346E-2</v>
      </c>
      <c r="D1632" s="18">
        <f>'Data Cut'!I1633/'Data Cut'!I1634 - 1</f>
        <v>-8.1045544323207208E-3</v>
      </c>
      <c r="E1632" s="18">
        <f>'Data Cut'!L1633/'Data Cut'!L1634 - 1</f>
        <v>-1.8474725481837151E-2</v>
      </c>
      <c r="F1632" s="18">
        <f>'Data Cut'!O1633/'Data Cut'!O1634 - 1</f>
        <v>-1.4069567719077858E-2</v>
      </c>
      <c r="G1632" s="18">
        <f>'Data Cut'!R1633/'Data Cut'!R1634 - 1</f>
        <v>-9.69368378241664E-3</v>
      </c>
      <c r="H1632" s="18">
        <f>'Data Cut'!U1633/'Data Cut'!U1634 - 1</f>
        <v>-1.9358362061604462E-3</v>
      </c>
      <c r="I1632" s="18">
        <f>'Data Cut'!X1633/'Data Cut'!X1634 - 1</f>
        <v>-4.0938339466421225E-2</v>
      </c>
      <c r="J1632" s="18">
        <f>'Data Cut'!AA1633/'Data Cut'!AA1634 - 1</f>
        <v>-1.34661319584235E-2</v>
      </c>
      <c r="K1632" s="18">
        <f>'Data Cut'!AD1633/'Data Cut'!AD1634 - 1</f>
        <v>-1.6770365793773445E-2</v>
      </c>
    </row>
    <row r="1633" spans="2:11" x14ac:dyDescent="0.25">
      <c r="B1633" s="18">
        <f xml:space="preserve"> 'Data Cut'!C1634/'Data Cut'!C1635 - 1</f>
        <v>-1.0269251936114054E-2</v>
      </c>
      <c r="C1633" s="18">
        <f>'Data Cut'!F1634/'Data Cut'!F1635 - 1</f>
        <v>3.8398138082493816E-2</v>
      </c>
      <c r="D1633" s="18">
        <f>'Data Cut'!I1634/'Data Cut'!I1635 - 1</f>
        <v>-1.1021062938336823E-2</v>
      </c>
      <c r="E1633" s="18">
        <f>'Data Cut'!L1634/'Data Cut'!L1635 - 1</f>
        <v>7.2950128716691154E-3</v>
      </c>
      <c r="F1633" s="18">
        <f>'Data Cut'!O1634/'Data Cut'!O1635 - 1</f>
        <v>1.3477859297566841E-2</v>
      </c>
      <c r="G1633" s="18">
        <f>'Data Cut'!R1634/'Data Cut'!R1635 - 1</f>
        <v>4.1191513140776959E-3</v>
      </c>
      <c r="H1633" s="18">
        <f>'Data Cut'!U1634/'Data Cut'!U1635 - 1</f>
        <v>7.6845954682815965E-3</v>
      </c>
      <c r="I1633" s="18">
        <f>'Data Cut'!X1634/'Data Cut'!X1635 - 1</f>
        <v>-5.0343477108846235E-3</v>
      </c>
      <c r="J1633" s="18">
        <f>'Data Cut'!AA1634/'Data Cut'!AA1635 - 1</f>
        <v>5.1918969033932783E-3</v>
      </c>
      <c r="K1633" s="18">
        <f>'Data Cut'!AD1634/'Data Cut'!AD1635 - 1</f>
        <v>-1.1093144316719483E-3</v>
      </c>
    </row>
    <row r="1634" spans="2:11" x14ac:dyDescent="0.25">
      <c r="B1634" s="18">
        <f xml:space="preserve"> 'Data Cut'!C1635/'Data Cut'!C1636 - 1</f>
        <v>-1.6920274540456193E-3</v>
      </c>
      <c r="C1634" s="18">
        <f>'Data Cut'!F1635/'Data Cut'!F1636 - 1</f>
        <v>7.3564785798878596E-3</v>
      </c>
      <c r="D1634" s="18">
        <f>'Data Cut'!I1635/'Data Cut'!I1636 - 1</f>
        <v>-3.1407146007940145E-2</v>
      </c>
      <c r="E1634" s="18">
        <f>'Data Cut'!L1635/'Data Cut'!L1636 - 1</f>
        <v>-1.0751163159023136E-2</v>
      </c>
      <c r="F1634" s="18">
        <f>'Data Cut'!O1635/'Data Cut'!O1636 - 1</f>
        <v>-2.8243182703545644E-3</v>
      </c>
      <c r="G1634" s="18">
        <f>'Data Cut'!R1635/'Data Cut'!R1636 - 1</f>
        <v>-2.4766547975442199E-3</v>
      </c>
      <c r="H1634" s="18">
        <f>'Data Cut'!U1635/'Data Cut'!U1636 - 1</f>
        <v>1.299399999999995E-2</v>
      </c>
      <c r="I1634" s="18">
        <f>'Data Cut'!X1635/'Data Cut'!X1636 - 1</f>
        <v>1.6752000930665423E-2</v>
      </c>
      <c r="J1634" s="18">
        <f>'Data Cut'!AA1635/'Data Cut'!AA1636 - 1</f>
        <v>6.1567539610729582E-3</v>
      </c>
      <c r="K1634" s="18">
        <f>'Data Cut'!AD1635/'Data Cut'!AD1636 - 1</f>
        <v>-1.2189068965322569E-3</v>
      </c>
    </row>
    <row r="1635" spans="2:11" x14ac:dyDescent="0.25">
      <c r="B1635" s="18">
        <f xml:space="preserve"> 'Data Cut'!C1636/'Data Cut'!C1637 - 1</f>
        <v>9.9629368348219671E-4</v>
      </c>
      <c r="C1635" s="18">
        <f>'Data Cut'!F1636/'Data Cut'!F1637 - 1</f>
        <v>1.1879068662390413E-3</v>
      </c>
      <c r="D1635" s="18">
        <f>'Data Cut'!I1636/'Data Cut'!I1637 - 1</f>
        <v>3.9288521507553353E-2</v>
      </c>
      <c r="E1635" s="18">
        <f>'Data Cut'!L1636/'Data Cut'!L1637 - 1</f>
        <v>2.3515316461580671E-2</v>
      </c>
      <c r="F1635" s="18">
        <f>'Data Cut'!O1636/'Data Cut'!O1637 - 1</f>
        <v>9.2392571110528898E-3</v>
      </c>
      <c r="G1635" s="18">
        <f>'Data Cut'!R1636/'Data Cut'!R1637 - 1</f>
        <v>2.634313889047446E-2</v>
      </c>
      <c r="H1635" s="18">
        <f>'Data Cut'!U1636/'Data Cut'!U1637 - 1</f>
        <v>1.3349496116210613E-2</v>
      </c>
      <c r="I1635" s="18">
        <f>'Data Cut'!X1636/'Data Cut'!X1637 - 1</f>
        <v>2.3320661769572482E-3</v>
      </c>
      <c r="J1635" s="18">
        <f>'Data Cut'!AA1636/'Data Cut'!AA1637 - 1</f>
        <v>-1.3073153874550658E-2</v>
      </c>
      <c r="K1635" s="18">
        <f>'Data Cut'!AD1636/'Data Cut'!AD1637 - 1</f>
        <v>8.1546036924216025E-3</v>
      </c>
    </row>
    <row r="1636" spans="2:11" x14ac:dyDescent="0.25">
      <c r="B1636" s="18">
        <f xml:space="preserve"> 'Data Cut'!C1637/'Data Cut'!C1638 - 1</f>
        <v>-2.0878802527762863E-3</v>
      </c>
      <c r="C1636" s="18">
        <f>'Data Cut'!F1637/'Data Cut'!F1638 - 1</f>
        <v>9.5946512255853378E-3</v>
      </c>
      <c r="D1636" s="18">
        <f>'Data Cut'!I1637/'Data Cut'!I1638 - 1</f>
        <v>-6.0603073936165153E-3</v>
      </c>
      <c r="E1636" s="18">
        <f>'Data Cut'!L1637/'Data Cut'!L1638 - 1</f>
        <v>2.2660597071346045E-2</v>
      </c>
      <c r="F1636" s="18">
        <f>'Data Cut'!O1637/'Data Cut'!O1638 - 1</f>
        <v>-8.0920542068830814E-3</v>
      </c>
      <c r="G1636" s="18">
        <f>'Data Cut'!R1637/'Data Cut'!R1638 - 1</f>
        <v>5.574529847313725E-2</v>
      </c>
      <c r="H1636" s="18">
        <f>'Data Cut'!U1637/'Data Cut'!U1638 - 1</f>
        <v>8.4445295367094886E-3</v>
      </c>
      <c r="I1636" s="18">
        <f>'Data Cut'!X1637/'Data Cut'!X1638 - 1</f>
        <v>1.4012377393741726E-3</v>
      </c>
      <c r="J1636" s="18">
        <f>'Data Cut'!AA1637/'Data Cut'!AA1638 - 1</f>
        <v>-8.941569506233038E-3</v>
      </c>
      <c r="K1636" s="18">
        <f>'Data Cut'!AD1637/'Data Cut'!AD1638 - 1</f>
        <v>-3.2289568225285503E-3</v>
      </c>
    </row>
    <row r="1637" spans="2:11" x14ac:dyDescent="0.25">
      <c r="B1637" s="18">
        <f xml:space="preserve"> 'Data Cut'!C1638/'Data Cut'!C1639 - 1</f>
        <v>-4.8481052735728225E-3</v>
      </c>
      <c r="C1637" s="18">
        <f>'Data Cut'!F1638/'Data Cut'!F1639 - 1</f>
        <v>4.7998562418949398E-4</v>
      </c>
      <c r="D1637" s="18">
        <f>'Data Cut'!I1638/'Data Cut'!I1639 - 1</f>
        <v>-1.6139200215188776E-2</v>
      </c>
      <c r="E1637" s="18">
        <f>'Data Cut'!L1638/'Data Cut'!L1639 - 1</f>
        <v>-1.5391411183754977E-3</v>
      </c>
      <c r="F1637" s="18">
        <f>'Data Cut'!O1638/'Data Cut'!O1639 - 1</f>
        <v>-9.4640557374007228E-3</v>
      </c>
      <c r="G1637" s="18">
        <f>'Data Cut'!R1638/'Data Cut'!R1639 - 1</f>
        <v>-6.2126496159874423E-3</v>
      </c>
      <c r="H1637" s="18">
        <f>'Data Cut'!U1638/'Data Cut'!U1639 - 1</f>
        <v>-7.5909395468627405E-3</v>
      </c>
      <c r="I1637" s="18">
        <f>'Data Cut'!X1638/'Data Cut'!X1639 - 1</f>
        <v>1.9766562526003284E-2</v>
      </c>
      <c r="J1637" s="18">
        <f>'Data Cut'!AA1638/'Data Cut'!AA1639 - 1</f>
        <v>1.6450375003662643E-3</v>
      </c>
      <c r="K1637" s="18">
        <f>'Data Cut'!AD1638/'Data Cut'!AD1639 - 1</f>
        <v>-2.8866943683792945E-3</v>
      </c>
    </row>
    <row r="1638" spans="2:11" x14ac:dyDescent="0.25">
      <c r="B1638" s="18">
        <f xml:space="preserve"> 'Data Cut'!C1639/'Data Cut'!C1640 - 1</f>
        <v>9.7912282861913891E-3</v>
      </c>
      <c r="C1638" s="18">
        <f>'Data Cut'!F1639/'Data Cut'!F1640 - 1</f>
        <v>-2.6328626767080365E-3</v>
      </c>
      <c r="D1638" s="18">
        <f>'Data Cut'!I1639/'Data Cut'!I1640 - 1</f>
        <v>1.8213379700857679E-2</v>
      </c>
      <c r="E1638" s="18">
        <f>'Data Cut'!L1639/'Data Cut'!L1640 - 1</f>
        <v>3.5213560714262515E-2</v>
      </c>
      <c r="F1638" s="18">
        <f>'Data Cut'!O1639/'Data Cut'!O1640 - 1</f>
        <v>7.0018572984178462E-3</v>
      </c>
      <c r="G1638" s="18">
        <f>'Data Cut'!R1639/'Data Cut'!R1640 - 1</f>
        <v>1.9023510818217515E-2</v>
      </c>
      <c r="H1638" s="18">
        <f>'Data Cut'!U1639/'Data Cut'!U1640 - 1</f>
        <v>-1.4553756241494353E-3</v>
      </c>
      <c r="I1638" s="18">
        <f>'Data Cut'!X1639/'Data Cut'!X1640 - 1</f>
        <v>4.2970792000535996E-2</v>
      </c>
      <c r="J1638" s="18">
        <f>'Data Cut'!AA1639/'Data Cut'!AA1640 - 1</f>
        <v>2.9330889630263535E-3</v>
      </c>
      <c r="K1638" s="18">
        <f>'Data Cut'!AD1639/'Data Cut'!AD1640 - 1</f>
        <v>6.1438465349465954E-3</v>
      </c>
    </row>
    <row r="1639" spans="2:11" x14ac:dyDescent="0.25">
      <c r="B1639" s="18">
        <f xml:space="preserve"> 'Data Cut'!C1640/'Data Cut'!C1641 - 1</f>
        <v>-7.9866229008018763E-4</v>
      </c>
      <c r="C1639" s="18">
        <f>'Data Cut'!F1640/'Data Cut'!F1641 - 1</f>
        <v>-5.0012619670749547E-3</v>
      </c>
      <c r="D1639" s="18">
        <f>'Data Cut'!I1640/'Data Cut'!I1641 - 1</f>
        <v>-1.6123281772135067E-2</v>
      </c>
      <c r="E1639" s="18">
        <f>'Data Cut'!L1640/'Data Cut'!L1641 - 1</f>
        <v>-3.8750236808849148E-2</v>
      </c>
      <c r="F1639" s="18">
        <f>'Data Cut'!O1640/'Data Cut'!O1641 - 1</f>
        <v>1.7535313832726107E-3</v>
      </c>
      <c r="G1639" s="18">
        <f>'Data Cut'!R1640/'Data Cut'!R1641 - 1</f>
        <v>-2.9200990407470706E-2</v>
      </c>
      <c r="H1639" s="18">
        <f>'Data Cut'!U1640/'Data Cut'!U1641 - 1</f>
        <v>-1.7105703999914845E-2</v>
      </c>
      <c r="I1639" s="18">
        <f>'Data Cut'!X1640/'Data Cut'!X1641 - 1</f>
        <v>3.9900251366598027E-3</v>
      </c>
      <c r="J1639" s="18">
        <f>'Data Cut'!AA1640/'Data Cut'!AA1641 - 1</f>
        <v>1.4506211642179689E-2</v>
      </c>
      <c r="K1639" s="18">
        <f>'Data Cut'!AD1640/'Data Cut'!AD1641 - 1</f>
        <v>-8.5280861798665564E-3</v>
      </c>
    </row>
    <row r="1640" spans="2:11" x14ac:dyDescent="0.25">
      <c r="B1640" s="18">
        <f xml:space="preserve"> 'Data Cut'!C1641/'Data Cut'!C1642 - 1</f>
        <v>-8.0214396507790608E-3</v>
      </c>
      <c r="C1640" s="18">
        <f>'Data Cut'!F1641/'Data Cut'!F1642 - 1</f>
        <v>4.5455264245339855E-3</v>
      </c>
      <c r="D1640" s="18">
        <f>'Data Cut'!I1641/'Data Cut'!I1642 - 1</f>
        <v>-2.8745846401127428E-2</v>
      </c>
      <c r="E1640" s="18">
        <f>'Data Cut'!L1641/'Data Cut'!L1642 - 1</f>
        <v>-1.5085231330740245E-2</v>
      </c>
      <c r="F1640" s="18">
        <f>'Data Cut'!O1641/'Data Cut'!O1642 - 1</f>
        <v>5.8491083282619094E-4</v>
      </c>
      <c r="G1640" s="18">
        <f>'Data Cut'!R1641/'Data Cut'!R1642 - 1</f>
        <v>-1.1674426254834946E-2</v>
      </c>
      <c r="H1640" s="18">
        <f>'Data Cut'!U1641/'Data Cut'!U1642 - 1</f>
        <v>-9.9138907742402083E-3</v>
      </c>
      <c r="I1640" s="18">
        <f>'Data Cut'!X1641/'Data Cut'!X1642 - 1</f>
        <v>-3.652092831621645E-2</v>
      </c>
      <c r="J1640" s="18">
        <f>'Data Cut'!AA1641/'Data Cut'!AA1642 - 1</f>
        <v>1.8604911406439051E-4</v>
      </c>
      <c r="K1640" s="18">
        <f>'Data Cut'!AD1641/'Data Cut'!AD1642 - 1</f>
        <v>-1.2468477698448721E-2</v>
      </c>
    </row>
    <row r="1641" spans="2:11" x14ac:dyDescent="0.25">
      <c r="B1641" s="18">
        <f xml:space="preserve"> 'Data Cut'!C1642/'Data Cut'!C1643 - 1</f>
        <v>4.4763155722302717E-3</v>
      </c>
      <c r="C1641" s="18">
        <f>'Data Cut'!F1642/'Data Cut'!F1643 - 1</f>
        <v>-2.3867063299901625E-3</v>
      </c>
      <c r="D1641" s="18">
        <f>'Data Cut'!I1642/'Data Cut'!I1643 - 1</f>
        <v>-7.8464016106694068E-4</v>
      </c>
      <c r="E1641" s="18">
        <f>'Data Cut'!L1642/'Data Cut'!L1643 - 1</f>
        <v>-2.4077653457229564E-3</v>
      </c>
      <c r="F1641" s="18">
        <f>'Data Cut'!O1642/'Data Cut'!O1643 - 1</f>
        <v>1.0042295953529567E-2</v>
      </c>
      <c r="G1641" s="18">
        <f>'Data Cut'!R1642/'Data Cut'!R1643 - 1</f>
        <v>1.3940164988309967E-2</v>
      </c>
      <c r="H1641" s="18">
        <f>'Data Cut'!U1642/'Data Cut'!U1643 - 1</f>
        <v>1.5399412879138374E-2</v>
      </c>
      <c r="I1641" s="18">
        <f>'Data Cut'!X1642/'Data Cut'!X1643 - 1</f>
        <v>-7.8665552356006474E-3</v>
      </c>
      <c r="J1641" s="18">
        <f>'Data Cut'!AA1642/'Data Cut'!AA1643 - 1</f>
        <v>-7.568765278521794E-3</v>
      </c>
      <c r="K1641" s="18">
        <f>'Data Cut'!AD1642/'Data Cut'!AD1643 - 1</f>
        <v>-6.5582840245292928E-4</v>
      </c>
    </row>
    <row r="1642" spans="2:11" x14ac:dyDescent="0.25">
      <c r="B1642" s="18">
        <f xml:space="preserve"> 'Data Cut'!C1643/'Data Cut'!C1644 - 1</f>
        <v>-4.6534752475246854E-3</v>
      </c>
      <c r="C1642" s="18">
        <f>'Data Cut'!F1643/'Data Cut'!F1644 - 1</f>
        <v>7.1657513056067046E-4</v>
      </c>
      <c r="D1642" s="18">
        <f>'Data Cut'!I1643/'Data Cut'!I1644 - 1</f>
        <v>-4.292503754380117E-2</v>
      </c>
      <c r="E1642" s="18">
        <f>'Data Cut'!L1643/'Data Cut'!L1644 - 1</f>
        <v>-2.365561338982114E-2</v>
      </c>
      <c r="F1642" s="18">
        <f>'Data Cut'!O1643/'Data Cut'!O1644 - 1</f>
        <v>2.0718133181549803E-3</v>
      </c>
      <c r="G1642" s="18">
        <f>'Data Cut'!R1643/'Data Cut'!R1644 - 1</f>
        <v>1.3838893445701217E-3</v>
      </c>
      <c r="H1642" s="18">
        <f>'Data Cut'!U1643/'Data Cut'!U1644 - 1</f>
        <v>4.7959355529747505E-4</v>
      </c>
      <c r="I1642" s="18">
        <f>'Data Cut'!X1643/'Data Cut'!X1644 - 1</f>
        <v>-4.3547650625908485E-2</v>
      </c>
      <c r="J1642" s="18">
        <f>'Data Cut'!AA1643/'Data Cut'!AA1644 - 1</f>
        <v>-1.8837185633711062E-2</v>
      </c>
      <c r="K1642" s="18">
        <f>'Data Cut'!AD1643/'Data Cut'!AD1644 - 1</f>
        <v>2.186613358299283E-4</v>
      </c>
    </row>
    <row r="1643" spans="2:11" x14ac:dyDescent="0.25">
      <c r="B1643" s="18">
        <f xml:space="preserve"> 'Data Cut'!C1644/'Data Cut'!C1645 - 1</f>
        <v>2.5809212344831689E-3</v>
      </c>
      <c r="C1643" s="18">
        <f>'Data Cut'!F1644/'Data Cut'!F1645 - 1</f>
        <v>4.0766905497195971E-3</v>
      </c>
      <c r="D1643" s="18">
        <f>'Data Cut'!I1644/'Data Cut'!I1645 - 1</f>
        <v>-1.4163333871461958E-3</v>
      </c>
      <c r="E1643" s="18">
        <f>'Data Cut'!L1644/'Data Cut'!L1645 - 1</f>
        <v>1.1442963123153849E-2</v>
      </c>
      <c r="F1643" s="18">
        <f>'Data Cut'!O1644/'Data Cut'!O1645 - 1</f>
        <v>6.7540822407627932E-3</v>
      </c>
      <c r="G1643" s="18">
        <f>'Data Cut'!R1644/'Data Cut'!R1645 - 1</f>
        <v>2.3431295102627425E-2</v>
      </c>
      <c r="H1643" s="18">
        <f>'Data Cut'!U1644/'Data Cut'!U1645 - 1</f>
        <v>-3.7625656502320304E-3</v>
      </c>
      <c r="I1643" s="18">
        <f>'Data Cut'!X1644/'Data Cut'!X1645 - 1</f>
        <v>2.0949767712983292E-2</v>
      </c>
      <c r="J1643" s="18">
        <f>'Data Cut'!AA1644/'Data Cut'!AA1645 - 1</f>
        <v>-1.0041258741258718E-2</v>
      </c>
      <c r="K1643" s="18">
        <f>'Data Cut'!AD1644/'Data Cut'!AD1645 - 1</f>
        <v>1.0383287263148411E-2</v>
      </c>
    </row>
    <row r="1644" spans="2:11" x14ac:dyDescent="0.25">
      <c r="B1644" s="18">
        <f xml:space="preserve"> 'Data Cut'!C1645/'Data Cut'!C1646 - 1</f>
        <v>-7.0964025931046226E-3</v>
      </c>
      <c r="C1644" s="18">
        <f>'Data Cut'!F1645/'Data Cut'!F1646 - 1</f>
        <v>-1.3017727810650914E-2</v>
      </c>
      <c r="D1644" s="18">
        <f>'Data Cut'!I1645/'Data Cut'!I1646 - 1</f>
        <v>4.1830711955157529E-3</v>
      </c>
      <c r="E1644" s="18">
        <f>'Data Cut'!L1645/'Data Cut'!L1646 - 1</f>
        <v>-4.5857545735429328E-3</v>
      </c>
      <c r="F1644" s="18">
        <f>'Data Cut'!O1645/'Data Cut'!O1646 - 1</f>
        <v>-5.2366268672722205E-3</v>
      </c>
      <c r="G1644" s="18">
        <f>'Data Cut'!R1645/'Data Cut'!R1646 - 1</f>
        <v>6.4698522805906045E-4</v>
      </c>
      <c r="H1644" s="18">
        <f>'Data Cut'!U1645/'Data Cut'!U1646 - 1</f>
        <v>3.9573270413557626E-3</v>
      </c>
      <c r="I1644" s="18">
        <f>'Data Cut'!X1645/'Data Cut'!X1646 - 1</f>
        <v>-2.3636386363636297E-2</v>
      </c>
      <c r="J1644" s="18">
        <f>'Data Cut'!AA1645/'Data Cut'!AA1646 - 1</f>
        <v>7.9522498481023884E-3</v>
      </c>
      <c r="K1644" s="18">
        <f>'Data Cut'!AD1645/'Data Cut'!AD1646 - 1</f>
        <v>1.6596394146992655E-3</v>
      </c>
    </row>
    <row r="1645" spans="2:11" x14ac:dyDescent="0.25">
      <c r="B1645" s="18">
        <f xml:space="preserve"> 'Data Cut'!C1646/'Data Cut'!C1647 - 1</f>
        <v>-4.9259185316541387E-4</v>
      </c>
      <c r="C1645" s="18">
        <f>'Data Cut'!F1646/'Data Cut'!F1647 - 1</f>
        <v>1.2703714939987565E-2</v>
      </c>
      <c r="D1645" s="18">
        <f>'Data Cut'!I1646/'Data Cut'!I1647 - 1</f>
        <v>1.4685929853266666E-2</v>
      </c>
      <c r="E1645" s="18">
        <f>'Data Cut'!L1646/'Data Cut'!L1647 - 1</f>
        <v>7.0013558916142138E-3</v>
      </c>
      <c r="F1645" s="18">
        <f>'Data Cut'!O1646/'Data Cut'!O1647 - 1</f>
        <v>-8.0368519850716469E-3</v>
      </c>
      <c r="G1645" s="18">
        <f>'Data Cut'!R1646/'Data Cut'!R1647 - 1</f>
        <v>-3.4388375237874858E-3</v>
      </c>
      <c r="H1645" s="18">
        <f>'Data Cut'!U1646/'Data Cut'!U1647 - 1</f>
        <v>-7.3209692078141098E-3</v>
      </c>
      <c r="I1645" s="18">
        <f>'Data Cut'!X1646/'Data Cut'!X1647 - 1</f>
        <v>-1.2345656842775665E-2</v>
      </c>
      <c r="J1645" s="18">
        <f>'Data Cut'!AA1646/'Data Cut'!AA1647 - 1</f>
        <v>6.0000363636363296E-3</v>
      </c>
      <c r="K1645" s="18">
        <f>'Data Cut'!AD1646/'Data Cut'!AD1647 - 1</f>
        <v>2.1066525749653398E-3</v>
      </c>
    </row>
    <row r="1646" spans="2:11" x14ac:dyDescent="0.25">
      <c r="B1646" s="18">
        <f xml:space="preserve"> 'Data Cut'!C1647/'Data Cut'!C1648 - 1</f>
        <v>-9.8414525160761546E-4</v>
      </c>
      <c r="C1646" s="18">
        <f>'Data Cut'!F1647/'Data Cut'!F1648 - 1</f>
        <v>-7.3756366256395589E-3</v>
      </c>
      <c r="D1646" s="18">
        <f>'Data Cut'!I1647/'Data Cut'!I1648 - 1</f>
        <v>-5.4455445753532894E-3</v>
      </c>
      <c r="E1646" s="18">
        <f>'Data Cut'!L1647/'Data Cut'!L1648 - 1</f>
        <v>-4.5967525327179626E-3</v>
      </c>
      <c r="F1646" s="18">
        <f>'Data Cut'!O1647/'Data Cut'!O1648 - 1</f>
        <v>-1.0769532120320502E-3</v>
      </c>
      <c r="G1646" s="18">
        <f>'Data Cut'!R1647/'Data Cut'!R1648 - 1</f>
        <v>-5.3444905610524618E-3</v>
      </c>
      <c r="H1646" s="18">
        <f>'Data Cut'!U1647/'Data Cut'!U1648 - 1</f>
        <v>-2.1974699430612477E-3</v>
      </c>
      <c r="I1646" s="18">
        <f>'Data Cut'!X1647/'Data Cut'!X1648 - 1</f>
        <v>1.4575244818948008E-2</v>
      </c>
      <c r="J1646" s="18">
        <f>'Data Cut'!AA1647/'Data Cut'!AA1648 - 1</f>
        <v>-2.1770501120654817E-3</v>
      </c>
      <c r="K1646" s="18">
        <f>'Data Cut'!AD1647/'Data Cut'!AD1648 - 1</f>
        <v>-1.6603742706237101E-3</v>
      </c>
    </row>
    <row r="1647" spans="2:11" x14ac:dyDescent="0.25">
      <c r="B1647" s="18">
        <f xml:space="preserve"> 'Data Cut'!C1648/'Data Cut'!C1649 - 1</f>
        <v>1.3797181296963945E-3</v>
      </c>
      <c r="C1647" s="18">
        <f>'Data Cut'!F1648/'Data Cut'!F1649 - 1</f>
        <v>6.7065628742513095E-3</v>
      </c>
      <c r="D1647" s="18">
        <f>'Data Cut'!I1648/'Data Cut'!I1649 - 1</f>
        <v>1.8881677419354759E-2</v>
      </c>
      <c r="E1647" s="18">
        <f>'Data Cut'!L1648/'Data Cut'!L1649 - 1</f>
        <v>2.6171652066773632E-2</v>
      </c>
      <c r="F1647" s="18">
        <f>'Data Cut'!O1648/'Data Cut'!O1649 - 1</f>
        <v>-5.7432491265476671E-3</v>
      </c>
      <c r="G1647" s="18">
        <f>'Data Cut'!R1648/'Data Cut'!R1649 - 1</f>
        <v>1.0118453725093124E-2</v>
      </c>
      <c r="H1647" s="18">
        <f>'Data Cut'!U1648/'Data Cut'!U1649 - 1</f>
        <v>8.9168996948685297E-4</v>
      </c>
      <c r="I1647" s="18">
        <f>'Data Cut'!X1648/'Data Cut'!X1649 - 1</f>
        <v>1.6905974988420391E-2</v>
      </c>
      <c r="J1647" s="18">
        <f>'Data Cut'!AA1648/'Data Cut'!AA1649 - 1</f>
        <v>8.6001277730969328E-3</v>
      </c>
      <c r="K1647" s="18">
        <f>'Data Cut'!AD1648/'Data Cut'!AD1649 - 1</f>
        <v>-2.0987407666346325E-3</v>
      </c>
    </row>
    <row r="1648" spans="2:11" x14ac:dyDescent="0.25">
      <c r="B1648" s="18">
        <f xml:space="preserve"> 'Data Cut'!C1649/'Data Cut'!C1650 - 1</f>
        <v>-4.3175643482459281E-3</v>
      </c>
      <c r="C1648" s="18">
        <f>'Data Cut'!F1649/'Data Cut'!F1650 - 1</f>
        <v>-5.7156939406670659E-3</v>
      </c>
      <c r="D1648" s="18">
        <f>'Data Cut'!I1649/'Data Cut'!I1650 - 1</f>
        <v>-1.9897141893600923E-2</v>
      </c>
      <c r="E1648" s="18">
        <f>'Data Cut'!L1649/'Data Cut'!L1650 - 1</f>
        <v>5.3541071429965559E-3</v>
      </c>
      <c r="F1648" s="18">
        <f>'Data Cut'!O1649/'Data Cut'!O1650 - 1</f>
        <v>-1.580756895404023E-2</v>
      </c>
      <c r="G1648" s="18">
        <f>'Data Cut'!R1649/'Data Cut'!R1650 - 1</f>
        <v>-9.4120098219045989E-3</v>
      </c>
      <c r="H1648" s="18">
        <f>'Data Cut'!U1649/'Data Cut'!U1650 - 1</f>
        <v>-1.1806913422024334E-2</v>
      </c>
      <c r="I1648" s="18">
        <f>'Data Cut'!X1649/'Data Cut'!X1650 - 1</f>
        <v>-2.6600562971132446E-2</v>
      </c>
      <c r="J1648" s="18">
        <f>'Data Cut'!AA1649/'Data Cut'!AA1650 - 1</f>
        <v>3.6731128801998914E-3</v>
      </c>
      <c r="K1648" s="18">
        <f>'Data Cut'!AD1649/'Data Cut'!AD1650 - 1</f>
        <v>6.6321017929182879E-4</v>
      </c>
    </row>
    <row r="1649" spans="2:11" x14ac:dyDescent="0.25">
      <c r="B1649" s="18">
        <f xml:space="preserve"> 'Data Cut'!C1650/'Data Cut'!C1651 - 1</f>
        <v>-9.8057301767262572E-5</v>
      </c>
      <c r="C1649" s="18">
        <f>'Data Cut'!F1650/'Data Cut'!F1651 - 1</f>
        <v>7.4376679462571094E-3</v>
      </c>
      <c r="D1649" s="18">
        <f>'Data Cut'!I1650/'Data Cut'!I1651 - 1</f>
        <v>3.3233177255829416E-2</v>
      </c>
      <c r="E1649" s="18">
        <f>'Data Cut'!L1650/'Data Cut'!L1651 - 1</f>
        <v>1.3488418604651109E-2</v>
      </c>
      <c r="F1649" s="18">
        <f>'Data Cut'!O1650/'Data Cut'!O1651 - 1</f>
        <v>5.297072035113759E-3</v>
      </c>
      <c r="G1649" s="18">
        <f>'Data Cut'!R1650/'Data Cut'!R1651 - 1</f>
        <v>9.3768596159089501E-3</v>
      </c>
      <c r="H1649" s="18">
        <f>'Data Cut'!U1650/'Data Cut'!U1651 - 1</f>
        <v>2.3552108420914486E-3</v>
      </c>
      <c r="I1649" s="18">
        <f>'Data Cut'!X1650/'Data Cut'!X1651 - 1</f>
        <v>-4.2648261338906757E-3</v>
      </c>
      <c r="J1649" s="18">
        <f>'Data Cut'!AA1650/'Data Cut'!AA1651 - 1</f>
        <v>-5.506424375917307E-4</v>
      </c>
      <c r="K1649" s="18">
        <f>'Data Cut'!AD1650/'Data Cut'!AD1651 - 1</f>
        <v>-5.6056734700388189E-3</v>
      </c>
    </row>
    <row r="1650" spans="2:11" x14ac:dyDescent="0.25">
      <c r="B1650" s="18">
        <f xml:space="preserve"> 'Data Cut'!C1651/'Data Cut'!C1652 - 1</f>
        <v>9.8066917944672483E-5</v>
      </c>
      <c r="C1650" s="18">
        <f>'Data Cut'!F1651/'Data Cut'!F1652 - 1</f>
        <v>4.0954470775931284E-3</v>
      </c>
      <c r="D1650" s="18">
        <f>'Data Cut'!I1651/'Data Cut'!I1652 - 1</f>
        <v>7.9020151872781774E-3</v>
      </c>
      <c r="E1650" s="18">
        <f>'Data Cut'!L1651/'Data Cut'!L1652 - 1</f>
        <v>2.4868512581195379E-3</v>
      </c>
      <c r="F1650" s="18">
        <f>'Data Cut'!O1651/'Data Cut'!O1652 - 1</f>
        <v>1.1692536637217144E-2</v>
      </c>
      <c r="G1650" s="18">
        <f>'Data Cut'!R1651/'Data Cut'!R1652 - 1</f>
        <v>-8.5626544342507493E-3</v>
      </c>
      <c r="H1650" s="18">
        <f>'Data Cut'!U1651/'Data Cut'!U1652 - 1</f>
        <v>6.4808815526040675E-4</v>
      </c>
      <c r="I1650" s="18">
        <f>'Data Cut'!X1651/'Data Cut'!X1652 - 1</f>
        <v>3.4602832452326204E-2</v>
      </c>
      <c r="J1650" s="18">
        <f>'Data Cut'!AA1651/'Data Cut'!AA1652 - 1</f>
        <v>-7.6503093752164908E-3</v>
      </c>
      <c r="K1650" s="18">
        <f>'Data Cut'!AD1651/'Data Cut'!AD1652 - 1</f>
        <v>1.4309982702060964E-3</v>
      </c>
    </row>
    <row r="1651" spans="2:11" x14ac:dyDescent="0.25">
      <c r="B1651" s="18">
        <f xml:space="preserve"> 'Data Cut'!C1652/'Data Cut'!C1653 - 1</f>
        <v>5.5254663152535244E-3</v>
      </c>
      <c r="C1651" s="18">
        <f>'Data Cut'!F1652/'Data Cut'!F1653 - 1</f>
        <v>-3.3614404148166743E-3</v>
      </c>
      <c r="D1651" s="18">
        <f>'Data Cut'!I1652/'Data Cut'!I1653 - 1</f>
        <v>2.949960373370919E-3</v>
      </c>
      <c r="E1651" s="18">
        <f>'Data Cut'!L1652/'Data Cut'!L1653 - 1</f>
        <v>-1.9207348146565439E-2</v>
      </c>
      <c r="F1651" s="18">
        <f>'Data Cut'!O1652/'Data Cut'!O1653 - 1</f>
        <v>-9.7348386137974252E-4</v>
      </c>
      <c r="G1651" s="18">
        <f>'Data Cut'!R1652/'Data Cut'!R1653 - 1</f>
        <v>-2.2070712631277023E-2</v>
      </c>
      <c r="H1651" s="18">
        <f>'Data Cut'!U1652/'Data Cut'!U1653 - 1</f>
        <v>-7.6536559069029231E-4</v>
      </c>
      <c r="I1651" s="18">
        <f>'Data Cut'!X1652/'Data Cut'!X1653 - 1</f>
        <v>9.3764885138303278E-3</v>
      </c>
      <c r="J1651" s="18">
        <f>'Data Cut'!AA1652/'Data Cut'!AA1653 - 1</f>
        <v>1.4412472550119571E-2</v>
      </c>
      <c r="K1651" s="18">
        <f>'Data Cut'!AD1652/'Data Cut'!AD1653 - 1</f>
        <v>4.9778166611043062E-3</v>
      </c>
    </row>
    <row r="1652" spans="2:11" x14ac:dyDescent="0.25">
      <c r="B1652" s="18">
        <f xml:space="preserve"> 'Data Cut'!C1653/'Data Cut'!C1654 - 1</f>
        <v>7.8997731183894082E-4</v>
      </c>
      <c r="C1652" s="18">
        <f>'Data Cut'!F1653/'Data Cut'!F1654 - 1</f>
        <v>-7.1972168905942713E-4</v>
      </c>
      <c r="D1652" s="18">
        <f>'Data Cut'!I1653/'Data Cut'!I1654 - 1</f>
        <v>-1.9640005179781705E-2</v>
      </c>
      <c r="E1652" s="18">
        <f>'Data Cut'!L1653/'Data Cut'!L1654 - 1</f>
        <v>1.8633477682190147E-2</v>
      </c>
      <c r="F1652" s="18">
        <f>'Data Cut'!O1653/'Data Cut'!O1654 - 1</f>
        <v>3.0268014650809416E-3</v>
      </c>
      <c r="G1652" s="18">
        <f>'Data Cut'!R1653/'Data Cut'!R1654 - 1</f>
        <v>2.6902555538703909E-2</v>
      </c>
      <c r="H1652" s="18">
        <f>'Data Cut'!U1653/'Data Cut'!U1654 - 1</f>
        <v>9.7491379755729746E-3</v>
      </c>
      <c r="I1652" s="18">
        <f>'Data Cut'!X1653/'Data Cut'!X1654 - 1</f>
        <v>1.8867948862382189E-2</v>
      </c>
      <c r="J1652" s="18">
        <f>'Data Cut'!AA1653/'Data Cut'!AA1654 - 1</f>
        <v>2.4805869630640576E-2</v>
      </c>
      <c r="K1652" s="18">
        <f>'Data Cut'!AD1653/'Data Cut'!AD1654 - 1</f>
        <v>6.0093606393087917E-3</v>
      </c>
    </row>
    <row r="1653" spans="2:11" x14ac:dyDescent="0.25">
      <c r="B1653" s="18">
        <f xml:space="preserve"> 'Data Cut'!C1654/'Data Cut'!C1655 - 1</f>
        <v>1.6814936039861728E-3</v>
      </c>
      <c r="C1653" s="18">
        <f>'Data Cut'!F1654/'Data Cut'!F1655 - 1</f>
        <v>4.3373493975904509E-3</v>
      </c>
      <c r="D1653" s="18">
        <f>'Data Cut'!I1654/'Data Cut'!I1655 - 1</f>
        <v>3.1432237401891383E-2</v>
      </c>
      <c r="E1653" s="18">
        <f>'Data Cut'!L1654/'Data Cut'!L1655 - 1</f>
        <v>3.2715375207497122E-3</v>
      </c>
      <c r="F1653" s="18">
        <f>'Data Cut'!O1654/'Data Cut'!O1655 - 1</f>
        <v>-4.8581423408111668E-3</v>
      </c>
      <c r="G1653" s="18">
        <f>'Data Cut'!R1654/'Data Cut'!R1655 - 1</f>
        <v>-6.1046335099297355E-3</v>
      </c>
      <c r="H1653" s="18">
        <f>'Data Cut'!U1654/'Data Cut'!U1655 - 1</f>
        <v>1.4289990438709932E-2</v>
      </c>
      <c r="I1653" s="18">
        <f>'Data Cut'!X1654/'Data Cut'!X1655 - 1</f>
        <v>1.9727179256522565E-2</v>
      </c>
      <c r="J1653" s="18">
        <f>'Data Cut'!AA1654/'Data Cut'!AA1655 - 1</f>
        <v>-5.2740440760972174E-3</v>
      </c>
      <c r="K1653" s="18">
        <f>'Data Cut'!AD1654/'Data Cut'!AD1655 - 1</f>
        <v>-5.8634387584824976E-3</v>
      </c>
    </row>
    <row r="1654" spans="2:11" x14ac:dyDescent="0.25">
      <c r="B1654" s="18">
        <f xml:space="preserve"> 'Data Cut'!C1655/'Data Cut'!C1656 - 1</f>
        <v>6.070255867653529E-3</v>
      </c>
      <c r="C1654" s="18">
        <f>'Data Cut'!F1655/'Data Cut'!F1656 - 1</f>
        <v>6.5486296386128018E-3</v>
      </c>
      <c r="D1654" s="18">
        <f>'Data Cut'!I1655/'Data Cut'!I1656 - 1</f>
        <v>8.812133029745195E-2</v>
      </c>
      <c r="E1654" s="18">
        <f>'Data Cut'!L1655/'Data Cut'!L1656 - 1</f>
        <v>-4.8061705426355461E-3</v>
      </c>
      <c r="F1654" s="18">
        <f>'Data Cut'!O1655/'Data Cut'!O1656 - 1</f>
        <v>2.6302581075450249E-3</v>
      </c>
      <c r="G1654" s="18">
        <f>'Data Cut'!R1655/'Data Cut'!R1656 - 1</f>
        <v>4.13769591293911E-3</v>
      </c>
      <c r="H1654" s="18">
        <f>'Data Cut'!U1655/'Data Cut'!U1656 - 1</f>
        <v>-2.4108144096124384E-4</v>
      </c>
      <c r="I1654" s="18">
        <f>'Data Cut'!X1655/'Data Cut'!X1656 - 1</f>
        <v>1.6840019394749328E-2</v>
      </c>
      <c r="J1654" s="18">
        <f>'Data Cut'!AA1655/'Data Cut'!AA1656 - 1</f>
        <v>5.8734559657722674E-3</v>
      </c>
      <c r="K1654" s="18">
        <f>'Data Cut'!AD1655/'Data Cut'!AD1656 - 1</f>
        <v>1.1752814021336988E-2</v>
      </c>
    </row>
    <row r="1655" spans="2:11" x14ac:dyDescent="0.25">
      <c r="B1655" s="18">
        <f xml:space="preserve"> 'Data Cut'!C1656/'Data Cut'!C1657 - 1</f>
        <v>7.3175219062244778E-3</v>
      </c>
      <c r="C1655" s="18">
        <f>'Data Cut'!F1656/'Data Cut'!F1657 - 1</f>
        <v>1.6017692655609039E-2</v>
      </c>
      <c r="D1655" s="18">
        <f>'Data Cut'!I1656/'Data Cut'!I1657 - 1</f>
        <v>1.4249238754157734E-2</v>
      </c>
      <c r="E1655" s="18">
        <f>'Data Cut'!L1656/'Data Cut'!L1657 - 1</f>
        <v>3.2664332980800737E-3</v>
      </c>
      <c r="F1655" s="18">
        <f>'Data Cut'!O1656/'Data Cut'!O1657 - 1</f>
        <v>9.7383234413408459E-3</v>
      </c>
      <c r="G1655" s="18">
        <f>'Data Cut'!R1656/'Data Cut'!R1657 - 1</f>
        <v>1.1045533907574345E-3</v>
      </c>
      <c r="H1655" s="18">
        <f>'Data Cut'!U1656/'Data Cut'!U1657 - 1</f>
        <v>-4.2183656933680869E-4</v>
      </c>
      <c r="I1655" s="18">
        <f>'Data Cut'!X1656/'Data Cut'!X1657 - 1</f>
        <v>4.4776118289151512E-3</v>
      </c>
      <c r="J1655" s="18">
        <f>'Data Cut'!AA1656/'Data Cut'!AA1657 - 1</f>
        <v>3.6128351397601843E-3</v>
      </c>
      <c r="K1655" s="18">
        <f>'Data Cut'!AD1656/'Data Cut'!AD1657 - 1</f>
        <v>5.5992475343225045E-4</v>
      </c>
    </row>
    <row r="1656" spans="2:11" x14ac:dyDescent="0.25">
      <c r="B1656" s="18">
        <f xml:space="preserve"> 'Data Cut'!C1657/'Data Cut'!C1658 - 1</f>
        <v>-6.5723562352590914E-3</v>
      </c>
      <c r="C1656" s="18">
        <f>'Data Cut'!F1657/'Data Cut'!F1658 - 1</f>
        <v>-6.8526430040958264E-3</v>
      </c>
      <c r="D1656" s="18">
        <f>'Data Cut'!I1657/'Data Cut'!I1658 - 1</f>
        <v>-4.6462071539539185E-3</v>
      </c>
      <c r="E1656" s="18">
        <f>'Data Cut'!L1657/'Data Cut'!L1658 - 1</f>
        <v>-2.2651231721666609E-2</v>
      </c>
      <c r="F1656" s="18">
        <f>'Data Cut'!O1657/'Data Cut'!O1658 - 1</f>
        <v>-2.8444630557468153E-3</v>
      </c>
      <c r="G1656" s="18">
        <f>'Data Cut'!R1657/'Data Cut'!R1658 - 1</f>
        <v>-2.7714820010209307E-2</v>
      </c>
      <c r="H1656" s="18">
        <f>'Data Cut'!U1657/'Data Cut'!U1658 - 1</f>
        <v>3.2038567516592398E-3</v>
      </c>
      <c r="I1656" s="18">
        <f>'Data Cut'!X1657/'Data Cut'!X1658 - 1</f>
        <v>-4.9420665655694695E-2</v>
      </c>
      <c r="J1656" s="18">
        <f>'Data Cut'!AA1657/'Data Cut'!AA1658 - 1</f>
        <v>1.1422235130826852E-3</v>
      </c>
      <c r="K1656" s="18">
        <f>'Data Cut'!AD1657/'Data Cut'!AD1658 - 1</f>
        <v>-2.4577683892418323E-3</v>
      </c>
    </row>
    <row r="1657" spans="2:11" x14ac:dyDescent="0.25">
      <c r="B1657" s="18">
        <f xml:space="preserve"> 'Data Cut'!C1658/'Data Cut'!C1659 - 1</f>
        <v>-4.5598633394090538E-3</v>
      </c>
      <c r="C1657" s="18">
        <f>'Data Cut'!F1658/'Data Cut'!F1659 - 1</f>
        <v>-6.0812452911397363E-3</v>
      </c>
      <c r="D1657" s="18">
        <f>'Data Cut'!I1658/'Data Cut'!I1659 - 1</f>
        <v>1.072669329527165E-2</v>
      </c>
      <c r="E1657" s="18">
        <f>'Data Cut'!L1658/'Data Cut'!L1659 - 1</f>
        <v>1.5207542125939E-4</v>
      </c>
      <c r="F1657" s="18">
        <f>'Data Cut'!O1658/'Data Cut'!O1659 - 1</f>
        <v>4.8294697893698224E-3</v>
      </c>
      <c r="G1657" s="18">
        <f>'Data Cut'!R1658/'Data Cut'!R1659 - 1</f>
        <v>8.393273266228185E-3</v>
      </c>
      <c r="H1657" s="18">
        <f>'Data Cut'!U1658/'Data Cut'!U1659 - 1</f>
        <v>-5.590334181351797E-3</v>
      </c>
      <c r="I1657" s="18">
        <f>'Data Cut'!X1658/'Data Cut'!X1659 - 1</f>
        <v>-3.1378813559322039E-2</v>
      </c>
      <c r="J1657" s="18">
        <f>'Data Cut'!AA1658/'Data Cut'!AA1659 - 1</f>
        <v>-1.7396184388256519E-2</v>
      </c>
      <c r="K1657" s="18">
        <f>'Data Cut'!AD1658/'Data Cut'!AD1659 - 1</f>
        <v>-1.1266977318104221E-2</v>
      </c>
    </row>
    <row r="1658" spans="2:11" x14ac:dyDescent="0.25">
      <c r="B1658" s="18">
        <f xml:space="preserve"> 'Data Cut'!C1659/'Data Cut'!C1660 - 1</f>
        <v>-4.9319393844526882E-3</v>
      </c>
      <c r="C1658" s="18">
        <f>'Data Cut'!F1659/'Data Cut'!F1660 - 1</f>
        <v>-3.8768839350619144E-3</v>
      </c>
      <c r="D1658" s="18">
        <f>'Data Cut'!I1659/'Data Cut'!I1660 - 1</f>
        <v>-1.4660781257610278E-2</v>
      </c>
      <c r="E1658" s="18">
        <f>'Data Cut'!L1659/'Data Cut'!L1660 - 1</f>
        <v>4.5960495452282313E-2</v>
      </c>
      <c r="F1658" s="18">
        <f>'Data Cut'!O1659/'Data Cut'!O1660 - 1</f>
        <v>-5.9099686537622542E-4</v>
      </c>
      <c r="G1658" s="18">
        <f>'Data Cut'!R1659/'Data Cut'!R1660 - 1</f>
        <v>1.4992378625954261E-2</v>
      </c>
      <c r="H1658" s="18">
        <f>'Data Cut'!U1659/'Data Cut'!U1660 - 1</f>
        <v>2.1686807228915583E-3</v>
      </c>
      <c r="I1658" s="18">
        <f>'Data Cut'!X1659/'Data Cut'!X1660 - 1</f>
        <v>1.6058729066297239E-3</v>
      </c>
      <c r="J1658" s="18">
        <f>'Data Cut'!AA1659/'Data Cut'!AA1660 - 1</f>
        <v>-5.6090856007062762E-4</v>
      </c>
      <c r="K1658" s="18">
        <f>'Data Cut'!AD1659/'Data Cut'!AD1660 - 1</f>
        <v>1.5935329961780154E-2</v>
      </c>
    </row>
    <row r="1659" spans="2:11" x14ac:dyDescent="0.25">
      <c r="B1659" s="18">
        <f xml:space="preserve"> 'Data Cut'!C1660/'Data Cut'!C1661 - 1</f>
        <v>-5.688524967521702E-3</v>
      </c>
      <c r="C1659" s="18">
        <f>'Data Cut'!F1660/'Data Cut'!F1661 - 1</f>
        <v>-5.0626808100288079E-3</v>
      </c>
      <c r="D1659" s="18">
        <f>'Data Cut'!I1660/'Data Cut'!I1661 - 1</f>
        <v>-1.373874750777615E-2</v>
      </c>
      <c r="E1659" s="18">
        <f>'Data Cut'!L1660/'Data Cut'!L1661 - 1</f>
        <v>6.0800160000000769E-3</v>
      </c>
      <c r="F1659" s="18">
        <f>'Data Cut'!O1660/'Data Cut'!O1661 - 1</f>
        <v>-7.8741143282301529E-4</v>
      </c>
      <c r="G1659" s="18">
        <f>'Data Cut'!R1660/'Data Cut'!R1661 - 1</f>
        <v>-6.5823790894805612E-3</v>
      </c>
      <c r="H1659" s="18">
        <f>'Data Cut'!U1660/'Data Cut'!U1661 - 1</f>
        <v>-1.1432817721489519E-3</v>
      </c>
      <c r="I1659" s="18">
        <f>'Data Cut'!X1660/'Data Cut'!X1661 - 1</f>
        <v>-6.6089560936882785E-3</v>
      </c>
      <c r="J1659" s="18">
        <f>'Data Cut'!AA1660/'Data Cut'!AA1661 - 1</f>
        <v>-1.0726798594414721E-2</v>
      </c>
      <c r="K1659" s="18">
        <f>'Data Cut'!AD1660/'Data Cut'!AD1661 - 1</f>
        <v>1.1234976816889564E-3</v>
      </c>
    </row>
    <row r="1660" spans="2:11" x14ac:dyDescent="0.25">
      <c r="B1660" s="18">
        <f xml:space="preserve"> 'Data Cut'!C1661/'Data Cut'!C1662 - 1</f>
        <v>-4.7828015065729534E-3</v>
      </c>
      <c r="C1660" s="18">
        <f>'Data Cut'!F1661/'Data Cut'!F1662 - 1</f>
        <v>6.551832238578692E-3</v>
      </c>
      <c r="D1660" s="18">
        <f>'Data Cut'!I1661/'Data Cut'!I1662 - 1</f>
        <v>6.1381825486181985E-3</v>
      </c>
      <c r="E1660" s="18">
        <f>'Data Cut'!L1661/'Data Cut'!L1662 - 1</f>
        <v>-1.0919433627463726E-2</v>
      </c>
      <c r="F1660" s="18">
        <f>'Data Cut'!O1661/'Data Cut'!O1662 - 1</f>
        <v>1.0442515849552025E-2</v>
      </c>
      <c r="G1660" s="18">
        <f>'Data Cut'!R1661/'Data Cut'!R1662 - 1</f>
        <v>1.8852198498113593E-2</v>
      </c>
      <c r="H1660" s="18">
        <f>'Data Cut'!U1661/'Data Cut'!U1662 - 1</f>
        <v>2.220445291912343E-2</v>
      </c>
      <c r="I1660" s="18">
        <f>'Data Cut'!X1661/'Data Cut'!X1662 - 1</f>
        <v>3.4661659985852467E-2</v>
      </c>
      <c r="J1660" s="18">
        <f>'Data Cut'!AA1661/'Data Cut'!AA1662 - 1</f>
        <v>-1.8460033910283613E-3</v>
      </c>
      <c r="K1660" s="18">
        <f>'Data Cut'!AD1661/'Data Cut'!AD1662 - 1</f>
        <v>3.3817654588514934E-3</v>
      </c>
    </row>
    <row r="1661" spans="2:11" x14ac:dyDescent="0.25">
      <c r="B1661" s="18">
        <f xml:space="preserve"> 'Data Cut'!C1662/'Data Cut'!C1663 - 1</f>
        <v>9.7569306958700253E-5</v>
      </c>
      <c r="C1661" s="18">
        <f>'Data Cut'!F1662/'Data Cut'!F1663 - 1</f>
        <v>2.2073387896825558E-2</v>
      </c>
      <c r="D1661" s="18">
        <f>'Data Cut'!I1662/'Data Cut'!I1663 - 1</f>
        <v>1.4265429677925434E-2</v>
      </c>
      <c r="E1661" s="18">
        <f>'Data Cut'!L1662/'Data Cut'!L1663 - 1</f>
        <v>-2.3681875592043156E-3</v>
      </c>
      <c r="F1661" s="18">
        <f>'Data Cut'!O1662/'Data Cut'!O1663 - 1</f>
        <v>5.0979807567175239E-3</v>
      </c>
      <c r="G1661" s="18">
        <f>'Data Cut'!R1662/'Data Cut'!R1663 - 1</f>
        <v>5.4729800034975629E-2</v>
      </c>
      <c r="H1661" s="18">
        <f>'Data Cut'!U1662/'Data Cut'!U1663 - 1</f>
        <v>1.1700412659034765E-3</v>
      </c>
      <c r="I1661" s="18">
        <f>'Data Cut'!X1662/'Data Cut'!X1663 - 1</f>
        <v>-9.5749649696403871E-3</v>
      </c>
      <c r="J1661" s="18">
        <f>'Data Cut'!AA1662/'Data Cut'!AA1663 - 1</f>
        <v>3.3338765203232423E-3</v>
      </c>
      <c r="K1661" s="18">
        <f>'Data Cut'!AD1662/'Data Cut'!AD1663 - 1</f>
        <v>3.0529236612359956E-3</v>
      </c>
    </row>
    <row r="1662" spans="2:11" x14ac:dyDescent="0.25">
      <c r="B1662" s="18">
        <f xml:space="preserve"> 'Data Cut'!C1663/'Data Cut'!C1664 - 1</f>
        <v>9.7585512989222245E-3</v>
      </c>
      <c r="C1662" s="18">
        <f>'Data Cut'!F1663/'Data Cut'!F1664 - 1</f>
        <v>7.4457679958861434E-4</v>
      </c>
      <c r="D1662" s="18">
        <f>'Data Cut'!I1663/'Data Cut'!I1664 - 1</f>
        <v>-4.6354787897794347E-3</v>
      </c>
      <c r="E1662" s="18">
        <f>'Data Cut'!L1663/'Data Cut'!L1664 - 1</f>
        <v>7.4757596226462386E-3</v>
      </c>
      <c r="F1662" s="18">
        <f>'Data Cut'!O1663/'Data Cut'!O1664 - 1</f>
        <v>-3.4863831406154455E-3</v>
      </c>
      <c r="G1662" s="18">
        <f>'Data Cut'!R1663/'Data Cut'!R1664 - 1</f>
        <v>-1.3346886204975705E-3</v>
      </c>
      <c r="H1662" s="18">
        <f>'Data Cut'!U1663/'Data Cut'!U1664 - 1</f>
        <v>3.6464523427728324E-3</v>
      </c>
      <c r="I1662" s="18">
        <f>'Data Cut'!X1663/'Data Cut'!X1664 - 1</f>
        <v>3.3301183236032372E-2</v>
      </c>
      <c r="J1662" s="18">
        <f>'Data Cut'!AA1663/'Data Cut'!AA1664 - 1</f>
        <v>9.2701151143881333E-4</v>
      </c>
      <c r="K1662" s="18">
        <f>'Data Cut'!AD1663/'Data Cut'!AD1664 - 1</f>
        <v>-4.9504920036804734E-3</v>
      </c>
    </row>
    <row r="1663" spans="2:11" x14ac:dyDescent="0.25">
      <c r="B1663" s="18">
        <f xml:space="preserve"> 'Data Cut'!C1664/'Data Cut'!C1665 - 1</f>
        <v>-5.6846222256652368E-3</v>
      </c>
      <c r="C1663" s="18">
        <f>'Data Cut'!F1664/'Data Cut'!F1665 - 1</f>
        <v>-1.2257906049082945E-2</v>
      </c>
      <c r="D1663" s="18">
        <f>'Data Cut'!I1664/'Data Cut'!I1665 - 1</f>
        <v>1.1724475127612433E-3</v>
      </c>
      <c r="E1663" s="18">
        <f>'Data Cut'!L1664/'Data Cut'!L1665 - 1</f>
        <v>-3.3291533503756465E-3</v>
      </c>
      <c r="F1663" s="18">
        <f>'Data Cut'!O1664/'Data Cut'!O1665 - 1</f>
        <v>4.5026715128542172E-3</v>
      </c>
      <c r="G1663" s="18">
        <f>'Data Cut'!R1664/'Data Cut'!R1665 - 1</f>
        <v>-5.3425528473326489E-3</v>
      </c>
      <c r="H1663" s="18">
        <f>'Data Cut'!U1664/'Data Cut'!U1665 - 1</f>
        <v>1.1060451234521373E-2</v>
      </c>
      <c r="I1663" s="18">
        <f>'Data Cut'!X1664/'Data Cut'!X1665 - 1</f>
        <v>5.3371662945858045E-3</v>
      </c>
      <c r="J1663" s="18">
        <f>'Data Cut'!AA1664/'Data Cut'!AA1665 - 1</f>
        <v>8.6013275991025928E-3</v>
      </c>
      <c r="K1663" s="18">
        <f>'Data Cut'!AD1664/'Data Cut'!AD1665 - 1</f>
        <v>0</v>
      </c>
    </row>
    <row r="1664" spans="2:11" x14ac:dyDescent="0.25">
      <c r="B1664" s="18">
        <f xml:space="preserve"> 'Data Cut'!C1665/'Data Cut'!C1666 - 1</f>
        <v>5.915399783101627E-3</v>
      </c>
      <c r="C1664" s="18">
        <f>'Data Cut'!F1665/'Data Cut'!F1666 - 1</f>
        <v>-3.6638496253994512E-3</v>
      </c>
      <c r="D1664" s="18">
        <f>'Data Cut'!I1665/'Data Cut'!I1666 - 1</f>
        <v>-1.4776001954661333E-2</v>
      </c>
      <c r="E1664" s="18">
        <f>'Data Cut'!L1665/'Data Cut'!L1666 - 1</f>
        <v>-3.4754660896597622E-3</v>
      </c>
      <c r="F1664" s="18">
        <f>'Data Cut'!O1665/'Data Cut'!O1666 - 1</f>
        <v>-5.868865073797469E-3</v>
      </c>
      <c r="G1664" s="18">
        <f>'Data Cut'!R1665/'Data Cut'!R1666 - 1</f>
        <v>-1.18700756437079E-2</v>
      </c>
      <c r="H1664" s="18">
        <f>'Data Cut'!U1665/'Data Cut'!U1666 - 1</f>
        <v>1.3766410284292707E-3</v>
      </c>
      <c r="I1664" s="18">
        <f>'Data Cut'!X1665/'Data Cut'!X1666 - 1</f>
        <v>2.639444721115547E-2</v>
      </c>
      <c r="J1664" s="18">
        <f>'Data Cut'!AA1665/'Data Cut'!AA1666 - 1</f>
        <v>2.4367760988481812E-3</v>
      </c>
      <c r="K1664" s="18">
        <f>'Data Cut'!AD1665/'Data Cut'!AD1666 - 1</f>
        <v>-1.3102306535176633E-2</v>
      </c>
    </row>
    <row r="1665" spans="2:11" x14ac:dyDescent="0.25">
      <c r="B1665" s="18">
        <f xml:space="preserve"> 'Data Cut'!C1666/'Data Cut'!C1667 - 1</f>
        <v>8.8813897328354763E-4</v>
      </c>
      <c r="C1665" s="18">
        <f>'Data Cut'!F1666/'Data Cut'!F1667 - 1</f>
        <v>1.487354982647493E-2</v>
      </c>
      <c r="D1665" s="18">
        <f>'Data Cut'!I1666/'Data Cut'!I1667 - 1</f>
        <v>-1.1748454147640808E-2</v>
      </c>
      <c r="E1665" s="18">
        <f>'Data Cut'!L1666/'Data Cut'!L1667 - 1</f>
        <v>-8.3033523953203181E-3</v>
      </c>
      <c r="F1665" s="18">
        <f>'Data Cut'!O1666/'Data Cut'!O1667 - 1</f>
        <v>-7.3071790453395069E-3</v>
      </c>
      <c r="G1665" s="18">
        <f>'Data Cut'!R1666/'Data Cut'!R1667 - 1</f>
        <v>-3.919978978647376E-3</v>
      </c>
      <c r="H1665" s="18">
        <f>'Data Cut'!U1666/'Data Cut'!U1667 - 1</f>
        <v>-5.78578431672927E-3</v>
      </c>
      <c r="I1665" s="18">
        <f>'Data Cut'!X1666/'Data Cut'!X1667 - 1</f>
        <v>8.5384229030636138E-3</v>
      </c>
      <c r="J1665" s="18">
        <f>'Data Cut'!AA1666/'Data Cut'!AA1667 - 1</f>
        <v>1.060801268028011E-2</v>
      </c>
      <c r="K1665" s="18">
        <f>'Data Cut'!AD1666/'Data Cut'!AD1667 - 1</f>
        <v>-1.1091550027994002E-3</v>
      </c>
    </row>
    <row r="1666" spans="2:11" x14ac:dyDescent="0.25">
      <c r="B1666" s="18">
        <f xml:space="preserve"> 'Data Cut'!C1667/'Data Cut'!C1668 - 1</f>
        <v>3.9479761910765632E-4</v>
      </c>
      <c r="C1666" s="18">
        <f>'Data Cut'!F1667/'Data Cut'!F1668 - 1</f>
        <v>8.2479884152955041E-3</v>
      </c>
      <c r="D1666" s="18">
        <f>'Data Cut'!I1667/'Data Cut'!I1668 - 1</f>
        <v>0</v>
      </c>
      <c r="E1666" s="18">
        <f>'Data Cut'!L1667/'Data Cut'!L1668 - 1</f>
        <v>5.0386397429897922E-3</v>
      </c>
      <c r="F1666" s="18">
        <f>'Data Cut'!O1667/'Data Cut'!O1668 - 1</f>
        <v>2.0779636271119895E-3</v>
      </c>
      <c r="G1666" s="18">
        <f>'Data Cut'!R1667/'Data Cut'!R1668 - 1</f>
        <v>1.1671379137588422E-2</v>
      </c>
      <c r="H1666" s="18">
        <f>'Data Cut'!U1667/'Data Cut'!U1668 - 1</f>
        <v>-2.7917178138628929E-3</v>
      </c>
      <c r="I1666" s="18">
        <f>'Data Cut'!X1667/'Data Cut'!X1668 - 1</f>
        <v>5.025377010687837E-4</v>
      </c>
      <c r="J1666" s="18">
        <f>'Data Cut'!AA1667/'Data Cut'!AA1668 - 1</f>
        <v>-2.8333585725984767E-3</v>
      </c>
      <c r="K1666" s="18">
        <f>'Data Cut'!AD1667/'Data Cut'!AD1668 - 1</f>
        <v>3.0036652202036773E-3</v>
      </c>
    </row>
    <row r="1667" spans="2:11" x14ac:dyDescent="0.25">
      <c r="B1667" s="18">
        <f xml:space="preserve"> 'Data Cut'!C1668/'Data Cut'!C1669 - 1</f>
        <v>-1.035558801919112E-2</v>
      </c>
      <c r="C1667" s="18">
        <f>'Data Cut'!F1668/'Data Cut'!F1669 - 1</f>
        <v>-4.4787510445073453E-3</v>
      </c>
      <c r="D1667" s="18">
        <f>'Data Cut'!I1668/'Data Cut'!I1669 - 1</f>
        <v>-6.2393647192284796E-3</v>
      </c>
      <c r="E1667" s="18">
        <f>'Data Cut'!L1668/'Data Cut'!L1669 - 1</f>
        <v>4.7255828607450923E-4</v>
      </c>
      <c r="F1667" s="18">
        <f>'Data Cut'!O1668/'Data Cut'!O1669 - 1</f>
        <v>-2.9597770031593029E-3</v>
      </c>
      <c r="G1667" s="18">
        <f>'Data Cut'!R1668/'Data Cut'!R1669 - 1</f>
        <v>-2.1234250856958514E-3</v>
      </c>
      <c r="H1667" s="18">
        <f>'Data Cut'!U1668/'Data Cut'!U1669 - 1</f>
        <v>-3.5853494817247311E-3</v>
      </c>
      <c r="I1667" s="18">
        <f>'Data Cut'!X1668/'Data Cut'!X1669 - 1</f>
        <v>1.1435858268658672E-2</v>
      </c>
      <c r="J1667" s="18">
        <f>'Data Cut'!AA1668/'Data Cut'!AA1669 - 1</f>
        <v>4.5540416593161659E-3</v>
      </c>
      <c r="K1667" s="18">
        <f>'Data Cut'!AD1668/'Data Cut'!AD1669 - 1</f>
        <v>-4.3199138865321896E-3</v>
      </c>
    </row>
    <row r="1668" spans="2:11" x14ac:dyDescent="0.25">
      <c r="B1668" s="18">
        <f xml:space="preserve"> 'Data Cut'!C1669/'Data Cut'!C1670 - 1</f>
        <v>3.5294215686274555E-3</v>
      </c>
      <c r="C1668" s="18">
        <f>'Data Cut'!F1669/'Data Cut'!F1670 - 1</f>
        <v>1.7447657463800503E-3</v>
      </c>
      <c r="D1668" s="18">
        <f>'Data Cut'!I1669/'Data Cut'!I1670 - 1</f>
        <v>2.0549952256390336E-2</v>
      </c>
      <c r="E1668" s="18">
        <f>'Data Cut'!L1669/'Data Cut'!L1670 - 1</f>
        <v>3.4718860137534113E-2</v>
      </c>
      <c r="F1668" s="18">
        <f>'Data Cut'!O1669/'Data Cut'!O1670 - 1</f>
        <v>3.9479865771818723E-4</v>
      </c>
      <c r="G1668" s="18">
        <f>'Data Cut'!R1669/'Data Cut'!R1670 - 1</f>
        <v>-4.5477294564351123E-3</v>
      </c>
      <c r="H1668" s="18">
        <f>'Data Cut'!U1669/'Data Cut'!U1670 - 1</f>
        <v>1.0052447301387435E-2</v>
      </c>
      <c r="I1668" s="18">
        <f>'Data Cut'!X1669/'Data Cut'!X1670 - 1</f>
        <v>6.136461106201585E-3</v>
      </c>
      <c r="J1668" s="18">
        <f>'Data Cut'!AA1669/'Data Cut'!AA1670 - 1</f>
        <v>2.5092413927251478E-2</v>
      </c>
      <c r="K1668" s="18">
        <f>'Data Cut'!AD1669/'Data Cut'!AD1670 - 1</f>
        <v>7.7592987130947755E-4</v>
      </c>
    </row>
    <row r="1669" spans="2:11" x14ac:dyDescent="0.25">
      <c r="B1669" s="18">
        <f xml:space="preserve"> 'Data Cut'!C1670/'Data Cut'!C1671 - 1</f>
        <v>-4.3923573760572543E-3</v>
      </c>
      <c r="C1669" s="18">
        <f>'Data Cut'!F1670/'Data Cut'!F1671 - 1</f>
        <v>4.9877807973963684E-4</v>
      </c>
      <c r="D1669" s="18">
        <f>'Data Cut'!I1670/'Data Cut'!I1671 - 1</f>
        <v>1.1811718478537792E-2</v>
      </c>
      <c r="E1669" s="18">
        <f>'Data Cut'!L1670/'Data Cut'!L1671 - 1</f>
        <v>1.3714441506939901E-2</v>
      </c>
      <c r="F1669" s="18">
        <f>'Data Cut'!O1670/'Data Cut'!O1671 - 1</f>
        <v>-1.773399014778354E-3</v>
      </c>
      <c r="G1669" s="18">
        <f>'Data Cut'!R1670/'Data Cut'!R1671 - 1</f>
        <v>2.4039834389953274E-2</v>
      </c>
      <c r="H1669" s="18">
        <f>'Data Cut'!U1670/'Data Cut'!U1671 - 1</f>
        <v>1.9393055262066916E-3</v>
      </c>
      <c r="I1669" s="18">
        <f>'Data Cut'!X1670/'Data Cut'!X1671 - 1</f>
        <v>1.0072313789454501E-2</v>
      </c>
      <c r="J1669" s="18">
        <f>'Data Cut'!AA1670/'Data Cut'!AA1671 - 1</f>
        <v>-1.5537385296664485E-3</v>
      </c>
      <c r="K1669" s="18">
        <f>'Data Cut'!AD1670/'Data Cut'!AD1671 - 1</f>
        <v>2.5561211363755998E-3</v>
      </c>
    </row>
    <row r="1670" spans="2:11" x14ac:dyDescent="0.25">
      <c r="B1670" s="18">
        <f xml:space="preserve"> 'Data Cut'!C1671/'Data Cut'!C1672 - 1</f>
        <v>-1.0725526730216428E-3</v>
      </c>
      <c r="C1670" s="18">
        <f>'Data Cut'!F1671/'Data Cut'!F1672 - 1</f>
        <v>-6.1957871720340618E-3</v>
      </c>
      <c r="D1670" s="18">
        <f>'Data Cut'!I1671/'Data Cut'!I1672 - 1</f>
        <v>2.722494427738642E-2</v>
      </c>
      <c r="E1670" s="18">
        <f>'Data Cut'!L1671/'Data Cut'!L1672 - 1</f>
        <v>4.9591666404658064E-4</v>
      </c>
      <c r="F1670" s="18">
        <f>'Data Cut'!O1671/'Data Cut'!O1672 - 1</f>
        <v>-5.1945408722390285E-3</v>
      </c>
      <c r="G1670" s="18">
        <f>'Data Cut'!R1671/'Data Cut'!R1672 - 1</f>
        <v>-3.2787776374942901E-4</v>
      </c>
      <c r="H1670" s="18">
        <f>'Data Cut'!U1671/'Data Cut'!U1672 - 1</f>
        <v>3.1377469794384716E-3</v>
      </c>
      <c r="I1670" s="18">
        <f>'Data Cut'!X1671/'Data Cut'!X1672 - 1</f>
        <v>1.0438439457202575E-2</v>
      </c>
      <c r="J1670" s="18">
        <f>'Data Cut'!AA1671/'Data Cut'!AA1672 - 1</f>
        <v>7.4349636580910428E-3</v>
      </c>
      <c r="K1670" s="18">
        <f>'Data Cut'!AD1671/'Data Cut'!AD1672 - 1</f>
        <v>5.4755208221424212E-3</v>
      </c>
    </row>
    <row r="1671" spans="2:11" x14ac:dyDescent="0.25">
      <c r="B1671" s="18">
        <f xml:space="preserve"> 'Data Cut'!C1672/'Data Cut'!C1673 - 1</f>
        <v>1.0144775043285481E-2</v>
      </c>
      <c r="C1671" s="18">
        <f>'Data Cut'!F1672/'Data Cut'!F1673 - 1</f>
        <v>1.6885030241935439E-2</v>
      </c>
      <c r="D1671" s="18">
        <f>'Data Cut'!I1672/'Data Cut'!I1673 - 1</f>
        <v>2.1249308211743312E-2</v>
      </c>
      <c r="E1671" s="18">
        <f>'Data Cut'!L1672/'Data Cut'!L1673 - 1</f>
        <v>3.2957666786925133E-2</v>
      </c>
      <c r="F1671" s="18">
        <f>'Data Cut'!O1672/'Data Cut'!O1673 - 1</f>
        <v>1.350949664268386E-2</v>
      </c>
      <c r="G1671" s="18">
        <f>'Data Cut'!R1672/'Data Cut'!R1673 - 1</f>
        <v>1.2683050481868463E-2</v>
      </c>
      <c r="H1671" s="18">
        <f>'Data Cut'!U1672/'Data Cut'!U1673 - 1</f>
        <v>1.9187719122952807E-2</v>
      </c>
      <c r="I1671" s="18">
        <f>'Data Cut'!X1672/'Data Cut'!X1673 - 1</f>
        <v>2.0919977985358607E-3</v>
      </c>
      <c r="J1671" s="18">
        <f>'Data Cut'!AA1672/'Data Cut'!AA1673 - 1</f>
        <v>2.9435243905713282E-3</v>
      </c>
      <c r="K1671" s="18">
        <f>'Data Cut'!AD1672/'Data Cut'!AD1673 - 1</f>
        <v>4.6026231813853791E-3</v>
      </c>
    </row>
    <row r="1672" spans="2:11" x14ac:dyDescent="0.25">
      <c r="B1672" s="18">
        <f xml:space="preserve"> 'Data Cut'!C1673/'Data Cut'!C1674 - 1</f>
        <v>-5.4853268874650585E-3</v>
      </c>
      <c r="C1672" s="18">
        <f>'Data Cut'!F1673/'Data Cut'!F1674 - 1</f>
        <v>-1.7610062893081979E-3</v>
      </c>
      <c r="D1672" s="18">
        <f>'Data Cut'!I1673/'Data Cut'!I1674 - 1</f>
        <v>-4.0287114087590448E-3</v>
      </c>
      <c r="E1672" s="18">
        <f>'Data Cut'!L1673/'Data Cut'!L1674 - 1</f>
        <v>-1.0977841766219298E-2</v>
      </c>
      <c r="F1672" s="18">
        <f>'Data Cut'!O1673/'Data Cut'!O1674 - 1</f>
        <v>-1.982799584133943E-3</v>
      </c>
      <c r="G1672" s="18">
        <f>'Data Cut'!R1673/'Data Cut'!R1674 - 1</f>
        <v>1.4927860394666981E-2</v>
      </c>
      <c r="H1672" s="18">
        <f>'Data Cut'!U1673/'Data Cut'!U1674 - 1</f>
        <v>-8.3718653944550026E-3</v>
      </c>
      <c r="I1672" s="18">
        <f>'Data Cut'!X1673/'Data Cut'!X1674 - 1</f>
        <v>-8.5558205859477265E-3</v>
      </c>
      <c r="J1672" s="18">
        <f>'Data Cut'!AA1673/'Data Cut'!AA1674 - 1</f>
        <v>-1.1760290082321045E-3</v>
      </c>
      <c r="K1672" s="18">
        <f>'Data Cut'!AD1673/'Data Cut'!AD1674 - 1</f>
        <v>-4.9151744665593133E-3</v>
      </c>
    </row>
    <row r="1673" spans="2:11" x14ac:dyDescent="0.25">
      <c r="B1673" s="18">
        <f xml:space="preserve"> 'Data Cut'!C1674/'Data Cut'!C1675 - 1</f>
        <v>-1.0180366590850976E-2</v>
      </c>
      <c r="C1673" s="18">
        <f>'Data Cut'!F1674/'Data Cut'!F1675 - 1</f>
        <v>-2.0085863917355118E-3</v>
      </c>
      <c r="D1673" s="18">
        <f>'Data Cut'!I1674/'Data Cut'!I1675 - 1</f>
        <v>2.3647917101691451E-2</v>
      </c>
      <c r="E1673" s="18">
        <f>'Data Cut'!L1674/'Data Cut'!L1675 - 1</f>
        <v>2.051015167183734E-2</v>
      </c>
      <c r="F1673" s="18">
        <f>'Data Cut'!O1674/'Data Cut'!O1675 - 1</f>
        <v>1.2905003234167101E-3</v>
      </c>
      <c r="G1673" s="18">
        <f>'Data Cut'!R1674/'Data Cut'!R1675 - 1</f>
        <v>-3.1575477397024487E-3</v>
      </c>
      <c r="H1673" s="18">
        <f>'Data Cut'!U1674/'Data Cut'!U1675 - 1</f>
        <v>7.926900565673467E-3</v>
      </c>
      <c r="I1673" s="18">
        <f>'Data Cut'!X1674/'Data Cut'!X1675 - 1</f>
        <v>1.0381780700281507E-3</v>
      </c>
      <c r="J1673" s="18">
        <f>'Data Cut'!AA1674/'Data Cut'!AA1675 - 1</f>
        <v>-3.1878576245188306E-2</v>
      </c>
      <c r="K1673" s="18">
        <f>'Data Cut'!AD1674/'Data Cut'!AD1675 - 1</f>
        <v>-4.0053199475584833E-3</v>
      </c>
    </row>
    <row r="1674" spans="2:11" x14ac:dyDescent="0.25">
      <c r="B1674" s="18">
        <f xml:space="preserve"> 'Data Cut'!C1675/'Data Cut'!C1676 - 1</f>
        <v>6.2438926829269104E-3</v>
      </c>
      <c r="C1674" s="18">
        <f>'Data Cut'!F1675/'Data Cut'!F1676 - 1</f>
        <v>5.8081821115243404E-3</v>
      </c>
      <c r="D1674" s="18">
        <f>'Data Cut'!I1675/'Data Cut'!I1676 - 1</f>
        <v>1.574847594645723E-2</v>
      </c>
      <c r="E1674" s="18">
        <f>'Data Cut'!L1675/'Data Cut'!L1676 - 1</f>
        <v>1.7265539270219232E-3</v>
      </c>
      <c r="F1674" s="18">
        <f>'Data Cut'!O1675/'Data Cut'!O1676 - 1</f>
        <v>-3.9691407419051306E-4</v>
      </c>
      <c r="G1674" s="18">
        <f>'Data Cut'!R1675/'Data Cut'!R1676 - 1</f>
        <v>8.5030318879160127E-3</v>
      </c>
      <c r="H1674" s="18">
        <f>'Data Cut'!U1675/'Data Cut'!U1676 - 1</f>
        <v>-1.3406920412454282E-3</v>
      </c>
      <c r="I1674" s="18">
        <f>'Data Cut'!X1675/'Data Cut'!X1676 - 1</f>
        <v>8.9028543834210883E-3</v>
      </c>
      <c r="J1674" s="18">
        <f>'Data Cut'!AA1675/'Data Cut'!AA1676 - 1</f>
        <v>1.3071914648212113E-2</v>
      </c>
      <c r="K1674" s="18">
        <f>'Data Cut'!AD1675/'Data Cut'!AD1676 - 1</f>
        <v>-5.5595241623118685E-4</v>
      </c>
    </row>
    <row r="1675" spans="2:11" x14ac:dyDescent="0.25">
      <c r="B1675" s="18">
        <f xml:space="preserve"> 'Data Cut'!C1676/'Data Cut'!C1677 - 1</f>
        <v>-5.1441231208786409E-3</v>
      </c>
      <c r="C1675" s="18">
        <f>'Data Cut'!F1676/'Data Cut'!F1677 - 1</f>
        <v>-1.5904671177700225E-2</v>
      </c>
      <c r="D1675" s="18">
        <f>'Data Cut'!I1676/'Data Cut'!I1677 - 1</f>
        <v>-1.064951183901186E-2</v>
      </c>
      <c r="E1675" s="18">
        <f>'Data Cut'!L1676/'Data Cut'!L1677 - 1</f>
        <v>-2.2117204119533995E-2</v>
      </c>
      <c r="F1675" s="18">
        <f>'Data Cut'!O1676/'Data Cut'!O1677 - 1</f>
        <v>-1.4761970722827589E-2</v>
      </c>
      <c r="G1675" s="18">
        <f>'Data Cut'!R1676/'Data Cut'!R1677 - 1</f>
        <v>-8.1647504899663437E-3</v>
      </c>
      <c r="H1675" s="18">
        <f>'Data Cut'!U1676/'Data Cut'!U1677 - 1</f>
        <v>-1.7623067123670122E-2</v>
      </c>
      <c r="I1675" s="18">
        <f>'Data Cut'!X1676/'Data Cut'!X1677 - 1</f>
        <v>-1.6735350154480022E-2</v>
      </c>
      <c r="J1675" s="18">
        <f>'Data Cut'!AA1676/'Data Cut'!AA1677 - 1</f>
        <v>-6.4935254680379417E-3</v>
      </c>
      <c r="K1675" s="18">
        <f>'Data Cut'!AD1676/'Data Cut'!AD1677 - 1</f>
        <v>7.7319517043117347E-3</v>
      </c>
    </row>
    <row r="1676" spans="2:11" x14ac:dyDescent="0.25">
      <c r="B1676" s="18">
        <f xml:space="preserve"> 'Data Cut'!C1677/'Data Cut'!C1678 - 1</f>
        <v>-4.8295180607507149E-3</v>
      </c>
      <c r="C1676" s="18">
        <f>'Data Cut'!F1677/'Data Cut'!F1678 - 1</f>
        <v>-4.4531422292500844E-3</v>
      </c>
      <c r="D1676" s="18">
        <f>'Data Cut'!I1677/'Data Cut'!I1678 - 1</f>
        <v>2.4190155022345561E-3</v>
      </c>
      <c r="E1676" s="18">
        <f>'Data Cut'!L1677/'Data Cut'!L1678 - 1</f>
        <v>-1.002844693202587E-2</v>
      </c>
      <c r="F1676" s="18">
        <f>'Data Cut'!O1677/'Data Cut'!O1678 - 1</f>
        <v>-6.8386087647642757E-4</v>
      </c>
      <c r="G1676" s="18">
        <f>'Data Cut'!R1677/'Data Cut'!R1678 - 1</f>
        <v>-2.3043656953601444E-2</v>
      </c>
      <c r="H1676" s="18">
        <f>'Data Cut'!U1677/'Data Cut'!U1678 - 1</f>
        <v>-5.1784502444376379E-3</v>
      </c>
      <c r="I1676" s="18">
        <f>'Data Cut'!X1677/'Data Cut'!X1678 - 1</f>
        <v>-1.1956270364887445E-2</v>
      </c>
      <c r="J1676" s="18">
        <f>'Data Cut'!AA1677/'Data Cut'!AA1678 - 1</f>
        <v>2.4890101474248638E-3</v>
      </c>
      <c r="K1676" s="18">
        <f>'Data Cut'!AD1677/'Data Cut'!AD1678 - 1</f>
        <v>8.7035133867587877E-3</v>
      </c>
    </row>
    <row r="1677" spans="2:11" x14ac:dyDescent="0.25">
      <c r="B1677" s="18">
        <f xml:space="preserve"> 'Data Cut'!C1678/'Data Cut'!C1679 - 1</f>
        <v>6.5136884453267374E-3</v>
      </c>
      <c r="C1677" s="18">
        <f>'Data Cut'!F1678/'Data Cut'!F1679 - 1</f>
        <v>1.1258368494911908E-2</v>
      </c>
      <c r="D1677" s="18">
        <f>'Data Cut'!I1678/'Data Cut'!I1679 - 1</f>
        <v>2.9728788093831504E-2</v>
      </c>
      <c r="E1677" s="18">
        <f>'Data Cut'!L1678/'Data Cut'!L1679 - 1</f>
        <v>0</v>
      </c>
      <c r="F1677" s="18">
        <f>'Data Cut'!O1678/'Data Cut'!O1679 - 1</f>
        <v>1.2716227739912878E-3</v>
      </c>
      <c r="G1677" s="18">
        <f>'Data Cut'!R1678/'Data Cut'!R1679 - 1</f>
        <v>5.8774023910752593E-3</v>
      </c>
      <c r="H1677" s="18">
        <f>'Data Cut'!U1678/'Data Cut'!U1679 - 1</f>
        <v>4.5753430665871342E-3</v>
      </c>
      <c r="I1677" s="18">
        <f>'Data Cut'!X1678/'Data Cut'!X1679 - 1</f>
        <v>-2.0309216052531998E-3</v>
      </c>
      <c r="J1677" s="18">
        <f>'Data Cut'!AA1678/'Data Cut'!AA1679 - 1</f>
        <v>9.0804099335550781E-3</v>
      </c>
      <c r="K1677" s="18">
        <f>'Data Cut'!AD1678/'Data Cut'!AD1679 - 1</f>
        <v>-1.5799819150320582E-3</v>
      </c>
    </row>
    <row r="1678" spans="2:11" x14ac:dyDescent="0.25">
      <c r="B1678" s="18">
        <f xml:space="preserve"> 'Data Cut'!C1679/'Data Cut'!C1680 - 1</f>
        <v>-6.8006412124754778E-4</v>
      </c>
      <c r="C1678" s="18">
        <f>'Data Cut'!F1679/'Data Cut'!F1680 - 1</f>
        <v>1.0875062952072412E-2</v>
      </c>
      <c r="D1678" s="18">
        <f>'Data Cut'!I1679/'Data Cut'!I1680 - 1</f>
        <v>1.3222813563041891E-2</v>
      </c>
      <c r="E1678" s="18">
        <f>'Data Cut'!L1679/'Data Cut'!L1680 - 1</f>
        <v>4.5248076685951322E-2</v>
      </c>
      <c r="F1678" s="18">
        <f>'Data Cut'!O1679/'Data Cut'!O1680 - 1</f>
        <v>2.7465032686562196E-3</v>
      </c>
      <c r="G1678" s="18">
        <f>'Data Cut'!R1679/'Data Cut'!R1680 - 1</f>
        <v>3.6339978659320371E-2</v>
      </c>
      <c r="H1678" s="18">
        <f>'Data Cut'!U1679/'Data Cut'!U1680 - 1</f>
        <v>1.4949147867986401E-2</v>
      </c>
      <c r="I1678" s="18">
        <f>'Data Cut'!X1679/'Data Cut'!X1680 - 1</f>
        <v>2.9534789834542163E-2</v>
      </c>
      <c r="J1678" s="18">
        <f>'Data Cut'!AA1679/'Data Cut'!AA1680 - 1</f>
        <v>-1.070340214067278E-2</v>
      </c>
      <c r="K1678" s="18">
        <f>'Data Cut'!AD1679/'Data Cut'!AD1680 - 1</f>
        <v>2.2622321606240448E-3</v>
      </c>
    </row>
    <row r="1679" spans="2:11" x14ac:dyDescent="0.25">
      <c r="B1679" s="18">
        <f xml:space="preserve"> 'Data Cut'!C1680/'Data Cut'!C1681 - 1</f>
        <v>9.6125848831560834E-3</v>
      </c>
      <c r="C1679" s="18">
        <f>'Data Cut'!F1680/'Data Cut'!F1681 - 1</f>
        <v>-2.522653948603959E-3</v>
      </c>
      <c r="D1679" s="18">
        <f>'Data Cut'!I1680/'Data Cut'!I1681 - 1</f>
        <v>2.0549891386692831E-2</v>
      </c>
      <c r="E1679" s="18">
        <f>'Data Cut'!L1680/'Data Cut'!L1681 - 1</f>
        <v>8.4567303895957124E-3</v>
      </c>
      <c r="F1679" s="18">
        <f>'Data Cut'!O1680/'Data Cut'!O1681 - 1</f>
        <v>-3.6161356528537913E-3</v>
      </c>
      <c r="G1679" s="18">
        <f>'Data Cut'!R1680/'Data Cut'!R1681 - 1</f>
        <v>1.3595945147157229E-2</v>
      </c>
      <c r="H1679" s="18">
        <f>'Data Cut'!U1680/'Data Cut'!U1681 - 1</f>
        <v>-1.2706290192107117E-3</v>
      </c>
      <c r="I1679" s="18">
        <f>'Data Cut'!X1680/'Data Cut'!X1681 - 1</f>
        <v>2.6138562091504447E-4</v>
      </c>
      <c r="J1679" s="18">
        <f>'Data Cut'!AA1680/'Data Cut'!AA1681 - 1</f>
        <v>-1.3946494271645404E-2</v>
      </c>
      <c r="K1679" s="18">
        <f>'Data Cut'!AD1680/'Data Cut'!AD1681 - 1</f>
        <v>5.6876266306471468E-3</v>
      </c>
    </row>
    <row r="1680" spans="2:11" x14ac:dyDescent="0.25">
      <c r="B1680" s="18">
        <f xml:space="preserve"> 'Data Cut'!C1681/'Data Cut'!C1682 - 1</f>
        <v>-9.8097294018217873E-5</v>
      </c>
      <c r="C1680" s="18">
        <f>'Data Cut'!F1681/'Data Cut'!F1682 - 1</f>
        <v>5.5809490401295125E-3</v>
      </c>
      <c r="D1680" s="18">
        <f>'Data Cut'!I1681/'Data Cut'!I1682 - 1</f>
        <v>-0.11303702508070534</v>
      </c>
      <c r="E1680" s="18">
        <f>'Data Cut'!L1681/'Data Cut'!L1682 - 1</f>
        <v>-1.0977539832332073E-2</v>
      </c>
      <c r="F1680" s="18">
        <f>'Data Cut'!O1681/'Data Cut'!O1682 - 1</f>
        <v>-7.6617301167517526E-3</v>
      </c>
      <c r="G1680" s="18">
        <f>'Data Cut'!R1681/'Data Cut'!R1682 - 1</f>
        <v>-1.4997725171601806E-2</v>
      </c>
      <c r="H1680" s="18">
        <f>'Data Cut'!U1681/'Data Cut'!U1682 - 1</f>
        <v>1.2088412754927669E-2</v>
      </c>
      <c r="I1680" s="18">
        <f>'Data Cut'!X1681/'Data Cut'!X1682 - 1</f>
        <v>2.7673266317214784E-2</v>
      </c>
      <c r="J1680" s="18">
        <f>'Data Cut'!AA1681/'Data Cut'!AA1682 - 1</f>
        <v>-8.2242803738318271E-3</v>
      </c>
      <c r="K1680" s="18">
        <f>'Data Cut'!AD1681/'Data Cut'!AD1682 - 1</f>
        <v>-4.5294740465284811E-3</v>
      </c>
    </row>
    <row r="1681" spans="2:11" x14ac:dyDescent="0.25">
      <c r="B1681" s="18">
        <f xml:space="preserve"> 'Data Cut'!C1682/'Data Cut'!C1683 - 1</f>
        <v>1.0004973056116029E-2</v>
      </c>
      <c r="C1681" s="18">
        <f>'Data Cut'!F1682/'Data Cut'!F1683 - 1</f>
        <v>9.2165128208778757E-3</v>
      </c>
      <c r="D1681" s="18">
        <f>'Data Cut'!I1682/'Data Cut'!I1683 - 1</f>
        <v>-2.8608668742554189E-2</v>
      </c>
      <c r="E1681" s="18">
        <f>'Data Cut'!L1682/'Data Cut'!L1683 - 1</f>
        <v>-1.9477191516780845E-2</v>
      </c>
      <c r="F1681" s="18">
        <f>'Data Cut'!O1682/'Data Cut'!O1683 - 1</f>
        <v>4.2856044469776755E-3</v>
      </c>
      <c r="G1681" s="18">
        <f>'Data Cut'!R1682/'Data Cut'!R1683 - 1</f>
        <v>-1.5703860116620727E-2</v>
      </c>
      <c r="H1681" s="18">
        <f>'Data Cut'!U1682/'Data Cut'!U1683 - 1</f>
        <v>6.3414717509402418E-3</v>
      </c>
      <c r="I1681" s="18">
        <f>'Data Cut'!X1682/'Data Cut'!X1683 - 1</f>
        <v>1.4998719116374293E-2</v>
      </c>
      <c r="J1681" s="18">
        <f>'Data Cut'!AA1682/'Data Cut'!AA1683 - 1</f>
        <v>1.2298997627208985E-2</v>
      </c>
      <c r="K1681" s="18">
        <f>'Data Cut'!AD1682/'Data Cut'!AD1683 - 1</f>
        <v>7.3000298508032468E-3</v>
      </c>
    </row>
    <row r="1682" spans="2:11" x14ac:dyDescent="0.25">
      <c r="B1682" s="18">
        <f xml:space="preserve"> 'Data Cut'!C1683/'Data Cut'!C1684 - 1</f>
        <v>-1.878603933939238E-3</v>
      </c>
      <c r="C1682" s="18">
        <f>'Data Cut'!F1683/'Data Cut'!F1684 - 1</f>
        <v>-9.3836926198326287E-3</v>
      </c>
      <c r="D1682" s="18">
        <f>'Data Cut'!I1683/'Data Cut'!I1684 - 1</f>
        <v>-4.3072758484667295E-2</v>
      </c>
      <c r="E1682" s="18">
        <f>'Data Cut'!L1683/'Data Cut'!L1684 - 1</f>
        <v>-4.3939920876512328E-2</v>
      </c>
      <c r="F1682" s="18">
        <f>'Data Cut'!O1683/'Data Cut'!O1684 - 1</f>
        <v>-2.3321930878555941E-3</v>
      </c>
      <c r="G1682" s="18">
        <f>'Data Cut'!R1683/'Data Cut'!R1684 - 1</f>
        <v>-4.0864323465156893E-2</v>
      </c>
      <c r="H1682" s="18">
        <f>'Data Cut'!U1683/'Data Cut'!U1684 - 1</f>
        <v>-1.1576673684297711E-2</v>
      </c>
      <c r="I1682" s="18">
        <f>'Data Cut'!X1683/'Data Cut'!X1684 - 1</f>
        <v>1.9125684105227858E-3</v>
      </c>
      <c r="J1682" s="18">
        <f>'Data Cut'!AA1683/'Data Cut'!AA1684 - 1</f>
        <v>-9.557777182200522E-3</v>
      </c>
      <c r="K1682" s="18">
        <f>'Data Cut'!AD1683/'Data Cut'!AD1684 - 1</f>
        <v>-1.1392685921068901E-3</v>
      </c>
    </row>
    <row r="1683" spans="2:11" x14ac:dyDescent="0.25">
      <c r="B1683" s="18">
        <f xml:space="preserve"> 'Data Cut'!C1684/'Data Cut'!C1685 - 1</f>
        <v>-2.8591245193729797E-3</v>
      </c>
      <c r="C1683" s="18">
        <f>'Data Cut'!F1684/'Data Cut'!F1685 - 1</f>
        <v>-6.5507434253148089E-3</v>
      </c>
      <c r="D1683" s="18">
        <f>'Data Cut'!I1684/'Data Cut'!I1685 - 1</f>
        <v>2.702574621937659E-2</v>
      </c>
      <c r="E1683" s="18">
        <f>'Data Cut'!L1684/'Data Cut'!L1685 - 1</f>
        <v>1.2570327697160488E-2</v>
      </c>
      <c r="F1683" s="18">
        <f>'Data Cut'!O1684/'Data Cut'!O1685 - 1</f>
        <v>8.8226838776064298E-3</v>
      </c>
      <c r="G1683" s="18">
        <f>'Data Cut'!R1684/'Data Cut'!R1685 - 1</f>
        <v>6.6230899443819879E-3</v>
      </c>
      <c r="H1683" s="18">
        <f>'Data Cut'!U1684/'Data Cut'!U1685 - 1</f>
        <v>-1.5923960979230878E-2</v>
      </c>
      <c r="I1683" s="18">
        <f>'Data Cut'!X1684/'Data Cut'!X1685 - 1</f>
        <v>3.0144147429753687E-3</v>
      </c>
      <c r="J1683" s="18">
        <f>'Data Cut'!AA1684/'Data Cut'!AA1685 - 1</f>
        <v>1.0032159377923122E-2</v>
      </c>
      <c r="K1683" s="18">
        <f>'Data Cut'!AD1684/'Data Cut'!AD1685 - 1</f>
        <v>4.6931528956239976E-3</v>
      </c>
    </row>
    <row r="1684" spans="2:11" x14ac:dyDescent="0.25">
      <c r="B1684" s="18">
        <f xml:space="preserve"> 'Data Cut'!C1685/'Data Cut'!C1686 - 1</f>
        <v>4.6553189843039355E-3</v>
      </c>
      <c r="C1684" s="18">
        <f>'Data Cut'!F1685/'Data Cut'!F1686 - 1</f>
        <v>-7.7500249999999937E-3</v>
      </c>
      <c r="D1684" s="18">
        <f>'Data Cut'!I1685/'Data Cut'!I1686 - 1</f>
        <v>1.5308284424293994E-2</v>
      </c>
      <c r="E1684" s="18">
        <f>'Data Cut'!L1685/'Data Cut'!L1686 - 1</f>
        <v>-1.1283777227022784E-2</v>
      </c>
      <c r="F1684" s="18">
        <f>'Data Cut'!O1685/'Data Cut'!O1686 - 1</f>
        <v>5.9165563192364878E-3</v>
      </c>
      <c r="G1684" s="18">
        <f>'Data Cut'!R1685/'Data Cut'!R1686 - 1</f>
        <v>3.8973332733771571E-4</v>
      </c>
      <c r="H1684" s="18">
        <f>'Data Cut'!U1685/'Data Cut'!U1686 - 1</f>
        <v>-9.2909524627720064E-3</v>
      </c>
      <c r="I1684" s="18">
        <f>'Data Cut'!X1685/'Data Cut'!X1686 - 1</f>
        <v>2.7480902101699733E-3</v>
      </c>
      <c r="J1684" s="18">
        <f>'Data Cut'!AA1685/'Data Cut'!AA1686 - 1</f>
        <v>-1.9305680699938321E-2</v>
      </c>
      <c r="K1684" s="18">
        <f>'Data Cut'!AD1685/'Data Cut'!AD1686 - 1</f>
        <v>4.1380127771744046E-3</v>
      </c>
    </row>
    <row r="1685" spans="2:11" x14ac:dyDescent="0.25">
      <c r="B1685" s="18">
        <f xml:space="preserve"> 'Data Cut'!C1686/'Data Cut'!C1687 - 1</f>
        <v>-4.1428093551828526E-3</v>
      </c>
      <c r="C1685" s="18">
        <f>'Data Cut'!F1686/'Data Cut'!F1687 - 1</f>
        <v>-9.9010391138099063E-3</v>
      </c>
      <c r="D1685" s="18">
        <f>'Data Cut'!I1686/'Data Cut'!I1687 - 1</f>
        <v>-7.6958970536322724E-4</v>
      </c>
      <c r="E1685" s="18">
        <f>'Data Cut'!L1686/'Data Cut'!L1687 - 1</f>
        <v>2.2917414234148836E-2</v>
      </c>
      <c r="F1685" s="18">
        <f>'Data Cut'!O1686/'Data Cut'!O1687 - 1</f>
        <v>-9.7646710374115209E-3</v>
      </c>
      <c r="G1685" s="18">
        <f>'Data Cut'!R1686/'Data Cut'!R1687 - 1</f>
        <v>1.2363166863460284E-2</v>
      </c>
      <c r="H1685" s="18">
        <f>'Data Cut'!U1686/'Data Cut'!U1687 - 1</f>
        <v>3.4412963077894432E-3</v>
      </c>
      <c r="I1685" s="18">
        <f>'Data Cut'!X1686/'Data Cut'!X1687 - 1</f>
        <v>3.7638979184488219E-2</v>
      </c>
      <c r="J1685" s="18">
        <f>'Data Cut'!AA1686/'Data Cut'!AA1687 - 1</f>
        <v>1.1149971916930568E-3</v>
      </c>
      <c r="K1685" s="18">
        <f>'Data Cut'!AD1686/'Data Cut'!AD1687 - 1</f>
        <v>6.9003558247904273E-4</v>
      </c>
    </row>
    <row r="1686" spans="2:11" x14ac:dyDescent="0.25">
      <c r="B1686" s="18">
        <f xml:space="preserve"> 'Data Cut'!C1687/'Data Cut'!C1688 - 1</f>
        <v>-1.1822955665024004E-3</v>
      </c>
      <c r="C1686" s="18">
        <f>'Data Cut'!F1687/'Data Cut'!F1688 - 1</f>
        <v>-2.7152803117888036E-3</v>
      </c>
      <c r="D1686" s="18">
        <f>'Data Cut'!I1687/'Data Cut'!I1688 - 1</f>
        <v>4.6878021623766308E-3</v>
      </c>
      <c r="E1686" s="18">
        <f>'Data Cut'!L1687/'Data Cut'!L1688 - 1</f>
        <v>2.8030901873399738E-2</v>
      </c>
      <c r="F1686" s="18">
        <f>'Data Cut'!O1687/'Data Cut'!O1688 - 1</f>
        <v>9.4628588308387496E-3</v>
      </c>
      <c r="G1686" s="18">
        <f>'Data Cut'!R1687/'Data Cut'!R1688 - 1</f>
        <v>1.2484186489044147E-2</v>
      </c>
      <c r="H1686" s="18">
        <f>'Data Cut'!U1687/'Data Cut'!U1688 - 1</f>
        <v>9.9848454883453286E-3</v>
      </c>
      <c r="I1686" s="18">
        <f>'Data Cut'!X1687/'Data Cut'!X1688 - 1</f>
        <v>-1.2390820185346207E-2</v>
      </c>
      <c r="J1686" s="18">
        <f>'Data Cut'!AA1687/'Data Cut'!AA1688 - 1</f>
        <v>-1.2991833463403824E-3</v>
      </c>
      <c r="K1686" s="18">
        <f>'Data Cut'!AD1687/'Data Cut'!AD1688 - 1</f>
        <v>5.6680665872346214E-3</v>
      </c>
    </row>
    <row r="1687" spans="2:11" x14ac:dyDescent="0.25">
      <c r="B1687" s="18">
        <f xml:space="preserve"> 'Data Cut'!C1688/'Data Cut'!C1689 - 1</f>
        <v>1.1863244180305932E-2</v>
      </c>
      <c r="C1687" s="18">
        <f>'Data Cut'!F1688/'Data Cut'!F1689 - 1</f>
        <v>-8.8084416150828737E-3</v>
      </c>
      <c r="D1687" s="18">
        <f>'Data Cut'!I1688/'Data Cut'!I1689 - 1</f>
        <v>4.2365598710392582E-2</v>
      </c>
      <c r="E1687" s="18">
        <f>'Data Cut'!L1688/'Data Cut'!L1689 - 1</f>
        <v>3.5803402846515953E-2</v>
      </c>
      <c r="F1687" s="18">
        <f>'Data Cut'!O1688/'Data Cut'!O1689 - 1</f>
        <v>2.7676090297046319E-3</v>
      </c>
      <c r="G1687" s="18">
        <f>'Data Cut'!R1688/'Data Cut'!R1689 - 1</f>
        <v>1.2812793062803474E-2</v>
      </c>
      <c r="H1687" s="18">
        <f>'Data Cut'!U1688/'Data Cut'!U1689 - 1</f>
        <v>1.0859921272642348E-2</v>
      </c>
      <c r="I1687" s="18">
        <f>'Data Cut'!X1688/'Data Cut'!X1689 - 1</f>
        <v>9.9544368600683608E-3</v>
      </c>
      <c r="J1687" s="18">
        <f>'Data Cut'!AA1688/'Data Cut'!AA1689 - 1</f>
        <v>-1.028651745566711E-2</v>
      </c>
      <c r="K1687" s="18">
        <f>'Data Cut'!AD1688/'Data Cut'!AD1689 - 1</f>
        <v>1.2769413944563324E-2</v>
      </c>
    </row>
    <row r="1688" spans="2:11" x14ac:dyDescent="0.25">
      <c r="B1688" s="18">
        <f xml:space="preserve"> 'Data Cut'!C1689/'Data Cut'!C1690 - 1</f>
        <v>-4.1696117094328633E-3</v>
      </c>
      <c r="C1688" s="18">
        <f>'Data Cut'!F1689/'Data Cut'!F1690 - 1</f>
        <v>2.4054096717614826E-2</v>
      </c>
      <c r="D1688" s="18">
        <f>'Data Cut'!I1689/'Data Cut'!I1690 - 1</f>
        <v>-6.7050536225907731E-3</v>
      </c>
      <c r="E1688" s="18">
        <f>'Data Cut'!L1689/'Data Cut'!L1690 - 1</f>
        <v>-2.7204990940997931E-2</v>
      </c>
      <c r="F1688" s="18">
        <f>'Data Cut'!O1689/'Data Cut'!O1690 - 1</f>
        <v>7.5689071778146655E-3</v>
      </c>
      <c r="G1688" s="18">
        <f>'Data Cut'!R1689/'Data Cut'!R1690 - 1</f>
        <v>-2.3862029128810081E-2</v>
      </c>
      <c r="H1688" s="18">
        <f>'Data Cut'!U1689/'Data Cut'!U1690 - 1</f>
        <v>-1.0743250418881023E-2</v>
      </c>
      <c r="I1688" s="18">
        <f>'Data Cut'!X1689/'Data Cut'!X1690 - 1</f>
        <v>-2.3333333333333428E-2</v>
      </c>
      <c r="J1688" s="18">
        <f>'Data Cut'!AA1689/'Data Cut'!AA1690 - 1</f>
        <v>1.9857586739273403E-2</v>
      </c>
      <c r="K1688" s="18">
        <f>'Data Cut'!AD1689/'Data Cut'!AD1690 - 1</f>
        <v>1.0536310996263731E-2</v>
      </c>
    </row>
    <row r="1689" spans="2:11" x14ac:dyDescent="0.25">
      <c r="B1689" s="18">
        <f xml:space="preserve"> 'Data Cut'!C1690/'Data Cut'!C1691 - 1</f>
        <v>8.9143332898371508E-3</v>
      </c>
      <c r="C1689" s="18">
        <f>'Data Cut'!F1690/'Data Cut'!F1691 - 1</f>
        <v>1.2543652470053956E-3</v>
      </c>
      <c r="D1689" s="18">
        <f>'Data Cut'!I1690/'Data Cut'!I1691 - 1</f>
        <v>-3.8535505593560559E-2</v>
      </c>
      <c r="E1689" s="18">
        <f>'Data Cut'!L1690/'Data Cut'!L1691 - 1</f>
        <v>-5.191391575347315E-2</v>
      </c>
      <c r="F1689" s="18">
        <f>'Data Cut'!O1690/'Data Cut'!O1691 - 1</f>
        <v>3.9996199580119018E-3</v>
      </c>
      <c r="G1689" s="18">
        <f>'Data Cut'!R1690/'Data Cut'!R1691 - 1</f>
        <v>-9.8828437173277717E-2</v>
      </c>
      <c r="H1689" s="18">
        <f>'Data Cut'!U1690/'Data Cut'!U1691 - 1</f>
        <v>-1.6226303404676345E-2</v>
      </c>
      <c r="I1689" s="18">
        <f>'Data Cut'!X1690/'Data Cut'!X1691 - 1</f>
        <v>-3.3816373259064614E-2</v>
      </c>
      <c r="J1689" s="18">
        <f>'Data Cut'!AA1690/'Data Cut'!AA1691 - 1</f>
        <v>2.0064952414869053E-2</v>
      </c>
      <c r="K1689" s="18">
        <f>'Data Cut'!AD1690/'Data Cut'!AD1691 - 1</f>
        <v>-1.4186353102734195E-3</v>
      </c>
    </row>
    <row r="1690" spans="2:11" x14ac:dyDescent="0.25">
      <c r="B1690" s="18">
        <f xml:space="preserve"> 'Data Cut'!C1691/'Data Cut'!C1692 - 1</f>
        <v>7.16230224439518E-3</v>
      </c>
      <c r="C1690" s="18">
        <f>'Data Cut'!F1691/'Data Cut'!F1692 - 1</f>
        <v>4.2832452578291935E-3</v>
      </c>
      <c r="D1690" s="18">
        <f>'Data Cut'!I1691/'Data Cut'!I1692 - 1</f>
        <v>-6.2505408913893223E-4</v>
      </c>
      <c r="E1690" s="18">
        <f>'Data Cut'!L1691/'Data Cut'!L1692 - 1</f>
        <v>-7.9856908737664378E-3</v>
      </c>
      <c r="F1690" s="18">
        <f>'Data Cut'!O1691/'Data Cut'!O1692 - 1</f>
        <v>-4.8756019900497716E-3</v>
      </c>
      <c r="G1690" s="18">
        <f>'Data Cut'!R1691/'Data Cut'!R1692 - 1</f>
        <v>3.8726993355878037E-2</v>
      </c>
      <c r="H1690" s="18">
        <f>'Data Cut'!U1691/'Data Cut'!U1692 - 1</f>
        <v>2.4930446087825242E-3</v>
      </c>
      <c r="I1690" s="18">
        <f>'Data Cut'!X1691/'Data Cut'!X1692 - 1</f>
        <v>4.5833917497977161E-3</v>
      </c>
      <c r="J1690" s="18">
        <f>'Data Cut'!AA1691/'Data Cut'!AA1692 - 1</f>
        <v>8.2851634572191912E-3</v>
      </c>
      <c r="K1690" s="18">
        <f>'Data Cut'!AD1691/'Data Cut'!AD1692 - 1</f>
        <v>-1.8335852244246387E-2</v>
      </c>
    </row>
    <row r="1691" spans="2:11" x14ac:dyDescent="0.25">
      <c r="B1691" s="18">
        <f xml:space="preserve"> 'Data Cut'!C1692/'Data Cut'!C1693 - 1</f>
        <v>-1.9130386629077067E-3</v>
      </c>
      <c r="C1691" s="18">
        <f>'Data Cut'!F1692/'Data Cut'!F1693 - 1</f>
        <v>-7.5019501124304888E-3</v>
      </c>
      <c r="D1691" s="18">
        <f>'Data Cut'!I1692/'Data Cut'!I1693 - 1</f>
        <v>-4.8710230316725389E-2</v>
      </c>
      <c r="E1691" s="18">
        <f>'Data Cut'!L1692/'Data Cut'!L1693 - 1</f>
        <v>-2.6495288378475146E-2</v>
      </c>
      <c r="F1691" s="18">
        <f>'Data Cut'!O1692/'Data Cut'!O1693 - 1</f>
        <v>1.2951778032725958E-3</v>
      </c>
      <c r="G1691" s="18">
        <f>'Data Cut'!R1692/'Data Cut'!R1693 - 1</f>
        <v>-1.4393355700371924E-2</v>
      </c>
      <c r="H1691" s="18">
        <f>'Data Cut'!U1692/'Data Cut'!U1693 - 1</f>
        <v>-6.2383145726707667E-5</v>
      </c>
      <c r="I1691" s="18">
        <f>'Data Cut'!X1692/'Data Cut'!X1693 - 1</f>
        <v>2.5719026548672863E-2</v>
      </c>
      <c r="J1691" s="18">
        <f>'Data Cut'!AA1692/'Data Cut'!AA1693 - 1</f>
        <v>4.4514033075828685E-3</v>
      </c>
      <c r="K1691" s="18">
        <f>'Data Cut'!AD1692/'Data Cut'!AD1693 - 1</f>
        <v>-4.5054762841546525E-3</v>
      </c>
    </row>
    <row r="1692" spans="2:11" x14ac:dyDescent="0.25">
      <c r="B1692" s="18">
        <f xml:space="preserve"> 'Data Cut'!C1693/'Data Cut'!C1694 - 1</f>
        <v>-3.5115682454414099E-3</v>
      </c>
      <c r="C1692" s="18">
        <f>'Data Cut'!F1693/'Data Cut'!F1694 - 1</f>
        <v>1.2519529607397661E-3</v>
      </c>
      <c r="D1692" s="18">
        <f>'Data Cut'!I1693/'Data Cut'!I1694 - 1</f>
        <v>6.9772043981114695E-2</v>
      </c>
      <c r="E1692" s="18">
        <f>'Data Cut'!L1693/'Data Cut'!L1694 - 1</f>
        <v>2.9229211978144543E-2</v>
      </c>
      <c r="F1692" s="18">
        <f>'Data Cut'!O1693/'Data Cut'!O1694 - 1</f>
        <v>-5.5483701575350652E-3</v>
      </c>
      <c r="G1692" s="18">
        <f>'Data Cut'!R1693/'Data Cut'!R1694 - 1</f>
        <v>-4.6845831396710169E-3</v>
      </c>
      <c r="H1692" s="18">
        <f>'Data Cut'!U1693/'Data Cut'!U1694 - 1</f>
        <v>1.6856805763178606E-2</v>
      </c>
      <c r="I1692" s="18">
        <f>'Data Cut'!X1693/'Data Cut'!X1694 - 1</f>
        <v>1.3737090761821724E-2</v>
      </c>
      <c r="J1692" s="18">
        <f>'Data Cut'!AA1693/'Data Cut'!AA1694 - 1</f>
        <v>3.8714422508645541E-4</v>
      </c>
      <c r="K1692" s="18">
        <f>'Data Cut'!AD1693/'Data Cut'!AD1694 - 1</f>
        <v>1.2871425667724257E-2</v>
      </c>
    </row>
    <row r="1693" spans="2:11" x14ac:dyDescent="0.25">
      <c r="B1693" s="18">
        <f xml:space="preserve"> 'Data Cut'!C1694/'Data Cut'!C1695 - 1</f>
        <v>-5.7855561097256425E-3</v>
      </c>
      <c r="C1693" s="18">
        <f>'Data Cut'!F1694/'Data Cut'!F1695 - 1</f>
        <v>-1.749537703051196E-3</v>
      </c>
      <c r="D1693" s="18">
        <f>'Data Cut'!I1694/'Data Cut'!I1695 - 1</f>
        <v>3.1596960640092764E-2</v>
      </c>
      <c r="E1693" s="18">
        <f>'Data Cut'!L1694/'Data Cut'!L1695 - 1</f>
        <v>3.90227865460262E-2</v>
      </c>
      <c r="F1693" s="18">
        <f>'Data Cut'!O1694/'Data Cut'!O1695 - 1</f>
        <v>5.0786896052317232E-3</v>
      </c>
      <c r="G1693" s="18">
        <f>'Data Cut'!R1694/'Data Cut'!R1695 - 1</f>
        <v>1.8343513362549579E-2</v>
      </c>
      <c r="H1693" s="18">
        <f>'Data Cut'!U1694/'Data Cut'!U1695 - 1</f>
        <v>2.2865916884327042E-3</v>
      </c>
      <c r="I1693" s="18">
        <f>'Data Cut'!X1694/'Data Cut'!X1695 - 1</f>
        <v>7.6270052188132098E-3</v>
      </c>
      <c r="J1693" s="18">
        <f>'Data Cut'!AA1694/'Data Cut'!AA1695 - 1</f>
        <v>-1.5464527353565849E-3</v>
      </c>
      <c r="K1693" s="18">
        <f>'Data Cut'!AD1694/'Data Cut'!AD1695 - 1</f>
        <v>9.3303500753580959E-3</v>
      </c>
    </row>
    <row r="1694" spans="2:11" x14ac:dyDescent="0.25">
      <c r="B1694" s="18">
        <f xml:space="preserve"> 'Data Cut'!C1695/'Data Cut'!C1696 - 1</f>
        <v>-5.7522759942025825E-3</v>
      </c>
      <c r="C1694" s="18">
        <f>'Data Cut'!F1695/'Data Cut'!F1696 - 1</f>
        <v>-9.6535638785363309E-3</v>
      </c>
      <c r="D1694" s="18">
        <f>'Data Cut'!I1695/'Data Cut'!I1696 - 1</f>
        <v>-4.972075861887304E-3</v>
      </c>
      <c r="E1694" s="18">
        <f>'Data Cut'!L1695/'Data Cut'!L1696 - 1</f>
        <v>-1.3060984376071949E-2</v>
      </c>
      <c r="F1694" s="18">
        <f>'Data Cut'!O1695/'Data Cut'!O1696 - 1</f>
        <v>4.8028416089085368E-3</v>
      </c>
      <c r="G1694" s="18">
        <f>'Data Cut'!R1695/'Data Cut'!R1696 - 1</f>
        <v>3.8000834979008413E-3</v>
      </c>
      <c r="H1694" s="18">
        <f>'Data Cut'!U1695/'Data Cut'!U1696 - 1</f>
        <v>1.3993194161090461E-3</v>
      </c>
      <c r="I1694" s="18">
        <f>'Data Cut'!X1695/'Data Cut'!X1696 - 1</f>
        <v>-3.0976064825462002E-3</v>
      </c>
      <c r="J1694" s="18">
        <f>'Data Cut'!AA1695/'Data Cut'!AA1696 - 1</f>
        <v>-1.4666666666666717E-2</v>
      </c>
      <c r="K1694" s="18">
        <f>'Data Cut'!AD1695/'Data Cut'!AD1696 - 1</f>
        <v>3.0802578659425706E-3</v>
      </c>
    </row>
    <row r="1695" spans="2:11" x14ac:dyDescent="0.25">
      <c r="B1695" s="18">
        <f xml:space="preserve"> 'Data Cut'!C1696/'Data Cut'!C1697 - 1</f>
        <v>0</v>
      </c>
      <c r="C1695" s="18">
        <f>'Data Cut'!F1696/'Data Cut'!F1697 - 1</f>
        <v>1.6352251572327114E-2</v>
      </c>
      <c r="D1695" s="18">
        <f>'Data Cut'!I1696/'Data Cut'!I1697 - 1</f>
        <v>2.6816512123755576E-2</v>
      </c>
      <c r="E1695" s="18">
        <f>'Data Cut'!L1696/'Data Cut'!L1697 - 1</f>
        <v>1.066171941106786E-2</v>
      </c>
      <c r="F1695" s="18">
        <f>'Data Cut'!O1696/'Data Cut'!O1697 - 1</f>
        <v>1.2768565058775883E-2</v>
      </c>
      <c r="G1695" s="18">
        <f>'Data Cut'!R1696/'Data Cut'!R1697 - 1</f>
        <v>2.4044565656097694E-2</v>
      </c>
      <c r="H1695" s="18">
        <f>'Data Cut'!U1696/'Data Cut'!U1697 - 1</f>
        <v>1.4846391877696874E-2</v>
      </c>
      <c r="I1695" s="18">
        <f>'Data Cut'!X1696/'Data Cut'!X1697 - 1</f>
        <v>5.3084132470814449E-2</v>
      </c>
      <c r="J1695" s="18">
        <f>'Data Cut'!AA1696/'Data Cut'!AA1697 - 1</f>
        <v>3.4403669724769603E-3</v>
      </c>
      <c r="K1695" s="18">
        <f>'Data Cut'!AD1696/'Data Cut'!AD1697 - 1</f>
        <v>7.3994704600492955E-3</v>
      </c>
    </row>
    <row r="1696" spans="2:11" x14ac:dyDescent="0.25">
      <c r="B1696" s="18">
        <f xml:space="preserve"> 'Data Cut'!C1697/'Data Cut'!C1698 - 1</f>
        <v>7.1920986195974645E-3</v>
      </c>
      <c r="C1696" s="18">
        <f>'Data Cut'!F1697/'Data Cut'!F1698 - 1</f>
        <v>1.4548238897396537E-2</v>
      </c>
      <c r="D1696" s="18">
        <f>'Data Cut'!I1697/'Data Cut'!I1698 - 1</f>
        <v>-2.1101494270281185E-2</v>
      </c>
      <c r="E1696" s="18">
        <f>'Data Cut'!L1697/'Data Cut'!L1698 - 1</f>
        <v>3.3961793750412195E-3</v>
      </c>
      <c r="F1696" s="18">
        <f>'Data Cut'!O1697/'Data Cut'!O1698 - 1</f>
        <v>8.3793070878879217E-3</v>
      </c>
      <c r="G1696" s="18">
        <f>'Data Cut'!R1697/'Data Cut'!R1698 - 1</f>
        <v>5.3807412822548528E-4</v>
      </c>
      <c r="H1696" s="18">
        <f>'Data Cut'!U1697/'Data Cut'!U1698 - 1</f>
        <v>1.1631962917411087E-3</v>
      </c>
      <c r="I1696" s="18">
        <f>'Data Cut'!X1697/'Data Cut'!X1698 - 1</f>
        <v>1.0488522939422484E-2</v>
      </c>
      <c r="J1696" s="18">
        <f>'Data Cut'!AA1697/'Data Cut'!AA1698 - 1</f>
        <v>2.0280831128721477E-2</v>
      </c>
      <c r="K1696" s="18">
        <f>'Data Cut'!AD1697/'Data Cut'!AD1698 - 1</f>
        <v>-4.7716555856991416E-4</v>
      </c>
    </row>
    <row r="1697" spans="2:11" x14ac:dyDescent="0.25">
      <c r="B1697" s="18">
        <f xml:space="preserve"> 'Data Cut'!C1698/'Data Cut'!C1699 - 1</f>
        <v>8.258636234679706E-3</v>
      </c>
      <c r="C1697" s="18">
        <f>'Data Cut'!F1698/'Data Cut'!F1699 - 1</f>
        <v>-7.650854569010157E-4</v>
      </c>
      <c r="D1697" s="18">
        <f>'Data Cut'!I1698/'Data Cut'!I1699 - 1</f>
        <v>-2.7922292964905893E-2</v>
      </c>
      <c r="E1697" s="18">
        <f>'Data Cut'!L1698/'Data Cut'!L1699 - 1</f>
        <v>6.150692057931062E-3</v>
      </c>
      <c r="F1697" s="18">
        <f>'Data Cut'!O1698/'Data Cut'!O1699 - 1</f>
        <v>1.1786600374414702E-2</v>
      </c>
      <c r="G1697" s="18">
        <f>'Data Cut'!R1698/'Data Cut'!R1699 - 1</f>
        <v>1.3409016945757024E-2</v>
      </c>
      <c r="H1697" s="18">
        <f>'Data Cut'!U1698/'Data Cut'!U1699 - 1</f>
        <v>1.3226846429892358E-2</v>
      </c>
      <c r="I1697" s="18">
        <f>'Data Cut'!X1698/'Data Cut'!X1699 - 1</f>
        <v>-9.2043052256531865E-3</v>
      </c>
      <c r="J1697" s="18">
        <f>'Data Cut'!AA1698/'Data Cut'!AA1699 - 1</f>
        <v>7.4655596280721603E-3</v>
      </c>
      <c r="K1697" s="18">
        <f>'Data Cut'!AD1698/'Data Cut'!AD1699 - 1</f>
        <v>1.4031616938386948E-2</v>
      </c>
    </row>
    <row r="1698" spans="2:11" x14ac:dyDescent="0.25">
      <c r="B1698" s="18">
        <f xml:space="preserve"> 'Data Cut'!C1699/'Data Cut'!C1700 - 1</f>
        <v>-1.4080156894298312E-3</v>
      </c>
      <c r="C1698" s="18">
        <f>'Data Cut'!F1699/'Data Cut'!F1700 - 1</f>
        <v>-3.8110263259392152E-3</v>
      </c>
      <c r="D1698" s="18">
        <f>'Data Cut'!I1699/'Data Cut'!I1700 - 1</f>
        <v>-2.0079337379907969E-3</v>
      </c>
      <c r="E1698" s="18">
        <f>'Data Cut'!L1699/'Data Cut'!L1700 - 1</f>
        <v>-1.0649104124408337E-2</v>
      </c>
      <c r="F1698" s="18">
        <f>'Data Cut'!O1699/'Data Cut'!O1700 - 1</f>
        <v>-6.1994214321092755E-4</v>
      </c>
      <c r="G1698" s="18">
        <f>'Data Cut'!R1699/'Data Cut'!R1700 - 1</f>
        <v>-1.6965640485902767E-2</v>
      </c>
      <c r="H1698" s="18">
        <f>'Data Cut'!U1699/'Data Cut'!U1700 - 1</f>
        <v>-2.0900083879986764E-2</v>
      </c>
      <c r="I1698" s="18">
        <f>'Data Cut'!X1699/'Data Cut'!X1700 - 1</f>
        <v>-4.5622016275941646E-2</v>
      </c>
      <c r="J1698" s="18">
        <f>'Data Cut'!AA1699/'Data Cut'!AA1700 - 1</f>
        <v>-1.7650519017433641E-3</v>
      </c>
      <c r="K1698" s="18">
        <f>'Data Cut'!AD1699/'Data Cut'!AD1700 - 1</f>
        <v>-1.3837455069450222E-2</v>
      </c>
    </row>
    <row r="1699" spans="2:11" x14ac:dyDescent="0.25">
      <c r="B1699" s="18">
        <f xml:space="preserve"> 'Data Cut'!C1700/'Data Cut'!C1701 - 1</f>
        <v>1.098121018772158E-2</v>
      </c>
      <c r="C1699" s="18">
        <f>'Data Cut'!F1700/'Data Cut'!F1701 - 1</f>
        <v>-2.742772356244827E-2</v>
      </c>
      <c r="D1699" s="18">
        <f>'Data Cut'!I1700/'Data Cut'!I1701 - 1</f>
        <v>-5.8728642477820392E-2</v>
      </c>
      <c r="E1699" s="18">
        <f>'Data Cut'!L1700/'Data Cut'!L1701 - 1</f>
        <v>-5.2074987982695053E-2</v>
      </c>
      <c r="F1699" s="18">
        <f>'Data Cut'!O1700/'Data Cut'!O1701 - 1</f>
        <v>-5.6509091615963847E-3</v>
      </c>
      <c r="G1699" s="18">
        <f>'Data Cut'!R1700/'Data Cut'!R1701 - 1</f>
        <v>-4.4302501698577523E-2</v>
      </c>
      <c r="H1699" s="18">
        <f>'Data Cut'!U1700/'Data Cut'!U1701 - 1</f>
        <v>-1.3783560602337763E-2</v>
      </c>
      <c r="I1699" s="18">
        <f>'Data Cut'!X1700/'Data Cut'!X1701 - 1</f>
        <v>-4.3631461049785436E-2</v>
      </c>
      <c r="J1699" s="18">
        <f>'Data Cut'!AA1700/'Data Cut'!AA1701 - 1</f>
        <v>-1.0671303634627427E-2</v>
      </c>
      <c r="K1699" s="18">
        <f>'Data Cut'!AD1700/'Data Cut'!AD1701 - 1</f>
        <v>-2.3801359174561165E-3</v>
      </c>
    </row>
    <row r="1700" spans="2:11" x14ac:dyDescent="0.25">
      <c r="B1700" s="18">
        <f xml:space="preserve"> 'Data Cut'!C1701/'Data Cut'!C1702 - 1</f>
        <v>2.7528139732297952E-3</v>
      </c>
      <c r="C1700" s="18">
        <f>'Data Cut'!F1701/'Data Cut'!F1702 - 1</f>
        <v>1.6323480662983503E-2</v>
      </c>
      <c r="D1700" s="18">
        <f>'Data Cut'!I1701/'Data Cut'!I1702 - 1</f>
        <v>6.8226818625889418E-3</v>
      </c>
      <c r="E1700" s="18">
        <f>'Data Cut'!L1701/'Data Cut'!L1702 - 1</f>
        <v>7.2521070158464873E-2</v>
      </c>
      <c r="F1700" s="18">
        <f>'Data Cut'!O1701/'Data Cut'!O1702 - 1</f>
        <v>-1.2313494478609632E-3</v>
      </c>
      <c r="G1700" s="18">
        <f>'Data Cut'!R1701/'Data Cut'!R1702 - 1</f>
        <v>1.4492282687357694E-2</v>
      </c>
      <c r="H1700" s="18">
        <f>'Data Cut'!U1701/'Data Cut'!U1702 - 1</f>
        <v>1.0219762521969322E-2</v>
      </c>
      <c r="I1700" s="18">
        <f>'Data Cut'!X1701/'Data Cut'!X1702 - 1</f>
        <v>2.5569816564758208E-2</v>
      </c>
      <c r="J1700" s="18">
        <f>'Data Cut'!AA1701/'Data Cut'!AA1702 - 1</f>
        <v>2.5287103676328027E-3</v>
      </c>
      <c r="K1700" s="18">
        <f>'Data Cut'!AD1701/'Data Cut'!AD1702 - 1</f>
        <v>7.3123682935771761E-3</v>
      </c>
    </row>
    <row r="1701" spans="2:11" x14ac:dyDescent="0.25">
      <c r="B1701" s="18">
        <f xml:space="preserve"> 'Data Cut'!C1702/'Data Cut'!C1703 - 1</f>
        <v>1.102979051582742E-2</v>
      </c>
      <c r="C1701" s="18">
        <f>'Data Cut'!F1702/'Data Cut'!F1703 - 1</f>
        <v>5.025377010687837E-4</v>
      </c>
      <c r="D1701" s="18">
        <f>'Data Cut'!I1702/'Data Cut'!I1703 - 1</f>
        <v>3.826129827191127E-2</v>
      </c>
      <c r="E1701" s="18">
        <f>'Data Cut'!L1702/'Data Cut'!L1703 - 1</f>
        <v>2.1773450012757767E-2</v>
      </c>
      <c r="F1701" s="18">
        <f>'Data Cut'!O1702/'Data Cut'!O1703 - 1</f>
        <v>6.9228973643613578E-3</v>
      </c>
      <c r="G1701" s="18">
        <f>'Data Cut'!R1702/'Data Cut'!R1703 - 1</f>
        <v>2.9298831530122138E-2</v>
      </c>
      <c r="H1701" s="18">
        <f>'Data Cut'!U1702/'Data Cut'!U1703 - 1</f>
        <v>-1.2613521854358267E-2</v>
      </c>
      <c r="I1701" s="18">
        <f>'Data Cut'!X1702/'Data Cut'!X1703 - 1</f>
        <v>5.5897430293387895E-3</v>
      </c>
      <c r="J1701" s="18">
        <f>'Data Cut'!AA1702/'Data Cut'!AA1703 - 1</f>
        <v>1.4204005014874843E-2</v>
      </c>
      <c r="K1701" s="18">
        <f>'Data Cut'!AD1702/'Data Cut'!AD1703 - 1</f>
        <v>1.0906520120661067E-2</v>
      </c>
    </row>
    <row r="1702" spans="2:11" x14ac:dyDescent="0.25">
      <c r="B1702" s="18">
        <f xml:space="preserve"> 'Data Cut'!C1703/'Data Cut'!C1704 - 1</f>
        <v>-8.7871765979203875E-3</v>
      </c>
      <c r="C1702" s="18">
        <f>'Data Cut'!F1703/'Data Cut'!F1704 - 1</f>
        <v>-1.7557060886809195E-3</v>
      </c>
      <c r="D1702" s="18">
        <f>'Data Cut'!I1703/'Data Cut'!I1704 - 1</f>
        <v>-2.2192833769797748E-2</v>
      </c>
      <c r="E1702" s="18">
        <f>'Data Cut'!L1703/'Data Cut'!L1704 - 1</f>
        <v>3.5242466960352381E-3</v>
      </c>
      <c r="F1702" s="18">
        <f>'Data Cut'!O1703/'Data Cut'!O1704 - 1</f>
        <v>-5.9572924614081924E-3</v>
      </c>
      <c r="G1702" s="18">
        <f>'Data Cut'!R1703/'Data Cut'!R1704 - 1</f>
        <v>-1.6222879256965861E-2</v>
      </c>
      <c r="H1702" s="18">
        <f>'Data Cut'!U1703/'Data Cut'!U1704 - 1</f>
        <v>-2.8669485767290892E-2</v>
      </c>
      <c r="I1702" s="18">
        <f>'Data Cut'!X1703/'Data Cut'!X1704 - 1</f>
        <v>-2.1334846243576511E-2</v>
      </c>
      <c r="J1702" s="18">
        <f>'Data Cut'!AA1703/'Data Cut'!AA1704 - 1</f>
        <v>-1.7723513543195235E-3</v>
      </c>
      <c r="K1702" s="18">
        <f>'Data Cut'!AD1703/'Data Cut'!AD1704 - 1</f>
        <v>1.2114909504101767E-4</v>
      </c>
    </row>
    <row r="1703" spans="2:11" x14ac:dyDescent="0.25">
      <c r="B1703" s="18">
        <f xml:space="preserve"> 'Data Cut'!C1704/'Data Cut'!C1705 - 1</f>
        <v>2.150307100130755E-3</v>
      </c>
      <c r="C1703" s="18">
        <f>'Data Cut'!F1704/'Data Cut'!F1705 - 1</f>
        <v>-2.7798074996248534E-2</v>
      </c>
      <c r="D1703" s="18">
        <f>'Data Cut'!I1704/'Data Cut'!I1705 - 1</f>
        <v>-5.8429522696117009E-2</v>
      </c>
      <c r="E1703" s="18">
        <f>'Data Cut'!L1704/'Data Cut'!L1705 - 1</f>
        <v>-4.6058193106128908E-2</v>
      </c>
      <c r="F1703" s="18">
        <f>'Data Cut'!O1704/'Data Cut'!O1705 - 1</f>
        <v>-5.8204738078220242E-3</v>
      </c>
      <c r="G1703" s="18">
        <f>'Data Cut'!R1704/'Data Cut'!R1705 - 1</f>
        <v>-3.1832609433376513E-2</v>
      </c>
      <c r="H1703" s="18">
        <f>'Data Cut'!U1704/'Data Cut'!U1705 - 1</f>
        <v>-1.7159317650895844E-2</v>
      </c>
      <c r="I1703" s="18">
        <f>'Data Cut'!X1704/'Data Cut'!X1705 - 1</f>
        <v>-2.0889100160685681E-2</v>
      </c>
      <c r="J1703" s="18">
        <f>'Data Cut'!AA1704/'Data Cut'!AA1705 - 1</f>
        <v>4.1526399050819673E-3</v>
      </c>
      <c r="K1703" s="18">
        <f>'Data Cut'!AD1704/'Data Cut'!AD1705 - 1</f>
        <v>-1.0790051605868545E-2</v>
      </c>
    </row>
    <row r="1704" spans="2:11" x14ac:dyDescent="0.25">
      <c r="B1704" s="18">
        <f xml:space="preserve"> 'Data Cut'!C1705/'Data Cut'!C1706 - 1</f>
        <v>7.1736861224991344E-4</v>
      </c>
      <c r="C1704" s="18">
        <f>'Data Cut'!F1705/'Data Cut'!F1706 - 1</f>
        <v>-8.2224913287781698E-3</v>
      </c>
      <c r="D1704" s="18">
        <f>'Data Cut'!I1705/'Data Cut'!I1706 - 1</f>
        <v>-2.1234031465413916E-2</v>
      </c>
      <c r="E1704" s="18">
        <f>'Data Cut'!L1705/'Data Cut'!L1706 - 1</f>
        <v>-5.149870772482934E-2</v>
      </c>
      <c r="F1704" s="18">
        <f>'Data Cut'!O1705/'Data Cut'!O1706 - 1</f>
        <v>-2.0415518746763617E-4</v>
      </c>
      <c r="G1704" s="18">
        <f>'Data Cut'!R1705/'Data Cut'!R1706 - 1</f>
        <v>-2.4388806350155723E-2</v>
      </c>
      <c r="H1704" s="18">
        <f>'Data Cut'!U1705/'Data Cut'!U1706 - 1</f>
        <v>-7.0545105026720289E-3</v>
      </c>
      <c r="I1704" s="18">
        <f>'Data Cut'!X1705/'Data Cut'!X1706 - 1</f>
        <v>-9.8116947709280256E-3</v>
      </c>
      <c r="J1704" s="18">
        <f>'Data Cut'!AA1705/'Data Cut'!AA1706 - 1</f>
        <v>3.1739734179727641E-3</v>
      </c>
      <c r="K1704" s="18">
        <f>'Data Cut'!AD1705/'Data Cut'!AD1706 - 1</f>
        <v>-1.3716480214483129E-2</v>
      </c>
    </row>
    <row r="1705" spans="2:11" x14ac:dyDescent="0.25">
      <c r="B1705" s="18">
        <f xml:space="preserve"> 'Data Cut'!C1706/'Data Cut'!C1707 - 1</f>
        <v>-3.1665576472613699E-3</v>
      </c>
      <c r="C1705" s="18">
        <f>'Data Cut'!F1706/'Data Cut'!F1707 - 1</f>
        <v>-1.6900049101885584E-3</v>
      </c>
      <c r="D1705" s="18">
        <f>'Data Cut'!I1706/'Data Cut'!I1707 - 1</f>
        <v>6.1390928206873641E-2</v>
      </c>
      <c r="E1705" s="18">
        <f>'Data Cut'!L1706/'Data Cut'!L1707 - 1</f>
        <v>1.59696585111746E-3</v>
      </c>
      <c r="F1705" s="18">
        <f>'Data Cut'!O1706/'Data Cut'!O1707 - 1</f>
        <v>2.2510385065679372E-3</v>
      </c>
      <c r="G1705" s="18">
        <f>'Data Cut'!R1706/'Data Cut'!R1707 - 1</f>
        <v>-3.0030001750196433E-3</v>
      </c>
      <c r="H1705" s="18">
        <f>'Data Cut'!U1706/'Data Cut'!U1707 - 1</f>
        <v>8.1364875619152066E-3</v>
      </c>
      <c r="I1705" s="18">
        <f>'Data Cut'!X1706/'Data Cut'!X1707 - 1</f>
        <v>-6.0622036389614831E-3</v>
      </c>
      <c r="J1705" s="18">
        <f>'Data Cut'!AA1706/'Data Cut'!AA1707 - 1</f>
        <v>1.9837300800107371E-4</v>
      </c>
      <c r="K1705" s="18">
        <f>'Data Cut'!AD1706/'Data Cut'!AD1707 - 1</f>
        <v>7.0999573500740709E-4</v>
      </c>
    </row>
    <row r="1706" spans="2:11" x14ac:dyDescent="0.25">
      <c r="B1706" s="18">
        <f xml:space="preserve"> 'Data Cut'!C1707/'Data Cut'!C1708 - 1</f>
        <v>-1.3260940663684107E-3</v>
      </c>
      <c r="C1706" s="18">
        <f>'Data Cut'!F1707/'Data Cut'!F1708 - 1</f>
        <v>1.0490265406671639E-2</v>
      </c>
      <c r="D1706" s="18">
        <f>'Data Cut'!I1707/'Data Cut'!I1708 - 1</f>
        <v>4.0873160011349441E-2</v>
      </c>
      <c r="E1706" s="18">
        <f>'Data Cut'!L1707/'Data Cut'!L1708 - 1</f>
        <v>3.95085810256115E-2</v>
      </c>
      <c r="F1706" s="18">
        <f>'Data Cut'!O1707/'Data Cut'!O1708 - 1</f>
        <v>5.1190622440611122E-4</v>
      </c>
      <c r="G1706" s="18">
        <f>'Data Cut'!R1707/'Data Cut'!R1708 - 1</f>
        <v>1.9680694171309687E-2</v>
      </c>
      <c r="H1706" s="18">
        <f>'Data Cut'!U1707/'Data Cut'!U1708 - 1</f>
        <v>1.2633456967953816E-2</v>
      </c>
      <c r="I1706" s="18">
        <f>'Data Cut'!X1707/'Data Cut'!X1708 - 1</f>
        <v>3.6612051180986427E-2</v>
      </c>
      <c r="J1706" s="18">
        <f>'Data Cut'!AA1707/'Data Cut'!AA1708 - 1</f>
        <v>-5.1322147651006178E-3</v>
      </c>
      <c r="K1706" s="18">
        <f>'Data Cut'!AD1707/'Data Cut'!AD1708 - 1</f>
        <v>-5.9985461546414598E-3</v>
      </c>
    </row>
    <row r="1707" spans="2:11" x14ac:dyDescent="0.25">
      <c r="B1707" s="18">
        <f xml:space="preserve"> 'Data Cut'!C1708/'Data Cut'!C1709 - 1</f>
        <v>8.1242391633944422E-3</v>
      </c>
      <c r="C1707" s="18">
        <f>'Data Cut'!F1708/'Data Cut'!F1709 - 1</f>
        <v>1.7121662955872363E-2</v>
      </c>
      <c r="D1707" s="18">
        <f>'Data Cut'!I1708/'Data Cut'!I1709 - 1</f>
        <v>-1.8458351425774566E-2</v>
      </c>
      <c r="E1707" s="18">
        <f>'Data Cut'!L1708/'Data Cut'!L1709 - 1</f>
        <v>3.8327613342028499E-3</v>
      </c>
      <c r="F1707" s="18">
        <f>'Data Cut'!O1708/'Data Cut'!O1709 - 1</f>
        <v>-2.046775907269538E-4</v>
      </c>
      <c r="G1707" s="18">
        <f>'Data Cut'!R1708/'Data Cut'!R1709 - 1</f>
        <v>-5.6756450055253094E-3</v>
      </c>
      <c r="H1707" s="18">
        <f>'Data Cut'!U1708/'Data Cut'!U1709 - 1</f>
        <v>9.5502339577899775E-3</v>
      </c>
      <c r="I1707" s="18">
        <f>'Data Cut'!X1708/'Data Cut'!X1709 - 1</f>
        <v>3.4190421988991693E-2</v>
      </c>
      <c r="J1707" s="18">
        <f>'Data Cut'!AA1708/'Data Cut'!AA1709 - 1</f>
        <v>1.3199999999999878E-2</v>
      </c>
      <c r="K1707" s="18">
        <f>'Data Cut'!AD1708/'Data Cut'!AD1709 - 1</f>
        <v>4.2039385893908321E-2</v>
      </c>
    </row>
    <row r="1708" spans="2:11" x14ac:dyDescent="0.25">
      <c r="B1708" s="18">
        <f xml:space="preserve"> 'Data Cut'!C1709/'Data Cut'!C1710 - 1</f>
        <v>1.123121833480778E-2</v>
      </c>
      <c r="C1708" s="18">
        <f>'Data Cut'!F1709/'Data Cut'!F1710 - 1</f>
        <v>2.3882062401370474E-2</v>
      </c>
      <c r="D1708" s="18">
        <f>'Data Cut'!I1709/'Data Cut'!I1710 - 1</f>
        <v>2.4358430822920329E-2</v>
      </c>
      <c r="E1708" s="18">
        <f>'Data Cut'!L1709/'Data Cut'!L1710 - 1</f>
        <v>-1.5745497527546393E-2</v>
      </c>
      <c r="F1708" s="18">
        <f>'Data Cut'!O1709/'Data Cut'!O1710 - 1</f>
        <v>1.517039723961755E-2</v>
      </c>
      <c r="G1708" s="18">
        <f>'Data Cut'!R1709/'Data Cut'!R1710 - 1</f>
        <v>-5.3178124935227E-4</v>
      </c>
      <c r="H1708" s="18">
        <f>'Data Cut'!U1709/'Data Cut'!U1710 - 1</f>
        <v>6.1679711822915095E-5</v>
      </c>
      <c r="I1708" s="18">
        <f>'Data Cut'!X1709/'Data Cut'!X1710 - 1</f>
        <v>-1.0623455409561111E-2</v>
      </c>
      <c r="J1708" s="18">
        <f>'Data Cut'!AA1709/'Data Cut'!AA1710 - 1</f>
        <v>4.0160844179937261E-3</v>
      </c>
      <c r="K1708" s="18">
        <f>'Data Cut'!AD1709/'Data Cut'!AD1710 - 1</f>
        <v>2.7037455714193914E-3</v>
      </c>
    </row>
    <row r="1709" spans="2:11" x14ac:dyDescent="0.25">
      <c r="B1709" s="18">
        <f xml:space="preserve"> 'Data Cut'!C1710/'Data Cut'!C1711 - 1</f>
        <v>3.3389817754165829E-3</v>
      </c>
      <c r="C1709" s="18">
        <f>'Data Cut'!F1710/'Data Cut'!F1711 - 1</f>
        <v>-1.0806735089049169E-2</v>
      </c>
      <c r="D1709" s="18">
        <f>'Data Cut'!I1710/'Data Cut'!I1711 - 1</f>
        <v>-2.6483800396407742E-2</v>
      </c>
      <c r="E1709" s="18">
        <f>'Data Cut'!L1710/'Data Cut'!L1711 - 1</f>
        <v>9.6042723895393145E-3</v>
      </c>
      <c r="F1709" s="18">
        <f>'Data Cut'!O1710/'Data Cut'!O1711 - 1</f>
        <v>1.6261890694674541E-2</v>
      </c>
      <c r="G1709" s="18">
        <f>'Data Cut'!R1710/'Data Cut'!R1711 - 1</f>
        <v>-1.4385145867794824E-2</v>
      </c>
      <c r="H1709" s="18">
        <f>'Data Cut'!U1710/'Data Cut'!U1711 - 1</f>
        <v>3.462542594757867E-3</v>
      </c>
      <c r="I1709" s="18">
        <f>'Data Cut'!X1710/'Data Cut'!X1711 - 1</f>
        <v>-2.5340626012516965E-2</v>
      </c>
      <c r="J1709" s="18">
        <f>'Data Cut'!AA1710/'Data Cut'!AA1711 - 1</f>
        <v>9.7323398215733992E-3</v>
      </c>
      <c r="K1709" s="18">
        <f>'Data Cut'!AD1710/'Data Cut'!AD1711 - 1</f>
        <v>3.2054832073444839E-3</v>
      </c>
    </row>
    <row r="1710" spans="2:11" x14ac:dyDescent="0.25">
      <c r="B1710" s="18">
        <f xml:space="preserve"> 'Data Cut'!C1711/'Data Cut'!C1712 - 1</f>
        <v>-7.2993428297640772E-4</v>
      </c>
      <c r="C1710" s="18">
        <f>'Data Cut'!F1711/'Data Cut'!F1712 - 1</f>
        <v>-1.3634085275161301E-2</v>
      </c>
      <c r="D1710" s="18">
        <f>'Data Cut'!I1711/'Data Cut'!I1712 - 1</f>
        <v>-3.3932180322714056E-2</v>
      </c>
      <c r="E1710" s="18">
        <f>'Data Cut'!L1711/'Data Cut'!L1712 - 1</f>
        <v>-6.9348128669257658E-2</v>
      </c>
      <c r="F1710" s="18">
        <f>'Data Cut'!O1711/'Data Cut'!O1712 - 1</f>
        <v>-2.2126961452872962E-3</v>
      </c>
      <c r="G1710" s="18">
        <f>'Data Cut'!R1711/'Data Cut'!R1712 - 1</f>
        <v>-3.1856974110435976E-2</v>
      </c>
      <c r="H1710" s="18">
        <f>'Data Cut'!U1711/'Data Cut'!U1712 - 1</f>
        <v>-9.310897396630935E-3</v>
      </c>
      <c r="I1710" s="18">
        <f>'Data Cut'!X1711/'Data Cut'!X1712 - 1</f>
        <v>-3.1662293843678468E-2</v>
      </c>
      <c r="J1710" s="18">
        <f>'Data Cut'!AA1711/'Data Cut'!AA1712 - 1</f>
        <v>-1.012740551199931E-3</v>
      </c>
      <c r="K1710" s="18">
        <f>'Data Cut'!AD1711/'Data Cut'!AD1712 - 1</f>
        <v>-9.2829609248413769E-3</v>
      </c>
    </row>
    <row r="1711" spans="2:11" x14ac:dyDescent="0.25">
      <c r="B1711" s="18">
        <f xml:space="preserve"> 'Data Cut'!C1712/'Data Cut'!C1713 - 1</f>
        <v>-2.807194843002736E-3</v>
      </c>
      <c r="C1711" s="18">
        <f>'Data Cut'!F1712/'Data Cut'!F1713 - 1</f>
        <v>-3.9506172839505194E-3</v>
      </c>
      <c r="D1711" s="18">
        <f>'Data Cut'!I1712/'Data Cut'!I1713 - 1</f>
        <v>1.2263478221374857E-3</v>
      </c>
      <c r="E1711" s="18">
        <f>'Data Cut'!L1712/'Data Cut'!L1713 - 1</f>
        <v>1.2324508964883352E-2</v>
      </c>
      <c r="F1711" s="18">
        <f>'Data Cut'!O1712/'Data Cut'!O1713 - 1</f>
        <v>2.8529691763838905E-3</v>
      </c>
      <c r="G1711" s="18">
        <f>'Data Cut'!R1712/'Data Cut'!R1713 - 1</f>
        <v>8.128421063605229E-3</v>
      </c>
      <c r="H1711" s="18">
        <f>'Data Cut'!U1712/'Data Cut'!U1713 - 1</f>
        <v>-1.4904664404388868E-2</v>
      </c>
      <c r="I1711" s="18">
        <f>'Data Cut'!X1712/'Data Cut'!X1713 - 1</f>
        <v>2.9891386681831111E-2</v>
      </c>
      <c r="J1711" s="18">
        <f>'Data Cut'!AA1712/'Data Cut'!AA1713 - 1</f>
        <v>1.2510275328559306E-2</v>
      </c>
      <c r="K1711" s="18">
        <f>'Data Cut'!AD1712/'Data Cut'!AD1713 - 1</f>
        <v>7.0110330530366305E-3</v>
      </c>
    </row>
    <row r="1712" spans="2:11" x14ac:dyDescent="0.25">
      <c r="B1712" s="18">
        <f xml:space="preserve"> 'Data Cut'!C1713/'Data Cut'!C1714 - 1</f>
        <v>7.4368806176090541E-3</v>
      </c>
      <c r="C1712" s="18">
        <f>'Data Cut'!F1713/'Data Cut'!F1714 - 1</f>
        <v>8.4661354581674342E-3</v>
      </c>
      <c r="D1712" s="18">
        <f>'Data Cut'!I1713/'Data Cut'!I1714 - 1</f>
        <v>-3.8096902442221192E-2</v>
      </c>
      <c r="E1712" s="18">
        <f>'Data Cut'!L1713/'Data Cut'!L1714 - 1</f>
        <v>-4.6698395202212861E-2</v>
      </c>
      <c r="F1712" s="18">
        <f>'Data Cut'!O1713/'Data Cut'!O1714 - 1</f>
        <v>3.4991093945311302E-3</v>
      </c>
      <c r="G1712" s="18">
        <f>'Data Cut'!R1713/'Data Cut'!R1714 - 1</f>
        <v>-2.4319197830392048E-2</v>
      </c>
      <c r="H1712" s="18">
        <f>'Data Cut'!U1713/'Data Cut'!U1714 - 1</f>
        <v>-7.3674514651234091E-3</v>
      </c>
      <c r="I1712" s="18">
        <f>'Data Cut'!X1713/'Data Cut'!X1714 - 1</f>
        <v>1.9108224339290381E-2</v>
      </c>
      <c r="J1712" s="18">
        <f>'Data Cut'!AA1713/'Data Cut'!AA1714 - 1</f>
        <v>-2.6590509850491495E-3</v>
      </c>
      <c r="K1712" s="18">
        <f>'Data Cut'!AD1713/'Data Cut'!AD1714 - 1</f>
        <v>-5.261162581202572E-3</v>
      </c>
    </row>
    <row r="1713" spans="2:11" x14ac:dyDescent="0.25">
      <c r="B1713" s="18">
        <f xml:space="preserve"> 'Data Cut'!C1714/'Data Cut'!C1715 - 1</f>
        <v>-1.1697691753575379E-2</v>
      </c>
      <c r="C1713" s="18">
        <f>'Data Cut'!F1714/'Data Cut'!F1715 - 1</f>
        <v>-4.2152737805468687E-3</v>
      </c>
      <c r="D1713" s="18">
        <f>'Data Cut'!I1714/'Data Cut'!I1715 - 1</f>
        <v>-2.5626794330883884E-2</v>
      </c>
      <c r="E1713" s="18">
        <f>'Data Cut'!L1714/'Data Cut'!L1715 - 1</f>
        <v>4.0316111089799822E-3</v>
      </c>
      <c r="F1713" s="18">
        <f>'Data Cut'!O1714/'Data Cut'!O1715 - 1</f>
        <v>-2.8547683896221754E-3</v>
      </c>
      <c r="G1713" s="18">
        <f>'Data Cut'!R1714/'Data Cut'!R1715 - 1</f>
        <v>-2.263058237084159E-2</v>
      </c>
      <c r="H1713" s="18">
        <f>'Data Cut'!U1714/'Data Cut'!U1715 - 1</f>
        <v>-1.3414513571596065E-2</v>
      </c>
      <c r="I1713" s="18">
        <f>'Data Cut'!X1714/'Data Cut'!X1715 - 1</f>
        <v>-1.2308533580182468E-2</v>
      </c>
      <c r="J1713" s="18">
        <f>'Data Cut'!AA1714/'Data Cut'!AA1715 - 1</f>
        <v>2.8717743589743439E-3</v>
      </c>
      <c r="K1713" s="18">
        <f>'Data Cut'!AD1714/'Data Cut'!AD1715 - 1</f>
        <v>5.1654015395143915E-3</v>
      </c>
    </row>
    <row r="1714" spans="2:11" x14ac:dyDescent="0.25">
      <c r="B1714" s="18">
        <f xml:space="preserve"> 'Data Cut'!C1715/'Data Cut'!C1716 - 1</f>
        <v>5.2029137399149938E-3</v>
      </c>
      <c r="C1714" s="18">
        <f>'Data Cut'!F1715/'Data Cut'!F1716 - 1</f>
        <v>2.6992666157372058E-2</v>
      </c>
      <c r="D1714" s="18">
        <f>'Data Cut'!I1715/'Data Cut'!I1716 - 1</f>
        <v>-3.9433727091116033E-3</v>
      </c>
      <c r="E1714" s="18">
        <f>'Data Cut'!L1715/'Data Cut'!L1716 - 1</f>
        <v>-1.8610742046035855E-2</v>
      </c>
      <c r="F1714" s="18">
        <f>'Data Cut'!O1715/'Data Cut'!O1716 - 1</f>
        <v>9.0685903424114755E-3</v>
      </c>
      <c r="G1714" s="18">
        <f>'Data Cut'!R1715/'Data Cut'!R1716 - 1</f>
        <v>-1.1413899939573646E-2</v>
      </c>
      <c r="H1714" s="18">
        <f>'Data Cut'!U1715/'Data Cut'!U1716 - 1</f>
        <v>6.1838984616915393E-3</v>
      </c>
      <c r="I1714" s="18">
        <f>'Data Cut'!X1715/'Data Cut'!X1716 - 1</f>
        <v>-1.402375868264516E-2</v>
      </c>
      <c r="J1714" s="18">
        <f>'Data Cut'!AA1715/'Data Cut'!AA1716 - 1</f>
        <v>-3.8822845092416625E-3</v>
      </c>
      <c r="K1714" s="18">
        <f>'Data Cut'!AD1715/'Data Cut'!AD1716 - 1</f>
        <v>1.2313928876179769E-3</v>
      </c>
    </row>
    <row r="1715" spans="2:11" x14ac:dyDescent="0.25">
      <c r="B1715" s="18">
        <f xml:space="preserve"> 'Data Cut'!C1716/'Data Cut'!C1717 - 1</f>
        <v>-1.2434487975223174E-2</v>
      </c>
      <c r="C1715" s="18">
        <f>'Data Cut'!F1716/'Data Cut'!F1717 - 1</f>
        <v>-7.0796209122533371E-3</v>
      </c>
      <c r="D1715" s="18">
        <f>'Data Cut'!I1716/'Data Cut'!I1717 - 1</f>
        <v>-1.7497084183825229E-2</v>
      </c>
      <c r="E1715" s="18">
        <f>'Data Cut'!L1716/'Data Cut'!L1717 - 1</f>
        <v>-1.3730365262888844E-2</v>
      </c>
      <c r="F1715" s="18">
        <f>'Data Cut'!O1716/'Data Cut'!O1717 - 1</f>
        <v>-1.0347334076099002E-2</v>
      </c>
      <c r="G1715" s="18">
        <f>'Data Cut'!R1716/'Data Cut'!R1717 - 1</f>
        <v>-1.4626232702929398E-2</v>
      </c>
      <c r="H1715" s="18">
        <f>'Data Cut'!U1716/'Data Cut'!U1717 - 1</f>
        <v>5.3540961473985682E-4</v>
      </c>
      <c r="I1715" s="18">
        <f>'Data Cut'!X1716/'Data Cut'!X1717 - 1</f>
        <v>-7.2288089546885814E-3</v>
      </c>
      <c r="J1715" s="18">
        <f>'Data Cut'!AA1716/'Data Cut'!AA1717 - 1</f>
        <v>-2.432218899521521E-2</v>
      </c>
      <c r="K1715" s="18">
        <f>'Data Cut'!AD1716/'Data Cut'!AD1717 - 1</f>
        <v>-1.7304009487944527E-2</v>
      </c>
    </row>
    <row r="1716" spans="2:11" x14ac:dyDescent="0.25">
      <c r="B1716" s="18">
        <f xml:space="preserve"> 'Data Cut'!C1717/'Data Cut'!C1718 - 1</f>
        <v>-2.9713115362974829E-3</v>
      </c>
      <c r="C1716" s="18">
        <f>'Data Cut'!F1717/'Data Cut'!F1718 - 1</f>
        <v>3.9421814439469571E-2</v>
      </c>
      <c r="D1716" s="18">
        <f>'Data Cut'!I1717/'Data Cut'!I1718 - 1</f>
        <v>2.5899606250542773E-2</v>
      </c>
      <c r="E1716" s="18">
        <f>'Data Cut'!L1717/'Data Cut'!L1718 - 1</f>
        <v>6.5464651308253519E-3</v>
      </c>
      <c r="F1716" s="18">
        <f>'Data Cut'!O1717/'Data Cut'!O1718 - 1</f>
        <v>4.1348494486852516E-3</v>
      </c>
      <c r="G1716" s="18">
        <f>'Data Cut'!R1717/'Data Cut'!R1718 - 1</f>
        <v>9.9455522357350112E-3</v>
      </c>
      <c r="H1716" s="18">
        <f>'Data Cut'!U1717/'Data Cut'!U1718 - 1</f>
        <v>7.4922082831985204E-3</v>
      </c>
      <c r="I1716" s="18">
        <f>'Data Cut'!X1717/'Data Cut'!X1718 - 1</f>
        <v>-9.2838989579867581E-3</v>
      </c>
      <c r="J1716" s="18">
        <f>'Data Cut'!AA1717/'Data Cut'!AA1718 - 1</f>
        <v>-2.5850267929006243E-3</v>
      </c>
      <c r="K1716" s="18">
        <f>'Data Cut'!AD1717/'Data Cut'!AD1718 - 1</f>
        <v>5.9646427037547411E-3</v>
      </c>
    </row>
    <row r="1717" spans="2:11" x14ac:dyDescent="0.25">
      <c r="B1717" s="18">
        <f xml:space="preserve"> 'Data Cut'!C1718/'Data Cut'!C1719 - 1</f>
        <v>2.0491903658714783E-4</v>
      </c>
      <c r="C1717" s="18">
        <f>'Data Cut'!F1718/'Data Cut'!F1719 - 1</f>
        <v>9.2837663319955688E-3</v>
      </c>
      <c r="D1717" s="18">
        <f>'Data Cut'!I1718/'Data Cut'!I1719 - 1</f>
        <v>1.303201714508373E-2</v>
      </c>
      <c r="E1717" s="18">
        <f>'Data Cut'!L1718/'Data Cut'!L1719 - 1</f>
        <v>1.5061975560219043E-2</v>
      </c>
      <c r="F1717" s="18">
        <f>'Data Cut'!O1718/'Data Cut'!O1719 - 1</f>
        <v>9.0938161004192608E-3</v>
      </c>
      <c r="G1717" s="18">
        <f>'Data Cut'!R1718/'Data Cut'!R1719 - 1</f>
        <v>3.4784048664420197E-3</v>
      </c>
      <c r="H1717" s="18">
        <f>'Data Cut'!U1718/'Data Cut'!U1719 - 1</f>
        <v>9.0111275835091931E-3</v>
      </c>
      <c r="I1717" s="18">
        <f>'Data Cut'!X1718/'Data Cut'!X1719 - 1</f>
        <v>3.7424353329664095E-2</v>
      </c>
      <c r="J1717" s="18">
        <f>'Data Cut'!AA1718/'Data Cut'!AA1719 - 1</f>
        <v>3.5920973140670664E-3</v>
      </c>
      <c r="K1717" s="18">
        <f>'Data Cut'!AD1718/'Data Cut'!AD1719 - 1</f>
        <v>6.8635980511484451E-3</v>
      </c>
    </row>
    <row r="1718" spans="2:11" x14ac:dyDescent="0.25">
      <c r="B1718" s="18">
        <f xml:space="preserve"> 'Data Cut'!C1719/'Data Cut'!C1720 - 1</f>
        <v>2.1567114463372228E-3</v>
      </c>
      <c r="C1718" s="18">
        <f>'Data Cut'!F1719/'Data Cut'!F1720 - 1</f>
        <v>-5.0144630513186961E-3</v>
      </c>
      <c r="D1718" s="18">
        <f>'Data Cut'!I1719/'Data Cut'!I1720 - 1</f>
        <v>-2.8680748321644023E-2</v>
      </c>
      <c r="E1718" s="18">
        <f>'Data Cut'!L1719/'Data Cut'!L1720 - 1</f>
        <v>-1.6126703003727871E-2</v>
      </c>
      <c r="F1718" s="18">
        <f>'Data Cut'!O1719/'Data Cut'!O1720 - 1</f>
        <v>-1.8154421381402219E-3</v>
      </c>
      <c r="G1718" s="18">
        <f>'Data Cut'!R1719/'Data Cut'!R1720 - 1</f>
        <v>6.002476218608388E-3</v>
      </c>
      <c r="H1718" s="18">
        <f>'Data Cut'!U1719/'Data Cut'!U1720 - 1</f>
        <v>-8.0983264804737054E-3</v>
      </c>
      <c r="I1718" s="18">
        <f>'Data Cut'!X1719/'Data Cut'!X1720 - 1</f>
        <v>-1.0887370120447826E-2</v>
      </c>
      <c r="J1718" s="18">
        <f>'Data Cut'!AA1719/'Data Cut'!AA1720 - 1</f>
        <v>4.0072330194349526E-3</v>
      </c>
      <c r="K1718" s="18">
        <f>'Data Cut'!AD1719/'Data Cut'!AD1720 - 1</f>
        <v>-8.5717163862697454E-4</v>
      </c>
    </row>
    <row r="1719" spans="2:11" x14ac:dyDescent="0.25">
      <c r="B1719" s="18">
        <f xml:space="preserve"> 'Data Cut'!C1720/'Data Cut'!C1721 - 1</f>
        <v>-1.3575078650340133E-2</v>
      </c>
      <c r="C1719" s="18">
        <f>'Data Cut'!F1720/'Data Cut'!F1721 - 1</f>
        <v>-9.9294747844264064E-3</v>
      </c>
      <c r="D1719" s="18">
        <f>'Data Cut'!I1720/'Data Cut'!I1721 - 1</f>
        <v>-1.5321566110397922E-2</v>
      </c>
      <c r="E1719" s="18">
        <f>'Data Cut'!L1720/'Data Cut'!L1721 - 1</f>
        <v>-2.8922052578529422E-2</v>
      </c>
      <c r="F1719" s="18">
        <f>'Data Cut'!O1720/'Data Cut'!O1721 - 1</f>
        <v>-6.0503131944624755E-3</v>
      </c>
      <c r="G1719" s="18">
        <f>'Data Cut'!R1720/'Data Cut'!R1721 - 1</f>
        <v>2.3472775868520479E-3</v>
      </c>
      <c r="H1719" s="18">
        <f>'Data Cut'!U1720/'Data Cut'!U1721 - 1</f>
        <v>-1.7794037132959906E-2</v>
      </c>
      <c r="I1719" s="18">
        <f>'Data Cut'!X1720/'Data Cut'!X1721 - 1</f>
        <v>-2.183170868392692E-2</v>
      </c>
      <c r="J1719" s="18">
        <f>'Data Cut'!AA1720/'Data Cut'!AA1721 - 1</f>
        <v>8.2828282828282251E-3</v>
      </c>
      <c r="K1719" s="18">
        <f>'Data Cut'!AD1720/'Data Cut'!AD1721 - 1</f>
        <v>-1.3291457353178382E-2</v>
      </c>
    </row>
    <row r="1720" spans="2:11" x14ac:dyDescent="0.25">
      <c r="B1720" s="18">
        <f xml:space="preserve"> 'Data Cut'!C1721/'Data Cut'!C1722 - 1</f>
        <v>-7.0864548196647448E-4</v>
      </c>
      <c r="C1720" s="18">
        <f>'Data Cut'!F1721/'Data Cut'!F1722 - 1</f>
        <v>6.575486586007262E-3</v>
      </c>
      <c r="D1720" s="18">
        <f>'Data Cut'!I1721/'Data Cut'!I1722 - 1</f>
        <v>3.0203489612218082E-2</v>
      </c>
      <c r="E1720" s="18">
        <f>'Data Cut'!L1721/'Data Cut'!L1722 - 1</f>
        <v>1.1126947535718967E-2</v>
      </c>
      <c r="F1720" s="18">
        <f>'Data Cut'!O1721/'Data Cut'!O1722 - 1</f>
        <v>2.1274012950238674E-3</v>
      </c>
      <c r="G1720" s="18">
        <f>'Data Cut'!R1721/'Data Cut'!R1722 - 1</f>
        <v>4.9346780691319481E-3</v>
      </c>
      <c r="H1720" s="18">
        <f>'Data Cut'!U1721/'Data Cut'!U1722 - 1</f>
        <v>-1.0006357113463427E-3</v>
      </c>
      <c r="I1720" s="18">
        <f>'Data Cut'!X1721/'Data Cut'!X1722 - 1</f>
        <v>-1.3655487728178151E-2</v>
      </c>
      <c r="J1720" s="18">
        <f>'Data Cut'!AA1721/'Data Cut'!AA1722 - 1</f>
        <v>1.6427083851599855E-2</v>
      </c>
      <c r="K1720" s="18">
        <f>'Data Cut'!AD1721/'Data Cut'!AD1722 - 1</f>
        <v>-4.8310129384565581E-4</v>
      </c>
    </row>
    <row r="1721" spans="2:11" x14ac:dyDescent="0.25">
      <c r="B1721" s="18">
        <f xml:space="preserve"> 'Data Cut'!C1722/'Data Cut'!C1723 - 1</f>
        <v>3.7605064210243677E-2</v>
      </c>
      <c r="C1721" s="18">
        <f>'Data Cut'!F1722/'Data Cut'!F1723 - 1</f>
        <v>5.2882072977260552E-3</v>
      </c>
      <c r="D1721" s="18">
        <f>'Data Cut'!I1722/'Data Cut'!I1723 - 1</f>
        <v>-1.8548023005023451E-2</v>
      </c>
      <c r="E1721" s="18">
        <f>'Data Cut'!L1722/'Data Cut'!L1723 - 1</f>
        <v>-2.6794405480972006E-2</v>
      </c>
      <c r="F1721" s="18">
        <f>'Data Cut'!O1722/'Data Cut'!O1723 - 1</f>
        <v>-1.5602073298429331E-2</v>
      </c>
      <c r="G1721" s="18">
        <f>'Data Cut'!R1722/'Data Cut'!R1723 - 1</f>
        <v>-4.6149893520497365E-3</v>
      </c>
      <c r="H1721" s="18">
        <f>'Data Cut'!U1722/'Data Cut'!U1723 - 1</f>
        <v>-2.0863328363302736E-2</v>
      </c>
      <c r="I1721" s="18">
        <f>'Data Cut'!X1722/'Data Cut'!X1723 - 1</f>
        <v>-2.258719257153996E-2</v>
      </c>
      <c r="J1721" s="18">
        <f>'Data Cut'!AA1722/'Data Cut'!AA1723 - 1</f>
        <v>-1.0363706774308312E-2</v>
      </c>
      <c r="K1721" s="18">
        <f>'Data Cut'!AD1722/'Data Cut'!AD1723 - 1</f>
        <v>-1.2062896034427117E-3</v>
      </c>
    </row>
    <row r="1722" spans="2:11" x14ac:dyDescent="0.25">
      <c r="B1722" s="18">
        <f xml:space="preserve"> 'Data Cut'!C1723/'Data Cut'!C1724 - 1</f>
        <v>-3.1413926701571171E-3</v>
      </c>
      <c r="C1722" s="18">
        <f>'Data Cut'!F1723/'Data Cut'!F1724 - 1</f>
        <v>-2.1108706010094513E-3</v>
      </c>
      <c r="D1722" s="18">
        <f>'Data Cut'!I1723/'Data Cut'!I1724 - 1</f>
        <v>-2.993377543694864E-2</v>
      </c>
      <c r="E1722" s="18">
        <f>'Data Cut'!L1723/'Data Cut'!L1724 - 1</f>
        <v>3.1948365389038669E-2</v>
      </c>
      <c r="F1722" s="18">
        <f>'Data Cut'!O1723/'Data Cut'!O1724 - 1</f>
        <v>5.3690073769661062E-3</v>
      </c>
      <c r="G1722" s="18">
        <f>'Data Cut'!R1723/'Data Cut'!R1724 - 1</f>
        <v>-4.1122372956633457E-3</v>
      </c>
      <c r="H1722" s="18">
        <f>'Data Cut'!U1723/'Data Cut'!U1724 - 1</f>
        <v>-4.3039138156752976E-3</v>
      </c>
      <c r="I1722" s="18">
        <f>'Data Cut'!X1723/'Data Cut'!X1724 - 1</f>
        <v>-1.5376986160943185E-3</v>
      </c>
      <c r="J1722" s="18">
        <f>'Data Cut'!AA1723/'Data Cut'!AA1724 - 1</f>
        <v>-2.432657513372849E-3</v>
      </c>
      <c r="K1722" s="18">
        <f>'Data Cut'!AD1723/'Data Cut'!AD1724 - 1</f>
        <v>-2.8866466544623659E-3</v>
      </c>
    </row>
    <row r="1723" spans="2:11" x14ac:dyDescent="0.25">
      <c r="B1723" s="18">
        <f xml:space="preserve"> 'Data Cut'!C1724/'Data Cut'!C1725 - 1</f>
        <v>-8.3701609464281734E-4</v>
      </c>
      <c r="C1723" s="18">
        <f>'Data Cut'!F1724/'Data Cut'!F1725 - 1</f>
        <v>-6.5530796040325079E-3</v>
      </c>
      <c r="D1723" s="18">
        <f>'Data Cut'!I1724/'Data Cut'!I1725 - 1</f>
        <v>-2.6607099972185022E-2</v>
      </c>
      <c r="E1723" s="18">
        <f>'Data Cut'!L1724/'Data Cut'!L1725 - 1</f>
        <v>-1.4680873217440493E-2</v>
      </c>
      <c r="F1723" s="18">
        <f>'Data Cut'!O1724/'Data Cut'!O1725 - 1</f>
        <v>1.3118557740645187E-2</v>
      </c>
      <c r="G1723" s="18">
        <f>'Data Cut'!R1724/'Data Cut'!R1725 - 1</f>
        <v>-2.6871775291581468E-4</v>
      </c>
      <c r="H1723" s="18">
        <f>'Data Cut'!U1724/'Data Cut'!U1725 - 1</f>
        <v>9.6175489124838975E-3</v>
      </c>
      <c r="I1723" s="18">
        <f>'Data Cut'!X1724/'Data Cut'!X1725 - 1</f>
        <v>5.4109506464583568E-3</v>
      </c>
      <c r="J1723" s="18">
        <f>'Data Cut'!AA1724/'Data Cut'!AA1725 - 1</f>
        <v>1.6244060913706004E-3</v>
      </c>
      <c r="K1723" s="18">
        <f>'Data Cut'!AD1724/'Data Cut'!AD1725 - 1</f>
        <v>-8.1126620475027167E-3</v>
      </c>
    </row>
    <row r="1724" spans="2:11" x14ac:dyDescent="0.25">
      <c r="B1724" s="18">
        <f xml:space="preserve"> 'Data Cut'!C1725/'Data Cut'!C1726 - 1</f>
        <v>5.8935489126565876E-3</v>
      </c>
      <c r="C1724" s="18">
        <f>'Data Cut'!F1725/'Data Cut'!F1726 - 1</f>
        <v>1.0496194948932391E-3</v>
      </c>
      <c r="D1724" s="18">
        <f>'Data Cut'!I1725/'Data Cut'!I1726 - 1</f>
        <v>1.1082086379281542E-3</v>
      </c>
      <c r="E1724" s="18">
        <f>'Data Cut'!L1725/'Data Cut'!L1726 - 1</f>
        <v>-1.0199860276652095E-2</v>
      </c>
      <c r="F1724" s="18">
        <f>'Data Cut'!O1725/'Data Cut'!O1726 - 1</f>
        <v>-4.2644987975115622E-4</v>
      </c>
      <c r="G1724" s="18">
        <f>'Data Cut'!R1725/'Data Cut'!R1726 - 1</f>
        <v>-5.6393104390706217E-4</v>
      </c>
      <c r="H1724" s="18">
        <f>'Data Cut'!U1725/'Data Cut'!U1726 - 1</f>
        <v>4.0722049123516069E-3</v>
      </c>
      <c r="I1724" s="18">
        <f>'Data Cut'!X1725/'Data Cut'!X1726 - 1</f>
        <v>2.5092445190374013E-2</v>
      </c>
      <c r="J1724" s="18">
        <f>'Data Cut'!AA1725/'Data Cut'!AA1726 - 1</f>
        <v>-8.6553945249597808E-3</v>
      </c>
      <c r="K1724" s="18">
        <f>'Data Cut'!AD1725/'Data Cut'!AD1726 - 1</f>
        <v>8.6643099324648087E-3</v>
      </c>
    </row>
    <row r="1725" spans="2:11" x14ac:dyDescent="0.25">
      <c r="B1725" s="18">
        <f xml:space="preserve"> 'Data Cut'!C1726/'Data Cut'!C1727 - 1</f>
        <v>4.2107810840996684E-4</v>
      </c>
      <c r="C1725" s="18">
        <f>'Data Cut'!F1726/'Data Cut'!F1727 - 1</f>
        <v>-7.8104399895860821E-3</v>
      </c>
      <c r="D1725" s="18">
        <f>'Data Cut'!I1726/'Data Cut'!I1727 - 1</f>
        <v>-8.5543479939245159E-3</v>
      </c>
      <c r="E1725" s="18">
        <f>'Data Cut'!L1726/'Data Cut'!L1727 - 1</f>
        <v>4.0261582546733177E-2</v>
      </c>
      <c r="F1725" s="18">
        <f>'Data Cut'!O1726/'Data Cut'!O1727 - 1</f>
        <v>-2.8180626652941188E-2</v>
      </c>
      <c r="G1725" s="18">
        <f>'Data Cut'!R1726/'Data Cut'!R1727 - 1</f>
        <v>2.3275628303527807E-2</v>
      </c>
      <c r="H1725" s="18">
        <f>'Data Cut'!U1726/'Data Cut'!U1727 - 1</f>
        <v>1.8787400433530443E-2</v>
      </c>
      <c r="I1725" s="18">
        <f>'Data Cut'!X1726/'Data Cut'!X1727 - 1</f>
        <v>1.3926111408676833E-2</v>
      </c>
      <c r="J1725" s="18">
        <f>'Data Cut'!AA1726/'Data Cut'!AA1727 - 1</f>
        <v>-7.3925875602914859E-3</v>
      </c>
      <c r="K1725" s="18">
        <f>'Data Cut'!AD1726/'Data Cut'!AD1727 - 1</f>
        <v>6.4187501403107916E-3</v>
      </c>
    </row>
    <row r="1726" spans="2:11" x14ac:dyDescent="0.25">
      <c r="B1726" s="18">
        <f xml:space="preserve"> 'Data Cut'!C1727/'Data Cut'!C1728 - 1</f>
        <v>6.99748727735372E-3</v>
      </c>
      <c r="C1726" s="18">
        <f>'Data Cut'!F1727/'Data Cut'!F1728 - 1</f>
        <v>1.6675516587493888E-2</v>
      </c>
      <c r="D1726" s="18">
        <f>'Data Cut'!I1727/'Data Cut'!I1728 - 1</f>
        <v>1.7081716954022941E-2</v>
      </c>
      <c r="E1726" s="18">
        <f>'Data Cut'!L1727/'Data Cut'!L1728 - 1</f>
        <v>2.0620069982490996E-2</v>
      </c>
      <c r="F1726" s="18">
        <f>'Data Cut'!O1727/'Data Cut'!O1728 - 1</f>
        <v>1.0680596858638758E-2</v>
      </c>
      <c r="G1726" s="18">
        <f>'Data Cut'!R1727/'Data Cut'!R1728 - 1</f>
        <v>1.1451428682671239E-2</v>
      </c>
      <c r="H1726" s="18">
        <f>'Data Cut'!U1727/'Data Cut'!U1728 - 1</f>
        <v>2.4219927636884631E-2</v>
      </c>
      <c r="I1726" s="18">
        <f>'Data Cut'!X1727/'Data Cut'!X1728 - 1</f>
        <v>3.4349087775572773E-2</v>
      </c>
      <c r="J1726" s="18">
        <f>'Data Cut'!AA1727/'Data Cut'!AA1728 - 1</f>
        <v>6.6371277828412012E-3</v>
      </c>
      <c r="K1726" s="18">
        <f>'Data Cut'!AD1727/'Data Cut'!AD1728 - 1</f>
        <v>1.5746143972103388E-2</v>
      </c>
    </row>
    <row r="1727" spans="2:11" x14ac:dyDescent="0.25">
      <c r="B1727" s="18">
        <f xml:space="preserve"> 'Data Cut'!C1728/'Data Cut'!C1729 - 1</f>
        <v>-8.7230896747643172E-3</v>
      </c>
      <c r="C1727" s="18">
        <f>'Data Cut'!F1728/'Data Cut'!F1729 - 1</f>
        <v>-1.3834559805936952E-2</v>
      </c>
      <c r="D1727" s="18">
        <f>'Data Cut'!I1728/'Data Cut'!I1729 - 1</f>
        <v>2.3487560823187037E-2</v>
      </c>
      <c r="E1727" s="18">
        <f>'Data Cut'!L1728/'Data Cut'!L1729 - 1</f>
        <v>-1.5337350501568037E-2</v>
      </c>
      <c r="F1727" s="18">
        <f>'Data Cut'!O1728/'Data Cut'!O1729 - 1</f>
        <v>-7.9983070945769397E-3</v>
      </c>
      <c r="G1727" s="18">
        <f>'Data Cut'!R1728/'Data Cut'!R1729 - 1</f>
        <v>-6.4070890957125259E-3</v>
      </c>
      <c r="H1727" s="18">
        <f>'Data Cut'!U1728/'Data Cut'!U1729 - 1</f>
        <v>-1.0273307484649608E-2</v>
      </c>
      <c r="I1727" s="18">
        <f>'Data Cut'!X1728/'Data Cut'!X1729 - 1</f>
        <v>-2.2475006769564043E-2</v>
      </c>
      <c r="J1727" s="18">
        <f>'Data Cut'!AA1728/'Data Cut'!AA1729 - 1</f>
        <v>-9.5617527975745409E-3</v>
      </c>
      <c r="K1727" s="18">
        <f>'Data Cut'!AD1728/'Data Cut'!AD1729 - 1</f>
        <v>-2.2721829821403583E-2</v>
      </c>
    </row>
    <row r="1728" spans="2:11" x14ac:dyDescent="0.25">
      <c r="B1728" s="18">
        <f xml:space="preserve"> 'Data Cut'!C1729/'Data Cut'!C1730 - 1</f>
        <v>7.3622211324742004E-4</v>
      </c>
      <c r="C1728" s="18">
        <f>'Data Cut'!F1729/'Data Cut'!F1730 - 1</f>
        <v>1.1885895090177234E-2</v>
      </c>
      <c r="D1728" s="18">
        <f>'Data Cut'!I1729/'Data Cut'!I1730 - 1</f>
        <v>-3.0608953643164516E-2</v>
      </c>
      <c r="E1728" s="18">
        <f>'Data Cut'!L1729/'Data Cut'!L1730 - 1</f>
        <v>-6.9626194672870456E-3</v>
      </c>
      <c r="F1728" s="18">
        <f>'Data Cut'!O1729/'Data Cut'!O1730 - 1</f>
        <v>4.486655028658415E-3</v>
      </c>
      <c r="G1728" s="18">
        <f>'Data Cut'!R1729/'Data Cut'!R1730 - 1</f>
        <v>5.4702495561291808E-3</v>
      </c>
      <c r="H1728" s="18">
        <f>'Data Cut'!U1729/'Data Cut'!U1730 - 1</f>
        <v>6.4698994294987155E-3</v>
      </c>
      <c r="I1728" s="18">
        <f>'Data Cut'!X1729/'Data Cut'!X1730 - 1</f>
        <v>1.0120322480297483E-2</v>
      </c>
      <c r="J1728" s="18">
        <f>'Data Cut'!AA1729/'Data Cut'!AA1730 - 1</f>
        <v>8.0321688359872301E-3</v>
      </c>
      <c r="K1728" s="18">
        <f>'Data Cut'!AD1729/'Data Cut'!AD1730 - 1</f>
        <v>7.631709356673344E-3</v>
      </c>
    </row>
    <row r="1729" spans="2:11" x14ac:dyDescent="0.25">
      <c r="B1729" s="18">
        <f xml:space="preserve"> 'Data Cut'!C1730/'Data Cut'!C1731 - 1</f>
        <v>-8.4471478615826268E-3</v>
      </c>
      <c r="C1729" s="18">
        <f>'Data Cut'!F1730/'Data Cut'!F1731 - 1</f>
        <v>1.040832638355127E-2</v>
      </c>
      <c r="D1729" s="18">
        <f>'Data Cut'!I1730/'Data Cut'!I1731 - 1</f>
        <v>-1.8181621272000958E-3</v>
      </c>
      <c r="E1729" s="18">
        <f>'Data Cut'!L1730/'Data Cut'!L1731 - 1</f>
        <v>-4.6202713075288449E-3</v>
      </c>
      <c r="F1729" s="18">
        <f>'Data Cut'!O1730/'Data Cut'!O1731 - 1</f>
        <v>5.2192295101871622E-4</v>
      </c>
      <c r="G1729" s="18">
        <f>'Data Cut'!R1730/'Data Cut'!R1731 - 1</f>
        <v>9.1722348806744236E-4</v>
      </c>
      <c r="H1729" s="18">
        <f>'Data Cut'!U1730/'Data Cut'!U1731 - 1</f>
        <v>1.5847677840644891E-2</v>
      </c>
      <c r="I1729" s="18">
        <f>'Data Cut'!X1730/'Data Cut'!X1731 - 1</f>
        <v>-5.1700408163265488E-3</v>
      </c>
      <c r="J1729" s="18">
        <f>'Data Cut'!AA1730/'Data Cut'!AA1731 - 1</f>
        <v>-9.3495325243684313E-3</v>
      </c>
      <c r="K1729" s="18">
        <f>'Data Cut'!AD1730/'Data Cut'!AD1731 - 1</f>
        <v>-1.0310483350292721E-2</v>
      </c>
    </row>
    <row r="1730" spans="2:11" x14ac:dyDescent="0.25">
      <c r="B1730" s="18">
        <f xml:space="preserve"> 'Data Cut'!C1731/'Data Cut'!C1732 - 1</f>
        <v>-7.5554127233881108E-3</v>
      </c>
      <c r="C1730" s="18">
        <f>'Data Cut'!F1731/'Data Cut'!F1732 - 1</f>
        <v>-1.8646776274724441E-3</v>
      </c>
      <c r="D1730" s="18">
        <f>'Data Cut'!I1731/'Data Cut'!I1732 - 1</f>
        <v>2.0161291135535997E-2</v>
      </c>
      <c r="E1730" s="18">
        <f>'Data Cut'!L1731/'Data Cut'!L1732 - 1</f>
        <v>-8.446614415078435E-3</v>
      </c>
      <c r="F1730" s="18">
        <f>'Data Cut'!O1731/'Data Cut'!O1732 - 1</f>
        <v>-5.3992006105118007E-3</v>
      </c>
      <c r="G1730" s="18">
        <f>'Data Cut'!R1731/'Data Cut'!R1732 - 1</f>
        <v>4.1303331410127431E-3</v>
      </c>
      <c r="H1730" s="18">
        <f>'Data Cut'!U1731/'Data Cut'!U1732 - 1</f>
        <v>-4.1594875008438281E-3</v>
      </c>
      <c r="I1730" s="18">
        <f>'Data Cut'!X1731/'Data Cut'!X1732 - 1</f>
        <v>-6.7567567567567988E-3</v>
      </c>
      <c r="J1730" s="18">
        <f>'Data Cut'!AA1731/'Data Cut'!AA1732 - 1</f>
        <v>4.1949459809240697E-3</v>
      </c>
      <c r="K1730" s="18">
        <f>'Data Cut'!AD1731/'Data Cut'!AD1732 - 1</f>
        <v>-4.6539596351862222E-3</v>
      </c>
    </row>
    <row r="1731" spans="2:11" x14ac:dyDescent="0.25">
      <c r="B1731" s="18">
        <f xml:space="preserve"> 'Data Cut'!C1732/'Data Cut'!C1733 - 1</f>
        <v>1.2435544041451418E-3</v>
      </c>
      <c r="C1731" s="18">
        <f>'Data Cut'!F1732/'Data Cut'!F1733 - 1</f>
        <v>-3.9797825412519749E-3</v>
      </c>
      <c r="D1731" s="18">
        <f>'Data Cut'!I1732/'Data Cut'!I1733 - 1</f>
        <v>0.13944404179747405</v>
      </c>
      <c r="E1731" s="18">
        <f>'Data Cut'!L1732/'Data Cut'!L1733 - 1</f>
        <v>-1.3139319202307487E-2</v>
      </c>
      <c r="F1731" s="18">
        <f>'Data Cut'!O1732/'Data Cut'!O1733 - 1</f>
        <v>-1.3480298351716824E-3</v>
      </c>
      <c r="G1731" s="18">
        <f>'Data Cut'!R1732/'Data Cut'!R1733 - 1</f>
        <v>1.8591187726963332E-2</v>
      </c>
      <c r="H1731" s="18">
        <f>'Data Cut'!U1732/'Data Cut'!U1733 - 1</f>
        <v>-1.8373946971404043E-2</v>
      </c>
      <c r="I1731" s="18">
        <f>'Data Cut'!X1732/'Data Cut'!X1733 - 1</f>
        <v>9.5497402701369971E-3</v>
      </c>
      <c r="J1731" s="18">
        <f>'Data Cut'!AA1732/'Data Cut'!AA1733 - 1</f>
        <v>-1.9970041941286265E-4</v>
      </c>
      <c r="K1731" s="18">
        <f>'Data Cut'!AD1732/'Data Cut'!AD1733 - 1</f>
        <v>3.3525432233885155E-3</v>
      </c>
    </row>
    <row r="1732" spans="2:11" x14ac:dyDescent="0.25">
      <c r="B1732" s="18">
        <f xml:space="preserve"> 'Data Cut'!C1733/'Data Cut'!C1734 - 1</f>
        <v>5.1843443810573042E-4</v>
      </c>
      <c r="C1732" s="18">
        <f>'Data Cut'!F1733/'Data Cut'!F1734 - 1</f>
        <v>-7.6356240126381758E-3</v>
      </c>
      <c r="D1732" s="18">
        <f>'Data Cut'!I1733/'Data Cut'!I1734 - 1</f>
        <v>3.840651423695185E-2</v>
      </c>
      <c r="E1732" s="18">
        <f>'Data Cut'!L1733/'Data Cut'!L1734 - 1</f>
        <v>3.1928898202589151E-2</v>
      </c>
      <c r="F1732" s="18">
        <f>'Data Cut'!O1733/'Data Cut'!O1734 - 1</f>
        <v>1.4837451487293096E-2</v>
      </c>
      <c r="G1732" s="18">
        <f>'Data Cut'!R1733/'Data Cut'!R1734 - 1</f>
        <v>1.4476839471771807E-2</v>
      </c>
      <c r="H1732" s="18">
        <f>'Data Cut'!U1733/'Data Cut'!U1734 - 1</f>
        <v>1.240117325227974E-2</v>
      </c>
      <c r="I1732" s="18">
        <f>'Data Cut'!X1733/'Data Cut'!X1734 - 1</f>
        <v>1.327077762072304E-2</v>
      </c>
      <c r="J1732" s="18">
        <f>'Data Cut'!AA1733/'Data Cut'!AA1734 - 1</f>
        <v>-9.6914752830008499E-3</v>
      </c>
      <c r="K1732" s="18">
        <f>'Data Cut'!AD1733/'Data Cut'!AD1734 - 1</f>
        <v>1.052623576808065E-2</v>
      </c>
    </row>
    <row r="1733" spans="2:11" x14ac:dyDescent="0.25">
      <c r="B1733" s="18">
        <f xml:space="preserve"> 'Data Cut'!C1734/'Data Cut'!C1735 - 1</f>
        <v>7.3106736292427588E-3</v>
      </c>
      <c r="C1733" s="18">
        <f>'Data Cut'!F1734/'Data Cut'!F1735 - 1</f>
        <v>6.092715231788004E-3</v>
      </c>
      <c r="D1733" s="18">
        <f>'Data Cut'!I1734/'Data Cut'!I1735 - 1</f>
        <v>-1.7621803534357827E-3</v>
      </c>
      <c r="E1733" s="18">
        <f>'Data Cut'!L1734/'Data Cut'!L1735 - 1</f>
        <v>-1.4936105770620767E-2</v>
      </c>
      <c r="F1733" s="18">
        <f>'Data Cut'!O1734/'Data Cut'!O1735 - 1</f>
        <v>-3.5651042183567627E-3</v>
      </c>
      <c r="G1733" s="18">
        <f>'Data Cut'!R1734/'Data Cut'!R1735 - 1</f>
        <v>-8.6906177938461671E-3</v>
      </c>
      <c r="H1733" s="18">
        <f>'Data Cut'!U1734/'Data Cut'!U1735 - 1</f>
        <v>0</v>
      </c>
      <c r="I1733" s="18">
        <f>'Data Cut'!X1734/'Data Cut'!X1735 - 1</f>
        <v>1.4301682557487538E-2</v>
      </c>
      <c r="J1733" s="18">
        <f>'Data Cut'!AA1734/'Data Cut'!AA1735 - 1</f>
        <v>4.370301946762023E-3</v>
      </c>
      <c r="K1733" s="18">
        <f>'Data Cut'!AD1734/'Data Cut'!AD1735 - 1</f>
        <v>4.4968641322924441E-3</v>
      </c>
    </row>
    <row r="1734" spans="2:11" x14ac:dyDescent="0.25">
      <c r="B1734" s="18">
        <f xml:space="preserve"> 'Data Cut'!C1735/'Data Cut'!C1736 - 1</f>
        <v>2.0931134873956037E-3</v>
      </c>
      <c r="C1734" s="18">
        <f>'Data Cut'!F1735/'Data Cut'!F1736 - 1</f>
        <v>6.3983474485922454E-3</v>
      </c>
      <c r="D1734" s="18">
        <f>'Data Cut'!I1735/'Data Cut'!I1736 - 1</f>
        <v>8.4331695818743668E-2</v>
      </c>
      <c r="E1734" s="18">
        <f>'Data Cut'!L1735/'Data Cut'!L1736 - 1</f>
        <v>2.3067867266173048E-2</v>
      </c>
      <c r="F1734" s="18">
        <f>'Data Cut'!O1735/'Data Cut'!O1736 - 1</f>
        <v>1.5114486911585567E-2</v>
      </c>
      <c r="G1734" s="18">
        <f>'Data Cut'!R1735/'Data Cut'!R1736 - 1</f>
        <v>6.9663854141519543E-3</v>
      </c>
      <c r="H1734" s="18">
        <f>'Data Cut'!U1735/'Data Cut'!U1736 - 1</f>
        <v>7.5952777041308206E-3</v>
      </c>
      <c r="I1734" s="18">
        <f>'Data Cut'!X1735/'Data Cut'!X1736 - 1</f>
        <v>3.093379589476708E-2</v>
      </c>
      <c r="J1734" s="18">
        <f>'Data Cut'!AA1735/'Data Cut'!AA1736 - 1</f>
        <v>3.7885940662574225E-3</v>
      </c>
      <c r="K1734" s="18">
        <f>'Data Cut'!AD1735/'Data Cut'!AD1736 - 1</f>
        <v>6.3600806151649092E-3</v>
      </c>
    </row>
    <row r="1735" spans="2:11" x14ac:dyDescent="0.25">
      <c r="B1735" s="18">
        <f xml:space="preserve"> 'Data Cut'!C1736/'Data Cut'!C1737 - 1</f>
        <v>-4.8947512464513343E-3</v>
      </c>
      <c r="C1735" s="18">
        <f>'Data Cut'!F1736/'Data Cut'!F1737 - 1</f>
        <v>2.4051310745660803E-3</v>
      </c>
      <c r="D1735" s="18">
        <f>'Data Cut'!I1736/'Data Cut'!I1737 - 1</f>
        <v>-4.9386374600570715E-2</v>
      </c>
      <c r="E1735" s="18">
        <f>'Data Cut'!L1736/'Data Cut'!L1737 - 1</f>
        <v>1.1292644370312965E-2</v>
      </c>
      <c r="F1735" s="18">
        <f>'Data Cut'!O1736/'Data Cut'!O1737 - 1</f>
        <v>-1.2756776868289021E-3</v>
      </c>
      <c r="G1735" s="18">
        <f>'Data Cut'!R1736/'Data Cut'!R1737 - 1</f>
        <v>-1.7729362664714254E-2</v>
      </c>
      <c r="H1735" s="18">
        <f>'Data Cut'!U1736/'Data Cut'!U1737 - 1</f>
        <v>-8.4421442493340937E-3</v>
      </c>
      <c r="I1735" s="18">
        <f>'Data Cut'!X1736/'Data Cut'!X1737 - 1</f>
        <v>8.1608566551776285E-3</v>
      </c>
      <c r="J1735" s="18">
        <f>'Data Cut'!AA1736/'Data Cut'!AA1737 - 1</f>
        <v>-4.7627903306766139E-3</v>
      </c>
      <c r="K1735" s="18">
        <f>'Data Cut'!AD1736/'Data Cut'!AD1737 - 1</f>
        <v>-1.1605401612673982E-2</v>
      </c>
    </row>
    <row r="1736" spans="2:11" x14ac:dyDescent="0.25">
      <c r="B1736" s="18">
        <f xml:space="preserve"> 'Data Cut'!C1737/'Data Cut'!C1738 - 1</f>
        <v>2.505721471139255E-3</v>
      </c>
      <c r="C1736" s="18">
        <f>'Data Cut'!F1737/'Data Cut'!F1738 - 1</f>
        <v>-5.3163478287173715E-3</v>
      </c>
      <c r="D1736" s="18">
        <f>'Data Cut'!I1737/'Data Cut'!I1738 - 1</f>
        <v>2.75942591938656E-2</v>
      </c>
      <c r="E1736" s="18">
        <f>'Data Cut'!L1737/'Data Cut'!L1738 - 1</f>
        <v>3.1302282384992886E-3</v>
      </c>
      <c r="F1736" s="18">
        <f>'Data Cut'!O1737/'Data Cut'!O1738 - 1</f>
        <v>-4.25045155402759E-4</v>
      </c>
      <c r="G1736" s="18">
        <f>'Data Cut'!R1737/'Data Cut'!R1738 - 1</f>
        <v>-1.035402808976027E-2</v>
      </c>
      <c r="H1736" s="18">
        <f>'Data Cut'!U1737/'Data Cut'!U1738 - 1</f>
        <v>5.680387211822735E-3</v>
      </c>
      <c r="I1736" s="18">
        <f>'Data Cut'!X1737/'Data Cut'!X1738 - 1</f>
        <v>-2.9061028770704933E-3</v>
      </c>
      <c r="J1736" s="18">
        <f>'Data Cut'!AA1737/'Data Cut'!AA1738 - 1</f>
        <v>5.5876670208010459E-3</v>
      </c>
      <c r="K1736" s="18">
        <f>'Data Cut'!AD1737/'Data Cut'!AD1738 - 1</f>
        <v>-2.6524713541261624E-3</v>
      </c>
    </row>
    <row r="1737" spans="2:11" x14ac:dyDescent="0.25">
      <c r="B1737" s="18">
        <f xml:space="preserve"> 'Data Cut'!C1738/'Data Cut'!C1739 - 1</f>
        <v>3.3521894338173208E-3</v>
      </c>
      <c r="C1737" s="18">
        <f>'Data Cut'!F1738/'Data Cut'!F1739 - 1</f>
        <v>2.6583354783760171E-4</v>
      </c>
      <c r="D1737" s="18">
        <f>'Data Cut'!I1738/'Data Cut'!I1739 - 1</f>
        <v>-7.0129491312164172E-3</v>
      </c>
      <c r="E1737" s="18">
        <f>'Data Cut'!L1738/'Data Cut'!L1739 - 1</f>
        <v>-3.5646219051054251E-3</v>
      </c>
      <c r="F1737" s="18">
        <f>'Data Cut'!O1738/'Data Cut'!O1739 - 1</f>
        <v>2.9312052936672828E-2</v>
      </c>
      <c r="G1737" s="18">
        <f>'Data Cut'!R1738/'Data Cut'!R1739 - 1</f>
        <v>4.1991599933099977E-4</v>
      </c>
      <c r="H1737" s="18">
        <f>'Data Cut'!U1738/'Data Cut'!U1739 - 1</f>
        <v>-2.0723942712714827E-3</v>
      </c>
      <c r="I1737" s="18">
        <f>'Data Cut'!X1738/'Data Cut'!X1739 - 1</f>
        <v>-1.769908700254319E-2</v>
      </c>
      <c r="J1737" s="18">
        <f>'Data Cut'!AA1738/'Data Cut'!AA1739 - 1</f>
        <v>8.2494968159054771E-3</v>
      </c>
      <c r="K1737" s="18">
        <f>'Data Cut'!AD1738/'Data Cut'!AD1739 - 1</f>
        <v>8.0213244429496733E-3</v>
      </c>
    </row>
    <row r="1738" spans="2:11" x14ac:dyDescent="0.25">
      <c r="B1738" s="18">
        <f xml:space="preserve"> 'Data Cut'!C1739/'Data Cut'!C1740 - 1</f>
        <v>6.0069554853718898E-3</v>
      </c>
      <c r="C1738" s="18">
        <f>'Data Cut'!F1739/'Data Cut'!F1740 - 1</f>
        <v>3.7363222915312022E-3</v>
      </c>
      <c r="D1738" s="18">
        <f>'Data Cut'!I1739/'Data Cut'!I1740 - 1</f>
        <v>2.2066353216934953E-2</v>
      </c>
      <c r="E1738" s="18">
        <f>'Data Cut'!L1739/'Data Cut'!L1740 - 1</f>
        <v>4.468588260756623E-2</v>
      </c>
      <c r="F1738" s="18">
        <f>'Data Cut'!O1739/'Data Cut'!O1740 - 1</f>
        <v>3.842753538806587E-3</v>
      </c>
      <c r="G1738" s="18">
        <f>'Data Cut'!R1739/'Data Cut'!R1740 - 1</f>
        <v>2.2763098067287046E-2</v>
      </c>
      <c r="H1738" s="18">
        <f>'Data Cut'!U1739/'Data Cut'!U1740 - 1</f>
        <v>3.4250642201836268E-3</v>
      </c>
      <c r="I1738" s="18">
        <f>'Data Cut'!X1739/'Data Cut'!X1740 - 1</f>
        <v>9.8010956990801645E-3</v>
      </c>
      <c r="J1738" s="18">
        <f>'Data Cut'!AA1739/'Data Cut'!AA1740 - 1</f>
        <v>1.4699897917517468E-2</v>
      </c>
      <c r="K1738" s="18">
        <f>'Data Cut'!AD1739/'Data Cut'!AD1740 - 1</f>
        <v>5.0079733954973005E-3</v>
      </c>
    </row>
    <row r="1739" spans="2:11" x14ac:dyDescent="0.25">
      <c r="B1739" s="18">
        <f xml:space="preserve"> 'Data Cut'!C1740/'Data Cut'!C1741 - 1</f>
        <v>-4.7199183855639593E-3</v>
      </c>
      <c r="C1739" s="18">
        <f>'Data Cut'!F1740/'Data Cut'!F1741 - 1</f>
        <v>8.0711061647085192E-3</v>
      </c>
      <c r="D1739" s="18">
        <f>'Data Cut'!I1740/'Data Cut'!I1741 - 1</f>
        <v>-6.6117890699880499E-3</v>
      </c>
      <c r="E1739" s="18">
        <f>'Data Cut'!L1740/'Data Cut'!L1741 - 1</f>
        <v>-6.1680957954695081E-3</v>
      </c>
      <c r="F1739" s="18">
        <f>'Data Cut'!O1740/'Data Cut'!O1741 - 1</f>
        <v>2.6420740925614528E-3</v>
      </c>
      <c r="G1739" s="18">
        <f>'Data Cut'!R1740/'Data Cut'!R1741 - 1</f>
        <v>-3.4661015196801648E-2</v>
      </c>
      <c r="H1739" s="18">
        <f>'Data Cut'!U1740/'Data Cut'!U1741 - 1</f>
        <v>-5.4139485699491452E-3</v>
      </c>
      <c r="I1739" s="18">
        <f>'Data Cut'!X1740/'Data Cut'!X1741 - 1</f>
        <v>-1.2524964061344623E-2</v>
      </c>
      <c r="J1739" s="18">
        <f>'Data Cut'!AA1740/'Data Cut'!AA1741 - 1</f>
        <v>6.9901522818698325E-3</v>
      </c>
      <c r="K1739" s="18">
        <f>'Data Cut'!AD1740/'Data Cut'!AD1741 - 1</f>
        <v>1.2490670096832135E-2</v>
      </c>
    </row>
    <row r="1740" spans="2:11" x14ac:dyDescent="0.25">
      <c r="B1740" s="18">
        <f xml:space="preserve"> 'Data Cut'!C1741/'Data Cut'!C1742 - 1</f>
        <v>5.0600357889518666E-3</v>
      </c>
      <c r="C1740" s="18">
        <f>'Data Cut'!F1741/'Data Cut'!F1742 - 1</f>
        <v>1.005432092538916E-2</v>
      </c>
      <c r="D1740" s="18">
        <f>'Data Cut'!I1741/'Data Cut'!I1742 - 1</f>
        <v>3.052757427759456E-4</v>
      </c>
      <c r="E1740" s="18">
        <f>'Data Cut'!L1741/'Data Cut'!L1742 - 1</f>
        <v>2.0456318181846012E-2</v>
      </c>
      <c r="F1740" s="18">
        <f>'Data Cut'!O1741/'Data Cut'!O1742 - 1</f>
        <v>1.4745297634449095E-2</v>
      </c>
      <c r="G1740" s="18">
        <f>'Data Cut'!R1741/'Data Cut'!R1742 - 1</f>
        <v>2.549433349259056E-3</v>
      </c>
      <c r="H1740" s="18">
        <f>'Data Cut'!U1741/'Data Cut'!U1742 - 1</f>
        <v>2.1055894409937714E-2</v>
      </c>
      <c r="I1740" s="18">
        <f>'Data Cut'!X1741/'Data Cut'!X1742 - 1</f>
        <v>-1.2647582200810414E-2</v>
      </c>
      <c r="J1740" s="18">
        <f>'Data Cut'!AA1741/'Data Cut'!AA1742 - 1</f>
        <v>8.0828808290156484E-3</v>
      </c>
      <c r="K1740" s="18">
        <f>'Data Cut'!AD1741/'Data Cut'!AD1742 - 1</f>
        <v>3.225863131514517E-3</v>
      </c>
    </row>
    <row r="1741" spans="2:11" x14ac:dyDescent="0.25">
      <c r="B1741" s="18">
        <f xml:space="preserve"> 'Data Cut'!C1742/'Data Cut'!C1743 - 1</f>
        <v>-1.1050844684129424E-2</v>
      </c>
      <c r="C1741" s="18">
        <f>'Data Cut'!F1742/'Data Cut'!F1743 - 1</f>
        <v>6.5644965381701503E-3</v>
      </c>
      <c r="D1741" s="18">
        <f>'Data Cut'!I1742/'Data Cut'!I1743 - 1</f>
        <v>5.377151128504809E-2</v>
      </c>
      <c r="E1741" s="18">
        <f>'Data Cut'!L1742/'Data Cut'!L1743 - 1</f>
        <v>-1.1971408582089449E-2</v>
      </c>
      <c r="F1741" s="18">
        <f>'Data Cut'!O1742/'Data Cut'!O1743 - 1</f>
        <v>-1.1702417493874573E-2</v>
      </c>
      <c r="G1741" s="18">
        <f>'Data Cut'!R1742/'Data Cut'!R1743 - 1</f>
        <v>-5.8156643281370712E-4</v>
      </c>
      <c r="H1741" s="18">
        <f>'Data Cut'!U1742/'Data Cut'!U1743 - 1</f>
        <v>-5.7431793997545499E-3</v>
      </c>
      <c r="I1741" s="18">
        <f>'Data Cut'!X1742/'Data Cut'!X1743 - 1</f>
        <v>-2.5230166819745214E-3</v>
      </c>
      <c r="J1741" s="18">
        <f>'Data Cut'!AA1742/'Data Cut'!AA1743 - 1</f>
        <v>4.5804914549343323E-3</v>
      </c>
      <c r="K1741" s="18">
        <f>'Data Cut'!AD1742/'Data Cut'!AD1743 - 1</f>
        <v>-3.9546006483474061E-3</v>
      </c>
    </row>
    <row r="1742" spans="2:11" x14ac:dyDescent="0.25">
      <c r="B1742" s="18">
        <f xml:space="preserve"> 'Data Cut'!C1743/'Data Cut'!C1744 - 1</f>
        <v>1.0322266477306385E-2</v>
      </c>
      <c r="C1742" s="18">
        <f>'Data Cut'!F1743/'Data Cut'!F1744 - 1</f>
        <v>1.0503067993366422E-2</v>
      </c>
      <c r="D1742" s="18">
        <f>'Data Cut'!I1743/'Data Cut'!I1744 - 1</f>
        <v>4.5689007895756584E-2</v>
      </c>
      <c r="E1742" s="18">
        <f>'Data Cut'!L1743/'Data Cut'!L1744 - 1</f>
        <v>3.474903474903468E-2</v>
      </c>
      <c r="F1742" s="18">
        <f>'Data Cut'!O1743/'Data Cut'!O1744 - 1</f>
        <v>8.6859573935647028E-3</v>
      </c>
      <c r="G1742" s="18">
        <f>'Data Cut'!R1743/'Data Cut'!R1744 - 1</f>
        <v>1.8302803444009363E-2</v>
      </c>
      <c r="H1742" s="18">
        <f>'Data Cut'!U1743/'Data Cut'!U1744 - 1</f>
        <v>1.1127851622874108E-3</v>
      </c>
      <c r="I1742" s="18">
        <f>'Data Cut'!X1743/'Data Cut'!X1744 - 1</f>
        <v>2.9140161569532586E-2</v>
      </c>
      <c r="J1742" s="18">
        <f>'Data Cut'!AA1743/'Data Cut'!AA1744 - 1</f>
        <v>9.0336348333459604E-3</v>
      </c>
      <c r="K1742" s="18">
        <f>'Data Cut'!AD1743/'Data Cut'!AD1744 - 1</f>
        <v>2.1459276622389556E-2</v>
      </c>
    </row>
    <row r="1743" spans="2:11" x14ac:dyDescent="0.25">
      <c r="B1743" s="18">
        <f xml:space="preserve"> 'Data Cut'!C1744/'Data Cut'!C1745 - 1</f>
        <v>1.4533019565440952E-2</v>
      </c>
      <c r="C1743" s="18">
        <f>'Data Cut'!F1744/'Data Cut'!F1745 - 1</f>
        <v>1.0050251256281451E-2</v>
      </c>
      <c r="D1743" s="18">
        <f>'Data Cut'!I1744/'Data Cut'!I1745 - 1</f>
        <v>2.2703819020290394E-2</v>
      </c>
      <c r="E1743" s="18">
        <f>'Data Cut'!L1744/'Data Cut'!L1745 - 1</f>
        <v>-4.8237659563243884E-4</v>
      </c>
      <c r="F1743" s="18">
        <f>'Data Cut'!O1744/'Data Cut'!O1745 - 1</f>
        <v>2.4559164443869186E-3</v>
      </c>
      <c r="G1743" s="18">
        <f>'Data Cut'!R1744/'Data Cut'!R1745 - 1</f>
        <v>2.3495406892928505E-2</v>
      </c>
      <c r="H1743" s="18">
        <f>'Data Cut'!U1744/'Data Cut'!U1745 - 1</f>
        <v>8.2907493864947668E-3</v>
      </c>
      <c r="I1743" s="18">
        <f>'Data Cut'!X1744/'Data Cut'!X1745 - 1</f>
        <v>2.5443817320822903E-2</v>
      </c>
      <c r="J1743" s="18">
        <f>'Data Cut'!AA1744/'Data Cut'!AA1745 - 1</f>
        <v>-7.299332485936727E-3</v>
      </c>
      <c r="K1743" s="18">
        <f>'Data Cut'!AD1744/'Data Cut'!AD1745 - 1</f>
        <v>8.5295784814862774E-3</v>
      </c>
    </row>
    <row r="1744" spans="2:11" x14ac:dyDescent="0.25">
      <c r="B1744" s="18">
        <f xml:space="preserve"> 'Data Cut'!C1745/'Data Cut'!C1746 - 1</f>
        <v>5.2637879584827019E-3</v>
      </c>
      <c r="C1744" s="18">
        <f>'Data Cut'!F1745/'Data Cut'!F1746 - 1</f>
        <v>-1.4580413456969032E-2</v>
      </c>
      <c r="D1744" s="18">
        <f>'Data Cut'!I1745/'Data Cut'!I1746 - 1</f>
        <v>-2.4114559621471354E-2</v>
      </c>
      <c r="E1744" s="18">
        <f>'Data Cut'!L1745/'Data Cut'!L1746 - 1</f>
        <v>-8.9243187250995781E-3</v>
      </c>
      <c r="F1744" s="18">
        <f>'Data Cut'!O1745/'Data Cut'!O1746 - 1</f>
        <v>-4.8877473301849328E-3</v>
      </c>
      <c r="G1744" s="18">
        <f>'Data Cut'!R1745/'Data Cut'!R1746 - 1</f>
        <v>-4.3109640703217211E-3</v>
      </c>
      <c r="H1744" s="18">
        <f>'Data Cut'!U1745/'Data Cut'!U1746 - 1</f>
        <v>-8.2838590592192451E-3</v>
      </c>
      <c r="I1744" s="18">
        <f>'Data Cut'!X1745/'Data Cut'!X1746 - 1</f>
        <v>-7.3421441216489081E-3</v>
      </c>
      <c r="J1744" s="18">
        <f>'Data Cut'!AA1745/'Data Cut'!AA1746 - 1</f>
        <v>-1.134018556701033E-2</v>
      </c>
      <c r="K1744" s="18">
        <f>'Data Cut'!AD1745/'Data Cut'!AD1746 - 1</f>
        <v>4.4757164826889628E-3</v>
      </c>
    </row>
    <row r="1745" spans="2:11" x14ac:dyDescent="0.25">
      <c r="B1745" s="18">
        <f xml:space="preserve"> 'Data Cut'!C1746/'Data Cut'!C1747 - 1</f>
        <v>7.5251561231493014E-4</v>
      </c>
      <c r="C1745" s="18">
        <f>'Data Cut'!F1746/'Data Cut'!F1747 - 1</f>
        <v>-3.5636513157893956E-3</v>
      </c>
      <c r="D1745" s="18">
        <f>'Data Cut'!I1746/'Data Cut'!I1747 - 1</f>
        <v>9.1467729335787951E-3</v>
      </c>
      <c r="E1745" s="18">
        <f>'Data Cut'!L1746/'Data Cut'!L1747 - 1</f>
        <v>2.0657124268054661E-2</v>
      </c>
      <c r="F1745" s="18">
        <f>'Data Cut'!O1746/'Data Cut'!O1747 - 1</f>
        <v>-3.3321486952087032E-4</v>
      </c>
      <c r="G1745" s="18">
        <f>'Data Cut'!R1746/'Data Cut'!R1747 - 1</f>
        <v>5.2001098691338843E-3</v>
      </c>
      <c r="H1745" s="18">
        <f>'Data Cut'!U1746/'Data Cut'!U1747 - 1</f>
        <v>1.2138580371855445E-2</v>
      </c>
      <c r="I1745" s="18">
        <f>'Data Cut'!X1746/'Data Cut'!X1747 - 1</f>
        <v>2.650176756483269E-3</v>
      </c>
      <c r="J1745" s="18">
        <f>'Data Cut'!AA1746/'Data Cut'!AA1747 - 1</f>
        <v>3.9329123590785553E-3</v>
      </c>
      <c r="K1745" s="18">
        <f>'Data Cut'!AD1746/'Data Cut'!AD1747 - 1</f>
        <v>-5.3421366834834894E-3</v>
      </c>
    </row>
    <row r="1746" spans="2:11" x14ac:dyDescent="0.25">
      <c r="B1746" s="18">
        <f xml:space="preserve"> 'Data Cut'!C1747/'Data Cut'!C1748 - 1</f>
        <v>-1.221196797731694E-2</v>
      </c>
      <c r="C1746" s="18">
        <f>'Data Cut'!F1747/'Data Cut'!F1748 - 1</f>
        <v>-3.5940803382664033E-2</v>
      </c>
      <c r="D1746" s="18">
        <f>'Data Cut'!I1747/'Data Cut'!I1748 - 1</f>
        <v>-2.3703213061484707E-2</v>
      </c>
      <c r="E1746" s="18">
        <f>'Data Cut'!L1747/'Data Cut'!L1748 - 1</f>
        <v>-1.7420489052261567E-2</v>
      </c>
      <c r="F1746" s="18">
        <f>'Data Cut'!O1747/'Data Cut'!O1748 - 1</f>
        <v>-2.2894975134766682E-2</v>
      </c>
      <c r="G1746" s="18">
        <f>'Data Cut'!R1747/'Data Cut'!R1748 - 1</f>
        <v>-3.4960573001976192E-2</v>
      </c>
      <c r="H1746" s="18">
        <f>'Data Cut'!U1747/'Data Cut'!U1748 - 1</f>
        <v>-2.620026889471927E-2</v>
      </c>
      <c r="I1746" s="18">
        <f>'Data Cut'!X1747/'Data Cut'!X1748 - 1</f>
        <v>1.2220566683176504E-2</v>
      </c>
      <c r="J1746" s="18">
        <f>'Data Cut'!AA1747/'Data Cut'!AA1748 - 1</f>
        <v>-1.0243802289616855E-2</v>
      </c>
      <c r="K1746" s="18">
        <f>'Data Cut'!AD1747/'Data Cut'!AD1748 - 1</f>
        <v>-5.6911904893938159E-3</v>
      </c>
    </row>
    <row r="1747" spans="2:11" x14ac:dyDescent="0.25">
      <c r="B1747" s="18">
        <f xml:space="preserve"> 'Data Cut'!C1748/'Data Cut'!C1749 - 1</f>
        <v>3.9445094687258209E-3</v>
      </c>
      <c r="C1747" s="18">
        <f>'Data Cut'!F1748/'Data Cut'!F1749 - 1</f>
        <v>2.6587058421403853E-2</v>
      </c>
      <c r="D1747" s="18">
        <f>'Data Cut'!I1748/'Data Cut'!I1749 - 1</f>
        <v>-7.8210455091598519E-3</v>
      </c>
      <c r="E1747" s="18">
        <f>'Data Cut'!L1748/'Data Cut'!L1749 - 1</f>
        <v>2.4394203523437907E-2</v>
      </c>
      <c r="F1747" s="18">
        <f>'Data Cut'!O1748/'Data Cut'!O1749 - 1</f>
        <v>-1.9470092977340037E-2</v>
      </c>
      <c r="G1747" s="18">
        <f>'Data Cut'!R1748/'Data Cut'!R1749 - 1</f>
        <v>-0.10997247438097135</v>
      </c>
      <c r="H1747" s="18">
        <f>'Data Cut'!U1748/'Data Cut'!U1749 - 1</f>
        <v>-1.0371448634140301E-2</v>
      </c>
      <c r="I1747" s="18">
        <f>'Data Cut'!X1748/'Data Cut'!X1749 - 1</f>
        <v>-7.3964499229718372E-3</v>
      </c>
      <c r="J1747" s="18">
        <f>'Data Cut'!AA1748/'Data Cut'!AA1749 - 1</f>
        <v>1.1815899178445388E-2</v>
      </c>
      <c r="K1747" s="18">
        <f>'Data Cut'!AD1748/'Data Cut'!AD1749 - 1</f>
        <v>-1.0883080622515751E-2</v>
      </c>
    </row>
    <row r="1748" spans="2:11" x14ac:dyDescent="0.25">
      <c r="B1748" s="18">
        <f xml:space="preserve"> 'Data Cut'!C1749/'Data Cut'!C1750 - 1</f>
        <v>6.9780030707891072E-3</v>
      </c>
      <c r="C1748" s="18">
        <f>'Data Cut'!F1749/'Data Cut'!F1750 - 1</f>
        <v>5.4555646481178055E-3</v>
      </c>
      <c r="D1748" s="18">
        <f>'Data Cut'!I1749/'Data Cut'!I1750 - 1</f>
        <v>4.3428635409786365E-2</v>
      </c>
      <c r="E1748" s="18">
        <f>'Data Cut'!L1749/'Data Cut'!L1750 - 1</f>
        <v>0.1410424648055757</v>
      </c>
      <c r="F1748" s="18">
        <f>'Data Cut'!O1749/'Data Cut'!O1750 - 1</f>
        <v>-1.1775869921397564E-2</v>
      </c>
      <c r="G1748" s="18">
        <f>'Data Cut'!R1749/'Data Cut'!R1750 - 1</f>
        <v>4.8958868850842219E-2</v>
      </c>
      <c r="H1748" s="18">
        <f>'Data Cut'!U1749/'Data Cut'!U1750 - 1</f>
        <v>1.1836498297858489E-2</v>
      </c>
      <c r="I1748" s="18">
        <f>'Data Cut'!X1749/'Data Cut'!X1750 - 1</f>
        <v>2.4863523347483429E-2</v>
      </c>
      <c r="J1748" s="18">
        <f>'Data Cut'!AA1749/'Data Cut'!AA1750 - 1</f>
        <v>1.3658373607900787E-2</v>
      </c>
      <c r="K1748" s="18">
        <f>'Data Cut'!AD1749/'Data Cut'!AD1750 - 1</f>
        <v>8.4521058457396325E-3</v>
      </c>
    </row>
    <row r="1749" spans="2:11" x14ac:dyDescent="0.25">
      <c r="B1749" s="18">
        <f xml:space="preserve"> 'Data Cut'!C1750/'Data Cut'!C1751 - 1</f>
        <v>-1.0936483329794022E-2</v>
      </c>
      <c r="C1749" s="18">
        <f>'Data Cut'!F1750/'Data Cut'!F1751 - 1</f>
        <v>1.0752688172042779E-2</v>
      </c>
      <c r="D1749" s="18">
        <f>'Data Cut'!I1750/'Data Cut'!I1751 - 1</f>
        <v>-1.7658874808242908E-2</v>
      </c>
      <c r="E1749" s="18">
        <f>'Data Cut'!L1750/'Data Cut'!L1751 - 1</f>
        <v>-2.9198404591918914E-2</v>
      </c>
      <c r="F1749" s="18">
        <f>'Data Cut'!O1750/'Data Cut'!O1751 - 1</f>
        <v>-5.6455931908919732E-3</v>
      </c>
      <c r="G1749" s="18">
        <f>'Data Cut'!R1750/'Data Cut'!R1751 - 1</f>
        <v>-2.5936113332030497E-2</v>
      </c>
      <c r="H1749" s="18">
        <f>'Data Cut'!U1750/'Data Cut'!U1751 - 1</f>
        <v>-1.4135374436090253E-2</v>
      </c>
      <c r="I1749" s="18">
        <f>'Data Cut'!X1750/'Data Cut'!X1751 - 1</f>
        <v>3.1914925904722224E-2</v>
      </c>
      <c r="J1749" s="18">
        <f>'Data Cut'!AA1750/'Data Cut'!AA1751 - 1</f>
        <v>1.6838981975961786E-3</v>
      </c>
      <c r="K1749" s="18">
        <f>'Data Cut'!AD1750/'Data Cut'!AD1751 - 1</f>
        <v>-3.645053021994582E-3</v>
      </c>
    </row>
    <row r="1750" spans="2:11" x14ac:dyDescent="0.25">
      <c r="B1750" s="18">
        <f xml:space="preserve"> 'Data Cut'!C1751/'Data Cut'!C1752 - 1</f>
        <v>1.1693419793772364E-3</v>
      </c>
      <c r="C1750" s="18">
        <f>'Data Cut'!F1751/'Data Cut'!F1752 - 1</f>
        <v>6.6611436764127951E-3</v>
      </c>
      <c r="D1750" s="18">
        <f>'Data Cut'!I1751/'Data Cut'!I1752 - 1</f>
        <v>5.1644823723617339E-2</v>
      </c>
      <c r="E1750" s="18">
        <f>'Data Cut'!L1751/'Data Cut'!L1752 - 1</f>
        <v>2.9691877305170422E-2</v>
      </c>
      <c r="F1750" s="18">
        <f>'Data Cut'!O1751/'Data Cut'!O1752 - 1</f>
        <v>7.6907291970234049E-3</v>
      </c>
      <c r="G1750" s="18">
        <f>'Data Cut'!R1751/'Data Cut'!R1752 - 1</f>
        <v>2.1098669413634363E-2</v>
      </c>
      <c r="H1750" s="18">
        <f>'Data Cut'!U1751/'Data Cut'!U1752 - 1</f>
        <v>9.4723297167729203E-3</v>
      </c>
      <c r="I1750" s="18">
        <f>'Data Cut'!X1751/'Data Cut'!X1752 - 1</f>
        <v>5.8979423459244451E-2</v>
      </c>
      <c r="J1750" s="18">
        <f>'Data Cut'!AA1751/'Data Cut'!AA1752 - 1</f>
        <v>6.9944467994913495E-3</v>
      </c>
      <c r="K1750" s="18">
        <f>'Data Cut'!AD1751/'Data Cut'!AD1752 - 1</f>
        <v>9.9009369413272097E-3</v>
      </c>
    </row>
    <row r="1751" spans="2:11" x14ac:dyDescent="0.25">
      <c r="B1751" s="18">
        <f xml:space="preserve"> 'Data Cut'!C1752/'Data Cut'!C1753 - 1</f>
        <v>-3.8123477708357223E-3</v>
      </c>
      <c r="C1751" s="18">
        <f>'Data Cut'!F1752/'Data Cut'!F1753 - 1</f>
        <v>-2.1189947807934151E-2</v>
      </c>
      <c r="D1751" s="18">
        <f>'Data Cut'!I1752/'Data Cut'!I1753 - 1</f>
        <v>-2.8522281129569338E-2</v>
      </c>
      <c r="E1751" s="18">
        <f>'Data Cut'!L1752/'Data Cut'!L1753 - 1</f>
        <v>-1.6528962047218321E-2</v>
      </c>
      <c r="F1751" s="18">
        <f>'Data Cut'!O1752/'Data Cut'!O1753 - 1</f>
        <v>7.3800739563534279E-4</v>
      </c>
      <c r="G1751" s="18">
        <f>'Data Cut'!R1752/'Data Cut'!R1753 - 1</f>
        <v>-3.4055907625554216E-3</v>
      </c>
      <c r="H1751" s="18">
        <f>'Data Cut'!U1752/'Data Cut'!U1753 - 1</f>
        <v>-1.7597214373641146E-2</v>
      </c>
      <c r="I1751" s="18">
        <f>'Data Cut'!X1752/'Data Cut'!X1753 - 1</f>
        <v>-7.2368421052630971E-3</v>
      </c>
      <c r="J1751" s="18">
        <f>'Data Cut'!AA1752/'Data Cut'!AA1753 - 1</f>
        <v>8.7663031858027374E-3</v>
      </c>
      <c r="K1751" s="18">
        <f>'Data Cut'!AD1752/'Data Cut'!AD1753 - 1</f>
        <v>-1.3276569416161399E-2</v>
      </c>
    </row>
    <row r="1752" spans="2:11" x14ac:dyDescent="0.25">
      <c r="B1752" s="18">
        <f xml:space="preserve"> 'Data Cut'!C1753/'Data Cut'!C1754 - 1</f>
        <v>-9.3369702056230741E-3</v>
      </c>
      <c r="C1752" s="18">
        <f>'Data Cut'!F1753/'Data Cut'!F1754 - 1</f>
        <v>2.0798668308411816E-2</v>
      </c>
      <c r="D1752" s="18">
        <f>'Data Cut'!I1753/'Data Cut'!I1754 - 1</f>
        <v>-3.8016557521117322E-2</v>
      </c>
      <c r="E1752" s="18">
        <f>'Data Cut'!L1753/'Data Cut'!L1754 - 1</f>
        <v>-3.8495496406577789E-2</v>
      </c>
      <c r="F1752" s="18">
        <f>'Data Cut'!O1753/'Data Cut'!O1754 - 1</f>
        <v>-2.1862462391848303E-2</v>
      </c>
      <c r="G1752" s="18">
        <f>'Data Cut'!R1753/'Data Cut'!R1754 - 1</f>
        <v>-3.0684945490846327E-2</v>
      </c>
      <c r="H1752" s="18">
        <f>'Data Cut'!U1753/'Data Cut'!U1754 - 1</f>
        <v>-1.8213768667642793E-2</v>
      </c>
      <c r="I1752" s="18">
        <f>'Data Cut'!X1753/'Data Cut'!X1754 - 1</f>
        <v>-3.0303030303030387E-2</v>
      </c>
      <c r="J1752" s="18">
        <f>'Data Cut'!AA1753/'Data Cut'!AA1754 - 1</f>
        <v>-1.8055867771239353E-2</v>
      </c>
      <c r="K1752" s="18">
        <f>'Data Cut'!AD1753/'Data Cut'!AD1754 - 1</f>
        <v>-2.3841466702674063E-2</v>
      </c>
    </row>
    <row r="1753" spans="2:11" x14ac:dyDescent="0.25">
      <c r="B1753" s="18">
        <f xml:space="preserve"> 'Data Cut'!C1754/'Data Cut'!C1755 - 1</f>
        <v>4.6374685277443817E-3</v>
      </c>
      <c r="C1753" s="18">
        <f>'Data Cut'!F1754/'Data Cut'!F1755 - 1</f>
        <v>3.618174227664861E-3</v>
      </c>
      <c r="D1753" s="18">
        <f>'Data Cut'!I1754/'Data Cut'!I1755 - 1</f>
        <v>1.6464968835967264E-2</v>
      </c>
      <c r="E1753" s="18">
        <f>'Data Cut'!L1754/'Data Cut'!L1755 - 1</f>
        <v>-1.5301635030486427E-2</v>
      </c>
      <c r="F1753" s="18">
        <f>'Data Cut'!O1754/'Data Cut'!O1755 - 1</f>
        <v>-9.2970579065302372E-3</v>
      </c>
      <c r="G1753" s="18">
        <f>'Data Cut'!R1754/'Data Cut'!R1755 - 1</f>
        <v>-1.1544010224214918E-2</v>
      </c>
      <c r="H1753" s="18">
        <f>'Data Cut'!U1754/'Data Cut'!U1755 - 1</f>
        <v>-1.6870066317886123E-2</v>
      </c>
      <c r="I1753" s="18">
        <f>'Data Cut'!X1754/'Data Cut'!X1755 - 1</f>
        <v>4.8076601023185894E-3</v>
      </c>
      <c r="J1753" s="18">
        <f>'Data Cut'!AA1754/'Data Cut'!AA1755 - 1</f>
        <v>2.3148358585858286E-3</v>
      </c>
      <c r="K1753" s="18">
        <f>'Data Cut'!AD1754/'Data Cut'!AD1755 - 1</f>
        <v>1.2377765085543224E-2</v>
      </c>
    </row>
    <row r="1754" spans="2:11" x14ac:dyDescent="0.25">
      <c r="B1754" s="18">
        <f xml:space="preserve"> 'Data Cut'!C1755/'Data Cut'!C1756 - 1</f>
        <v>-2.1035443394289421E-3</v>
      </c>
      <c r="C1754" s="18">
        <f>'Data Cut'!F1755/'Data Cut'!F1756 - 1</f>
        <v>-6.6352782214695871E-3</v>
      </c>
      <c r="D1754" s="18">
        <f>'Data Cut'!I1755/'Data Cut'!I1756 - 1</f>
        <v>1.0640791562168683E-2</v>
      </c>
      <c r="E1754" s="18">
        <f>'Data Cut'!L1755/'Data Cut'!L1756 - 1</f>
        <v>-1.7091096123435179E-2</v>
      </c>
      <c r="F1754" s="18">
        <f>'Data Cut'!O1755/'Data Cut'!O1756 - 1</f>
        <v>-6.2944467005076055E-3</v>
      </c>
      <c r="G1754" s="18">
        <f>'Data Cut'!R1755/'Data Cut'!R1756 - 1</f>
        <v>-6.1662672251447948E-3</v>
      </c>
      <c r="H1754" s="18">
        <f>'Data Cut'!U1755/'Data Cut'!U1756 - 1</f>
        <v>2.7713395399193708E-3</v>
      </c>
      <c r="I1754" s="18">
        <f>'Data Cut'!X1755/'Data Cut'!X1756 - 1</f>
        <v>1.7612557077625546E-2</v>
      </c>
      <c r="J1754" s="18">
        <f>'Data Cut'!AA1755/'Data Cut'!AA1756 - 1</f>
        <v>3.8022813688212143E-3</v>
      </c>
      <c r="K1754" s="18">
        <f>'Data Cut'!AD1755/'Data Cut'!AD1756 - 1</f>
        <v>-7.1279580069099069E-3</v>
      </c>
    </row>
    <row r="1755" spans="2:11" x14ac:dyDescent="0.25">
      <c r="B1755" s="18">
        <f xml:space="preserve"> 'Data Cut'!C1756/'Data Cut'!C1757 - 1</f>
        <v>1.5801327293794021E-3</v>
      </c>
      <c r="C1755" s="18">
        <f>'Data Cut'!F1756/'Data Cut'!F1757 - 1</f>
        <v>-5.7724847231312992E-3</v>
      </c>
      <c r="D1755" s="18">
        <f>'Data Cut'!I1756/'Data Cut'!I1757 - 1</f>
        <v>3.9232987448767354E-2</v>
      </c>
      <c r="E1755" s="18">
        <f>'Data Cut'!L1756/'Data Cut'!L1757 - 1</f>
        <v>3.9253979382841697E-2</v>
      </c>
      <c r="F1755" s="18">
        <f>'Data Cut'!O1756/'Data Cut'!O1757 - 1</f>
        <v>-6.6559497113372057E-3</v>
      </c>
      <c r="G1755" s="18">
        <f>'Data Cut'!R1756/'Data Cut'!R1757 - 1</f>
        <v>1.8618160905063519E-2</v>
      </c>
      <c r="H1755" s="18">
        <f>'Data Cut'!U1756/'Data Cut'!U1757 - 1</f>
        <v>-1.747221475761418E-2</v>
      </c>
      <c r="I1755" s="18">
        <f>'Data Cut'!X1756/'Data Cut'!X1757 - 1</f>
        <v>2.1319120586275941E-2</v>
      </c>
      <c r="J1755" s="18">
        <f>'Data Cut'!AA1756/'Data Cut'!AA1757 - 1</f>
        <v>1.2187299550994179E-2</v>
      </c>
      <c r="K1755" s="18">
        <f>'Data Cut'!AD1756/'Data Cut'!AD1757 - 1</f>
        <v>2.340465615322751E-3</v>
      </c>
    </row>
    <row r="1756" spans="2:11" x14ac:dyDescent="0.25">
      <c r="B1756" s="18">
        <f xml:space="preserve"> 'Data Cut'!C1757/'Data Cut'!C1758 - 1</f>
        <v>-1.1763460582208118E-2</v>
      </c>
      <c r="C1756" s="18">
        <f>'Data Cut'!F1757/'Data Cut'!F1758 - 1</f>
        <v>-1.3824830952150591E-2</v>
      </c>
      <c r="D1756" s="18">
        <f>'Data Cut'!I1757/'Data Cut'!I1758 - 1</f>
        <v>-5.6150494238756954E-3</v>
      </c>
      <c r="E1756" s="18">
        <f>'Data Cut'!L1757/'Data Cut'!L1758 - 1</f>
        <v>-1.5562161489109272E-2</v>
      </c>
      <c r="F1756" s="18">
        <f>'Data Cut'!O1757/'Data Cut'!O1758 - 1</f>
        <v>2.2235900096301275E-3</v>
      </c>
      <c r="G1756" s="18">
        <f>'Data Cut'!R1757/'Data Cut'!R1758 - 1</f>
        <v>9.6260664868943469E-3</v>
      </c>
      <c r="H1756" s="18">
        <f>'Data Cut'!U1757/'Data Cut'!U1758 - 1</f>
        <v>6.3367072710704964E-3</v>
      </c>
      <c r="I1756" s="18">
        <f>'Data Cut'!X1757/'Data Cut'!X1758 - 1</f>
        <v>2.3176550783912786E-2</v>
      </c>
      <c r="J1756" s="18">
        <f>'Data Cut'!AA1757/'Data Cut'!AA1758 - 1</f>
        <v>4.0789607522988547E-3</v>
      </c>
      <c r="K1756" s="18">
        <f>'Data Cut'!AD1757/'Data Cut'!AD1758 - 1</f>
        <v>-7.3367786591330697E-3</v>
      </c>
    </row>
    <row r="1757" spans="2:11" x14ac:dyDescent="0.25">
      <c r="B1757" s="18">
        <f xml:space="preserve"> 'Data Cut'!C1758/'Data Cut'!C1759 - 1</f>
        <v>6.2853447128152773E-3</v>
      </c>
      <c r="C1757" s="18">
        <f>'Data Cut'!F1758/'Data Cut'!F1759 - 1</f>
        <v>3.5364800618324921E-3</v>
      </c>
      <c r="D1757" s="18">
        <f>'Data Cut'!I1758/'Data Cut'!I1759 - 1</f>
        <v>4.1674282580881128E-2</v>
      </c>
      <c r="E1757" s="18">
        <f>'Data Cut'!L1758/'Data Cut'!L1759 - 1</f>
        <v>-7.1180384415985287E-3</v>
      </c>
      <c r="F1757" s="18">
        <f>'Data Cut'!O1758/'Data Cut'!O1759 - 1</f>
        <v>1.619791472158294E-3</v>
      </c>
      <c r="G1757" s="18">
        <f>'Data Cut'!R1758/'Data Cut'!R1759 - 1</f>
        <v>-1.7684341042323304E-4</v>
      </c>
      <c r="H1757" s="18">
        <f>'Data Cut'!U1758/'Data Cut'!U1759 - 1</f>
        <v>-2.0027983216783229E-2</v>
      </c>
      <c r="I1757" s="18">
        <f>'Data Cut'!X1758/'Data Cut'!X1759 - 1</f>
        <v>1.7337031900138689E-2</v>
      </c>
      <c r="J1757" s="18">
        <f>'Data Cut'!AA1758/'Data Cut'!AA1759 - 1</f>
        <v>2.7987297567551028E-3</v>
      </c>
      <c r="K1757" s="18">
        <f>'Data Cut'!AD1758/'Data Cut'!AD1759 - 1</f>
        <v>1.1627893974316628E-2</v>
      </c>
    </row>
    <row r="1758" spans="2:11" x14ac:dyDescent="0.25">
      <c r="B1758" s="18">
        <f xml:space="preserve"> 'Data Cut'!C1759/'Data Cut'!C1760 - 1</f>
        <v>2.5204578605286798E-3</v>
      </c>
      <c r="C1758" s="18">
        <f>'Data Cut'!F1759/'Data Cut'!F1760 - 1</f>
        <v>2.7389575947165623E-2</v>
      </c>
      <c r="D1758" s="18">
        <f>'Data Cut'!I1759/'Data Cut'!I1760 - 1</f>
        <v>1.773417140607858E-2</v>
      </c>
      <c r="E1758" s="18">
        <f>'Data Cut'!L1759/'Data Cut'!L1760 - 1</f>
        <v>-2.4247314712596557E-3</v>
      </c>
      <c r="F1758" s="18">
        <f>'Data Cut'!O1759/'Data Cut'!O1760 - 1</f>
        <v>-3.4302258848800671E-3</v>
      </c>
      <c r="G1758" s="18">
        <f>'Data Cut'!R1759/'Data Cut'!R1760 - 1</f>
        <v>-4.2008702575644374E-3</v>
      </c>
      <c r="H1758" s="18">
        <f>'Data Cut'!U1759/'Data Cut'!U1760 - 1</f>
        <v>1.2174371047303234E-2</v>
      </c>
      <c r="I1758" s="18">
        <f>'Data Cut'!X1759/'Data Cut'!X1760 - 1</f>
        <v>-1.0391755788300427E-3</v>
      </c>
      <c r="J1758" s="18">
        <f>'Data Cut'!AA1759/'Data Cut'!AA1760 - 1</f>
        <v>-1.2899807047939138E-3</v>
      </c>
      <c r="K1758" s="18">
        <f>'Data Cut'!AD1759/'Data Cut'!AD1760 - 1</f>
        <v>1.2385609311658108E-3</v>
      </c>
    </row>
    <row r="1759" spans="2:11" x14ac:dyDescent="0.25">
      <c r="B1759" s="18">
        <f xml:space="preserve"> 'Data Cut'!C1760/'Data Cut'!C1761 - 1</f>
        <v>4.1126119558660967E-3</v>
      </c>
      <c r="C1759" s="18">
        <f>'Data Cut'!F1760/'Data Cut'!F1761 - 1</f>
        <v>2.2870182961692409E-2</v>
      </c>
      <c r="D1759" s="18">
        <f>'Data Cut'!I1760/'Data Cut'!I1761 - 1</f>
        <v>0.15738488589062727</v>
      </c>
      <c r="E1759" s="18">
        <f>'Data Cut'!L1760/'Data Cut'!L1761 - 1</f>
        <v>3.2731210874619832E-2</v>
      </c>
      <c r="F1759" s="18">
        <f>'Data Cut'!O1760/'Data Cut'!O1761 - 1</f>
        <v>5.7838658817697119E-3</v>
      </c>
      <c r="G1759" s="18">
        <f>'Data Cut'!R1760/'Data Cut'!R1761 - 1</f>
        <v>1.6778346246453024E-2</v>
      </c>
      <c r="H1759" s="18">
        <f>'Data Cut'!U1760/'Data Cut'!U1761 - 1</f>
        <v>4.0937058194874254E-3</v>
      </c>
      <c r="I1759" s="18">
        <f>'Data Cut'!X1760/'Data Cut'!X1761 - 1</f>
        <v>7.6789179755671899E-3</v>
      </c>
      <c r="J1759" s="18">
        <f>'Data Cut'!AA1760/'Data Cut'!AA1761 - 1</f>
        <v>-3.4283266950214664E-3</v>
      </c>
      <c r="K1759" s="18">
        <f>'Data Cut'!AD1760/'Data Cut'!AD1761 - 1</f>
        <v>4.3538021255227211E-3</v>
      </c>
    </row>
    <row r="1760" spans="2:11" x14ac:dyDescent="0.25">
      <c r="B1760" s="18">
        <f xml:space="preserve"> 'Data Cut'!C1761/'Data Cut'!C1762 - 1</f>
        <v>-1.012527108167216E-2</v>
      </c>
      <c r="C1760" s="18">
        <f>'Data Cut'!F1761/'Data Cut'!F1762 - 1</f>
        <v>-2.941179163674279E-2</v>
      </c>
      <c r="D1760" s="18">
        <f>'Data Cut'!I1761/'Data Cut'!I1762 - 1</f>
        <v>-4.3782563950815478E-2</v>
      </c>
      <c r="E1760" s="18">
        <f>'Data Cut'!L1761/'Data Cut'!L1762 - 1</f>
        <v>-3.5036227736213843E-2</v>
      </c>
      <c r="F1760" s="18">
        <f>'Data Cut'!O1761/'Data Cut'!O1762 - 1</f>
        <v>-1.9598030827637225E-2</v>
      </c>
      <c r="G1760" s="18">
        <f>'Data Cut'!R1761/'Data Cut'!R1762 - 1</f>
        <v>-1.6798252106842604E-2</v>
      </c>
      <c r="H1760" s="18">
        <f>'Data Cut'!U1761/'Data Cut'!U1762 - 1</f>
        <v>-1.4070261864848055E-2</v>
      </c>
      <c r="I1760" s="18">
        <f>'Data Cut'!X1761/'Data Cut'!X1762 - 1</f>
        <v>-2.3850085178875768E-2</v>
      </c>
      <c r="J1760" s="18">
        <f>'Data Cut'!AA1761/'Data Cut'!AA1762 - 1</f>
        <v>-1.1228876880744143E-2</v>
      </c>
      <c r="K1760" s="18">
        <f>'Data Cut'!AD1761/'Data Cut'!AD1762 - 1</f>
        <v>-1.1679404739284527E-2</v>
      </c>
    </row>
    <row r="1761" spans="2:11" x14ac:dyDescent="0.25">
      <c r="B1761" s="18">
        <f xml:space="preserve"> 'Data Cut'!C1762/'Data Cut'!C1763 - 1</f>
        <v>3.561743175798826E-3</v>
      </c>
      <c r="C1761" s="18">
        <f>'Data Cut'!F1762/'Data Cut'!F1763 - 1</f>
        <v>1.4354123680104802E-2</v>
      </c>
      <c r="D1761" s="18">
        <f>'Data Cut'!I1762/'Data Cut'!I1763 - 1</f>
        <v>-1.226875848069009E-2</v>
      </c>
      <c r="E1761" s="18">
        <f>'Data Cut'!L1762/'Data Cut'!L1763 - 1</f>
        <v>1.2582977759822089E-2</v>
      </c>
      <c r="F1761" s="18">
        <f>'Data Cut'!O1762/'Data Cut'!O1763 - 1</f>
        <v>7.6182336082952773E-3</v>
      </c>
      <c r="G1761" s="18">
        <f>'Data Cut'!R1762/'Data Cut'!R1763 - 1</f>
        <v>-8.3539211402727798E-3</v>
      </c>
      <c r="H1761" s="18">
        <f>'Data Cut'!U1762/'Data Cut'!U1763 - 1</f>
        <v>5.5806371673270405E-3</v>
      </c>
      <c r="I1761" s="18">
        <f>'Data Cut'!X1762/'Data Cut'!X1763 - 1</f>
        <v>-2.3793337865397612E-3</v>
      </c>
      <c r="J1761" s="18">
        <f>'Data Cut'!AA1762/'Data Cut'!AA1763 - 1</f>
        <v>1.9879041051837687E-2</v>
      </c>
      <c r="K1761" s="18">
        <f>'Data Cut'!AD1762/'Data Cut'!AD1763 - 1</f>
        <v>6.5586441438041376E-3</v>
      </c>
    </row>
    <row r="1762" spans="2:11" x14ac:dyDescent="0.25">
      <c r="B1762" s="18">
        <f xml:space="preserve"> 'Data Cut'!C1763/'Data Cut'!C1764 - 1</f>
        <v>5.2400165500454676E-4</v>
      </c>
      <c r="C1762" s="18">
        <f>'Data Cut'!F1763/'Data Cut'!F1764 - 1</f>
        <v>-6.4317397333190085E-3</v>
      </c>
      <c r="D1762" s="18">
        <f>'Data Cut'!I1763/'Data Cut'!I1764 - 1</f>
        <v>-2.4788470888799874E-2</v>
      </c>
      <c r="E1762" s="18">
        <f>'Data Cut'!L1763/'Data Cut'!L1764 - 1</f>
        <v>-1.7344993989352409E-2</v>
      </c>
      <c r="F1762" s="18">
        <f>'Data Cut'!O1763/'Data Cut'!O1764 - 1</f>
        <v>-9.727973192931727E-3</v>
      </c>
      <c r="G1762" s="18">
        <f>'Data Cut'!R1763/'Data Cut'!R1764 - 1</f>
        <v>-2.2641395565439204E-3</v>
      </c>
      <c r="H1762" s="18">
        <f>'Data Cut'!U1763/'Data Cut'!U1764 - 1</f>
        <v>-5.8283343888327899E-3</v>
      </c>
      <c r="I1762" s="18">
        <f>'Data Cut'!X1763/'Data Cut'!X1764 - 1</f>
        <v>6.4784692898468776E-2</v>
      </c>
      <c r="J1762" s="18">
        <f>'Data Cut'!AA1763/'Data Cut'!AA1764 - 1</f>
        <v>3.9045771759034231E-3</v>
      </c>
      <c r="K1762" s="18">
        <f>'Data Cut'!AD1763/'Data Cut'!AD1764 - 1</f>
        <v>1.3800052553227804E-2</v>
      </c>
    </row>
    <row r="1763" spans="2:11" x14ac:dyDescent="0.25">
      <c r="B1763" s="18">
        <f xml:space="preserve"> 'Data Cut'!C1764/'Data Cut'!C1765 - 1</f>
        <v>-1.0064256382992021E-2</v>
      </c>
      <c r="C1763" s="18">
        <f>'Data Cut'!F1764/'Data Cut'!F1765 - 1</f>
        <v>-1.7852293326009128E-2</v>
      </c>
      <c r="D1763" s="18">
        <f>'Data Cut'!I1764/'Data Cut'!I1765 - 1</f>
        <v>1.2854880824852755E-2</v>
      </c>
      <c r="E1763" s="18">
        <f>'Data Cut'!L1764/'Data Cut'!L1765 - 1</f>
        <v>5.3522446599532092E-3</v>
      </c>
      <c r="F1763" s="18">
        <f>'Data Cut'!O1764/'Data Cut'!O1765 - 1</f>
        <v>-3.2650836054218813E-3</v>
      </c>
      <c r="G1763" s="18">
        <f>'Data Cut'!R1764/'Data Cut'!R1765 - 1</f>
        <v>9.7731678762233987E-3</v>
      </c>
      <c r="H1763" s="18">
        <f>'Data Cut'!U1764/'Data Cut'!U1765 - 1</f>
        <v>8.4137644225479313E-4</v>
      </c>
      <c r="I1763" s="18">
        <f>'Data Cut'!X1764/'Data Cut'!X1765 - 1</f>
        <v>2.6755815681902773E-2</v>
      </c>
      <c r="J1763" s="18">
        <f>'Data Cut'!AA1764/'Data Cut'!AA1765 - 1</f>
        <v>-6.0371495032955913E-3</v>
      </c>
      <c r="K1763" s="18">
        <f>'Data Cut'!AD1764/'Data Cut'!AD1765 - 1</f>
        <v>3.0199405898179155E-3</v>
      </c>
    </row>
    <row r="1764" spans="2:11" x14ac:dyDescent="0.25">
      <c r="B1764" s="18">
        <f xml:space="preserve"> 'Data Cut'!C1765/'Data Cut'!C1766 - 1</f>
        <v>5.5294628175162064E-3</v>
      </c>
      <c r="C1764" s="18">
        <f>'Data Cut'!F1765/'Data Cut'!F1766 - 1</f>
        <v>7.7497645239477109E-3</v>
      </c>
      <c r="D1764" s="18">
        <f>'Data Cut'!I1765/'Data Cut'!I1766 - 1</f>
        <v>1.6054421768707527E-2</v>
      </c>
      <c r="E1764" s="18">
        <f>'Data Cut'!L1765/'Data Cut'!L1766 - 1</f>
        <v>1.2587359919801422E-2</v>
      </c>
      <c r="F1764" s="18">
        <f>'Data Cut'!O1765/'Data Cut'!O1766 - 1</f>
        <v>1.4148062847759713E-2</v>
      </c>
      <c r="G1764" s="18">
        <f>'Data Cut'!R1765/'Data Cut'!R1766 - 1</f>
        <v>1.1177994421436521E-2</v>
      </c>
      <c r="H1764" s="18">
        <f>'Data Cut'!U1765/'Data Cut'!U1766 - 1</f>
        <v>-6.0210850761298618E-3</v>
      </c>
      <c r="I1764" s="18">
        <f>'Data Cut'!X1765/'Data Cut'!X1766 - 1</f>
        <v>-4.4395484854032885E-3</v>
      </c>
      <c r="J1764" s="18">
        <f>'Data Cut'!AA1765/'Data Cut'!AA1766 - 1</f>
        <v>6.5103946827085313E-3</v>
      </c>
      <c r="K1764" s="18">
        <f>'Data Cut'!AD1765/'Data Cut'!AD1766 - 1</f>
        <v>3.5358697975322873E-3</v>
      </c>
    </row>
    <row r="1765" spans="2:11" x14ac:dyDescent="0.25">
      <c r="B1765" s="18">
        <f xml:space="preserve"> 'Data Cut'!C1766/'Data Cut'!C1767 - 1</f>
        <v>-7.1473274585941438E-3</v>
      </c>
      <c r="C1765" s="18">
        <f>'Data Cut'!F1766/'Data Cut'!F1767 - 1</f>
        <v>-2.1132457328637111E-2</v>
      </c>
      <c r="D1765" s="18">
        <f>'Data Cut'!I1766/'Data Cut'!I1767 - 1</f>
        <v>-1.7116909029255556E-2</v>
      </c>
      <c r="E1765" s="18">
        <f>'Data Cut'!L1766/'Data Cut'!L1767 - 1</f>
        <v>4.8387095887333365E-2</v>
      </c>
      <c r="F1765" s="18">
        <f>'Data Cut'!O1766/'Data Cut'!O1767 - 1</f>
        <v>1.5074062605284766E-3</v>
      </c>
      <c r="G1765" s="18">
        <f>'Data Cut'!R1766/'Data Cut'!R1767 - 1</f>
        <v>-7.0880763440214212E-3</v>
      </c>
      <c r="H1765" s="18">
        <f>'Data Cut'!U1766/'Data Cut'!U1767 - 1</f>
        <v>6.8481675054112845E-3</v>
      </c>
      <c r="I1765" s="18">
        <f>'Data Cut'!X1766/'Data Cut'!X1767 - 1</f>
        <v>1.8462697118963867E-2</v>
      </c>
      <c r="J1765" s="18">
        <f>'Data Cut'!AA1766/'Data Cut'!AA1767 - 1</f>
        <v>-6.5059638580355905E-4</v>
      </c>
      <c r="K1765" s="18">
        <f>'Data Cut'!AD1766/'Data Cut'!AD1767 - 1</f>
        <v>1.0111571781041828E-3</v>
      </c>
    </row>
    <row r="1766" spans="2:11" x14ac:dyDescent="0.25">
      <c r="B1766" s="18">
        <f xml:space="preserve"> 'Data Cut'!C1767/'Data Cut'!C1768 - 1</f>
        <v>1.3483766684627696E-3</v>
      </c>
      <c r="C1766" s="18">
        <f>'Data Cut'!F1767/'Data Cut'!F1768 - 1</f>
        <v>-6.727664155005364E-3</v>
      </c>
      <c r="D1766" s="18">
        <f>'Data Cut'!I1767/'Data Cut'!I1768 - 1</f>
        <v>-3.5975682878081061E-3</v>
      </c>
      <c r="E1766" s="18">
        <f>'Data Cut'!L1767/'Data Cut'!L1768 - 1</f>
        <v>-2.7416926108883022E-3</v>
      </c>
      <c r="F1766" s="18">
        <f>'Data Cut'!O1767/'Data Cut'!O1768 - 1</f>
        <v>-2.4059949874686293E-3</v>
      </c>
      <c r="G1766" s="18">
        <f>'Data Cut'!R1767/'Data Cut'!R1768 - 1</f>
        <v>-3.8445083703684269E-3</v>
      </c>
      <c r="H1766" s="18">
        <f>'Data Cut'!U1767/'Data Cut'!U1768 - 1</f>
        <v>7.1230426090962418E-3</v>
      </c>
      <c r="I1766" s="18">
        <f>'Data Cut'!X1767/'Data Cut'!X1768 - 1</f>
        <v>4.6529966619480723E-2</v>
      </c>
      <c r="J1766" s="18">
        <f>'Data Cut'!AA1767/'Data Cut'!AA1768 - 1</f>
        <v>-4.3355732855943074E-4</v>
      </c>
      <c r="K1766" s="18">
        <f>'Data Cut'!AD1767/'Data Cut'!AD1768 - 1</f>
        <v>4.9542913516409381E-3</v>
      </c>
    </row>
    <row r="1767" spans="2:11" x14ac:dyDescent="0.25">
      <c r="B1767" s="18">
        <f xml:space="preserve"> 'Data Cut'!C1768/'Data Cut'!C1769 - 1</f>
        <v>-6.3897248932260897E-3</v>
      </c>
      <c r="C1767" s="18">
        <f>'Data Cut'!F1768/'Data Cut'!F1769 - 1</f>
        <v>-6.6827051590483411E-3</v>
      </c>
      <c r="D1767" s="18">
        <f>'Data Cut'!I1768/'Data Cut'!I1769 - 1</f>
        <v>-2.1937113607657377E-3</v>
      </c>
      <c r="E1767" s="18">
        <f>'Data Cut'!L1768/'Data Cut'!L1769 - 1</f>
        <v>1.0978407649464561E-3</v>
      </c>
      <c r="F1767" s="18">
        <f>'Data Cut'!O1768/'Data Cut'!O1769 - 1</f>
        <v>-1.4328034021582003E-2</v>
      </c>
      <c r="G1767" s="18">
        <f>'Data Cut'!R1768/'Data Cut'!R1769 - 1</f>
        <v>-2.0562400799765124E-3</v>
      </c>
      <c r="H1767" s="18">
        <f>'Data Cut'!U1768/'Data Cut'!U1769 - 1</f>
        <v>-2.0873068398766792E-3</v>
      </c>
      <c r="I1767" s="18">
        <f>'Data Cut'!X1768/'Data Cut'!X1769 - 1</f>
        <v>4.3564752475246937E-3</v>
      </c>
      <c r="J1767" s="18">
        <f>'Data Cut'!AA1768/'Data Cut'!AA1769 - 1</f>
        <v>-1.3050940819386292E-2</v>
      </c>
      <c r="K1767" s="18">
        <f>'Data Cut'!AD1768/'Data Cut'!AD1769 - 1</f>
        <v>-2.0651927516428081E-2</v>
      </c>
    </row>
    <row r="1768" spans="2:11" x14ac:dyDescent="0.25">
      <c r="B1768" s="18">
        <f xml:space="preserve"> 'Data Cut'!C1769/'Data Cut'!C1770 - 1</f>
        <v>2.0613338406083592E-4</v>
      </c>
      <c r="C1768" s="18">
        <f>'Data Cut'!F1769/'Data Cut'!F1770 - 1</f>
        <v>3.2179940139984708E-3</v>
      </c>
      <c r="D1768" s="18">
        <f>'Data Cut'!I1769/'Data Cut'!I1770 - 1</f>
        <v>-1.318554798000704E-2</v>
      </c>
      <c r="E1768" s="18">
        <f>'Data Cut'!L1769/'Data Cut'!L1770 - 1</f>
        <v>1.7501452569380849E-2</v>
      </c>
      <c r="F1768" s="18">
        <f>'Data Cut'!O1769/'Data Cut'!O1770 - 1</f>
        <v>8.8724854724850921E-3</v>
      </c>
      <c r="G1768" s="18">
        <f>'Data Cut'!R1769/'Data Cut'!R1770 - 1</f>
        <v>1.3778412357048131E-2</v>
      </c>
      <c r="H1768" s="18">
        <f>'Data Cut'!U1769/'Data Cut'!U1770 - 1</f>
        <v>8.7065329472835185E-3</v>
      </c>
      <c r="I1768" s="18">
        <f>'Data Cut'!X1769/'Data Cut'!X1770 - 1</f>
        <v>1.8966867676881938E-2</v>
      </c>
      <c r="J1768" s="18">
        <f>'Data Cut'!AA1769/'Data Cut'!AA1770 - 1</f>
        <v>2.1441467012037752E-3</v>
      </c>
      <c r="K1768" s="18">
        <f>'Data Cut'!AD1769/'Data Cut'!AD1770 - 1</f>
        <v>4.978937827522234E-4</v>
      </c>
    </row>
    <row r="1769" spans="2:11" x14ac:dyDescent="0.25">
      <c r="B1769" s="18">
        <f xml:space="preserve"> 'Data Cut'!C1770/'Data Cut'!C1771 - 1</f>
        <v>1.031864574063901E-3</v>
      </c>
      <c r="C1769" s="18">
        <f>'Data Cut'!F1770/'Data Cut'!F1771 - 1</f>
        <v>0</v>
      </c>
      <c r="D1769" s="18">
        <f>'Data Cut'!I1770/'Data Cut'!I1771 - 1</f>
        <v>8.7347800180392898E-3</v>
      </c>
      <c r="E1769" s="18">
        <f>'Data Cut'!L1770/'Data Cut'!L1771 - 1</f>
        <v>-3.1204906767765217E-2</v>
      </c>
      <c r="F1769" s="18">
        <f>'Data Cut'!O1770/'Data Cut'!O1771 - 1</f>
        <v>-1.1821534591241578E-2</v>
      </c>
      <c r="G1769" s="18">
        <f>'Data Cut'!R1770/'Data Cut'!R1771 - 1</f>
        <v>-1.1831772894425829E-2</v>
      </c>
      <c r="H1769" s="18">
        <f>'Data Cut'!U1770/'Data Cut'!U1771 - 1</f>
        <v>-3.5157923385611412E-3</v>
      </c>
      <c r="I1769" s="18">
        <f>'Data Cut'!X1770/'Data Cut'!X1771 - 1</f>
        <v>-6.4153966954532127E-3</v>
      </c>
      <c r="J1769" s="18">
        <f>'Data Cut'!AA1770/'Data Cut'!AA1771 - 1</f>
        <v>3.0107311827958227E-3</v>
      </c>
      <c r="K1769" s="18">
        <f>'Data Cut'!AD1770/'Data Cut'!AD1771 - 1</f>
        <v>-6.2192810205718985E-4</v>
      </c>
    </row>
    <row r="1770" spans="2:11" x14ac:dyDescent="0.25">
      <c r="B1770" s="18">
        <f xml:space="preserve"> 'Data Cut'!C1771/'Data Cut'!C1772 - 1</f>
        <v>7.2292444126076383E-4</v>
      </c>
      <c r="C1770" s="18">
        <f>'Data Cut'!F1771/'Data Cut'!F1772 - 1</f>
        <v>-4.0063569446143754E-3</v>
      </c>
      <c r="D1770" s="18">
        <f>'Data Cut'!I1771/'Data Cut'!I1772 - 1</f>
        <v>-2.8167170418006426E-2</v>
      </c>
      <c r="E1770" s="18">
        <f>'Data Cut'!L1771/'Data Cut'!L1772 - 1</f>
        <v>-3.9667434609388486E-2</v>
      </c>
      <c r="F1770" s="18">
        <f>'Data Cut'!O1771/'Data Cut'!O1772 - 1</f>
        <v>6.0455895729318865E-3</v>
      </c>
      <c r="G1770" s="18">
        <f>'Data Cut'!R1771/'Data Cut'!R1772 - 1</f>
        <v>-1.5603817517601093E-2</v>
      </c>
      <c r="H1770" s="18">
        <f>'Data Cut'!U1771/'Data Cut'!U1772 - 1</f>
        <v>-5.6668178917562706E-4</v>
      </c>
      <c r="I1770" s="18">
        <f>'Data Cut'!X1771/'Data Cut'!X1772 - 1</f>
        <v>-4.5541448355968295E-2</v>
      </c>
      <c r="J1770" s="18">
        <f>'Data Cut'!AA1771/'Data Cut'!AA1772 - 1</f>
        <v>1.7234382474553556E-3</v>
      </c>
      <c r="K1770" s="18">
        <f>'Data Cut'!AD1771/'Data Cut'!AD1772 - 1</f>
        <v>1.8110464385761915E-2</v>
      </c>
    </row>
    <row r="1771" spans="2:11" x14ac:dyDescent="0.25">
      <c r="B1771" s="18">
        <f xml:space="preserve"> 'Data Cut'!C1772/'Data Cut'!C1773 - 1</f>
        <v>3.1074683746894483E-3</v>
      </c>
      <c r="C1771" s="18">
        <f>'Data Cut'!F1772/'Data Cut'!F1773 - 1</f>
        <v>9.7086564342687698E-3</v>
      </c>
      <c r="D1771" s="18">
        <f>'Data Cut'!I1772/'Data Cut'!I1773 - 1</f>
        <v>2.7012746846311275E-2</v>
      </c>
      <c r="E1771" s="18">
        <f>'Data Cut'!L1772/'Data Cut'!L1773 - 1</f>
        <v>-3.9682367834410481E-3</v>
      </c>
      <c r="F1771" s="18">
        <f>'Data Cut'!O1772/'Data Cut'!O1773 - 1</f>
        <v>1.6932080055109155E-2</v>
      </c>
      <c r="G1771" s="18">
        <f>'Data Cut'!R1772/'Data Cut'!R1773 - 1</f>
        <v>1.3001009128226215E-2</v>
      </c>
      <c r="H1771" s="18">
        <f>'Data Cut'!U1772/'Data Cut'!U1773 - 1</f>
        <v>1.646190925381763E-3</v>
      </c>
      <c r="I1771" s="18">
        <f>'Data Cut'!X1772/'Data Cut'!X1773 - 1</f>
        <v>-4.5714666666666348E-3</v>
      </c>
      <c r="J1771" s="18">
        <f>'Data Cut'!AA1772/'Data Cut'!AA1773 - 1</f>
        <v>-3.6488946125778909E-3</v>
      </c>
      <c r="K1771" s="18">
        <f>'Data Cut'!AD1772/'Data Cut'!AD1773 - 1</f>
        <v>2.2847825655816223E-3</v>
      </c>
    </row>
    <row r="1772" spans="2:11" x14ac:dyDescent="0.25">
      <c r="B1772" s="18">
        <f xml:space="preserve"> 'Data Cut'!C1773/'Data Cut'!C1774 - 1</f>
        <v>2.492190991935983E-3</v>
      </c>
      <c r="C1772" s="18">
        <f>'Data Cut'!F1773/'Data Cut'!F1774 - 1</f>
        <v>1.2561524100533239E-2</v>
      </c>
      <c r="D1772" s="18">
        <f>'Data Cut'!I1773/'Data Cut'!I1774 - 1</f>
        <v>5.4754477699563875E-2</v>
      </c>
      <c r="E1772" s="18">
        <f>'Data Cut'!L1773/'Data Cut'!L1774 - 1</f>
        <v>3.2888869655529618E-3</v>
      </c>
      <c r="F1772" s="18">
        <f>'Data Cut'!O1773/'Data Cut'!O1774 - 1</f>
        <v>7.2073798150973367E-3</v>
      </c>
      <c r="G1772" s="18">
        <f>'Data Cut'!R1773/'Data Cut'!R1774 - 1</f>
        <v>-9.2326041893580069E-3</v>
      </c>
      <c r="H1772" s="18">
        <f>'Data Cut'!U1773/'Data Cut'!U1774 - 1</f>
        <v>-1.7566555122306982E-3</v>
      </c>
      <c r="I1772" s="18">
        <f>'Data Cut'!X1773/'Data Cut'!X1774 - 1</f>
        <v>2.673796791443861E-3</v>
      </c>
      <c r="J1772" s="18">
        <f>'Data Cut'!AA1773/'Data Cut'!AA1774 - 1</f>
        <v>3.8784744667099691E-3</v>
      </c>
      <c r="K1772" s="18">
        <f>'Data Cut'!AD1773/'Data Cut'!AD1774 - 1</f>
        <v>1.5255830656633051E-3</v>
      </c>
    </row>
    <row r="1773" spans="2:11" x14ac:dyDescent="0.25">
      <c r="B1773" s="18">
        <f xml:space="preserve"> 'Data Cut'!C1774/'Data Cut'!C1775 - 1</f>
        <v>-2.1759299103526475E-3</v>
      </c>
      <c r="C1773" s="18">
        <f>'Data Cut'!F1774/'Data Cut'!F1775 - 1</f>
        <v>-4.8913044807419315E-3</v>
      </c>
      <c r="D1773" s="18">
        <f>'Data Cut'!I1774/'Data Cut'!I1775 - 1</f>
        <v>2.1641300557060372E-3</v>
      </c>
      <c r="E1773" s="18">
        <f>'Data Cut'!L1774/'Data Cut'!L1775 - 1</f>
        <v>4.8076942091381358E-2</v>
      </c>
      <c r="F1773" s="18">
        <f>'Data Cut'!O1774/'Data Cut'!O1775 - 1</f>
        <v>-1.7227199027158857E-3</v>
      </c>
      <c r="G1773" s="18">
        <f>'Data Cut'!R1774/'Data Cut'!R1775 - 1</f>
        <v>1.7901565850773071E-3</v>
      </c>
      <c r="H1773" s="18">
        <f>'Data Cut'!U1774/'Data Cut'!U1775 - 1</f>
        <v>7.4788591578247576E-3</v>
      </c>
      <c r="I1773" s="18">
        <f>'Data Cut'!X1774/'Data Cut'!X1775 - 1</f>
        <v>-5.6969236612228746E-3</v>
      </c>
      <c r="J1773" s="18">
        <f>'Data Cut'!AA1774/'Data Cut'!AA1775 - 1</f>
        <v>-6.6352952346898642E-3</v>
      </c>
      <c r="K1773" s="18">
        <f>'Data Cut'!AD1774/'Data Cut'!AD1775 - 1</f>
        <v>4.3411286994463616E-3</v>
      </c>
    </row>
    <row r="1774" spans="2:11" x14ac:dyDescent="0.25">
      <c r="B1774" s="18">
        <f xml:space="preserve"> 'Data Cut'!C1775/'Data Cut'!C1776 - 1</f>
        <v>1.4399863510614397E-2</v>
      </c>
      <c r="C1774" s="18">
        <f>'Data Cut'!F1775/'Data Cut'!F1776 - 1</f>
        <v>1.5172386206896649E-2</v>
      </c>
      <c r="D1774" s="18">
        <f>'Data Cut'!I1775/'Data Cut'!I1776 - 1</f>
        <v>1.7907973916571063E-2</v>
      </c>
      <c r="E1774" s="18">
        <f>'Data Cut'!L1775/'Data Cut'!L1776 - 1</f>
        <v>1.2715713219177971E-3</v>
      </c>
      <c r="F1774" s="18">
        <f>'Data Cut'!O1775/'Data Cut'!O1776 - 1</f>
        <v>-7.5429950719099192E-3</v>
      </c>
      <c r="G1774" s="18">
        <f>'Data Cut'!R1775/'Data Cut'!R1776 - 1</f>
        <v>1.7738328309226947E-2</v>
      </c>
      <c r="H1774" s="18">
        <f>'Data Cut'!U1775/'Data Cut'!U1776 - 1</f>
        <v>2.2315042116722861E-3</v>
      </c>
      <c r="I1774" s="18">
        <f>'Data Cut'!X1775/'Data Cut'!X1776 - 1</f>
        <v>8.039777640131085E-3</v>
      </c>
      <c r="J1774" s="18">
        <f>'Data Cut'!AA1775/'Data Cut'!AA1776 - 1</f>
        <v>7.3307458531535197E-3</v>
      </c>
      <c r="K1774" s="18">
        <f>'Data Cut'!AD1775/'Data Cut'!AD1776 - 1</f>
        <v>-3.1818853081297949E-3</v>
      </c>
    </row>
    <row r="1775" spans="2:11" x14ac:dyDescent="0.25">
      <c r="B1775" s="18">
        <f xml:space="preserve"> 'Data Cut'!C1776/'Data Cut'!C1777 - 1</f>
        <v>-8.2351819034712781E-3</v>
      </c>
      <c r="C1775" s="18">
        <f>'Data Cut'!F1776/'Data Cut'!F1777 - 1</f>
        <v>-9.0213773088366755E-3</v>
      </c>
      <c r="D1775" s="18">
        <f>'Data Cut'!I1776/'Data Cut'!I1777 - 1</f>
        <v>-4.906074979521724E-2</v>
      </c>
      <c r="E1775" s="18">
        <f>'Data Cut'!L1776/'Data Cut'!L1777 - 1</f>
        <v>-9.3575850278927453E-3</v>
      </c>
      <c r="F1775" s="18">
        <f>'Data Cut'!O1776/'Data Cut'!O1777 - 1</f>
        <v>-1.1050934186749295E-3</v>
      </c>
      <c r="G1775" s="18">
        <f>'Data Cut'!R1776/'Data Cut'!R1777 - 1</f>
        <v>-1.9446131364317942E-3</v>
      </c>
      <c r="H1775" s="18">
        <f>'Data Cut'!U1776/'Data Cut'!U1777 - 1</f>
        <v>-4.0032030199776969E-4</v>
      </c>
      <c r="I1775" s="18">
        <f>'Data Cut'!X1776/'Data Cut'!X1777 - 1</f>
        <v>-4.1936332443767155E-3</v>
      </c>
      <c r="J1775" s="18">
        <f>'Data Cut'!AA1776/'Data Cut'!AA1777 - 1</f>
        <v>-2.7950334463571203E-3</v>
      </c>
      <c r="K1775" s="18">
        <f>'Data Cut'!AD1776/'Data Cut'!AD1777 - 1</f>
        <v>1.3414166871631217E-2</v>
      </c>
    </row>
    <row r="1776" spans="2:11" x14ac:dyDescent="0.25">
      <c r="B1776" s="18">
        <f xml:space="preserve"> 'Data Cut'!C1777/'Data Cut'!C1778 - 1</f>
        <v>1.6423003276849091E-2</v>
      </c>
      <c r="C1776" s="18">
        <f>'Data Cut'!F1777/'Data Cut'!F1778 - 1</f>
        <v>1.642990142387557E-3</v>
      </c>
      <c r="D1776" s="18">
        <f>'Data Cut'!I1777/'Data Cut'!I1778 - 1</f>
        <v>-2.9384755693796505E-2</v>
      </c>
      <c r="E1776" s="18">
        <f>'Data Cut'!L1777/'Data Cut'!L1778 - 1</f>
        <v>1.2942015804921381E-2</v>
      </c>
      <c r="F1776" s="18">
        <f>'Data Cut'!O1777/'Data Cut'!O1778 - 1</f>
        <v>2.8837219638242928E-2</v>
      </c>
      <c r="G1776" s="18">
        <f>'Data Cut'!R1777/'Data Cut'!R1778 - 1</f>
        <v>2.1436855742605898E-2</v>
      </c>
      <c r="H1776" s="18">
        <f>'Data Cut'!U1777/'Data Cut'!U1778 - 1</f>
        <v>2.5514639406574169E-2</v>
      </c>
      <c r="I1776" s="18">
        <f>'Data Cut'!X1777/'Data Cut'!X1778 - 1</f>
        <v>4.9808429118773923E-3</v>
      </c>
      <c r="J1776" s="18">
        <f>'Data Cut'!AA1777/'Data Cut'!AA1778 - 1</f>
        <v>1.5058882584024547E-2</v>
      </c>
      <c r="K1776" s="18">
        <f>'Data Cut'!AD1777/'Data Cut'!AD1778 - 1</f>
        <v>1.0953258734646587E-2</v>
      </c>
    </row>
    <row r="1777" spans="2:11" x14ac:dyDescent="0.25">
      <c r="B1777" s="18">
        <f xml:space="preserve"> 'Data Cut'!C1778/'Data Cut'!C1779 - 1</f>
        <v>-1.1210057974124332E-2</v>
      </c>
      <c r="C1777" s="18">
        <f>'Data Cut'!F1778/'Data Cut'!F1779 - 1</f>
        <v>-1.0029791543231026E-2</v>
      </c>
      <c r="D1777" s="18">
        <f>'Data Cut'!I1778/'Data Cut'!I1779 - 1</f>
        <v>3.0552995489826706E-2</v>
      </c>
      <c r="E1777" s="18">
        <f>'Data Cut'!L1778/'Data Cut'!L1779 - 1</f>
        <v>1.9513101291337875E-2</v>
      </c>
      <c r="F1777" s="18">
        <f>'Data Cut'!O1778/'Data Cut'!O1779 - 1</f>
        <v>-4.8344064509935336E-3</v>
      </c>
      <c r="G1777" s="18">
        <f>'Data Cut'!R1778/'Data Cut'!R1779 - 1</f>
        <v>-3.393595898414925E-3</v>
      </c>
      <c r="H1777" s="18">
        <f>'Data Cut'!U1778/'Data Cut'!U1779 - 1</f>
        <v>-2.690798526308269E-3</v>
      </c>
      <c r="I1777" s="18">
        <f>'Data Cut'!X1778/'Data Cut'!X1779 - 1</f>
        <v>-1.9165764029847265E-2</v>
      </c>
      <c r="J1777" s="18">
        <f>'Data Cut'!AA1778/'Data Cut'!AA1779 - 1</f>
        <v>-3.2630192894710364E-3</v>
      </c>
      <c r="K1777" s="18">
        <f>'Data Cut'!AD1778/'Data Cut'!AD1779 - 1</f>
        <v>-3.1197661207560401E-3</v>
      </c>
    </row>
    <row r="1778" spans="2:11" x14ac:dyDescent="0.25">
      <c r="B1778" s="18">
        <f xml:space="preserve"> 'Data Cut'!C1779/'Data Cut'!C1780 - 1</f>
        <v>1.0694567753185558E-2</v>
      </c>
      <c r="C1778" s="18">
        <f>'Data Cut'!F1779/'Data Cut'!F1780 - 1</f>
        <v>5.451076736197269E-3</v>
      </c>
      <c r="D1778" s="18">
        <f>'Data Cut'!I1779/'Data Cut'!I1780 - 1</f>
        <v>1.9640365064668153E-3</v>
      </c>
      <c r="E1778" s="18">
        <f>'Data Cut'!L1779/'Data Cut'!L1780 - 1</f>
        <v>9.1898162040509046E-3</v>
      </c>
      <c r="F1778" s="18">
        <f>'Data Cut'!O1779/'Data Cut'!O1780 - 1</f>
        <v>2.0039901794982828E-2</v>
      </c>
      <c r="G1778" s="18">
        <f>'Data Cut'!R1779/'Data Cut'!R1780 - 1</f>
        <v>1.2310043522539171E-2</v>
      </c>
      <c r="H1778" s="18">
        <f>'Data Cut'!U1779/'Data Cut'!U1780 - 1</f>
        <v>1.5202791229899537E-2</v>
      </c>
      <c r="I1778" s="18">
        <f>'Data Cut'!X1779/'Data Cut'!X1780 - 1</f>
        <v>1.4487266488753425E-2</v>
      </c>
      <c r="J1778" s="18">
        <f>'Data Cut'!AA1779/'Data Cut'!AA1780 - 1</f>
        <v>3.7118341421797929E-3</v>
      </c>
      <c r="K1778" s="18">
        <f>'Data Cut'!AD1779/'Data Cut'!AD1780 - 1</f>
        <v>1.1712335183409195E-3</v>
      </c>
    </row>
    <row r="1779" spans="2:11" x14ac:dyDescent="0.25">
      <c r="B1779" s="18">
        <f xml:space="preserve"> 'Data Cut'!C1780/'Data Cut'!C1781 - 1</f>
        <v>3.6132200555414329E-3</v>
      </c>
      <c r="C1779" s="18">
        <f>'Data Cut'!F1780/'Data Cut'!F1781 - 1</f>
        <v>-1.4239709450840743E-2</v>
      </c>
      <c r="D1779" s="18">
        <f>'Data Cut'!I1780/'Data Cut'!I1781 - 1</f>
        <v>1.2206550898710145E-3</v>
      </c>
      <c r="E1779" s="18">
        <f>'Data Cut'!L1780/'Data Cut'!L1781 - 1</f>
        <v>2.8747789745406482E-2</v>
      </c>
      <c r="F1779" s="18">
        <f>'Data Cut'!O1780/'Data Cut'!O1781 - 1</f>
        <v>-5.243603132932817E-4</v>
      </c>
      <c r="G1779" s="18">
        <f>'Data Cut'!R1780/'Data Cut'!R1781 - 1</f>
        <v>7.842596721311379E-3</v>
      </c>
      <c r="H1779" s="18">
        <f>'Data Cut'!U1780/'Data Cut'!U1781 - 1</f>
        <v>3.5642487546572177E-4</v>
      </c>
      <c r="I1779" s="18">
        <f>'Data Cut'!X1780/'Data Cut'!X1781 - 1</f>
        <v>3.0648289561953312E-2</v>
      </c>
      <c r="J1779" s="18">
        <f>'Data Cut'!AA1780/'Data Cut'!AA1781 - 1</f>
        <v>-1.9612116356769738E-3</v>
      </c>
      <c r="K1779" s="18">
        <f>'Data Cut'!AD1780/'Data Cut'!AD1781 - 1</f>
        <v>2.7405425403039807E-3</v>
      </c>
    </row>
    <row r="1780" spans="2:11" x14ac:dyDescent="0.25">
      <c r="B1780" s="18">
        <f xml:space="preserve"> 'Data Cut'!C1781/'Data Cut'!C1782 - 1</f>
        <v>-1.2177240978852866E-2</v>
      </c>
      <c r="C1780" s="18">
        <f>'Data Cut'!F1781/'Data Cut'!F1782 - 1</f>
        <v>-1.0369582282116707E-2</v>
      </c>
      <c r="D1780" s="18">
        <f>'Data Cut'!I1781/'Data Cut'!I1782 - 1</f>
        <v>5.5997099892588498E-2</v>
      </c>
      <c r="E1780" s="18">
        <f>'Data Cut'!L1781/'Data Cut'!L1782 - 1</f>
        <v>4.9615248083935803E-2</v>
      </c>
      <c r="F1780" s="18">
        <f>'Data Cut'!O1781/'Data Cut'!O1782 - 1</f>
        <v>1.166983849629033E-2</v>
      </c>
      <c r="G1780" s="18">
        <f>'Data Cut'!R1781/'Data Cut'!R1782 - 1</f>
        <v>-2.4595148880948159E-3</v>
      </c>
      <c r="H1780" s="18">
        <f>'Data Cut'!U1781/'Data Cut'!U1782 - 1</f>
        <v>4.35558456960905E-3</v>
      </c>
      <c r="I1780" s="18">
        <f>'Data Cut'!X1781/'Data Cut'!X1782 - 1</f>
        <v>-2.0777183532127652E-2</v>
      </c>
      <c r="J1780" s="18">
        <f>'Data Cut'!AA1781/'Data Cut'!AA1782 - 1</f>
        <v>2.4027960332635434E-3</v>
      </c>
      <c r="K1780" s="18">
        <f>'Data Cut'!AD1781/'Data Cut'!AD1782 - 1</f>
        <v>-1.1735918876327078E-2</v>
      </c>
    </row>
    <row r="1781" spans="2:11" x14ac:dyDescent="0.25">
      <c r="B1781" s="18">
        <f xml:space="preserve"> 'Data Cut'!C1782/'Data Cut'!C1783 - 1</f>
        <v>-1.781389500157271E-3</v>
      </c>
      <c r="C1781" s="18">
        <f>'Data Cut'!F1782/'Data Cut'!F1783 - 1</f>
        <v>-1.3119915688272976E-2</v>
      </c>
      <c r="D1781" s="18">
        <f>'Data Cut'!I1782/'Data Cut'!I1783 - 1</f>
        <v>-1.7863422181587985E-2</v>
      </c>
      <c r="E1781" s="18">
        <f>'Data Cut'!L1782/'Data Cut'!L1783 - 1</f>
        <v>-1.7313412935323402E-2</v>
      </c>
      <c r="F1781" s="18">
        <f>'Data Cut'!O1782/'Data Cut'!O1783 - 1</f>
        <v>-1.5149900900113811E-2</v>
      </c>
      <c r="G1781" s="18">
        <f>'Data Cut'!R1782/'Data Cut'!R1783 - 1</f>
        <v>-1.441538247051255E-2</v>
      </c>
      <c r="H1781" s="18">
        <f>'Data Cut'!U1782/'Data Cut'!U1783 - 1</f>
        <v>-1.2549284452937792E-2</v>
      </c>
      <c r="I1781" s="18">
        <f>'Data Cut'!X1782/'Data Cut'!X1783 - 1</f>
        <v>4.4614189896068579E-2</v>
      </c>
      <c r="J1781" s="18">
        <f>'Data Cut'!AA1782/'Data Cut'!AA1783 - 1</f>
        <v>-8.2322573656845588E-3</v>
      </c>
      <c r="K1781" s="18">
        <f>'Data Cut'!AD1782/'Data Cut'!AD1783 - 1</f>
        <v>-6.0249119917936689E-3</v>
      </c>
    </row>
    <row r="1782" spans="2:11" x14ac:dyDescent="0.25">
      <c r="B1782" s="18">
        <f xml:space="preserve"> 'Data Cut'!C1783/'Data Cut'!C1784 - 1</f>
        <v>-3.0296802859414163E-3</v>
      </c>
      <c r="C1782" s="18">
        <f>'Data Cut'!F1783/'Data Cut'!F1784 - 1</f>
        <v>-1.5499819568582485E-2</v>
      </c>
      <c r="D1782" s="18">
        <f>'Data Cut'!I1783/'Data Cut'!I1784 - 1</f>
        <v>4.1666666666666519E-3</v>
      </c>
      <c r="E1782" s="18">
        <f>'Data Cut'!L1783/'Data Cut'!L1784 - 1</f>
        <v>2.8869778869778706E-2</v>
      </c>
      <c r="F1782" s="18">
        <f>'Data Cut'!O1783/'Data Cut'!O1784 - 1</f>
        <v>-1.3563961334055463E-3</v>
      </c>
      <c r="G1782" s="18">
        <f>'Data Cut'!R1783/'Data Cut'!R1784 - 1</f>
        <v>7.5085969689288046E-3</v>
      </c>
      <c r="H1782" s="18">
        <f>'Data Cut'!U1783/'Data Cut'!U1784 - 1</f>
        <v>1.2286026269291206E-2</v>
      </c>
      <c r="I1782" s="18">
        <f>'Data Cut'!X1783/'Data Cut'!X1784 - 1</f>
        <v>1.1382073170731699E-2</v>
      </c>
      <c r="J1782" s="18">
        <f>'Data Cut'!AA1783/'Data Cut'!AA1784 - 1</f>
        <v>-1.1986322517416159E-2</v>
      </c>
      <c r="K1782" s="18">
        <f>'Data Cut'!AD1783/'Data Cut'!AD1784 - 1</f>
        <v>-4.5935568422504902E-3</v>
      </c>
    </row>
    <row r="1783" spans="2:11" x14ac:dyDescent="0.25">
      <c r="B1783" s="18">
        <f xml:space="preserve"> 'Data Cut'!C1784/'Data Cut'!C1785 - 1</f>
        <v>-1.1157045108769359E-2</v>
      </c>
      <c r="C1783" s="18">
        <f>'Data Cut'!F1784/'Data Cut'!F1785 - 1</f>
        <v>9.1240352157448967E-3</v>
      </c>
      <c r="D1783" s="18">
        <f>'Data Cut'!I1784/'Data Cut'!I1785 - 1</f>
        <v>3.0867792661618987E-2</v>
      </c>
      <c r="E1783" s="18">
        <f>'Data Cut'!L1784/'Data Cut'!L1785 - 1</f>
        <v>1.8773488084553369E-2</v>
      </c>
      <c r="F1783" s="18">
        <f>'Data Cut'!O1784/'Data Cut'!O1785 - 1</f>
        <v>1.9863460117857112E-3</v>
      </c>
      <c r="G1783" s="18">
        <f>'Data Cut'!R1784/'Data Cut'!R1785 - 1</f>
        <v>-5.3236773126137393E-3</v>
      </c>
      <c r="H1783" s="18">
        <f>'Data Cut'!U1784/'Data Cut'!U1785 - 1</f>
        <v>2.7509776971661459E-3</v>
      </c>
      <c r="I1783" s="18">
        <f>'Data Cut'!X1784/'Data Cut'!X1785 - 1</f>
        <v>9.0909139286436513E-2</v>
      </c>
      <c r="J1783" s="18">
        <f>'Data Cut'!AA1784/'Data Cut'!AA1785 - 1</f>
        <v>-8.0678772003344168E-3</v>
      </c>
      <c r="K1783" s="18">
        <f>'Data Cut'!AD1784/'Data Cut'!AD1785 - 1</f>
        <v>-5.3306104386979802E-3</v>
      </c>
    </row>
    <row r="1784" spans="2:11" x14ac:dyDescent="0.25">
      <c r="B1784" s="18">
        <f xml:space="preserve"> 'Data Cut'!C1785/'Data Cut'!C1786 - 1</f>
        <v>1.4356103950539545E-2</v>
      </c>
      <c r="C1784" s="18">
        <f>'Data Cut'!F1785/'Data Cut'!F1786 - 1</f>
        <v>9.4737105263156263E-3</v>
      </c>
      <c r="D1784" s="18">
        <f>'Data Cut'!I1785/'Data Cut'!I1786 - 1</f>
        <v>-2.2209601999942929E-2</v>
      </c>
      <c r="E1784" s="18">
        <f>'Data Cut'!L1785/'Data Cut'!L1786 - 1</f>
        <v>-8.2747414149773046E-3</v>
      </c>
      <c r="F1784" s="18">
        <f>'Data Cut'!O1785/'Data Cut'!O1786 - 1</f>
        <v>1.6147934223348592E-2</v>
      </c>
      <c r="G1784" s="18">
        <f>'Data Cut'!R1785/'Data Cut'!R1786 - 1</f>
        <v>6.3981431610222739E-3</v>
      </c>
      <c r="H1784" s="18">
        <f>'Data Cut'!U1785/'Data Cut'!U1786 - 1</f>
        <v>9.9662298860379028E-3</v>
      </c>
      <c r="I1784" s="18">
        <f>'Data Cut'!X1785/'Data Cut'!X1786 - 1</f>
        <v>8.9485011185681529E-3</v>
      </c>
      <c r="J1784" s="18">
        <f>'Data Cut'!AA1785/'Data Cut'!AA1786 - 1</f>
        <v>1.33390275387264E-2</v>
      </c>
      <c r="K1784" s="18">
        <f>'Data Cut'!AD1785/'Data Cut'!AD1786 - 1</f>
        <v>1.0646505869135403E-2</v>
      </c>
    </row>
    <row r="1785" spans="2:11" x14ac:dyDescent="0.25">
      <c r="B1785" s="18">
        <f xml:space="preserve"> 'Data Cut'!C1786/'Data Cut'!C1787 - 1</f>
        <v>-2.9254937093875499E-3</v>
      </c>
      <c r="C1785" s="18">
        <f>'Data Cut'!F1786/'Data Cut'!F1787 - 1</f>
        <v>-2.4139677045189489E-2</v>
      </c>
      <c r="D1785" s="18">
        <f>'Data Cut'!I1786/'Data Cut'!I1787 - 1</f>
        <v>1.1011154695532488E-2</v>
      </c>
      <c r="E1785" s="18">
        <f>'Data Cut'!L1786/'Data Cut'!L1787 - 1</f>
        <v>-5.7589264861974687E-3</v>
      </c>
      <c r="F1785" s="18">
        <f>'Data Cut'!O1786/'Data Cut'!O1787 - 1</f>
        <v>-5.7040351896913144E-3</v>
      </c>
      <c r="G1785" s="18">
        <f>'Data Cut'!R1786/'Data Cut'!R1787 - 1</f>
        <v>-3.808687517561915E-3</v>
      </c>
      <c r="H1785" s="18">
        <f>'Data Cut'!U1786/'Data Cut'!U1787 - 1</f>
        <v>-1.8612916750674224E-2</v>
      </c>
      <c r="I1785" s="18">
        <f>'Data Cut'!X1786/'Data Cut'!X1787 - 1</f>
        <v>2.194782707143017E-2</v>
      </c>
      <c r="J1785" s="18">
        <f>'Data Cut'!AA1786/'Data Cut'!AA1787 - 1</f>
        <v>-8.1092827974971193E-3</v>
      </c>
      <c r="K1785" s="18">
        <f>'Data Cut'!AD1786/'Data Cut'!AD1787 - 1</f>
        <v>-1.1531904179458152E-3</v>
      </c>
    </row>
    <row r="1786" spans="2:11" x14ac:dyDescent="0.25">
      <c r="B1786" s="18">
        <f xml:space="preserve"> 'Data Cut'!C1787/'Data Cut'!C1788 - 1</f>
        <v>-6.9516291850476586E-3</v>
      </c>
      <c r="C1786" s="18">
        <f>'Data Cut'!F1787/'Data Cut'!F1788 - 1</f>
        <v>1.6444739847435663E-2</v>
      </c>
      <c r="D1786" s="18">
        <f>'Data Cut'!I1787/'Data Cut'!I1788 - 1</f>
        <v>-3.9737386325591317E-2</v>
      </c>
      <c r="E1786" s="18">
        <f>'Data Cut'!L1787/'Data Cut'!L1788 - 1</f>
        <v>4.0445088808046314E-2</v>
      </c>
      <c r="F1786" s="18">
        <f>'Data Cut'!O1787/'Data Cut'!O1788 - 1</f>
        <v>2.9664053709759219E-3</v>
      </c>
      <c r="G1786" s="18">
        <f>'Data Cut'!R1787/'Data Cut'!R1788 - 1</f>
        <v>3.3795741342528274E-3</v>
      </c>
      <c r="H1786" s="18">
        <f>'Data Cut'!U1787/'Data Cut'!U1788 - 1</f>
        <v>3.8678606866791032E-3</v>
      </c>
      <c r="I1786" s="18">
        <f>'Data Cut'!X1787/'Data Cut'!X1788 - 1</f>
        <v>-2.3224565575014178E-2</v>
      </c>
      <c r="J1786" s="18">
        <f>'Data Cut'!AA1787/'Data Cut'!AA1788 - 1</f>
        <v>-2.1331342464936398E-4</v>
      </c>
      <c r="K1786" s="18">
        <f>'Data Cut'!AD1787/'Data Cut'!AD1788 - 1</f>
        <v>-6.112306061788253E-3</v>
      </c>
    </row>
    <row r="1787" spans="2:11" x14ac:dyDescent="0.25">
      <c r="B1787" s="18">
        <f xml:space="preserve"> 'Data Cut'!C1788/'Data Cut'!C1789 - 1</f>
        <v>-1.3470624526564778E-3</v>
      </c>
      <c r="C1787" s="18">
        <f>'Data Cut'!F1788/'Data Cut'!F1789 - 1</f>
        <v>-3.6410922330014639E-3</v>
      </c>
      <c r="D1787" s="18">
        <f>'Data Cut'!I1788/'Data Cut'!I1789 - 1</f>
        <v>0.1653378835467505</v>
      </c>
      <c r="E1787" s="18">
        <f>'Data Cut'!L1788/'Data Cut'!L1789 - 1</f>
        <v>-7.0123457923428889E-3</v>
      </c>
      <c r="F1787" s="18">
        <f>'Data Cut'!O1788/'Data Cut'!O1789 - 1</f>
        <v>9.3028446098004647E-3</v>
      </c>
      <c r="G1787" s="18">
        <f>'Data Cut'!R1788/'Data Cut'!R1789 - 1</f>
        <v>-1.9474851475141941E-2</v>
      </c>
      <c r="H1787" s="18">
        <f>'Data Cut'!U1788/'Data Cut'!U1789 - 1</f>
        <v>-9.8397241937324686E-3</v>
      </c>
      <c r="I1787" s="18">
        <f>'Data Cut'!X1788/'Data Cut'!X1789 - 1</f>
        <v>-2.8211891136636691E-2</v>
      </c>
      <c r="J1787" s="18">
        <f>'Data Cut'!AA1788/'Data Cut'!AA1789 - 1</f>
        <v>5.146858135387955E-3</v>
      </c>
      <c r="K1787" s="18">
        <f>'Data Cut'!AD1788/'Data Cut'!AD1789 - 1</f>
        <v>-8.584704557974665E-3</v>
      </c>
    </row>
    <row r="1788" spans="2:11" x14ac:dyDescent="0.25">
      <c r="B1788" s="18">
        <f xml:space="preserve"> 'Data Cut'!C1789/'Data Cut'!C1790 - 1</f>
        <v>-8.8322992040987813E-3</v>
      </c>
      <c r="C1788" s="18">
        <f>'Data Cut'!F1789/'Data Cut'!F1790 - 1</f>
        <v>8.3923417678379852E-3</v>
      </c>
      <c r="D1788" s="18">
        <f>'Data Cut'!I1789/'Data Cut'!I1790 - 1</f>
        <v>-2.4434279715362939E-2</v>
      </c>
      <c r="E1788" s="18">
        <f>'Data Cut'!L1789/'Data Cut'!L1790 - 1</f>
        <v>1.0636673500814542E-3</v>
      </c>
      <c r="F1788" s="18">
        <f>'Data Cut'!O1789/'Data Cut'!O1790 - 1</f>
        <v>4.2783481724972816E-4</v>
      </c>
      <c r="G1788" s="18">
        <f>'Data Cut'!R1789/'Data Cut'!R1790 - 1</f>
        <v>-3.3535059620130037E-3</v>
      </c>
      <c r="H1788" s="18">
        <f>'Data Cut'!U1789/'Data Cut'!U1790 - 1</f>
        <v>4.6170178215103608E-3</v>
      </c>
      <c r="I1788" s="18">
        <f>'Data Cut'!X1789/'Data Cut'!X1790 - 1</f>
        <v>-1.8739310051107294E-2</v>
      </c>
      <c r="J1788" s="18">
        <f>'Data Cut'!AA1789/'Data Cut'!AA1790 - 1</f>
        <v>-9.1372713740486278E-3</v>
      </c>
      <c r="K1788" s="18">
        <f>'Data Cut'!AD1789/'Data Cut'!AD1790 - 1</f>
        <v>1.1374821592686768E-3</v>
      </c>
    </row>
    <row r="1789" spans="2:11" x14ac:dyDescent="0.25">
      <c r="B1789" s="18">
        <f xml:space="preserve"> 'Data Cut'!C1790/'Data Cut'!C1791 - 1</f>
        <v>3.1939522603328108E-3</v>
      </c>
      <c r="C1789" s="18">
        <f>'Data Cut'!F1790/'Data Cut'!F1791 - 1</f>
        <v>1.4095825217863123E-2</v>
      </c>
      <c r="D1789" s="18">
        <f>'Data Cut'!I1790/'Data Cut'!I1791 - 1</f>
        <v>2.6783913659995662E-3</v>
      </c>
      <c r="E1789" s="18">
        <f>'Data Cut'!L1790/'Data Cut'!L1791 - 1</f>
        <v>1.1185114597328072E-2</v>
      </c>
      <c r="F1789" s="18">
        <f>'Data Cut'!O1790/'Data Cut'!O1791 - 1</f>
        <v>-3.4115137501649073E-3</v>
      </c>
      <c r="G1789" s="18">
        <f>'Data Cut'!R1790/'Data Cut'!R1791 - 1</f>
        <v>1.7868697889421803E-2</v>
      </c>
      <c r="H1789" s="18">
        <f>'Data Cut'!U1790/'Data Cut'!U1791 - 1</f>
        <v>4.2801152997258285E-3</v>
      </c>
      <c r="I1789" s="18">
        <f>'Data Cut'!X1790/'Data Cut'!X1791 - 1</f>
        <v>-2.0850708924103456E-2</v>
      </c>
      <c r="J1789" s="18">
        <f>'Data Cut'!AA1790/'Data Cut'!AA1791 - 1</f>
        <v>-2.1242829827916587E-4</v>
      </c>
      <c r="K1789" s="18">
        <f>'Data Cut'!AD1790/'Data Cut'!AD1791 - 1</f>
        <v>6.3596953152513791E-3</v>
      </c>
    </row>
    <row r="1790" spans="2:11" x14ac:dyDescent="0.25">
      <c r="B1790" s="18">
        <f xml:space="preserve"> 'Data Cut'!C1791/'Data Cut'!C1792 - 1</f>
        <v>-1.1608951474815221E-2</v>
      </c>
      <c r="C1790" s="18">
        <f>'Data Cut'!F1791/'Data Cut'!F1792 - 1</f>
        <v>6.6934407867973444E-3</v>
      </c>
      <c r="D1790" s="18">
        <f>'Data Cut'!I1791/'Data Cut'!I1792 - 1</f>
        <v>5.344398340248957E-2</v>
      </c>
      <c r="E1790" s="18">
        <f>'Data Cut'!L1791/'Data Cut'!L1792 - 1</f>
        <v>1.3074809611566929E-2</v>
      </c>
      <c r="F1790" s="18">
        <f>'Data Cut'!O1791/'Data Cut'!O1792 - 1</f>
        <v>-4.9856159431086455E-3</v>
      </c>
      <c r="G1790" s="18">
        <f>'Data Cut'!R1791/'Data Cut'!R1792 - 1</f>
        <v>1.4002139837980598E-2</v>
      </c>
      <c r="H1790" s="18">
        <f>'Data Cut'!U1791/'Data Cut'!U1792 - 1</f>
        <v>1.0712211824477347E-3</v>
      </c>
      <c r="I1790" s="18">
        <f>'Data Cut'!X1791/'Data Cut'!X1792 - 1</f>
        <v>7.1398995018856493E-3</v>
      </c>
      <c r="J1790" s="18">
        <f>'Data Cut'!AA1791/'Data Cut'!AA1792 - 1</f>
        <v>-7.7993045488892188E-3</v>
      </c>
      <c r="K1790" s="18">
        <f>'Data Cut'!AD1791/'Data Cut'!AD1792 - 1</f>
        <v>-8.3249543010824878E-3</v>
      </c>
    </row>
    <row r="1791" spans="2:11" x14ac:dyDescent="0.25">
      <c r="B1791" s="18">
        <f xml:space="preserve"> 'Data Cut'!C1792/'Data Cut'!C1793 - 1</f>
        <v>-7.278619233292094E-3</v>
      </c>
      <c r="C1791" s="18">
        <f>'Data Cut'!F1792/'Data Cut'!F1793 - 1</f>
        <v>-7.7045963789744709E-3</v>
      </c>
      <c r="D1791" s="18">
        <f>'Data Cut'!I1792/'Data Cut'!I1793 - 1</f>
        <v>-2.8135966076462404E-3</v>
      </c>
      <c r="E1791" s="18">
        <f>'Data Cut'!L1792/'Data Cut'!L1793 - 1</f>
        <v>2.3873248549754589E-2</v>
      </c>
      <c r="F1791" s="18">
        <f>'Data Cut'!O1792/'Data Cut'!O1793 - 1</f>
        <v>-8.6233992480133637E-3</v>
      </c>
      <c r="G1791" s="18">
        <f>'Data Cut'!R1792/'Data Cut'!R1793 - 1</f>
        <v>1.2558357613701832E-2</v>
      </c>
      <c r="H1791" s="18">
        <f>'Data Cut'!U1792/'Data Cut'!U1793 - 1</f>
        <v>-8.4965956690250533E-3</v>
      </c>
      <c r="I1791" s="18">
        <f>'Data Cut'!X1792/'Data Cut'!X1793 - 1</f>
        <v>-1.7739315181518056E-2</v>
      </c>
      <c r="J1791" s="18">
        <f>'Data Cut'!AA1792/'Data Cut'!AA1793 - 1</f>
        <v>-2.3133544124784855E-3</v>
      </c>
      <c r="K1791" s="18">
        <f>'Data Cut'!AD1792/'Data Cut'!AD1793 - 1</f>
        <v>-3.1434630515957407E-3</v>
      </c>
    </row>
    <row r="1792" spans="2:11" x14ac:dyDescent="0.25">
      <c r="B1792" s="18">
        <f xml:space="preserve"> 'Data Cut'!C1793/'Data Cut'!C1794 - 1</f>
        <v>6.614440010616951E-3</v>
      </c>
      <c r="C1792" s="18">
        <f>'Data Cut'!F1793/'Data Cut'!F1794 - 1</f>
        <v>1.8631620974183249E-3</v>
      </c>
      <c r="D1792" s="18">
        <f>'Data Cut'!I1793/'Data Cut'!I1794 - 1</f>
        <v>-4.4488385421337373E-3</v>
      </c>
      <c r="E1792" s="18">
        <f>'Data Cut'!L1793/'Data Cut'!L1794 - 1</f>
        <v>-3.0499675535366588E-2</v>
      </c>
      <c r="F1792" s="18">
        <f>'Data Cut'!O1793/'Data Cut'!O1794 - 1</f>
        <v>8.4195346085769174E-4</v>
      </c>
      <c r="G1792" s="18">
        <f>'Data Cut'!R1793/'Data Cut'!R1794 - 1</f>
        <v>1.163013892525111E-2</v>
      </c>
      <c r="H1792" s="18">
        <f>'Data Cut'!U1793/'Data Cut'!U1794 - 1</f>
        <v>8.209339385746306E-3</v>
      </c>
      <c r="I1792" s="18">
        <f>'Data Cut'!X1793/'Data Cut'!X1794 - 1</f>
        <v>-1.2360939431397266E-3</v>
      </c>
      <c r="J1792" s="18">
        <f>'Data Cut'!AA1793/'Data Cut'!AA1794 - 1</f>
        <v>-3.144695950844989E-3</v>
      </c>
      <c r="K1792" s="18">
        <f>'Data Cut'!AD1793/'Data Cut'!AD1794 - 1</f>
        <v>-2.2581115044639777E-3</v>
      </c>
    </row>
    <row r="1793" spans="2:11" x14ac:dyDescent="0.25">
      <c r="B1793" s="18">
        <f xml:space="preserve"> 'Data Cut'!C1794/'Data Cut'!C1795 - 1</f>
        <v>5.8341864636906049E-3</v>
      </c>
      <c r="C1793" s="18">
        <f>'Data Cut'!F1794/'Data Cut'!F1795 - 1</f>
        <v>4.5454008264491641E-3</v>
      </c>
      <c r="D1793" s="18">
        <f>'Data Cut'!I1794/'Data Cut'!I1795 - 1</f>
        <v>-5.8968468468469926E-3</v>
      </c>
      <c r="E1793" s="18">
        <f>'Data Cut'!L1794/'Data Cut'!L1795 - 1</f>
        <v>-1.0064261026461296E-2</v>
      </c>
      <c r="F1793" s="18">
        <f>'Data Cut'!O1794/'Data Cut'!O1795 - 1</f>
        <v>3.3794486560470016E-3</v>
      </c>
      <c r="G1793" s="18">
        <f>'Data Cut'!R1794/'Data Cut'!R1795 - 1</f>
        <v>9.1889430785638826E-3</v>
      </c>
      <c r="H1793" s="18">
        <f>'Data Cut'!U1794/'Data Cut'!U1795 - 1</f>
        <v>6.1650742613543752E-3</v>
      </c>
      <c r="I1793" s="18">
        <f>'Data Cut'!X1794/'Data Cut'!X1795 - 1</f>
        <v>1.1671529804085035E-2</v>
      </c>
      <c r="J1793" s="18">
        <f>'Data Cut'!AA1794/'Data Cut'!AA1795 - 1</f>
        <v>1.4696619468892447E-3</v>
      </c>
      <c r="K1793" s="18">
        <f>'Data Cut'!AD1794/'Data Cut'!AD1795 - 1</f>
        <v>6.8207662052912621E-3</v>
      </c>
    </row>
    <row r="1794" spans="2:11" x14ac:dyDescent="0.25">
      <c r="B1794" s="18">
        <f xml:space="preserve"> 'Data Cut'!C1795/'Data Cut'!C1796 - 1</f>
        <v>1.6403116501915171E-3</v>
      </c>
      <c r="C1794" s="18">
        <f>'Data Cut'!F1795/'Data Cut'!F1796 - 1</f>
        <v>8.6299887470340231E-3</v>
      </c>
      <c r="D1794" s="18">
        <f>'Data Cut'!I1795/'Data Cut'!I1796 - 1</f>
        <v>8.1743869209809361E-3</v>
      </c>
      <c r="E1794" s="18">
        <f>'Data Cut'!L1795/'Data Cut'!L1796 - 1</f>
        <v>5.815227223777697E-3</v>
      </c>
      <c r="F1794" s="18">
        <f>'Data Cut'!O1795/'Data Cut'!O1796 - 1</f>
        <v>1.0564005069713112E-4</v>
      </c>
      <c r="G1794" s="18">
        <f>'Data Cut'!R1795/'Data Cut'!R1796 - 1</f>
        <v>1.7513875603063944E-2</v>
      </c>
      <c r="H1794" s="18">
        <f>'Data Cut'!U1795/'Data Cut'!U1796 - 1</f>
        <v>1.2545496969696979E-2</v>
      </c>
      <c r="I1794" s="18">
        <f>'Data Cut'!X1795/'Data Cut'!X1796 - 1</f>
        <v>-2.90935174186846E-3</v>
      </c>
      <c r="J1794" s="18">
        <f>'Data Cut'!AA1795/'Data Cut'!AA1796 - 1</f>
        <v>2.525847296394268E-3</v>
      </c>
      <c r="K1794" s="18">
        <f>'Data Cut'!AD1795/'Data Cut'!AD1796 - 1</f>
        <v>1.1111026702429694E-2</v>
      </c>
    </row>
    <row r="1795" spans="2:11" x14ac:dyDescent="0.25">
      <c r="B1795" s="18">
        <f xml:space="preserve"> 'Data Cut'!C1796/'Data Cut'!C1797 - 1</f>
        <v>-4.4907326651132395E-3</v>
      </c>
      <c r="C1795" s="18">
        <f>'Data Cut'!F1796/'Data Cut'!F1797 - 1</f>
        <v>9.2542183312891435E-3</v>
      </c>
      <c r="D1795" s="18">
        <f>'Data Cut'!I1796/'Data Cut'!I1797 - 1</f>
        <v>-3.9495598382107922E-2</v>
      </c>
      <c r="E1795" s="18">
        <f>'Data Cut'!L1796/'Data Cut'!L1797 - 1</f>
        <v>1.5099007439625112E-3</v>
      </c>
      <c r="F1795" s="18">
        <f>'Data Cut'!O1796/'Data Cut'!O1797 - 1</f>
        <v>-7.7551667942814539E-3</v>
      </c>
      <c r="G1795" s="18">
        <f>'Data Cut'!R1796/'Data Cut'!R1797 - 1</f>
        <v>-6.4942044911809882E-3</v>
      </c>
      <c r="H1795" s="18">
        <f>'Data Cut'!U1796/'Data Cut'!U1797 - 1</f>
        <v>-9.6038772051425525E-3</v>
      </c>
      <c r="I1795" s="18">
        <f>'Data Cut'!X1796/'Data Cut'!X1797 - 1</f>
        <v>-7.0161370202228568E-3</v>
      </c>
      <c r="J1795" s="18">
        <f>'Data Cut'!AA1796/'Data Cut'!AA1797 - 1</f>
        <v>-1.0414497413642865E-2</v>
      </c>
      <c r="K1795" s="18">
        <f>'Data Cut'!AD1796/'Data Cut'!AD1797 - 1</f>
        <v>-2.6748036061795544E-3</v>
      </c>
    </row>
    <row r="1796" spans="2:11" x14ac:dyDescent="0.25">
      <c r="B1796" s="18">
        <f xml:space="preserve"> 'Data Cut'!C1797/'Data Cut'!C1798 - 1</f>
        <v>3.3794264540822905E-3</v>
      </c>
      <c r="C1796" s="18">
        <f>'Data Cut'!F1797/'Data Cut'!F1798 - 1</f>
        <v>-1.2365564183721478E-2</v>
      </c>
      <c r="D1796" s="18">
        <f>'Data Cut'!I1797/'Data Cut'!I1798 - 1</f>
        <v>3.7094916927126187E-2</v>
      </c>
      <c r="E1796" s="18">
        <f>'Data Cut'!L1797/'Data Cut'!L1798 - 1</f>
        <v>1.1564455092103021E-2</v>
      </c>
      <c r="F1796" s="18">
        <f>'Data Cut'!O1797/'Data Cut'!O1798 - 1</f>
        <v>-3.1429021417350711E-4</v>
      </c>
      <c r="G1796" s="18">
        <f>'Data Cut'!R1797/'Data Cut'!R1798 - 1</f>
        <v>-3.3862882290240925E-3</v>
      </c>
      <c r="H1796" s="18">
        <f>'Data Cut'!U1797/'Data Cut'!U1798 - 1</f>
        <v>5.5529517073313883E-3</v>
      </c>
      <c r="I1796" s="18">
        <f>'Data Cut'!X1797/'Data Cut'!X1798 - 1</f>
        <v>-6.9672131147540117E-3</v>
      </c>
      <c r="J1796" s="18">
        <f>'Data Cut'!AA1797/'Data Cut'!AA1798 - 1</f>
        <v>-6.4156043046357247E-3</v>
      </c>
      <c r="K1796" s="18">
        <f>'Data Cut'!AD1797/'Data Cut'!AD1798 - 1</f>
        <v>8.9245857141517781E-4</v>
      </c>
    </row>
    <row r="1797" spans="2:11" x14ac:dyDescent="0.25">
      <c r="B1797" s="18">
        <f xml:space="preserve"> 'Data Cut'!C1798/'Data Cut'!C1799 - 1</f>
        <v>7.5320265689646781E-3</v>
      </c>
      <c r="C1797" s="18">
        <f>'Data Cut'!F1798/'Data Cut'!F1799 - 1</f>
        <v>-1.6913292811839398E-2</v>
      </c>
      <c r="D1797" s="18">
        <f>'Data Cut'!I1798/'Data Cut'!I1799 - 1</f>
        <v>-0.10239940937615355</v>
      </c>
      <c r="E1797" s="18">
        <f>'Data Cut'!L1798/'Data Cut'!L1799 - 1</f>
        <v>-6.4884638436426889E-2</v>
      </c>
      <c r="F1797" s="18">
        <f>'Data Cut'!O1798/'Data Cut'!O1799 - 1</f>
        <v>1.8893671215292063E-3</v>
      </c>
      <c r="G1797" s="18">
        <f>'Data Cut'!R1798/'Data Cut'!R1799 - 1</f>
        <v>-8.0993035585475992E-3</v>
      </c>
      <c r="H1797" s="18">
        <f>'Data Cut'!U1798/'Data Cut'!U1799 - 1</f>
        <v>7.7858822792902238E-3</v>
      </c>
      <c r="I1797" s="18">
        <f>'Data Cut'!X1798/'Data Cut'!X1799 - 1</f>
        <v>2.1347887038421387E-2</v>
      </c>
      <c r="J1797" s="18">
        <f>'Data Cut'!AA1798/'Data Cut'!AA1799 - 1</f>
        <v>1.0033444816053505E-2</v>
      </c>
      <c r="K1797" s="18">
        <f>'Data Cut'!AD1798/'Data Cut'!AD1799 - 1</f>
        <v>-9.0955409343327354E-3</v>
      </c>
    </row>
    <row r="1798" spans="2:11" x14ac:dyDescent="0.25">
      <c r="B1798" s="18">
        <f xml:space="preserve"> 'Data Cut'!C1799/'Data Cut'!C1800 - 1</f>
        <v>-6.5600657351385649E-3</v>
      </c>
      <c r="C1798" s="18">
        <f>'Data Cut'!F1799/'Data Cut'!F1800 - 1</f>
        <v>-4.7343503419252642E-3</v>
      </c>
      <c r="D1798" s="18">
        <f>'Data Cut'!I1799/'Data Cut'!I1800 - 1</f>
        <v>-1.5625E-2</v>
      </c>
      <c r="E1798" s="18">
        <f>'Data Cut'!L1799/'Data Cut'!L1800 - 1</f>
        <v>4.0816491495565543E-4</v>
      </c>
      <c r="F1798" s="18">
        <f>'Data Cut'!O1799/'Data Cut'!O1800 - 1</f>
        <v>2.1990945912991444E-2</v>
      </c>
      <c r="G1798" s="18">
        <f>'Data Cut'!R1799/'Data Cut'!R1800 - 1</f>
        <v>4.8176892457978404E-3</v>
      </c>
      <c r="H1798" s="18">
        <f>'Data Cut'!U1799/'Data Cut'!U1800 - 1</f>
        <v>7.3529229292816911E-3</v>
      </c>
      <c r="I1798" s="18">
        <f>'Data Cut'!X1799/'Data Cut'!X1800 - 1</f>
        <v>9.7210059171597418E-3</v>
      </c>
      <c r="J1798" s="18">
        <f>'Data Cut'!AA1799/'Data Cut'!AA1800 - 1</f>
        <v>5.2532044547173307E-3</v>
      </c>
      <c r="K1798" s="18">
        <f>'Data Cut'!AD1799/'Data Cut'!AD1800 - 1</f>
        <v>3.804278098386904E-3</v>
      </c>
    </row>
    <row r="1799" spans="2:11" x14ac:dyDescent="0.25">
      <c r="B1799" s="18">
        <f xml:space="preserve"> 'Data Cut'!C1800/'Data Cut'!C1801 - 1</f>
        <v>-5.6059830230763552E-3</v>
      </c>
      <c r="C1799" s="18">
        <f>'Data Cut'!F1800/'Data Cut'!F1801 - 1</f>
        <v>-3.6687631027252365E-3</v>
      </c>
      <c r="D1799" s="18">
        <f>'Data Cut'!I1800/'Data Cut'!I1801 - 1</f>
        <v>-7.9307858687814869E-3</v>
      </c>
      <c r="E1799" s="18">
        <f>'Data Cut'!L1800/'Data Cut'!L1801 - 1</f>
        <v>5.7483680096153122E-3</v>
      </c>
      <c r="F1799" s="18">
        <f>'Data Cut'!O1800/'Data Cut'!O1801 - 1</f>
        <v>6.8042448127980659E-3</v>
      </c>
      <c r="G1799" s="18">
        <f>'Data Cut'!R1800/'Data Cut'!R1801 - 1</f>
        <v>3.1385079357180601E-2</v>
      </c>
      <c r="H1799" s="18">
        <f>'Data Cut'!U1800/'Data Cut'!U1801 - 1</f>
        <v>1.595648685459139E-3</v>
      </c>
      <c r="I1799" s="18">
        <f>'Data Cut'!X1800/'Data Cut'!X1801 - 1</f>
        <v>1.5015058559204597E-2</v>
      </c>
      <c r="J1799" s="18">
        <f>'Data Cut'!AA1800/'Data Cut'!AA1801 - 1</f>
        <v>5.7058326289096684E-3</v>
      </c>
      <c r="K1799" s="18">
        <f>'Data Cut'!AD1800/'Data Cut'!AD1801 - 1</f>
        <v>1.2677250630566128E-4</v>
      </c>
    </row>
    <row r="1800" spans="2:11" x14ac:dyDescent="0.25">
      <c r="B1800" s="18">
        <f xml:space="preserve"> 'Data Cut'!C1801/'Data Cut'!C1802 - 1</f>
        <v>4.6077921520462084E-3</v>
      </c>
      <c r="C1800" s="18">
        <f>'Data Cut'!F1801/'Data Cut'!F1802 - 1</f>
        <v>2.1413248891508418E-2</v>
      </c>
      <c r="D1800" s="18">
        <f>'Data Cut'!I1801/'Data Cut'!I1802 - 1</f>
        <v>6.5312411658648983E-3</v>
      </c>
      <c r="E1800" s="18">
        <f>'Data Cut'!L1801/'Data Cut'!L1802 - 1</f>
        <v>4.5054665413974293E-2</v>
      </c>
      <c r="F1800" s="18">
        <f>'Data Cut'!O1801/'Data Cut'!O1802 - 1</f>
        <v>-8.6329989993105816E-4</v>
      </c>
      <c r="G1800" s="18">
        <f>'Data Cut'!R1801/'Data Cut'!R1802 - 1</f>
        <v>1.9139993760592944E-2</v>
      </c>
      <c r="H1800" s="18">
        <f>'Data Cut'!U1801/'Data Cut'!U1802 - 1</f>
        <v>3.0697403343959984E-4</v>
      </c>
      <c r="I1800" s="18">
        <f>'Data Cut'!X1801/'Data Cut'!X1802 - 1</f>
        <v>-8.928613945578201E-3</v>
      </c>
      <c r="J1800" s="18">
        <f>'Data Cut'!AA1801/'Data Cut'!AA1802 - 1</f>
        <v>-1.055499283417749E-3</v>
      </c>
      <c r="K1800" s="18">
        <f>'Data Cut'!AD1801/'Data Cut'!AD1802 - 1</f>
        <v>1.0379300722165308E-2</v>
      </c>
    </row>
    <row r="1801" spans="2:11" x14ac:dyDescent="0.25">
      <c r="B1801" s="18">
        <f xml:space="preserve"> 'Data Cut'!C1802/'Data Cut'!C1803 - 1</f>
        <v>5.8709241269305767E-3</v>
      </c>
      <c r="C1801" s="18">
        <f>'Data Cut'!F1802/'Data Cut'!F1803 - 1</f>
        <v>-6.1186219739294279E-3</v>
      </c>
      <c r="D1801" s="18">
        <f>'Data Cut'!I1802/'Data Cut'!I1803 - 1</f>
        <v>-4.7684932699207483E-2</v>
      </c>
      <c r="E1801" s="18">
        <f>'Data Cut'!L1802/'Data Cut'!L1803 - 1</f>
        <v>8.8744586823710225E-3</v>
      </c>
      <c r="F1801" s="18">
        <f>'Data Cut'!O1802/'Data Cut'!O1803 - 1</f>
        <v>-3.1196321333866184E-3</v>
      </c>
      <c r="G1801" s="18">
        <f>'Data Cut'!R1802/'Data Cut'!R1803 - 1</f>
        <v>-1.3685890658531985E-2</v>
      </c>
      <c r="H1801" s="18">
        <f>'Data Cut'!U1802/'Data Cut'!U1803 - 1</f>
        <v>-5.7983216747639066E-3</v>
      </c>
      <c r="I1801" s="18">
        <f>'Data Cut'!X1802/'Data Cut'!X1803 - 1</f>
        <v>1.0743446497636366E-2</v>
      </c>
      <c r="J1801" s="18">
        <f>'Data Cut'!AA1802/'Data Cut'!AA1803 - 1</f>
        <v>5.7325055512740253E-3</v>
      </c>
      <c r="K1801" s="18">
        <f>'Data Cut'!AD1802/'Data Cut'!AD1803 - 1</f>
        <v>3.2137759076555916E-3</v>
      </c>
    </row>
    <row r="1802" spans="2:11" x14ac:dyDescent="0.25">
      <c r="B1802" s="18">
        <f xml:space="preserve"> 'Data Cut'!C1803/'Data Cut'!C1804 - 1</f>
        <v>8.24595385535698E-4</v>
      </c>
      <c r="C1802" s="18">
        <f>'Data Cut'!F1803/'Data Cut'!F1804 - 1</f>
        <v>-5.029089598440506E-3</v>
      </c>
      <c r="D1802" s="18">
        <f>'Data Cut'!I1803/'Data Cut'!I1804 - 1</f>
        <v>4.8930808263863756E-2</v>
      </c>
      <c r="E1802" s="18">
        <f>'Data Cut'!L1803/'Data Cut'!L1804 - 1</f>
        <v>-2.798228546144077E-2</v>
      </c>
      <c r="F1802" s="18">
        <f>'Data Cut'!O1803/'Data Cut'!O1804 - 1</f>
        <v>2.4802759900697247E-3</v>
      </c>
      <c r="G1802" s="18">
        <f>'Data Cut'!R1803/'Data Cut'!R1804 - 1</f>
        <v>1.1618300999790332E-2</v>
      </c>
      <c r="H1802" s="18">
        <f>'Data Cut'!U1803/'Data Cut'!U1804 - 1</f>
        <v>4.1061347564643746E-3</v>
      </c>
      <c r="I1802" s="18">
        <f>'Data Cut'!X1803/'Data Cut'!X1804 - 1</f>
        <v>2.5851358287434234E-3</v>
      </c>
      <c r="J1802" s="18">
        <f>'Data Cut'!AA1803/'Data Cut'!AA1804 - 1</f>
        <v>1.8378335135135204E-2</v>
      </c>
      <c r="K1802" s="18">
        <f>'Data Cut'!AD1803/'Data Cut'!AD1804 - 1</f>
        <v>6.990306387588463E-3</v>
      </c>
    </row>
    <row r="1803" spans="2:11" x14ac:dyDescent="0.25">
      <c r="B1803" s="18">
        <f xml:space="preserve"> 'Data Cut'!C1804/'Data Cut'!C1805 - 1</f>
        <v>-1.9546811302885159E-3</v>
      </c>
      <c r="C1803" s="18">
        <f>'Data Cut'!F1804/'Data Cut'!F1805 - 1</f>
        <v>7.4666399999998578E-3</v>
      </c>
      <c r="D1803" s="18">
        <f>'Data Cut'!I1804/'Data Cut'!I1805 - 1</f>
        <v>-1.3021392287329236E-2</v>
      </c>
      <c r="E1803" s="18">
        <f>'Data Cut'!L1804/'Data Cut'!L1805 - 1</f>
        <v>-6.308242087715854E-4</v>
      </c>
      <c r="F1803" s="18">
        <f>'Data Cut'!O1804/'Data Cut'!O1805 - 1</f>
        <v>8.3732493298527277E-3</v>
      </c>
      <c r="G1803" s="18">
        <f>'Data Cut'!R1804/'Data Cut'!R1805 - 1</f>
        <v>1.9647223306829886E-2</v>
      </c>
      <c r="H1803" s="18">
        <f>'Data Cut'!U1804/'Data Cut'!U1805 - 1</f>
        <v>2.2112246442697714E-2</v>
      </c>
      <c r="I1803" s="18">
        <f>'Data Cut'!X1804/'Data Cut'!X1805 - 1</f>
        <v>5.1177490942029058E-2</v>
      </c>
      <c r="J1803" s="18">
        <f>'Data Cut'!AA1804/'Data Cut'!AA1805 - 1</f>
        <v>0</v>
      </c>
      <c r="K1803" s="18">
        <f>'Data Cut'!AD1804/'Data Cut'!AD1805 - 1</f>
        <v>4.6819748366602187E-3</v>
      </c>
    </row>
    <row r="1804" spans="2:11" x14ac:dyDescent="0.25">
      <c r="B1804" s="18">
        <f xml:space="preserve"> 'Data Cut'!C1805/'Data Cut'!C1806 - 1</f>
        <v>-7.1502041440203445E-3</v>
      </c>
      <c r="C1804" s="18">
        <f>'Data Cut'!F1805/'Data Cut'!F1806 - 1</f>
        <v>-1.7810371922472479E-2</v>
      </c>
      <c r="D1804" s="18">
        <f>'Data Cut'!I1805/'Data Cut'!I1806 - 1</f>
        <v>-7.5350621857634303E-2</v>
      </c>
      <c r="E1804" s="18">
        <f>'Data Cut'!L1805/'Data Cut'!L1806 - 1</f>
        <v>-3.1758917584668533E-2</v>
      </c>
      <c r="F1804" s="18">
        <f>'Data Cut'!O1805/'Data Cut'!O1806 - 1</f>
        <v>-1.3516434096584096E-2</v>
      </c>
      <c r="G1804" s="18">
        <f>'Data Cut'!R1805/'Data Cut'!R1806 - 1</f>
        <v>-3.543151004554046E-2</v>
      </c>
      <c r="H1804" s="18">
        <f>'Data Cut'!U1805/'Data Cut'!U1806 - 1</f>
        <v>-2.3728014341291348E-2</v>
      </c>
      <c r="I1804" s="18">
        <f>'Data Cut'!X1805/'Data Cut'!X1806 - 1</f>
        <v>-1.4285714285714346E-2</v>
      </c>
      <c r="J1804" s="18">
        <f>'Data Cut'!AA1805/'Data Cut'!AA1806 - 1</f>
        <v>-1.0483568229201157E-2</v>
      </c>
      <c r="K1804" s="18">
        <f>'Data Cut'!AD1805/'Data Cut'!AD1806 - 1</f>
        <v>-1.3092036308058885E-2</v>
      </c>
    </row>
    <row r="1805" spans="2:11" x14ac:dyDescent="0.25">
      <c r="B1805" s="18">
        <f xml:space="preserve"> 'Data Cut'!C1806/'Data Cut'!C1807 - 1</f>
        <v>5.0302636267214318E-3</v>
      </c>
      <c r="C1805" s="18">
        <f>'Data Cut'!F1806/'Data Cut'!F1807 - 1</f>
        <v>4.2030596125289144E-2</v>
      </c>
      <c r="D1805" s="18">
        <f>'Data Cut'!I1806/'Data Cut'!I1807 - 1</f>
        <v>-0.14507098014818176</v>
      </c>
      <c r="E1805" s="18">
        <f>'Data Cut'!L1806/'Data Cut'!L1807 - 1</f>
        <v>-1.9756575139561416E-2</v>
      </c>
      <c r="F1805" s="18">
        <f>'Data Cut'!O1806/'Data Cut'!O1807 - 1</f>
        <v>1.337105149192408E-2</v>
      </c>
      <c r="G1805" s="18">
        <f>'Data Cut'!R1806/'Data Cut'!R1807 - 1</f>
        <v>-7.5511211979524262E-3</v>
      </c>
      <c r="H1805" s="18">
        <f>'Data Cut'!U1806/'Data Cut'!U1807 - 1</f>
        <v>9.6943935108564361E-3</v>
      </c>
      <c r="I1805" s="18">
        <f>'Data Cut'!X1806/'Data Cut'!X1807 - 1</f>
        <v>-1.2345679012345734E-2</v>
      </c>
      <c r="J1805" s="18">
        <f>'Data Cut'!AA1806/'Data Cut'!AA1807 - 1</f>
        <v>3.6504616706032333E-3</v>
      </c>
      <c r="K1805" s="18">
        <f>'Data Cut'!AD1806/'Data Cut'!AD1807 - 1</f>
        <v>1.1818222900685793E-2</v>
      </c>
    </row>
    <row r="1806" spans="2:11" x14ac:dyDescent="0.25">
      <c r="B1806" s="18">
        <f xml:space="preserve"> 'Data Cut'!C1807/'Data Cut'!C1808 - 1</f>
        <v>1.0277052929341668E-3</v>
      </c>
      <c r="C1806" s="18">
        <f>'Data Cut'!F1807/'Data Cut'!F1808 - 1</f>
        <v>1.9476906496296964E-2</v>
      </c>
      <c r="D1806" s="18">
        <f>'Data Cut'!I1807/'Data Cut'!I1808 - 1</f>
        <v>9.189468915825838E-3</v>
      </c>
      <c r="E1806" s="18">
        <f>'Data Cut'!L1807/'Data Cut'!L1808 - 1</f>
        <v>3.9195353811792621E-2</v>
      </c>
      <c r="F1806" s="18">
        <f>'Data Cut'!O1807/'Data Cut'!O1808 - 1</f>
        <v>-1.1943539890195698E-3</v>
      </c>
      <c r="G1806" s="18">
        <f>'Data Cut'!R1807/'Data Cut'!R1808 - 1</f>
        <v>4.1819982210511419E-4</v>
      </c>
      <c r="H1806" s="18">
        <f>'Data Cut'!U1807/'Data Cut'!U1808 - 1</f>
        <v>-7.4160760623662725E-3</v>
      </c>
      <c r="I1806" s="18">
        <f>'Data Cut'!X1807/'Data Cut'!X1808 - 1</f>
        <v>-1.3209599877128664E-3</v>
      </c>
      <c r="J1806" s="18">
        <f>'Data Cut'!AA1807/'Data Cut'!AA1808 - 1</f>
        <v>-1.3138355862224116E-2</v>
      </c>
      <c r="K1806" s="18">
        <f>'Data Cut'!AD1807/'Data Cut'!AD1808 - 1</f>
        <v>-1.7857125317965794E-2</v>
      </c>
    </row>
    <row r="1807" spans="2:11" x14ac:dyDescent="0.25">
      <c r="B1807" s="18">
        <f xml:space="preserve"> 'Data Cut'!C1808/'Data Cut'!C1809 - 1</f>
        <v>7.1986838173310197E-4</v>
      </c>
      <c r="C1807" s="18">
        <f>'Data Cut'!F1808/'Data Cut'!F1809 - 1</f>
        <v>1.1539544372067168E-2</v>
      </c>
      <c r="D1807" s="18">
        <f>'Data Cut'!I1808/'Data Cut'!I1809 - 1</f>
        <v>8.034788064055487E-2</v>
      </c>
      <c r="E1807" s="18">
        <f>'Data Cut'!L1808/'Data Cut'!L1809 - 1</f>
        <v>-3.0753748743718501E-2</v>
      </c>
      <c r="F1807" s="18">
        <f>'Data Cut'!O1808/'Data Cut'!O1809 - 1</f>
        <v>2.5384079269650472E-2</v>
      </c>
      <c r="G1807" s="18">
        <f>'Data Cut'!R1808/'Data Cut'!R1809 - 1</f>
        <v>-7.2426183844020997E-4</v>
      </c>
      <c r="H1807" s="18">
        <f>'Data Cut'!U1808/'Data Cut'!U1809 - 1</f>
        <v>6.8497437793937355E-3</v>
      </c>
      <c r="I1807" s="18">
        <f>'Data Cut'!X1808/'Data Cut'!X1809 - 1</f>
        <v>1.2031995898752479E-2</v>
      </c>
      <c r="J1807" s="18">
        <f>'Data Cut'!AA1808/'Data Cut'!AA1809 - 1</f>
        <v>3.1887329254096652E-3</v>
      </c>
      <c r="K1807" s="18">
        <f>'Data Cut'!AD1808/'Data Cut'!AD1809 - 1</f>
        <v>1.4886718123152898E-2</v>
      </c>
    </row>
    <row r="1808" spans="2:11" x14ac:dyDescent="0.25">
      <c r="B1808" s="18">
        <f xml:space="preserve"> 'Data Cut'!C1809/'Data Cut'!C1810 - 1</f>
        <v>7.4596044589598787E-3</v>
      </c>
      <c r="C1808" s="18">
        <f>'Data Cut'!F1809/'Data Cut'!F1810 - 1</f>
        <v>3.3888449590511183E-3</v>
      </c>
      <c r="D1808" s="18">
        <f>'Data Cut'!I1809/'Data Cut'!I1810 - 1</f>
        <v>1.3942634302156032E-2</v>
      </c>
      <c r="E1808" s="18">
        <f>'Data Cut'!L1809/'Data Cut'!L1810 - 1</f>
        <v>-9.1615018753535837E-3</v>
      </c>
      <c r="F1808" s="18">
        <f>'Data Cut'!O1809/'Data Cut'!O1810 - 1</f>
        <v>2.2316111727869181E-3</v>
      </c>
      <c r="G1808" s="18">
        <f>'Data Cut'!R1809/'Data Cut'!R1810 - 1</f>
        <v>-1.3817539801163403E-2</v>
      </c>
      <c r="H1808" s="18">
        <f>'Data Cut'!U1809/'Data Cut'!U1810 - 1</f>
        <v>7.3977495499331081E-3</v>
      </c>
      <c r="I1808" s="18">
        <f>'Data Cut'!X1809/'Data Cut'!X1810 - 1</f>
        <v>2.1392900382016355E-2</v>
      </c>
      <c r="J1808" s="18">
        <f>'Data Cut'!AA1809/'Data Cut'!AA1810 - 1</f>
        <v>4.26987617420993E-3</v>
      </c>
      <c r="K1808" s="18">
        <f>'Data Cut'!AD1809/'Data Cut'!AD1810 - 1</f>
        <v>-3.8685408174645719E-3</v>
      </c>
    </row>
    <row r="1809" spans="2:11" x14ac:dyDescent="0.25">
      <c r="B1809" s="18">
        <f xml:space="preserve"> 'Data Cut'!C1810/'Data Cut'!C1811 - 1</f>
        <v>5.1025513391913524E-3</v>
      </c>
      <c r="C1809" s="18">
        <f>'Data Cut'!F1810/'Data Cut'!F1811 - 1</f>
        <v>-3.6578783438976359E-3</v>
      </c>
      <c r="D1809" s="18">
        <f>'Data Cut'!I1810/'Data Cut'!I1811 - 1</f>
        <v>4.5220763723150537E-3</v>
      </c>
      <c r="E1809" s="18">
        <f>'Data Cut'!L1810/'Data Cut'!L1811 - 1</f>
        <v>2.4484820423783749E-2</v>
      </c>
      <c r="F1809" s="18">
        <f>'Data Cut'!O1810/'Data Cut'!O1811 - 1</f>
        <v>9.1206510330064106E-3</v>
      </c>
      <c r="G1809" s="18">
        <f>'Data Cut'!R1810/'Data Cut'!R1811 - 1</f>
        <v>8.1699681682994019E-3</v>
      </c>
      <c r="H1809" s="18">
        <f>'Data Cut'!U1810/'Data Cut'!U1811 - 1</f>
        <v>-7.3434247329201563E-3</v>
      </c>
      <c r="I1809" s="18">
        <f>'Data Cut'!X1810/'Data Cut'!X1811 - 1</f>
        <v>-2.7015101860052959E-2</v>
      </c>
      <c r="J1809" s="18">
        <f>'Data Cut'!AA1810/'Data Cut'!AA1811 - 1</f>
        <v>-5.5201276229353002E-3</v>
      </c>
      <c r="K1809" s="18">
        <f>'Data Cut'!AD1810/'Data Cut'!AD1811 - 1</f>
        <v>-1.6736363486760997E-2</v>
      </c>
    </row>
    <row r="1810" spans="2:11" x14ac:dyDescent="0.25">
      <c r="B1810" s="18">
        <f xml:space="preserve"> 'Data Cut'!C1811/'Data Cut'!C1812 - 1</f>
        <v>-2.0826652134509072E-4</v>
      </c>
      <c r="C1810" s="18">
        <f>'Data Cut'!F1811/'Data Cut'!F1812 - 1</f>
        <v>5.6309121621600511E-4</v>
      </c>
      <c r="D1810" s="18">
        <f>'Data Cut'!I1811/'Data Cut'!I1812 - 1</f>
        <v>-3.1920744454285166E-2</v>
      </c>
      <c r="E1810" s="18">
        <f>'Data Cut'!L1811/'Data Cut'!L1812 - 1</f>
        <v>-7.8948174941368965E-3</v>
      </c>
      <c r="F1810" s="18">
        <f>'Data Cut'!O1811/'Data Cut'!O1812 - 1</f>
        <v>-1.3493984032386663E-3</v>
      </c>
      <c r="G1810" s="18">
        <f>'Data Cut'!R1811/'Data Cut'!R1812 - 1</f>
        <v>-4.4665700204057357E-3</v>
      </c>
      <c r="H1810" s="18">
        <f>'Data Cut'!U1811/'Data Cut'!U1812 - 1</f>
        <v>-3.7010671537784923E-4</v>
      </c>
      <c r="I1810" s="18">
        <f>'Data Cut'!X1811/'Data Cut'!X1812 - 1</f>
        <v>9.3875275195562935E-3</v>
      </c>
      <c r="J1810" s="18">
        <f>'Data Cut'!AA1811/'Data Cut'!AA1812 - 1</f>
        <v>-3.5964036386715303E-3</v>
      </c>
      <c r="K1810" s="18">
        <f>'Data Cut'!AD1811/'Data Cut'!AD1812 - 1</f>
        <v>-3.0337959939115144E-3</v>
      </c>
    </row>
    <row r="1811" spans="2:11" x14ac:dyDescent="0.25">
      <c r="B1811" s="18">
        <f xml:space="preserve"> 'Data Cut'!C1812/'Data Cut'!C1813 - 1</f>
        <v>7.1301245528954116E-3</v>
      </c>
      <c r="C1811" s="18">
        <f>'Data Cut'!F1812/'Data Cut'!F1813 - 1</f>
        <v>-1.4056789429293115E-3</v>
      </c>
      <c r="D1811" s="18">
        <f>'Data Cut'!I1812/'Data Cut'!I1813 - 1</f>
        <v>9.8858531832819452E-3</v>
      </c>
      <c r="E1811" s="18">
        <f>'Data Cut'!L1812/'Data Cut'!L1813 - 1</f>
        <v>-1.6523949830778317E-2</v>
      </c>
      <c r="F1811" s="18">
        <f>'Data Cut'!O1812/'Data Cut'!O1813 - 1</f>
        <v>7.9337750900905224E-3</v>
      </c>
      <c r="G1811" s="18">
        <f>'Data Cut'!R1812/'Data Cut'!R1813 - 1</f>
        <v>1.2675921234354348E-2</v>
      </c>
      <c r="H1811" s="18">
        <f>'Data Cut'!U1812/'Data Cut'!U1813 - 1</f>
        <v>4.0879777780362669E-3</v>
      </c>
      <c r="I1811" s="18">
        <f>'Data Cut'!X1812/'Data Cut'!X1813 - 1</f>
        <v>1.6356247160381532E-2</v>
      </c>
      <c r="J1811" s="18">
        <f>'Data Cut'!AA1812/'Data Cut'!AA1813 - 1</f>
        <v>-6.3422834321824606E-4</v>
      </c>
      <c r="K1811" s="18">
        <f>'Data Cut'!AD1812/'Data Cut'!AD1813 - 1</f>
        <v>-6.3159170979476542E-4</v>
      </c>
    </row>
    <row r="1812" spans="2:11" x14ac:dyDescent="0.25">
      <c r="B1812" s="18">
        <f xml:space="preserve"> 'Data Cut'!C1813/'Data Cut'!C1814 - 1</f>
        <v>6.2249842395545318E-3</v>
      </c>
      <c r="C1812" s="18">
        <f>'Data Cut'!F1813/'Data Cut'!F1814 - 1</f>
        <v>-4.478029666946437E-3</v>
      </c>
      <c r="D1812" s="18">
        <f>'Data Cut'!I1813/'Data Cut'!I1814 - 1</f>
        <v>-4.0080161501831912E-2</v>
      </c>
      <c r="E1812" s="18">
        <f>'Data Cut'!L1813/'Data Cut'!L1814 - 1</f>
        <v>-3.3108777033517334E-2</v>
      </c>
      <c r="F1812" s="18">
        <f>'Data Cut'!O1813/'Data Cut'!O1814 - 1</f>
        <v>2.9555757308676878E-3</v>
      </c>
      <c r="G1812" s="18">
        <f>'Data Cut'!R1813/'Data Cut'!R1814 - 1</f>
        <v>-1.4392280426307247E-2</v>
      </c>
      <c r="H1812" s="18">
        <f>'Data Cut'!U1813/'Data Cut'!U1814 - 1</f>
        <v>-3.9484176432456053E-3</v>
      </c>
      <c r="I1812" s="18">
        <f>'Data Cut'!X1813/'Data Cut'!X1814 - 1</f>
        <v>-6.3205417607221648E-3</v>
      </c>
      <c r="J1812" s="18">
        <f>'Data Cut'!AA1813/'Data Cut'!AA1814 - 1</f>
        <v>4.230118532786431E-4</v>
      </c>
      <c r="K1812" s="18">
        <f>'Data Cut'!AD1813/'Data Cut'!AD1814 - 1</f>
        <v>3.5496523132445557E-3</v>
      </c>
    </row>
    <row r="1813" spans="2:11" x14ac:dyDescent="0.25">
      <c r="B1813" s="18">
        <f xml:space="preserve"> 'Data Cut'!C1814/'Data Cut'!C1815 - 1</f>
        <v>1.0561787072242979E-3</v>
      </c>
      <c r="C1813" s="18">
        <f>'Data Cut'!F1814/'Data Cut'!F1815 - 1</f>
        <v>5.9608509501526852E-2</v>
      </c>
      <c r="D1813" s="18">
        <f>'Data Cut'!I1814/'Data Cut'!I1815 - 1</f>
        <v>-2.0155991332486578E-2</v>
      </c>
      <c r="E1813" s="18">
        <f>'Data Cut'!L1814/'Data Cut'!L1815 - 1</f>
        <v>-9.5328882834530004E-3</v>
      </c>
      <c r="F1813" s="18">
        <f>'Data Cut'!O1814/'Data Cut'!O1815 - 1</f>
        <v>-5.0893124878832463E-3</v>
      </c>
      <c r="G1813" s="18">
        <f>'Data Cut'!R1814/'Data Cut'!R1815 - 1</f>
        <v>9.3856370502716224E-2</v>
      </c>
      <c r="H1813" s="18">
        <f>'Data Cut'!U1814/'Data Cut'!U1815 - 1</f>
        <v>1.3315759607337441E-2</v>
      </c>
      <c r="I1813" s="18">
        <f>'Data Cut'!X1814/'Data Cut'!X1815 - 1</f>
        <v>-2.2937803264226009E-2</v>
      </c>
      <c r="J1813" s="18">
        <f>'Data Cut'!AA1814/'Data Cut'!AA1815 - 1</f>
        <v>1.1986258305088482E-2</v>
      </c>
      <c r="K1813" s="18">
        <f>'Data Cut'!AD1814/'Data Cut'!AD1815 - 1</f>
        <v>9.9872425910638718E-3</v>
      </c>
    </row>
    <row r="1814" spans="2:11" x14ac:dyDescent="0.25">
      <c r="B1814" s="18">
        <f xml:space="preserve"> 'Data Cut'!C1815/'Data Cut'!C1816 - 1</f>
        <v>4.9888653538783245E-3</v>
      </c>
      <c r="C1814" s="18">
        <f>'Data Cut'!F1815/'Data Cut'!F1816 - 1</f>
        <v>-1.1847453308497791E-3</v>
      </c>
      <c r="D1814" s="18">
        <f>'Data Cut'!I1815/'Data Cut'!I1816 - 1</f>
        <v>5.2583553034434516E-2</v>
      </c>
      <c r="E1814" s="18">
        <f>'Data Cut'!L1815/'Data Cut'!L1816 - 1</f>
        <v>1.0597282828621157E-2</v>
      </c>
      <c r="F1814" s="18">
        <f>'Data Cut'!O1815/'Data Cut'!O1816 - 1</f>
        <v>9.2454855696213478E-3</v>
      </c>
      <c r="G1814" s="18">
        <f>'Data Cut'!R1815/'Data Cut'!R1816 - 1</f>
        <v>1.6678849409999641E-2</v>
      </c>
      <c r="H1814" s="18">
        <f>'Data Cut'!U1815/'Data Cut'!U1816 - 1</f>
        <v>1.4073804549454616E-2</v>
      </c>
      <c r="I1814" s="18">
        <f>'Data Cut'!X1815/'Data Cut'!X1816 - 1</f>
        <v>5.9345794392523521E-2</v>
      </c>
      <c r="J1814" s="18">
        <f>'Data Cut'!AA1815/'Data Cut'!AA1816 - 1</f>
        <v>4.2992476354255516E-3</v>
      </c>
      <c r="K1814" s="18">
        <f>'Data Cut'!AD1815/'Data Cut'!AD1816 - 1</f>
        <v>-2.5601428571431217E-4</v>
      </c>
    </row>
    <row r="1815" spans="2:11" x14ac:dyDescent="0.25">
      <c r="B1815" s="18">
        <f xml:space="preserve"> 'Data Cut'!C1816/'Data Cut'!C1817 - 1</f>
        <v>-9.566904660421427E-3</v>
      </c>
      <c r="C1815" s="18">
        <f>'Data Cut'!F1816/'Data Cut'!F1817 - 1</f>
        <v>-2.3713243278586149E-2</v>
      </c>
      <c r="D1815" s="18">
        <f>'Data Cut'!I1816/'Data Cut'!I1817 - 1</f>
        <v>-4.1039904425787199E-2</v>
      </c>
      <c r="E1815" s="18">
        <f>'Data Cut'!L1816/'Data Cut'!L1817 - 1</f>
        <v>-1.4806340167046295E-2</v>
      </c>
      <c r="F1815" s="18">
        <f>'Data Cut'!O1816/'Data Cut'!O1817 - 1</f>
        <v>-4.2055238393206018E-3</v>
      </c>
      <c r="G1815" s="18">
        <f>'Data Cut'!R1816/'Data Cut'!R1817 - 1</f>
        <v>-1.7381364177445402E-2</v>
      </c>
      <c r="H1815" s="18">
        <f>'Data Cut'!U1816/'Data Cut'!U1817 - 1</f>
        <v>-9.4819152276295338E-3</v>
      </c>
      <c r="I1815" s="18">
        <f>'Data Cut'!X1816/'Data Cut'!X1817 - 1</f>
        <v>-2.5056992024738434E-2</v>
      </c>
      <c r="J1815" s="18">
        <f>'Data Cut'!AA1816/'Data Cut'!AA1817 - 1</f>
        <v>2.8293500075442291E-2</v>
      </c>
      <c r="K1815" s="18">
        <f>'Data Cut'!AD1816/'Data Cut'!AD1817 - 1</f>
        <v>4.629591490913576E-3</v>
      </c>
    </row>
    <row r="1816" spans="2:11" x14ac:dyDescent="0.25">
      <c r="B1816" s="18">
        <f xml:space="preserve"> 'Data Cut'!C1817/'Data Cut'!C1818 - 1</f>
        <v>5.6032035353927867E-3</v>
      </c>
      <c r="C1816" s="18">
        <f>'Data Cut'!F1817/'Data Cut'!F1818 - 1</f>
        <v>-1.1717632939832301E-2</v>
      </c>
      <c r="D1816" s="18">
        <f>'Data Cut'!I1817/'Data Cut'!I1818 - 1</f>
        <v>-6.1413962920046083E-3</v>
      </c>
      <c r="E1816" s="18">
        <f>'Data Cut'!L1817/'Data Cut'!L1818 - 1</f>
        <v>-2.1726983165347602E-2</v>
      </c>
      <c r="F1816" s="18">
        <f>'Data Cut'!O1817/'Data Cut'!O1818 - 1</f>
        <v>8.5979591219318419E-3</v>
      </c>
      <c r="G1816" s="18">
        <f>'Data Cut'!R1817/'Data Cut'!R1818 - 1</f>
        <v>1.8686456814811514E-2</v>
      </c>
      <c r="H1816" s="18">
        <f>'Data Cut'!U1817/'Data Cut'!U1818 - 1</f>
        <v>-3.2547035549926884E-3</v>
      </c>
      <c r="I1816" s="18">
        <f>'Data Cut'!X1817/'Data Cut'!X1818 - 1</f>
        <v>3.4401603883204679E-2</v>
      </c>
      <c r="J1816" s="18">
        <f>'Data Cut'!AA1817/'Data Cut'!AA1818 - 1</f>
        <v>1.3440927720450802E-2</v>
      </c>
      <c r="K1816" s="18">
        <f>'Data Cut'!AD1817/'Data Cut'!AD1818 - 1</f>
        <v>3.2669304971541191E-2</v>
      </c>
    </row>
    <row r="1817" spans="2:11" x14ac:dyDescent="0.25">
      <c r="B1817" s="18">
        <f xml:space="preserve"> 'Data Cut'!C1818/'Data Cut'!C1819 - 1</f>
        <v>-6.407573731331051E-3</v>
      </c>
      <c r="C1817" s="18">
        <f>'Data Cut'!F1818/'Data Cut'!F1819 - 1</f>
        <v>8.5820940669911749E-4</v>
      </c>
      <c r="D1817" s="18">
        <f>'Data Cut'!I1818/'Data Cut'!I1819 - 1</f>
        <v>-5.8887677208287803E-2</v>
      </c>
      <c r="E1817" s="18">
        <f>'Data Cut'!L1818/'Data Cut'!L1819 - 1</f>
        <v>-6.8241053702674526E-3</v>
      </c>
      <c r="F1817" s="18">
        <f>'Data Cut'!O1818/'Data Cut'!O1819 - 1</f>
        <v>-3.6550541294670946E-3</v>
      </c>
      <c r="G1817" s="18">
        <f>'Data Cut'!R1818/'Data Cut'!R1819 - 1</f>
        <v>-7.5699724956368453E-3</v>
      </c>
      <c r="H1817" s="18">
        <f>'Data Cut'!U1818/'Data Cut'!U1819 - 1</f>
        <v>6.8057343650420599E-3</v>
      </c>
      <c r="I1817" s="18">
        <f>'Data Cut'!X1818/'Data Cut'!X1819 - 1</f>
        <v>3.7842953540347946E-3</v>
      </c>
      <c r="J1817" s="18">
        <f>'Data Cut'!AA1818/'Data Cut'!AA1819 - 1</f>
        <v>-4.0160865684961689E-3</v>
      </c>
      <c r="K1817" s="18">
        <f>'Data Cut'!AD1818/'Data Cut'!AD1819 - 1</f>
        <v>3.7324116381098893E-3</v>
      </c>
    </row>
    <row r="1818" spans="2:11" x14ac:dyDescent="0.25">
      <c r="B1818" s="18">
        <f xml:space="preserve"> 'Data Cut'!C1819/'Data Cut'!C1820 - 1</f>
        <v>-2.8281554118764207E-3</v>
      </c>
      <c r="C1818" s="18">
        <f>'Data Cut'!F1819/'Data Cut'!F1820 - 1</f>
        <v>1.1455040747712086E-3</v>
      </c>
      <c r="D1818" s="18">
        <f>'Data Cut'!I1819/'Data Cut'!I1820 - 1</f>
        <v>3.2822482690850752E-3</v>
      </c>
      <c r="E1818" s="18">
        <f>'Data Cut'!L1819/'Data Cut'!L1820 - 1</f>
        <v>3.8498411003608624E-2</v>
      </c>
      <c r="F1818" s="18">
        <f>'Data Cut'!O1819/'Data Cut'!O1820 - 1</f>
        <v>8.0018287150740441E-4</v>
      </c>
      <c r="G1818" s="18">
        <f>'Data Cut'!R1819/'Data Cut'!R1820 - 1</f>
        <v>5.8435513861668342E-2</v>
      </c>
      <c r="H1818" s="18">
        <f>'Data Cut'!U1819/'Data Cut'!U1820 - 1</f>
        <v>2.3370072236037487E-3</v>
      </c>
      <c r="I1818" s="18">
        <f>'Data Cut'!X1819/'Data Cut'!X1820 - 1</f>
        <v>6.6666190476190046E-3</v>
      </c>
      <c r="J1818" s="18">
        <f>'Data Cut'!AA1819/'Data Cut'!AA1820 - 1</f>
        <v>4.2572035792693974E-3</v>
      </c>
      <c r="K1818" s="18">
        <f>'Data Cut'!AD1819/'Data Cut'!AD1820 - 1</f>
        <v>-2.9240267005216092E-3</v>
      </c>
    </row>
    <row r="1819" spans="2:11" x14ac:dyDescent="0.25">
      <c r="B1819" s="18">
        <f xml:space="preserve"> 'Data Cut'!C1820/'Data Cut'!C1821 - 1</f>
        <v>2.6254988172076388E-3</v>
      </c>
      <c r="C1819" s="18">
        <f>'Data Cut'!F1820/'Data Cut'!F1821 - 1</f>
        <v>8.0831122425839563E-3</v>
      </c>
      <c r="D1819" s="18">
        <f>'Data Cut'!I1820/'Data Cut'!I1821 - 1</f>
        <v>-4.140362598585523E-3</v>
      </c>
      <c r="E1819" s="18">
        <f>'Data Cut'!L1820/'Data Cut'!L1821 - 1</f>
        <v>2.0922956998884468E-2</v>
      </c>
      <c r="F1819" s="18">
        <f>'Data Cut'!O1820/'Data Cut'!O1821 - 1</f>
        <v>1.9471424108841173E-3</v>
      </c>
      <c r="G1819" s="18">
        <f>'Data Cut'!R1820/'Data Cut'!R1821 - 1</f>
        <v>9.0179718837313239E-4</v>
      </c>
      <c r="H1819" s="18">
        <f>'Data Cut'!U1820/'Data Cut'!U1821 - 1</f>
        <v>-2.4221836671802777E-2</v>
      </c>
      <c r="I1819" s="18">
        <f>'Data Cut'!X1820/'Data Cut'!X1821 - 1</f>
        <v>1.842866059996795E-2</v>
      </c>
      <c r="J1819" s="18">
        <f>'Data Cut'!AA1820/'Data Cut'!AA1821 - 1</f>
        <v>1.9648183687457133E-2</v>
      </c>
      <c r="K1819" s="18">
        <f>'Data Cut'!AD1820/'Data Cut'!AD1821 - 1</f>
        <v>1.7031687024113173E-2</v>
      </c>
    </row>
    <row r="1820" spans="2:11" x14ac:dyDescent="0.25">
      <c r="B1820" s="18">
        <f xml:space="preserve"> 'Data Cut'!C1821/'Data Cut'!C1822 - 1</f>
        <v>1.5138570944395413E-2</v>
      </c>
      <c r="C1820" s="18">
        <f>'Data Cut'!F1821/'Data Cut'!F1822 - 1</f>
        <v>4.3489994578720381E-3</v>
      </c>
      <c r="D1820" s="18">
        <f>'Data Cut'!I1821/'Data Cut'!I1822 - 1</f>
        <v>-2.0657824326293373E-3</v>
      </c>
      <c r="E1820" s="18">
        <f>'Data Cut'!L1821/'Data Cut'!L1822 - 1</f>
        <v>3.3131292929293066E-2</v>
      </c>
      <c r="F1820" s="18">
        <f>'Data Cut'!O1821/'Data Cut'!O1822 - 1</f>
        <v>5.9914390368538406E-3</v>
      </c>
      <c r="G1820" s="18">
        <f>'Data Cut'!R1821/'Data Cut'!R1822 - 1</f>
        <v>1.3348551175232704E-2</v>
      </c>
      <c r="H1820" s="18">
        <f>'Data Cut'!U1821/'Data Cut'!U1822 - 1</f>
        <v>2.9309109011320444E-2</v>
      </c>
      <c r="I1820" s="18">
        <f>'Data Cut'!X1821/'Data Cut'!X1822 - 1</f>
        <v>5.8537073170730203E-3</v>
      </c>
      <c r="J1820" s="18">
        <f>'Data Cut'!AA1821/'Data Cut'!AA1822 - 1</f>
        <v>6.6697332106717688E-3</v>
      </c>
      <c r="K1820" s="18">
        <f>'Data Cut'!AD1821/'Data Cut'!AD1822 - 1</f>
        <v>1.6247123327055579E-3</v>
      </c>
    </row>
    <row r="1821" spans="2:11" x14ac:dyDescent="0.25">
      <c r="B1821" s="18">
        <f xml:space="preserve"> 'Data Cut'!C1822/'Data Cut'!C1823 - 1</f>
        <v>-9.7128166204304422E-3</v>
      </c>
      <c r="C1821" s="18">
        <f>'Data Cut'!F1822/'Data Cut'!F1823 - 1</f>
        <v>1.1611320417668214E-3</v>
      </c>
      <c r="D1821" s="18">
        <f>'Data Cut'!I1822/'Data Cut'!I1823 - 1</f>
        <v>2.3480914756287552E-2</v>
      </c>
      <c r="E1821" s="18">
        <f>'Data Cut'!L1822/'Data Cut'!L1823 - 1</f>
        <v>-2.0193901037934836E-4</v>
      </c>
      <c r="F1821" s="18">
        <f>'Data Cut'!O1822/'Data Cut'!O1823 - 1</f>
        <v>-9.2465413069986457E-3</v>
      </c>
      <c r="G1821" s="18">
        <f>'Data Cut'!R1822/'Data Cut'!R1823 - 1</f>
        <v>-1.3839774167759056E-2</v>
      </c>
      <c r="H1821" s="18">
        <f>'Data Cut'!U1822/'Data Cut'!U1823 - 1</f>
        <v>-1.1476244322502605E-2</v>
      </c>
      <c r="I1821" s="18">
        <f>'Data Cut'!X1822/'Data Cut'!X1823 - 1</f>
        <v>-3.8872691933915515E-3</v>
      </c>
      <c r="J1821" s="18">
        <f>'Data Cut'!AA1822/'Data Cut'!AA1823 - 1</f>
        <v>-1.3387792148854216E-2</v>
      </c>
      <c r="K1821" s="18">
        <f>'Data Cut'!AD1822/'Data Cut'!AD1823 - 1</f>
        <v>-1.7688533726755828E-2</v>
      </c>
    </row>
    <row r="1822" spans="2:11" x14ac:dyDescent="0.25">
      <c r="B1822" s="18">
        <f xml:space="preserve"> 'Data Cut'!C1823/'Data Cut'!C1824 - 1</f>
        <v>-2.110724131533237E-4</v>
      </c>
      <c r="C1822" s="18">
        <f>'Data Cut'!F1823/'Data Cut'!F1824 - 1</f>
        <v>9.3759153420476249E-3</v>
      </c>
      <c r="D1822" s="18">
        <f>'Data Cut'!I1823/'Data Cut'!I1824 - 1</f>
        <v>5.707834039852866E-3</v>
      </c>
      <c r="E1822" s="18">
        <f>'Data Cut'!L1823/'Data Cut'!L1824 - 1</f>
        <v>8.1449194024656446E-3</v>
      </c>
      <c r="F1822" s="18">
        <f>'Data Cut'!O1823/'Data Cut'!O1824 - 1</f>
        <v>7.4755724258392942E-3</v>
      </c>
      <c r="G1822" s="18">
        <f>'Data Cut'!R1823/'Data Cut'!R1824 - 1</f>
        <v>-6.1115825800961421E-4</v>
      </c>
      <c r="H1822" s="18">
        <f>'Data Cut'!U1823/'Data Cut'!U1824 - 1</f>
        <v>-3.3749562500000607E-3</v>
      </c>
      <c r="I1822" s="18">
        <f>'Data Cut'!X1823/'Data Cut'!X1824 - 1</f>
        <v>-6.7567088203046577E-3</v>
      </c>
      <c r="J1822" s="18">
        <f>'Data Cut'!AA1823/'Data Cut'!AA1824 - 1</f>
        <v>-4.5177320984866043E-3</v>
      </c>
      <c r="K1822" s="18">
        <f>'Data Cut'!AD1823/'Data Cut'!AD1824 - 1</f>
        <v>3.202078633700367E-3</v>
      </c>
    </row>
    <row r="1823" spans="2:11" x14ac:dyDescent="0.25">
      <c r="B1823" s="18">
        <f xml:space="preserve"> 'Data Cut'!C1824/'Data Cut'!C1825 - 1</f>
        <v>3.1765776540326751E-3</v>
      </c>
      <c r="C1823" s="18">
        <f>'Data Cut'!F1824/'Data Cut'!F1825 - 1</f>
        <v>1.0959805151647073E-2</v>
      </c>
      <c r="D1823" s="18">
        <f>'Data Cut'!I1824/'Data Cut'!I1825 - 1</f>
        <v>3.3366189595969153E-2</v>
      </c>
      <c r="E1823" s="18">
        <f>'Data Cut'!L1824/'Data Cut'!L1825 - 1</f>
        <v>1.223282389873237E-3</v>
      </c>
      <c r="F1823" s="18">
        <f>'Data Cut'!O1824/'Data Cut'!O1825 - 1</f>
        <v>1.0576429444718372E-2</v>
      </c>
      <c r="G1823" s="18">
        <f>'Data Cut'!R1824/'Data Cut'!R1825 - 1</f>
        <v>1.8743656834985467E-2</v>
      </c>
      <c r="H1823" s="18">
        <f>'Data Cut'!U1824/'Data Cut'!U1825 - 1</f>
        <v>1.259417165350829E-2</v>
      </c>
      <c r="I1823" s="18">
        <f>'Data Cut'!X1824/'Data Cut'!X1825 - 1</f>
        <v>1.0731658536585531E-2</v>
      </c>
      <c r="J1823" s="18">
        <f>'Data Cut'!AA1824/'Data Cut'!AA1825 - 1</f>
        <v>2.9451971668599253E-3</v>
      </c>
      <c r="K1823" s="18">
        <f>'Data Cut'!AD1824/'Data Cut'!AD1825 - 1</f>
        <v>1.3385662809857424E-2</v>
      </c>
    </row>
    <row r="1824" spans="2:11" x14ac:dyDescent="0.25">
      <c r="B1824" s="18">
        <f xml:space="preserve"> 'Data Cut'!C1825/'Data Cut'!C1826 - 1</f>
        <v>1.2544280450657697E-2</v>
      </c>
      <c r="C1824" s="18">
        <f>'Data Cut'!F1825/'Data Cut'!F1826 - 1</f>
        <v>2.0864771696401663E-2</v>
      </c>
      <c r="D1824" s="18">
        <f>'Data Cut'!I1825/'Data Cut'!I1826 - 1</f>
        <v>2.458816137610631E-2</v>
      </c>
      <c r="E1824" s="18">
        <f>'Data Cut'!L1825/'Data Cut'!L1826 - 1</f>
        <v>4.8749176822749485E-2</v>
      </c>
      <c r="F1824" s="18">
        <f>'Data Cut'!O1825/'Data Cut'!O1826 - 1</f>
        <v>1.0333454188189206E-2</v>
      </c>
      <c r="G1824" s="18">
        <f>'Data Cut'!R1825/'Data Cut'!R1826 - 1</f>
        <v>2.3270635898544834E-2</v>
      </c>
      <c r="H1824" s="18">
        <f>'Data Cut'!U1825/'Data Cut'!U1826 - 1</f>
        <v>2.3115727491378912E-2</v>
      </c>
      <c r="I1824" s="18">
        <f>'Data Cut'!X1825/'Data Cut'!X1826 - 1</f>
        <v>2.1934248351657359E-2</v>
      </c>
      <c r="J1824" s="18">
        <f>'Data Cut'!AA1825/'Data Cut'!AA1826 - 1</f>
        <v>1.0531112637362616E-2</v>
      </c>
      <c r="K1824" s="18">
        <f>'Data Cut'!AD1825/'Data Cut'!AD1826 - 1</f>
        <v>1.3706135260578955E-2</v>
      </c>
    </row>
    <row r="1825" spans="2:11" x14ac:dyDescent="0.25">
      <c r="B1825" s="18">
        <f xml:space="preserve"> 'Data Cut'!C1826/'Data Cut'!C1827 - 1</f>
        <v>-7.1322651238606705E-3</v>
      </c>
      <c r="C1825" s="18">
        <f>'Data Cut'!F1826/'Data Cut'!F1827 - 1</f>
        <v>1.8176917187331387E-3</v>
      </c>
      <c r="D1825" s="18">
        <f>'Data Cut'!I1826/'Data Cut'!I1827 - 1</f>
        <v>-3.4052481945071933E-2</v>
      </c>
      <c r="E1825" s="18">
        <f>'Data Cut'!L1826/'Data Cut'!L1827 - 1</f>
        <v>-7.8489394961590575E-3</v>
      </c>
      <c r="F1825" s="18">
        <f>'Data Cut'!O1826/'Data Cut'!O1827 - 1</f>
        <v>-4.0930650428472326E-3</v>
      </c>
      <c r="G1825" s="18">
        <f>'Data Cut'!R1826/'Data Cut'!R1827 - 1</f>
        <v>-1.6489133062756123E-2</v>
      </c>
      <c r="H1825" s="18">
        <f>'Data Cut'!U1826/'Data Cut'!U1827 - 1</f>
        <v>9.0819926347860402E-3</v>
      </c>
      <c r="I1825" s="18">
        <f>'Data Cut'!X1826/'Data Cut'!X1827 - 1</f>
        <v>1.9979520479520563E-3</v>
      </c>
      <c r="J1825" s="18">
        <f>'Data Cut'!AA1826/'Data Cut'!AA1827 - 1</f>
        <v>4.3687742299942656E-3</v>
      </c>
      <c r="K1825" s="18">
        <f>'Data Cut'!AD1826/'Data Cut'!AD1827 - 1</f>
        <v>-1.1917623174992675E-2</v>
      </c>
    </row>
    <row r="1826" spans="2:11" x14ac:dyDescent="0.25">
      <c r="B1826" s="18">
        <f xml:space="preserve"> 'Data Cut'!C1827/'Data Cut'!C1828 - 1</f>
        <v>-4.4510279307860001E-3</v>
      </c>
      <c r="C1826" s="18">
        <f>'Data Cut'!F1827/'Data Cut'!F1828 - 1</f>
        <v>-8.7087390002623666E-3</v>
      </c>
      <c r="D1826" s="18">
        <f>'Data Cut'!I1827/'Data Cut'!I1828 - 1</f>
        <v>-4.5556319744159079E-2</v>
      </c>
      <c r="E1826" s="18">
        <f>'Data Cut'!L1827/'Data Cut'!L1828 - 1</f>
        <v>-6.6904216152019025E-2</v>
      </c>
      <c r="F1826" s="18">
        <f>'Data Cut'!O1827/'Data Cut'!O1828 - 1</f>
        <v>-4.54016287450143E-3</v>
      </c>
      <c r="G1826" s="18">
        <f>'Data Cut'!R1827/'Data Cut'!R1828 - 1</f>
        <v>-2.193332265243142E-2</v>
      </c>
      <c r="H1826" s="18">
        <f>'Data Cut'!U1827/'Data Cut'!U1828 - 1</f>
        <v>-7.7795591572122902E-3</v>
      </c>
      <c r="I1826" s="18">
        <f>'Data Cut'!X1827/'Data Cut'!X1828 - 1</f>
        <v>-1.8146101919867652E-2</v>
      </c>
      <c r="J1826" s="18">
        <f>'Data Cut'!AA1827/'Data Cut'!AA1828 - 1</f>
        <v>8.1131898032726912E-3</v>
      </c>
      <c r="K1826" s="18">
        <f>'Data Cut'!AD1827/'Data Cut'!AD1828 - 1</f>
        <v>-2.0039864675335584E-2</v>
      </c>
    </row>
    <row r="1827" spans="2:11" x14ac:dyDescent="0.25">
      <c r="B1827" s="18">
        <f xml:space="preserve"> 'Data Cut'!C1828/'Data Cut'!C1829 - 1</f>
        <v>-3.5902429859633322E-3</v>
      </c>
      <c r="C1827" s="18">
        <f>'Data Cut'!F1828/'Data Cut'!F1829 - 1</f>
        <v>-1.7119302918556567E-2</v>
      </c>
      <c r="D1827" s="18">
        <f>'Data Cut'!I1828/'Data Cut'!I1829 - 1</f>
        <v>1.1548210065980058E-2</v>
      </c>
      <c r="E1827" s="18">
        <f>'Data Cut'!L1828/'Data Cut'!L1829 - 1</f>
        <v>-1.0188107167160787E-2</v>
      </c>
      <c r="F1827" s="18">
        <f>'Data Cut'!O1828/'Data Cut'!O1829 - 1</f>
        <v>-4.8655931417979081E-3</v>
      </c>
      <c r="G1827" s="18">
        <f>'Data Cut'!R1828/'Data Cut'!R1829 - 1</f>
        <v>-2.824100346612024E-2</v>
      </c>
      <c r="H1827" s="18">
        <f>'Data Cut'!U1828/'Data Cut'!U1829 - 1</f>
        <v>-1.4691810641485614E-2</v>
      </c>
      <c r="I1827" s="18">
        <f>'Data Cut'!X1828/'Data Cut'!X1829 - 1</f>
        <v>-6.8193859318369521E-3</v>
      </c>
      <c r="J1827" s="18">
        <f>'Data Cut'!AA1828/'Data Cut'!AA1829 - 1</f>
        <v>-4.6146977388094035E-3</v>
      </c>
      <c r="K1827" s="18">
        <f>'Data Cut'!AD1828/'Data Cut'!AD1829 - 1</f>
        <v>-5.1492332414275754E-3</v>
      </c>
    </row>
    <row r="1828" spans="2:11" x14ac:dyDescent="0.25">
      <c r="B1828" s="18">
        <f xml:space="preserve"> 'Data Cut'!C1829/'Data Cut'!C1830 - 1</f>
        <v>3.1687969402915961E-4</v>
      </c>
      <c r="C1828" s="18">
        <f>'Data Cut'!F1829/'Data Cut'!F1830 - 1</f>
        <v>5.9066743677904654E-4</v>
      </c>
      <c r="D1828" s="18">
        <f>'Data Cut'!I1829/'Data Cut'!I1830 - 1</f>
        <v>4.4255958809530815E-2</v>
      </c>
      <c r="E1828" s="18">
        <f>'Data Cut'!L1829/'Data Cut'!L1830 - 1</f>
        <v>3.7820272468483074E-2</v>
      </c>
      <c r="F1828" s="18">
        <f>'Data Cut'!O1829/'Data Cut'!O1830 - 1</f>
        <v>9.5906432748538162E-3</v>
      </c>
      <c r="G1828" s="18">
        <f>'Data Cut'!R1829/'Data Cut'!R1830 - 1</f>
        <v>1.3597658101484944E-2</v>
      </c>
      <c r="H1828" s="18">
        <f>'Data Cut'!U1829/'Data Cut'!U1830 - 1</f>
        <v>-1.9126744566397846E-3</v>
      </c>
      <c r="I1828" s="18">
        <f>'Data Cut'!X1829/'Data Cut'!X1830 - 1</f>
        <v>2.4414550781248767E-3</v>
      </c>
      <c r="J1828" s="18">
        <f>'Data Cut'!AA1829/'Data Cut'!AA1830 - 1</f>
        <v>2.3074081556706538E-4</v>
      </c>
      <c r="K1828" s="18">
        <f>'Data Cut'!AD1829/'Data Cut'!AD1830 - 1</f>
        <v>-5.2785413194411657E-4</v>
      </c>
    </row>
    <row r="1829" spans="2:11" x14ac:dyDescent="0.25">
      <c r="B1829" s="18">
        <f xml:space="preserve"> 'Data Cut'!C1830/'Data Cut'!C1831 - 1</f>
        <v>-6.4021936020380865E-3</v>
      </c>
      <c r="C1829" s="18">
        <f>'Data Cut'!F1830/'Data Cut'!F1831 - 1</f>
        <v>-1.7687795854234301E-3</v>
      </c>
      <c r="D1829" s="18">
        <f>'Data Cut'!I1830/'Data Cut'!I1831 - 1</f>
        <v>-4.2221609345720057E-2</v>
      </c>
      <c r="E1829" s="18">
        <f>'Data Cut'!L1830/'Data Cut'!L1831 - 1</f>
        <v>-2.1877466624452335E-2</v>
      </c>
      <c r="F1829" s="18">
        <f>'Data Cut'!O1830/'Data Cut'!O1831 - 1</f>
        <v>-6.7379412932633276E-3</v>
      </c>
      <c r="G1829" s="18">
        <f>'Data Cut'!R1830/'Data Cut'!R1831 - 1</f>
        <v>-1.7940157313651506E-2</v>
      </c>
      <c r="H1829" s="18">
        <f>'Data Cut'!U1830/'Data Cut'!U1831 - 1</f>
        <v>-1.1470296987083795E-2</v>
      </c>
      <c r="I1829" s="18">
        <f>'Data Cut'!X1830/'Data Cut'!X1831 - 1</f>
        <v>3.2258064516129004E-2</v>
      </c>
      <c r="J1829" s="18">
        <f>'Data Cut'!AA1830/'Data Cut'!AA1831 - 1</f>
        <v>-1.2534161063487703E-2</v>
      </c>
      <c r="K1829" s="18">
        <f>'Data Cut'!AD1830/'Data Cut'!AD1831 - 1</f>
        <v>-2.3695901215133874E-3</v>
      </c>
    </row>
    <row r="1830" spans="2:11" x14ac:dyDescent="0.25">
      <c r="B1830" s="18">
        <f xml:space="preserve"> 'Data Cut'!C1831/'Data Cut'!C1832 - 1</f>
        <v>-8.8421723346147063E-3</v>
      </c>
      <c r="C1830" s="18">
        <f>'Data Cut'!F1831/'Data Cut'!F1832 - 1</f>
        <v>1.0124954727519064E-2</v>
      </c>
      <c r="D1830" s="18">
        <f>'Data Cut'!I1831/'Data Cut'!I1832 - 1</f>
        <v>-6.2435210488871018E-2</v>
      </c>
      <c r="E1830" s="18">
        <f>'Data Cut'!L1831/'Data Cut'!L1832 - 1</f>
        <v>-2.7766561989948091E-3</v>
      </c>
      <c r="F1830" s="18">
        <f>'Data Cut'!O1831/'Data Cut'!O1832 - 1</f>
        <v>9.3025581395345114E-4</v>
      </c>
      <c r="G1830" s="18">
        <f>'Data Cut'!R1831/'Data Cut'!R1832 - 1</f>
        <v>-1.3709362316521867E-3</v>
      </c>
      <c r="H1830" s="18">
        <f>'Data Cut'!U1831/'Data Cut'!U1832 - 1</f>
        <v>-2.0754842767296555E-3</v>
      </c>
      <c r="I1830" s="18">
        <f>'Data Cut'!X1831/'Data Cut'!X1832 - 1</f>
        <v>7.6180290696785669E-3</v>
      </c>
      <c r="J1830" s="18">
        <f>'Data Cut'!AA1831/'Data Cut'!AA1832 - 1</f>
        <v>3.6596522493217432E-3</v>
      </c>
      <c r="K1830" s="18">
        <f>'Data Cut'!AD1831/'Data Cut'!AD1832 - 1</f>
        <v>-9.9062161459766429E-3</v>
      </c>
    </row>
    <row r="1831" spans="2:11" x14ac:dyDescent="0.25">
      <c r="B1831" s="18">
        <f xml:space="preserve"> 'Data Cut'!C1832/'Data Cut'!C1833 - 1</f>
        <v>-8.3153519209566706E-4</v>
      </c>
      <c r="C1831" s="18">
        <f>'Data Cut'!F1832/'Data Cut'!F1833 - 1</f>
        <v>9.0145134920227576E-3</v>
      </c>
      <c r="D1831" s="18">
        <f>'Data Cut'!I1832/'Data Cut'!I1833 - 1</f>
        <v>-1.9134819258416202E-3</v>
      </c>
      <c r="E1831" s="18">
        <f>'Data Cut'!L1832/'Data Cut'!L1833 - 1</f>
        <v>3.7825602229744071E-3</v>
      </c>
      <c r="F1831" s="18">
        <f>'Data Cut'!O1832/'Data Cut'!O1833 - 1</f>
        <v>-4.649116635877526E-4</v>
      </c>
      <c r="G1831" s="18">
        <f>'Data Cut'!R1832/'Data Cut'!R1833 - 1</f>
        <v>2.6580081247757237E-2</v>
      </c>
      <c r="H1831" s="18">
        <f>'Data Cut'!U1832/'Data Cut'!U1833 - 1</f>
        <v>4.9933187854547256E-3</v>
      </c>
      <c r="I1831" s="18">
        <f>'Data Cut'!X1832/'Data Cut'!X1833 - 1</f>
        <v>3.8502217220581114E-2</v>
      </c>
      <c r="J1831" s="18">
        <f>'Data Cut'!AA1832/'Data Cut'!AA1833 - 1</f>
        <v>8.5352483753287078E-3</v>
      </c>
      <c r="K1831" s="18">
        <f>'Data Cut'!AD1832/'Data Cut'!AD1833 - 1</f>
        <v>1.3042550269126707E-4</v>
      </c>
    </row>
    <row r="1832" spans="2:11" x14ac:dyDescent="0.25">
      <c r="B1832" s="18">
        <f xml:space="preserve"> 'Data Cut'!C1833/'Data Cut'!C1834 - 1</f>
        <v>-9.3698926265478599E-3</v>
      </c>
      <c r="C1832" s="18">
        <f>'Data Cut'!F1833/'Data Cut'!F1834 - 1</f>
        <v>3.0054102795284976E-4</v>
      </c>
      <c r="D1832" s="18">
        <f>'Data Cut'!I1833/'Data Cut'!I1834 - 1</f>
        <v>1.2938711367207922E-2</v>
      </c>
      <c r="E1832" s="18">
        <f>'Data Cut'!L1833/'Data Cut'!L1834 - 1</f>
        <v>-1.9711201416424573E-2</v>
      </c>
      <c r="F1832" s="18">
        <f>'Data Cut'!O1833/'Data Cut'!O1834 - 1</f>
        <v>-9.896443960956347E-3</v>
      </c>
      <c r="G1832" s="18">
        <f>'Data Cut'!R1833/'Data Cut'!R1834 - 1</f>
        <v>-1.0664203326976929E-2</v>
      </c>
      <c r="H1832" s="18">
        <f>'Data Cut'!U1833/'Data Cut'!U1834 - 1</f>
        <v>-1.0259611751281539E-2</v>
      </c>
      <c r="I1832" s="18">
        <f>'Data Cut'!X1833/'Data Cut'!X1834 - 1</f>
        <v>-6.2893605870020242E-3</v>
      </c>
      <c r="J1832" s="18">
        <f>'Data Cut'!AA1833/'Data Cut'!AA1834 - 1</f>
        <v>-2.0718462723722242E-3</v>
      </c>
      <c r="K1832" s="18">
        <f>'Data Cut'!AD1833/'Data Cut'!AD1834 - 1</f>
        <v>-4.8002333928397478E-3</v>
      </c>
    </row>
    <row r="1833" spans="2:11" x14ac:dyDescent="0.25">
      <c r="B1833" s="18">
        <f xml:space="preserve"> 'Data Cut'!C1834/'Data Cut'!C1835 - 1</f>
        <v>-1.0897229638512584E-2</v>
      </c>
      <c r="C1833" s="18">
        <f>'Data Cut'!F1834/'Data Cut'!F1835 - 1</f>
        <v>1.5257857796765251E-2</v>
      </c>
      <c r="D1833" s="18">
        <f>'Data Cut'!I1834/'Data Cut'!I1835 - 1</f>
        <v>1.198046511926254E-2</v>
      </c>
      <c r="E1833" s="18">
        <f>'Data Cut'!L1834/'Data Cut'!L1835 - 1</f>
        <v>1.6868486145435124E-2</v>
      </c>
      <c r="F1833" s="18">
        <f>'Data Cut'!O1834/'Data Cut'!O1835 - 1</f>
        <v>-1.952429080050444E-3</v>
      </c>
      <c r="G1833" s="18">
        <f>'Data Cut'!R1834/'Data Cut'!R1835 - 1</f>
        <v>-6.6326701658598886E-3</v>
      </c>
      <c r="H1833" s="18">
        <f>'Data Cut'!U1834/'Data Cut'!U1835 - 1</f>
        <v>-1.5034734766425251E-2</v>
      </c>
      <c r="I1833" s="18">
        <f>'Data Cut'!X1834/'Data Cut'!X1835 - 1</f>
        <v>-2.0030766308719583E-2</v>
      </c>
      <c r="J1833" s="18">
        <f>'Data Cut'!AA1834/'Data Cut'!AA1835 - 1</f>
        <v>-4.5829515257321818E-3</v>
      </c>
      <c r="K1833" s="18">
        <f>'Data Cut'!AD1834/'Data Cut'!AD1835 - 1</f>
        <v>5.2164557485416818E-3</v>
      </c>
    </row>
    <row r="1834" spans="2:11" x14ac:dyDescent="0.25">
      <c r="B1834" s="18">
        <f xml:space="preserve"> 'Data Cut'!C1835/'Data Cut'!C1836 - 1</f>
        <v>5.838957001466305E-3</v>
      </c>
      <c r="C1834" s="18">
        <f>'Data Cut'!F1835/'Data Cut'!F1836 - 1</f>
        <v>7.9976012302431787E-3</v>
      </c>
      <c r="D1834" s="18">
        <f>'Data Cut'!I1835/'Data Cut'!I1836 - 1</f>
        <v>1.835459404016393E-2</v>
      </c>
      <c r="E1834" s="18">
        <f>'Data Cut'!L1835/'Data Cut'!L1836 - 1</f>
        <v>1.8803073570624163E-2</v>
      </c>
      <c r="F1834" s="18">
        <f>'Data Cut'!O1835/'Data Cut'!O1836 - 1</f>
        <v>-8.0329355982677875E-4</v>
      </c>
      <c r="G1834" s="18">
        <f>'Data Cut'!R1835/'Data Cut'!R1836 - 1</f>
        <v>1.7495605645206025E-2</v>
      </c>
      <c r="H1834" s="18">
        <f>'Data Cut'!U1835/'Data Cut'!U1836 - 1</f>
        <v>-1.2325180362582344E-4</v>
      </c>
      <c r="I1834" s="18">
        <f>'Data Cut'!X1835/'Data Cut'!X1836 - 1</f>
        <v>1.5119864442127318E-2</v>
      </c>
      <c r="J1834" s="18">
        <f>'Data Cut'!AA1835/'Data Cut'!AA1836 - 1</f>
        <v>-3.4254851923842811E-3</v>
      </c>
      <c r="K1834" s="18">
        <f>'Data Cut'!AD1835/'Data Cut'!AD1836 - 1</f>
        <v>3.1397793996115198E-3</v>
      </c>
    </row>
    <row r="1835" spans="2:11" x14ac:dyDescent="0.25">
      <c r="B1835" s="18">
        <f xml:space="preserve"> 'Data Cut'!C1836/'Data Cut'!C1837 - 1</f>
        <v>-1.6362855556995015E-3</v>
      </c>
      <c r="C1835" s="18">
        <f>'Data Cut'!F1836/'Data Cut'!F1837 - 1</f>
        <v>1.848905952267943E-3</v>
      </c>
      <c r="D1835" s="18">
        <f>'Data Cut'!I1836/'Data Cut'!I1837 - 1</f>
        <v>1.5960072396204783E-2</v>
      </c>
      <c r="E1835" s="18">
        <f>'Data Cut'!L1836/'Data Cut'!L1837 - 1</f>
        <v>2.0846191520202506E-2</v>
      </c>
      <c r="F1835" s="18">
        <f>'Data Cut'!O1836/'Data Cut'!O1837 - 1</f>
        <v>-2.5183378832607239E-3</v>
      </c>
      <c r="G1835" s="18">
        <f>'Data Cut'!R1836/'Data Cut'!R1837 - 1</f>
        <v>-4.7114601484821161E-3</v>
      </c>
      <c r="H1835" s="18">
        <f>'Data Cut'!U1836/'Data Cut'!U1837 - 1</f>
        <v>-4.0498435046336656E-3</v>
      </c>
      <c r="I1835" s="18">
        <f>'Data Cut'!X1836/'Data Cut'!X1837 - 1</f>
        <v>1.0005265929436513E-2</v>
      </c>
      <c r="J1835" s="18">
        <f>'Data Cut'!AA1836/'Data Cut'!AA1837 - 1</f>
        <v>-9.5000680728358766E-3</v>
      </c>
      <c r="K1835" s="18">
        <f>'Data Cut'!AD1836/'Data Cut'!AD1837 - 1</f>
        <v>9.1654623063219809E-4</v>
      </c>
    </row>
    <row r="1836" spans="2:11" x14ac:dyDescent="0.25">
      <c r="B1836" s="18">
        <f xml:space="preserve"> 'Data Cut'!C1837/'Data Cut'!C1838 - 1</f>
        <v>5.1398026844140521E-3</v>
      </c>
      <c r="C1836" s="18">
        <f>'Data Cut'!F1837/'Data Cut'!F1838 - 1</f>
        <v>-8.8576964656262858E-3</v>
      </c>
      <c r="D1836" s="18">
        <f>'Data Cut'!I1837/'Data Cut'!I1838 - 1</f>
        <v>6.7362376456296946E-3</v>
      </c>
      <c r="E1836" s="18">
        <f>'Data Cut'!L1837/'Data Cut'!L1838 - 1</f>
        <v>2.6700615102789094E-2</v>
      </c>
      <c r="F1836" s="18">
        <f>'Data Cut'!O1837/'Data Cut'!O1838 - 1</f>
        <v>-4.4444330484331163E-3</v>
      </c>
      <c r="G1836" s="18">
        <f>'Data Cut'!R1837/'Data Cut'!R1838 - 1</f>
        <v>8.475440896190678E-3</v>
      </c>
      <c r="H1836" s="18">
        <f>'Data Cut'!U1837/'Data Cut'!U1838 - 1</f>
        <v>-1.3797270801815475E-2</v>
      </c>
      <c r="I1836" s="18">
        <f>'Data Cut'!X1837/'Data Cut'!X1838 - 1</f>
        <v>6.89284162816306E-3</v>
      </c>
      <c r="J1836" s="18">
        <f>'Data Cut'!AA1837/'Data Cut'!AA1838 - 1</f>
        <v>-2.7070380010358885E-3</v>
      </c>
      <c r="K1836" s="18">
        <f>'Data Cut'!AD1837/'Data Cut'!AD1838 - 1</f>
        <v>-4.8215008663832215E-3</v>
      </c>
    </row>
    <row r="1837" spans="2:11" x14ac:dyDescent="0.25">
      <c r="B1837" s="18">
        <f xml:space="preserve"> 'Data Cut'!C1838/'Data Cut'!C1839 - 1</f>
        <v>3.9215375867587277E-3</v>
      </c>
      <c r="C1837" s="18">
        <f>'Data Cut'!F1838/'Data Cut'!F1839 - 1</f>
        <v>-1.5248245951563488E-3</v>
      </c>
      <c r="D1837" s="18">
        <f>'Data Cut'!I1838/'Data Cut'!I1839 - 1</f>
        <v>-1.2432547782525005E-2</v>
      </c>
      <c r="E1837" s="18">
        <f>'Data Cut'!L1838/'Data Cut'!L1839 - 1</f>
        <v>-6.317182298707813E-3</v>
      </c>
      <c r="F1837" s="18">
        <f>'Data Cut'!O1838/'Data Cut'!O1839 - 1</f>
        <v>-1.0263974271871201E-2</v>
      </c>
      <c r="G1837" s="18">
        <f>'Data Cut'!R1838/'Data Cut'!R1839 - 1</f>
        <v>-1.5331624395670818E-2</v>
      </c>
      <c r="H1837" s="18">
        <f>'Data Cut'!U1838/'Data Cut'!U1839 - 1</f>
        <v>-2.6509572901325495E-2</v>
      </c>
      <c r="I1837" s="18">
        <f>'Data Cut'!X1838/'Data Cut'!X1839 - 1</f>
        <v>-1.5880360819500172E-3</v>
      </c>
      <c r="J1837" s="18">
        <f>'Data Cut'!AA1838/'Data Cut'!AA1839 - 1</f>
        <v>1.3720603704550749E-2</v>
      </c>
      <c r="K1837" s="18">
        <f>'Data Cut'!AD1838/'Data Cut'!AD1839 - 1</f>
        <v>3.7933342642821888E-3</v>
      </c>
    </row>
    <row r="1838" spans="2:11" x14ac:dyDescent="0.25">
      <c r="B1838" s="18">
        <f xml:space="preserve"> 'Data Cut'!C1839/'Data Cut'!C1840 - 1</f>
        <v>-1.0416626029751463E-2</v>
      </c>
      <c r="C1838" s="18">
        <f>'Data Cut'!F1839/'Data Cut'!F1840 - 1</f>
        <v>-2.5267479942553073E-2</v>
      </c>
      <c r="D1838" s="18">
        <f>'Data Cut'!I1839/'Data Cut'!I1840 - 1</f>
        <v>3.0744182778776885E-2</v>
      </c>
      <c r="E1838" s="18">
        <f>'Data Cut'!L1839/'Data Cut'!L1840 - 1</f>
        <v>3.2840408873423321E-2</v>
      </c>
      <c r="F1838" s="18">
        <f>'Data Cut'!O1839/'Data Cut'!O1840 - 1</f>
        <v>-6.9443885186424303E-3</v>
      </c>
      <c r="G1838" s="18">
        <f>'Data Cut'!R1839/'Data Cut'!R1840 - 1</f>
        <v>1.3715304836988462E-2</v>
      </c>
      <c r="H1838" s="18">
        <f>'Data Cut'!U1839/'Data Cut'!U1840 - 1</f>
        <v>1.1741572367037545E-2</v>
      </c>
      <c r="I1838" s="18">
        <f>'Data Cut'!X1839/'Data Cut'!X1840 - 1</f>
        <v>-4.2171852513013253E-3</v>
      </c>
      <c r="J1838" s="18">
        <f>'Data Cut'!AA1839/'Data Cut'!AA1840 - 1</f>
        <v>-2.1043161900298313E-2</v>
      </c>
      <c r="K1838" s="18">
        <f>'Data Cut'!AD1839/'Data Cut'!AD1840 - 1</f>
        <v>4.4672994166579105E-3</v>
      </c>
    </row>
    <row r="1839" spans="2:11" x14ac:dyDescent="0.25">
      <c r="B1839" s="18">
        <f xml:space="preserve"> 'Data Cut'!C1840/'Data Cut'!C1841 - 1</f>
        <v>-7.9027256708020799E-3</v>
      </c>
      <c r="C1839" s="18">
        <f>'Data Cut'!F1840/'Data Cut'!F1841 - 1</f>
        <v>9.6038115246099842E-3</v>
      </c>
      <c r="D1839" s="18">
        <f>'Data Cut'!I1840/'Data Cut'!I1841 - 1</f>
        <v>7.0388673757329823E-2</v>
      </c>
      <c r="E1839" s="18">
        <f>'Data Cut'!L1840/'Data Cut'!L1841 - 1</f>
        <v>1.6581914658412522E-2</v>
      </c>
      <c r="F1839" s="18">
        <f>'Data Cut'!O1840/'Data Cut'!O1841 - 1</f>
        <v>-3.3489952366823061E-3</v>
      </c>
      <c r="G1839" s="18">
        <f>'Data Cut'!R1840/'Data Cut'!R1841 - 1</f>
        <v>9.6141396968896231E-5</v>
      </c>
      <c r="H1839" s="18">
        <f>'Data Cut'!U1840/'Data Cut'!U1841 - 1</f>
        <v>-1.666065710651754E-3</v>
      </c>
      <c r="I1839" s="18">
        <f>'Data Cut'!X1840/'Data Cut'!X1841 - 1</f>
        <v>1.5524571734475412E-2</v>
      </c>
      <c r="J1839" s="18">
        <f>'Data Cut'!AA1840/'Data Cut'!AA1841 - 1</f>
        <v>-3.1243694906412101E-3</v>
      </c>
      <c r="K1839" s="18">
        <f>'Data Cut'!AD1840/'Data Cut'!AD1841 - 1</f>
        <v>-7.6923826817755225E-3</v>
      </c>
    </row>
    <row r="1840" spans="2:11" x14ac:dyDescent="0.25">
      <c r="B1840" s="18">
        <f xml:space="preserve"> 'Data Cut'!C1841/'Data Cut'!C1842 - 1</f>
        <v>7.9656762247890534E-3</v>
      </c>
      <c r="C1840" s="18">
        <f>'Data Cut'!F1841/'Data Cut'!F1842 - 1</f>
        <v>1.1843303978135378E-2</v>
      </c>
      <c r="D1840" s="18">
        <f>'Data Cut'!I1841/'Data Cut'!I1842 - 1</f>
        <v>-6.0127537756526905E-5</v>
      </c>
      <c r="E1840" s="18">
        <f>'Data Cut'!L1841/'Data Cut'!L1842 - 1</f>
        <v>3.5500332815618929E-3</v>
      </c>
      <c r="F1840" s="18">
        <f>'Data Cut'!O1841/'Data Cut'!O1842 - 1</f>
        <v>7.1958622173180498E-3</v>
      </c>
      <c r="G1840" s="18">
        <f>'Data Cut'!R1841/'Data Cut'!R1842 - 1</f>
        <v>2.5840765572114455E-2</v>
      </c>
      <c r="H1840" s="18">
        <f>'Data Cut'!U1841/'Data Cut'!U1842 - 1</f>
        <v>3.8227213453916331E-3</v>
      </c>
      <c r="I1840" s="18">
        <f>'Data Cut'!X1841/'Data Cut'!X1842 - 1</f>
        <v>-2.1366988320886682E-3</v>
      </c>
      <c r="J1840" s="18">
        <f>'Data Cut'!AA1841/'Data Cut'!AA1842 - 1</f>
        <v>3.7268517655821398E-2</v>
      </c>
      <c r="K1840" s="18">
        <f>'Data Cut'!AD1841/'Data Cut'!AD1842 - 1</f>
        <v>1.9946807760722995E-2</v>
      </c>
    </row>
    <row r="1841" spans="2:11" x14ac:dyDescent="0.25">
      <c r="B1841" s="18">
        <f xml:space="preserve"> 'Data Cut'!C1842/'Data Cut'!C1843 - 1</f>
        <v>2.1492068585531321E-3</v>
      </c>
      <c r="C1841" s="18">
        <f>'Data Cut'!F1842/'Data Cut'!F1843 - 1</f>
        <v>3.9634452427879108E-3</v>
      </c>
      <c r="D1841" s="18">
        <f>'Data Cut'!I1842/'Data Cut'!I1843 - 1</f>
        <v>-2.1012125044295171E-3</v>
      </c>
      <c r="E1841" s="18">
        <f>'Data Cut'!L1842/'Data Cut'!L1843 - 1</f>
        <v>6.0221174322332205E-2</v>
      </c>
      <c r="F1841" s="18">
        <f>'Data Cut'!O1842/'Data Cut'!O1843 - 1</f>
        <v>3.045043488102861E-3</v>
      </c>
      <c r="G1841" s="18">
        <f>'Data Cut'!R1842/'Data Cut'!R1843 - 1</f>
        <v>2.7393146844512106E-2</v>
      </c>
      <c r="H1841" s="18">
        <f>'Data Cut'!U1842/'Data Cut'!U1843 - 1</f>
        <v>2.3349039234561442E-3</v>
      </c>
      <c r="I1841" s="18">
        <f>'Data Cut'!X1842/'Data Cut'!X1843 - 1</f>
        <v>3.5971167681239757E-2</v>
      </c>
      <c r="J1841" s="18">
        <f>'Data Cut'!AA1842/'Data Cut'!AA1843 - 1</f>
        <v>8.8743811303129139E-3</v>
      </c>
      <c r="K1841" s="18">
        <f>'Data Cut'!AD1842/'Data Cut'!AD1843 - 1</f>
        <v>-1.3280547474888715E-3</v>
      </c>
    </row>
    <row r="1842" spans="2:11" x14ac:dyDescent="0.25">
      <c r="B1842" s="18">
        <f xml:space="preserve"> 'Data Cut'!C1843/'Data Cut'!C1844 - 1</f>
        <v>3.698007266522918E-3</v>
      </c>
      <c r="C1842" s="18">
        <f>'Data Cut'!F1843/'Data Cut'!F1844 - 1</f>
        <v>-6.9633668472105503E-3</v>
      </c>
      <c r="D1842" s="18">
        <f>'Data Cut'!I1843/'Data Cut'!I1844 - 1</f>
        <v>6.2824691142642219E-3</v>
      </c>
      <c r="E1842" s="18">
        <f>'Data Cut'!L1843/'Data Cut'!L1844 - 1</f>
        <v>-4.0622951012797226E-2</v>
      </c>
      <c r="F1842" s="18">
        <f>'Data Cut'!O1843/'Data Cut'!O1844 - 1</f>
        <v>3.0542533245645487E-3</v>
      </c>
      <c r="G1842" s="18">
        <f>'Data Cut'!R1843/'Data Cut'!R1844 - 1</f>
        <v>-6.2433368650530729E-3</v>
      </c>
      <c r="H1842" s="18">
        <f>'Data Cut'!U1843/'Data Cut'!U1844 - 1</f>
        <v>1.847560365853651E-2</v>
      </c>
      <c r="I1842" s="18">
        <f>'Data Cut'!X1843/'Data Cut'!X1844 - 1</f>
        <v>1.1191885215898978E-2</v>
      </c>
      <c r="J1842" s="18">
        <f>'Data Cut'!AA1843/'Data Cut'!AA1844 - 1</f>
        <v>4.6926561401374745E-3</v>
      </c>
      <c r="K1842" s="18">
        <f>'Data Cut'!AD1843/'Data Cut'!AD1844 - 1</f>
        <v>-1.1810999635439967E-2</v>
      </c>
    </row>
    <row r="1843" spans="2:11" x14ac:dyDescent="0.25">
      <c r="B1843" s="18">
        <f xml:space="preserve"> 'Data Cut'!C1844/'Data Cut'!C1845 - 1</f>
        <v>1.7493105577277568E-3</v>
      </c>
      <c r="C1843" s="18">
        <f>'Data Cut'!F1844/'Data Cut'!F1845 - 1</f>
        <v>1.0400734487633345E-2</v>
      </c>
      <c r="D1843" s="18">
        <f>'Data Cut'!I1844/'Data Cut'!I1845 - 1</f>
        <v>3.6985994058085225E-3</v>
      </c>
      <c r="E1843" s="18">
        <f>'Data Cut'!L1844/'Data Cut'!L1845 - 1</f>
        <v>-9.8323798882681279E-3</v>
      </c>
      <c r="F1843" s="18">
        <f>'Data Cut'!O1844/'Data Cut'!O1845 - 1</f>
        <v>4.7738007010524885E-3</v>
      </c>
      <c r="G1843" s="18">
        <f>'Data Cut'!R1844/'Data Cut'!R1845 - 1</f>
        <v>-3.1451918864280337E-3</v>
      </c>
      <c r="H1843" s="18">
        <f>'Data Cut'!U1844/'Data Cut'!U1845 - 1</f>
        <v>3.979148920263853E-3</v>
      </c>
      <c r="I1843" s="18">
        <f>'Data Cut'!X1844/'Data Cut'!X1845 - 1</f>
        <v>1.361327360256781E-2</v>
      </c>
      <c r="J1843" s="18">
        <f>'Data Cut'!AA1844/'Data Cut'!AA1845 - 1</f>
        <v>1.669849793408873E-2</v>
      </c>
      <c r="K1843" s="18">
        <f>'Data Cut'!AD1844/'Data Cut'!AD1845 - 1</f>
        <v>2.6254859060692581E-4</v>
      </c>
    </row>
    <row r="1844" spans="2:11" x14ac:dyDescent="0.25">
      <c r="B1844" s="18">
        <f xml:space="preserve"> 'Data Cut'!C1845/'Data Cut'!C1846 - 1</f>
        <v>-2.8729632964595853E-3</v>
      </c>
      <c r="C1844" s="18">
        <f>'Data Cut'!F1845/'Data Cut'!F1846 - 1</f>
        <v>-1.5272754106733233E-3</v>
      </c>
      <c r="D1844" s="18">
        <f>'Data Cut'!I1845/'Data Cut'!I1846 - 1</f>
        <v>8.6228292754042535E-3</v>
      </c>
      <c r="E1844" s="18">
        <f>'Data Cut'!L1845/'Data Cut'!L1846 - 1</f>
        <v>-6.4387431962977804E-3</v>
      </c>
      <c r="F1844" s="18">
        <f>'Data Cut'!O1845/'Data Cut'!O1846 - 1</f>
        <v>-9.6802458208125053E-3</v>
      </c>
      <c r="G1844" s="18">
        <f>'Data Cut'!R1845/'Data Cut'!R1846 - 1</f>
        <v>-2.6032237383248891E-3</v>
      </c>
      <c r="H1844" s="18">
        <f>'Data Cut'!U1845/'Data Cut'!U1846 - 1</f>
        <v>-1.035982079679898E-2</v>
      </c>
      <c r="I1844" s="18">
        <f>'Data Cut'!X1845/'Data Cut'!X1846 - 1</f>
        <v>-5.0790070586347325E-3</v>
      </c>
      <c r="J1844" s="18">
        <f>'Data Cut'!AA1845/'Data Cut'!AA1846 - 1</f>
        <v>-6.8704337093209444E-3</v>
      </c>
      <c r="K1844" s="18">
        <f>'Data Cut'!AD1845/'Data Cut'!AD1846 - 1</f>
        <v>-3.6620009857172287E-3</v>
      </c>
    </row>
    <row r="1845" spans="2:11" x14ac:dyDescent="0.25">
      <c r="B1845" s="18">
        <f xml:space="preserve"> 'Data Cut'!C1846/'Data Cut'!C1847 - 1</f>
        <v>5.8829601185153013E-3</v>
      </c>
      <c r="C1845" s="18">
        <f>'Data Cut'!F1846/'Data Cut'!F1847 - 1</f>
        <v>1.0805897215371729E-2</v>
      </c>
      <c r="D1845" s="18">
        <f>'Data Cut'!I1846/'Data Cut'!I1847 - 1</f>
        <v>-1.7130463252416961E-2</v>
      </c>
      <c r="E1845" s="18">
        <f>'Data Cut'!L1846/'Data Cut'!L1847 - 1</f>
        <v>3.3027593258146526E-2</v>
      </c>
      <c r="F1845" s="18">
        <f>'Data Cut'!O1846/'Data Cut'!O1847 - 1</f>
        <v>1.1614620815304066E-2</v>
      </c>
      <c r="G1845" s="18">
        <f>'Data Cut'!R1846/'Data Cut'!R1847 - 1</f>
        <v>-2.3970236914214738E-3</v>
      </c>
      <c r="H1845" s="18">
        <f>'Data Cut'!U1846/'Data Cut'!U1847 - 1</f>
        <v>-4.8444350541620995E-4</v>
      </c>
      <c r="I1845" s="18">
        <f>'Data Cut'!X1846/'Data Cut'!X1847 - 1</f>
        <v>-2.2075164344637521E-2</v>
      </c>
      <c r="J1845" s="18">
        <f>'Data Cut'!AA1846/'Data Cut'!AA1847 - 1</f>
        <v>-1.5854511910807001E-2</v>
      </c>
      <c r="K1845" s="18">
        <f>'Data Cut'!AD1846/'Data Cut'!AD1847 - 1</f>
        <v>5.1268958247454588E-3</v>
      </c>
    </row>
    <row r="1846" spans="2:11" x14ac:dyDescent="0.25">
      <c r="B1846" s="18">
        <f xml:space="preserve"> 'Data Cut'!C1847/'Data Cut'!C1848 - 1</f>
        <v>4.5619700745040959E-3</v>
      </c>
      <c r="C1846" s="18">
        <f>'Data Cut'!F1847/'Data Cut'!F1848 - 1</f>
        <v>2.3057454200884564E-2</v>
      </c>
      <c r="D1846" s="18">
        <f>'Data Cut'!I1847/'Data Cut'!I1848 - 1</f>
        <v>3.5283106262697705E-2</v>
      </c>
      <c r="E1846" s="18">
        <f>'Data Cut'!L1847/'Data Cut'!L1848 - 1</f>
        <v>-9.9909852408949229E-3</v>
      </c>
      <c r="F1846" s="18">
        <f>'Data Cut'!O1847/'Data Cut'!O1848 - 1</f>
        <v>-2.4988754827479642E-3</v>
      </c>
      <c r="G1846" s="18">
        <f>'Data Cut'!R1847/'Data Cut'!R1848 - 1</f>
        <v>2.168743183472932E-3</v>
      </c>
      <c r="H1846" s="18">
        <f>'Data Cut'!U1847/'Data Cut'!U1848 - 1</f>
        <v>3.5425379791040879E-2</v>
      </c>
      <c r="I1846" s="18">
        <f>'Data Cut'!X1847/'Data Cut'!X1848 - 1</f>
        <v>3.7206756565927535E-2</v>
      </c>
      <c r="J1846" s="18">
        <f>'Data Cut'!AA1847/'Data Cut'!AA1848 - 1</f>
        <v>5.1558708767693862E-3</v>
      </c>
      <c r="K1846" s="18">
        <f>'Data Cut'!AD1847/'Data Cut'!AD1848 - 1</f>
        <v>4.0917690775119642E-3</v>
      </c>
    </row>
    <row r="1847" spans="2:11" x14ac:dyDescent="0.25">
      <c r="B1847" s="18">
        <f xml:space="preserve"> 'Data Cut'!C1848/'Data Cut'!C1849 - 1</f>
        <v>1.9737689180601148E-3</v>
      </c>
      <c r="C1847" s="18">
        <f>'Data Cut'!F1848/'Data Cut'!F1849 - 1</f>
        <v>1.6372391653290519E-2</v>
      </c>
      <c r="D1847" s="18">
        <f>'Data Cut'!I1848/'Data Cut'!I1849 - 1</f>
        <v>-3.7551714752598775E-2</v>
      </c>
      <c r="E1847" s="18">
        <f>'Data Cut'!L1848/'Data Cut'!L1849 - 1</f>
        <v>2.0477815233723717E-3</v>
      </c>
      <c r="F1847" s="18">
        <f>'Data Cut'!O1848/'Data Cut'!O1849 - 1</f>
        <v>9.0544527220630666E-3</v>
      </c>
      <c r="G1847" s="18">
        <f>'Data Cut'!R1848/'Data Cut'!R1849 - 1</f>
        <v>1.3012932451815118E-2</v>
      </c>
      <c r="H1847" s="18">
        <f>'Data Cut'!U1848/'Data Cut'!U1849 - 1</f>
        <v>1.8064604415559682E-2</v>
      </c>
      <c r="I1847" s="18">
        <f>'Data Cut'!X1848/'Data Cut'!X1849 - 1</f>
        <v>3.9880954754818898E-2</v>
      </c>
      <c r="J1847" s="18">
        <f>'Data Cut'!AA1848/'Data Cut'!AA1849 - 1</f>
        <v>2.5845159167172671E-3</v>
      </c>
      <c r="K1847" s="18">
        <f>'Data Cut'!AD1848/'Data Cut'!AD1849 - 1</f>
        <v>-2.1074055672791747E-3</v>
      </c>
    </row>
    <row r="1848" spans="2:11" x14ac:dyDescent="0.25">
      <c r="B1848" s="18">
        <f xml:space="preserve"> 'Data Cut'!C1849/'Data Cut'!C1850 - 1</f>
        <v>6.2721929219238248E-3</v>
      </c>
      <c r="C1848" s="18">
        <f>'Data Cut'!F1849/'Data Cut'!F1850 - 1</f>
        <v>-2.561639449247588E-3</v>
      </c>
      <c r="D1848" s="18">
        <f>'Data Cut'!I1849/'Data Cut'!I1850 - 1</f>
        <v>-1.7418907785558546E-2</v>
      </c>
      <c r="E1848" s="18">
        <f>'Data Cut'!L1849/'Data Cut'!L1850 - 1</f>
        <v>3.0239123300515702E-2</v>
      </c>
      <c r="F1848" s="18">
        <f>'Data Cut'!O1849/'Data Cut'!O1850 - 1</f>
        <v>-1.1447968207165538E-3</v>
      </c>
      <c r="G1848" s="18">
        <f>'Data Cut'!R1849/'Data Cut'!R1850 - 1</f>
        <v>5.98428753517255E-3</v>
      </c>
      <c r="H1848" s="18">
        <f>'Data Cut'!U1849/'Data Cut'!U1850 - 1</f>
        <v>3.1376449143578622E-3</v>
      </c>
      <c r="I1848" s="18">
        <f>'Data Cut'!X1849/'Data Cut'!X1850 - 1</f>
        <v>-1.1183107710417861E-2</v>
      </c>
      <c r="J1848" s="18">
        <f>'Data Cut'!AA1849/'Data Cut'!AA1850 - 1</f>
        <v>9.966825105999666E-3</v>
      </c>
      <c r="K1848" s="18">
        <f>'Data Cut'!AD1849/'Data Cut'!AD1850 - 1</f>
        <v>1.3212260021469024E-2</v>
      </c>
    </row>
    <row r="1849" spans="2:11" x14ac:dyDescent="0.25">
      <c r="B1849" s="18">
        <f xml:space="preserve"> 'Data Cut'!C1850/'Data Cut'!C1851 - 1</f>
        <v>5.2543083121350254E-3</v>
      </c>
      <c r="C1849" s="18">
        <f>'Data Cut'!F1850/'Data Cut'!F1851 - 1</f>
        <v>9.6150637943881456E-4</v>
      </c>
      <c r="D1849" s="18">
        <f>'Data Cut'!I1850/'Data Cut'!I1851 - 1</f>
        <v>-4.0441037380113398E-3</v>
      </c>
      <c r="E1849" s="18">
        <f>'Data Cut'!L1850/'Data Cut'!L1851 - 1</f>
        <v>2.1062733869380956E-2</v>
      </c>
      <c r="F1849" s="18">
        <f>'Data Cut'!O1850/'Data Cut'!O1851 - 1</f>
        <v>-4.6718777422087854E-3</v>
      </c>
      <c r="G1849" s="18">
        <f>'Data Cut'!R1850/'Data Cut'!R1851 - 1</f>
        <v>1.5665133377684715E-3</v>
      </c>
      <c r="H1849" s="18">
        <f>'Data Cut'!U1850/'Data Cut'!U1851 - 1</f>
        <v>2.7609669076356091E-3</v>
      </c>
      <c r="I1849" s="18">
        <f>'Data Cut'!X1850/'Data Cut'!X1851 - 1</f>
        <v>1.0707972082568018E-2</v>
      </c>
      <c r="J1849" s="18">
        <f>'Data Cut'!AA1850/'Data Cut'!AA1851 - 1</f>
        <v>-1.6583748319918268E-3</v>
      </c>
      <c r="K1849" s="18">
        <f>'Data Cut'!AD1850/'Data Cut'!AD1851 - 1</f>
        <v>4.2890390158161207E-3</v>
      </c>
    </row>
    <row r="1850" spans="2:11" x14ac:dyDescent="0.25">
      <c r="B1850" s="18">
        <f xml:space="preserve"> 'Data Cut'!C1851/'Data Cut'!C1852 - 1</f>
        <v>6.7711280185502876E-3</v>
      </c>
      <c r="C1850" s="18">
        <f>'Data Cut'!F1851/'Data Cut'!F1852 - 1</f>
        <v>-2.1329925386760595E-2</v>
      </c>
      <c r="D1850" s="18">
        <f>'Data Cut'!I1851/'Data Cut'!I1852 - 1</f>
        <v>9.9444483215607171E-3</v>
      </c>
      <c r="E1850" s="18">
        <f>'Data Cut'!L1851/'Data Cut'!L1852 - 1</f>
        <v>-2.1495104406380472E-3</v>
      </c>
      <c r="F1850" s="18">
        <f>'Data Cut'!O1851/'Data Cut'!O1852 - 1</f>
        <v>6.9994261159052051E-3</v>
      </c>
      <c r="G1850" s="18">
        <f>'Data Cut'!R1851/'Data Cut'!R1852 - 1</f>
        <v>1.6759096956749264E-2</v>
      </c>
      <c r="H1850" s="18">
        <f>'Data Cut'!U1851/'Data Cut'!U1852 - 1</f>
        <v>6.3324504501307555E-3</v>
      </c>
      <c r="I1850" s="18">
        <f>'Data Cut'!X1851/'Data Cut'!X1852 - 1</f>
        <v>2.5625382893556203E-2</v>
      </c>
      <c r="J1850" s="18">
        <f>'Data Cut'!AA1851/'Data Cut'!AA1852 - 1</f>
        <v>1.1859345351046269E-3</v>
      </c>
      <c r="K1850" s="18">
        <f>'Data Cut'!AD1851/'Data Cut'!AD1852 - 1</f>
        <v>-1.0711000501578694E-3</v>
      </c>
    </row>
    <row r="1851" spans="2:11" x14ac:dyDescent="0.25">
      <c r="B1851" s="18">
        <f xml:space="preserve"> 'Data Cut'!C1852/'Data Cut'!C1853 - 1</f>
        <v>1.6955913342986406E-3</v>
      </c>
      <c r="C1851" s="18">
        <f>'Data Cut'!F1852/'Data Cut'!F1853 - 1</f>
        <v>-4.5509069131193458E-2</v>
      </c>
      <c r="D1851" s="18">
        <f>'Data Cut'!I1852/'Data Cut'!I1853 - 1</f>
        <v>-3.5505918210232412E-4</v>
      </c>
      <c r="E1851" s="18">
        <f>'Data Cut'!L1852/'Data Cut'!L1853 - 1</f>
        <v>1.4046935963988094E-2</v>
      </c>
      <c r="F1851" s="18">
        <f>'Data Cut'!O1852/'Data Cut'!O1853 - 1</f>
        <v>-1.1475446926323407E-4</v>
      </c>
      <c r="G1851" s="18">
        <f>'Data Cut'!R1852/'Data Cut'!R1853 - 1</f>
        <v>2.7831079414400106E-2</v>
      </c>
      <c r="H1851" s="18">
        <f>'Data Cut'!U1852/'Data Cut'!U1853 - 1</f>
        <v>1.7287779619806098E-2</v>
      </c>
      <c r="I1851" s="18">
        <f>'Data Cut'!X1852/'Data Cut'!X1853 - 1</f>
        <v>1.4232611386138627E-2</v>
      </c>
      <c r="J1851" s="18">
        <f>'Data Cut'!AA1852/'Data Cut'!AA1853 - 1</f>
        <v>-1.4953248012926412E-2</v>
      </c>
      <c r="K1851" s="18">
        <f>'Data Cut'!AD1852/'Data Cut'!AD1853 - 1</f>
        <v>2.3431061170747114E-2</v>
      </c>
    </row>
    <row r="1852" spans="2:11" x14ac:dyDescent="0.25">
      <c r="B1852" s="18">
        <f xml:space="preserve"> 'Data Cut'!C1853/'Data Cut'!C1854 - 1</f>
        <v>-5.2709255189655746E-3</v>
      </c>
      <c r="C1852" s="18">
        <f>'Data Cut'!F1853/'Data Cut'!F1854 - 1</f>
        <v>-4.4708496116497853E-3</v>
      </c>
      <c r="D1852" s="18">
        <f>'Data Cut'!I1853/'Data Cut'!I1854 - 1</f>
        <v>1.7704352781864774E-2</v>
      </c>
      <c r="E1852" s="18">
        <f>'Data Cut'!L1853/'Data Cut'!L1854 - 1</f>
        <v>2.4229651749752001E-4</v>
      </c>
      <c r="F1852" s="18">
        <f>'Data Cut'!O1853/'Data Cut'!O1854 - 1</f>
        <v>-1.2603758884053295E-3</v>
      </c>
      <c r="G1852" s="18">
        <f>'Data Cut'!R1853/'Data Cut'!R1854 - 1</f>
        <v>-1.0564123824898353E-2</v>
      </c>
      <c r="H1852" s="18">
        <f>'Data Cut'!U1853/'Data Cut'!U1854 - 1</f>
        <v>-9.7637177060562186E-3</v>
      </c>
      <c r="I1852" s="18">
        <f>'Data Cut'!X1853/'Data Cut'!X1854 - 1</f>
        <v>1.2531328320801949E-2</v>
      </c>
      <c r="J1852" s="18">
        <f>'Data Cut'!AA1853/'Data Cut'!AA1854 - 1</f>
        <v>2.576715918873651E-3</v>
      </c>
      <c r="K1852" s="18">
        <f>'Data Cut'!AD1853/'Data Cut'!AD1854 - 1</f>
        <v>5.3726662238950951E-3</v>
      </c>
    </row>
    <row r="1853" spans="2:11" x14ac:dyDescent="0.25">
      <c r="B1853" s="18">
        <f xml:space="preserve"> 'Data Cut'!C1854/'Data Cut'!C1855 - 1</f>
        <v>-1.2697762017115699E-2</v>
      </c>
      <c r="C1853" s="18">
        <f>'Data Cut'!F1854/'Data Cut'!F1855 - 1</f>
        <v>1.6050847970926707E-2</v>
      </c>
      <c r="D1853" s="18">
        <f>'Data Cut'!I1854/'Data Cut'!I1855 - 1</f>
        <v>-2.3430158503149334E-3</v>
      </c>
      <c r="E1853" s="18">
        <f>'Data Cut'!L1854/'Data Cut'!L1855 - 1</f>
        <v>1.8002466535202544E-2</v>
      </c>
      <c r="F1853" s="18">
        <f>'Data Cut'!O1854/'Data Cut'!O1855 - 1</f>
        <v>-1.767220926034252E-2</v>
      </c>
      <c r="G1853" s="18">
        <f>'Data Cut'!R1854/'Data Cut'!R1855 - 1</f>
        <v>8.5234182498914457E-3</v>
      </c>
      <c r="H1853" s="18">
        <f>'Data Cut'!U1854/'Data Cut'!U1855 - 1</f>
        <v>4.3145976053176049E-3</v>
      </c>
      <c r="I1853" s="18">
        <f>'Data Cut'!X1854/'Data Cut'!X1855 - 1</f>
        <v>4.041720990873543E-2</v>
      </c>
      <c r="J1853" s="18">
        <f>'Data Cut'!AA1854/'Data Cut'!AA1855 - 1</f>
        <v>-7.4401072978427241E-3</v>
      </c>
      <c r="K1853" s="18">
        <f>'Data Cut'!AD1854/'Data Cut'!AD1855 - 1</f>
        <v>-1.1708716137529884E-2</v>
      </c>
    </row>
    <row r="1854" spans="2:11" x14ac:dyDescent="0.25">
      <c r="B1854" s="18">
        <f xml:space="preserve"> 'Data Cut'!C1855/'Data Cut'!C1856 - 1</f>
        <v>1.3074715861438824E-2</v>
      </c>
      <c r="C1854" s="18">
        <f>'Data Cut'!F1855/'Data Cut'!F1856 - 1</f>
        <v>-7.2158152264470976E-3</v>
      </c>
      <c r="D1854" s="18">
        <f>'Data Cut'!I1855/'Data Cut'!I1856 - 1</f>
        <v>-3.3530626908570005E-3</v>
      </c>
      <c r="E1854" s="18">
        <f>'Data Cut'!L1855/'Data Cut'!L1856 - 1</f>
        <v>2.2956610064495564E-2</v>
      </c>
      <c r="F1854" s="18">
        <f>'Data Cut'!O1855/'Data Cut'!O1856 - 1</f>
        <v>2.3266482377332531E-2</v>
      </c>
      <c r="G1854" s="18">
        <f>'Data Cut'!R1855/'Data Cut'!R1856 - 1</f>
        <v>2.3137223372229343E-3</v>
      </c>
      <c r="H1854" s="18">
        <f>'Data Cut'!U1855/'Data Cut'!U1856 - 1</f>
        <v>-1.6967630802522393E-3</v>
      </c>
      <c r="I1854" s="18">
        <f>'Data Cut'!X1855/'Data Cut'!X1856 - 1</f>
        <v>-8.4033613445378963E-3</v>
      </c>
      <c r="J1854" s="18">
        <f>'Data Cut'!AA1855/'Data Cut'!AA1856 - 1</f>
        <v>5.611363104980116E-3</v>
      </c>
      <c r="K1854" s="18">
        <f>'Data Cut'!AD1855/'Data Cut'!AD1856 - 1</f>
        <v>-1.1307007410456316E-2</v>
      </c>
    </row>
    <row r="1855" spans="2:11" x14ac:dyDescent="0.25">
      <c r="B1855" s="18">
        <f xml:space="preserve"> 'Data Cut'!C1856/'Data Cut'!C1857 - 1</f>
        <v>-4.9312979735871565E-3</v>
      </c>
      <c r="C1855" s="18">
        <f>'Data Cut'!F1856/'Data Cut'!F1857 - 1</f>
        <v>-2.6061609015425424E-2</v>
      </c>
      <c r="D1855" s="18">
        <f>'Data Cut'!I1856/'Data Cut'!I1857 - 1</f>
        <v>1.6989342528964668E-2</v>
      </c>
      <c r="E1855" s="18">
        <f>'Data Cut'!L1856/'Data Cut'!L1857 - 1</f>
        <v>-4.112242380261244E-2</v>
      </c>
      <c r="F1855" s="18">
        <f>'Data Cut'!O1856/'Data Cut'!O1857 - 1</f>
        <v>-3.1001953427579609E-3</v>
      </c>
      <c r="G1855" s="18">
        <f>'Data Cut'!R1856/'Data Cut'!R1857 - 1</f>
        <v>-1.8447986324837906E-2</v>
      </c>
      <c r="H1855" s="18">
        <f>'Data Cut'!U1856/'Data Cut'!U1857 - 1</f>
        <v>-2.9575669268233074E-2</v>
      </c>
      <c r="I1855" s="18">
        <f>'Data Cut'!X1856/'Data Cut'!X1857 - 1</f>
        <v>-4.5650773945143275E-2</v>
      </c>
      <c r="J1855" s="18">
        <f>'Data Cut'!AA1856/'Data Cut'!AA1857 - 1</f>
        <v>2.8135520368792744E-3</v>
      </c>
      <c r="K1855" s="18">
        <f>'Data Cut'!AD1856/'Data Cut'!AD1857 - 1</f>
        <v>-1.1180588414401393E-2</v>
      </c>
    </row>
    <row r="1856" spans="2:11" x14ac:dyDescent="0.25">
      <c r="B1856" s="18">
        <f xml:space="preserve"> 'Data Cut'!C1857/'Data Cut'!C1858 - 1</f>
        <v>1.8921581591133663E-3</v>
      </c>
      <c r="C1856" s="18">
        <f>'Data Cut'!F1857/'Data Cut'!F1858 - 1</f>
        <v>-1.7266129496402827E-2</v>
      </c>
      <c r="D1856" s="18">
        <f>'Data Cut'!I1857/'Data Cut'!I1858 - 1</f>
        <v>1.4705944142362926E-2</v>
      </c>
      <c r="E1856" s="18">
        <f>'Data Cut'!L1857/'Data Cut'!L1858 - 1</f>
        <v>1.9482145979831111E-2</v>
      </c>
      <c r="F1856" s="18">
        <f>'Data Cut'!O1857/'Data Cut'!O1858 - 1</f>
        <v>-4.9131743000403461E-3</v>
      </c>
      <c r="G1856" s="18">
        <f>'Data Cut'!R1857/'Data Cut'!R1858 - 1</f>
        <v>-1.3103061511566483E-2</v>
      </c>
      <c r="H1856" s="18">
        <f>'Data Cut'!U1857/'Data Cut'!U1858 - 1</f>
        <v>-4.727387509387504E-3</v>
      </c>
      <c r="I1856" s="18">
        <f>'Data Cut'!X1857/'Data Cut'!X1858 - 1</f>
        <v>3.0939975247523677E-3</v>
      </c>
      <c r="J1856" s="18">
        <f>'Data Cut'!AA1857/'Data Cut'!AA1858 - 1</f>
        <v>-1.1816450417052704E-2</v>
      </c>
      <c r="K1856" s="18">
        <f>'Data Cut'!AD1857/'Data Cut'!AD1858 - 1</f>
        <v>-3.8451395024459156E-3</v>
      </c>
    </row>
    <row r="1857" spans="2:11" x14ac:dyDescent="0.25">
      <c r="B1857" s="18">
        <f xml:space="preserve"> 'Data Cut'!C1858/'Data Cut'!C1859 - 1</f>
        <v>-3.4569663048078514E-3</v>
      </c>
      <c r="C1857" s="18">
        <f>'Data Cut'!F1858/'Data Cut'!F1859 - 1</f>
        <v>7.2862027565977927E-2</v>
      </c>
      <c r="D1857" s="18">
        <f>'Data Cut'!I1858/'Data Cut'!I1859 - 1</f>
        <v>3.0171865054105629E-2</v>
      </c>
      <c r="E1857" s="18">
        <f>'Data Cut'!L1858/'Data Cut'!L1859 - 1</f>
        <v>5.1880675794570008E-2</v>
      </c>
      <c r="F1857" s="18">
        <f>'Data Cut'!O1858/'Data Cut'!O1859 - 1</f>
        <v>6.2082545570849579E-3</v>
      </c>
      <c r="G1857" s="18">
        <f>'Data Cut'!R1858/'Data Cut'!R1859 - 1</f>
        <v>9.6641352075899078E-4</v>
      </c>
      <c r="H1857" s="18">
        <f>'Data Cut'!U1858/'Data Cut'!U1859 - 1</f>
        <v>-4.767643064609639E-3</v>
      </c>
      <c r="I1857" s="18">
        <f>'Data Cut'!X1858/'Data Cut'!X1859 - 1</f>
        <v>-6.760909649661917E-3</v>
      </c>
      <c r="J1857" s="18">
        <f>'Data Cut'!AA1858/'Data Cut'!AA1859 - 1</f>
        <v>1.100962780533199E-2</v>
      </c>
      <c r="K1857" s="18">
        <f>'Data Cut'!AD1858/'Data Cut'!AD1859 - 1</f>
        <v>9.0981321275556137E-3</v>
      </c>
    </row>
    <row r="1858" spans="2:11" x14ac:dyDescent="0.25">
      <c r="B1858" s="18">
        <f xml:space="preserve"> 'Data Cut'!C1859/'Data Cut'!C1860 - 1</f>
        <v>3.6799284651463093E-3</v>
      </c>
      <c r="C1858" s="18">
        <f>'Data Cut'!F1859/'Data Cut'!F1860 - 1</f>
        <v>2.4675671474986727E-2</v>
      </c>
      <c r="D1858" s="18">
        <f>'Data Cut'!I1859/'Data Cut'!I1860 - 1</f>
        <v>6.2491510128110717E-2</v>
      </c>
      <c r="E1858" s="18">
        <f>'Data Cut'!L1859/'Data Cut'!L1860 - 1</f>
        <v>6.0020615866387406E-3</v>
      </c>
      <c r="F1858" s="18">
        <f>'Data Cut'!O1859/'Data Cut'!O1860 - 1</f>
        <v>6.4800394927109206E-3</v>
      </c>
      <c r="G1858" s="18">
        <f>'Data Cut'!R1859/'Data Cut'!R1860 - 1</f>
        <v>1.8132634757956012E-2</v>
      </c>
      <c r="H1858" s="18">
        <f>'Data Cut'!U1859/'Data Cut'!U1860 - 1</f>
        <v>1.4639443608685188E-2</v>
      </c>
      <c r="I1858" s="18">
        <f>'Data Cut'!X1859/'Data Cut'!X1860 - 1</f>
        <v>2.9095509171410461E-2</v>
      </c>
      <c r="J1858" s="18">
        <f>'Data Cut'!AA1859/'Data Cut'!AA1860 - 1</f>
        <v>7.5525137491743166E-3</v>
      </c>
      <c r="K1858" s="18">
        <f>'Data Cut'!AD1859/'Data Cut'!AD1860 - 1</f>
        <v>6.5993853177113149E-3</v>
      </c>
    </row>
    <row r="1859" spans="2:11" x14ac:dyDescent="0.25">
      <c r="B1859" s="18">
        <f xml:space="preserve"> 'Data Cut'!C1860/'Data Cut'!C1861 - 1</f>
        <v>-4.0837591623037461E-3</v>
      </c>
      <c r="C1859" s="18">
        <f>'Data Cut'!F1860/'Data Cut'!F1861 - 1</f>
        <v>-3.1625552447001049E-4</v>
      </c>
      <c r="D1859" s="18">
        <f>'Data Cut'!I1860/'Data Cut'!I1861 - 1</f>
        <v>-1.1498830057494303E-2</v>
      </c>
      <c r="E1859" s="18">
        <f>'Data Cut'!L1860/'Data Cut'!L1861 - 1</f>
        <v>-2.3431398073416876E-3</v>
      </c>
      <c r="F1859" s="18">
        <f>'Data Cut'!O1860/'Data Cut'!O1861 - 1</f>
        <v>-4.7219162795825165E-3</v>
      </c>
      <c r="G1859" s="18">
        <f>'Data Cut'!R1860/'Data Cut'!R1861 - 1</f>
        <v>-8.7776970117761088E-3</v>
      </c>
      <c r="H1859" s="18">
        <f>'Data Cut'!U1860/'Data Cut'!U1861 - 1</f>
        <v>-1.5354706885869929E-2</v>
      </c>
      <c r="I1859" s="18">
        <f>'Data Cut'!X1860/'Data Cut'!X1861 - 1</f>
        <v>6.3291139240506666E-4</v>
      </c>
      <c r="J1859" s="18">
        <f>'Data Cut'!AA1860/'Data Cut'!AA1861 - 1</f>
        <v>-1.0509131247080861E-2</v>
      </c>
      <c r="K1859" s="18">
        <f>'Data Cut'!AD1860/'Data Cut'!AD1861 - 1</f>
        <v>-6.4231155280000118E-3</v>
      </c>
    </row>
    <row r="1860" spans="2:11" x14ac:dyDescent="0.25">
      <c r="B1860" s="18">
        <f xml:space="preserve"> 'Data Cut'!C1861/'Data Cut'!C1862 - 1</f>
        <v>2.0943652463012441E-4</v>
      </c>
      <c r="C1860" s="18">
        <f>'Data Cut'!F1861/'Data Cut'!F1862 - 1</f>
        <v>7.3272382073028552E-3</v>
      </c>
      <c r="D1860" s="18">
        <f>'Data Cut'!I1861/'Data Cut'!I1862 - 1</f>
        <v>3.2298136645962705E-2</v>
      </c>
      <c r="E1860" s="18">
        <f>'Data Cut'!L1861/'Data Cut'!L1862 - 1</f>
        <v>1.5868790905347874E-2</v>
      </c>
      <c r="F1860" s="18">
        <f>'Data Cut'!O1861/'Data Cut'!O1862 - 1</f>
        <v>-1.0353888871467154E-3</v>
      </c>
      <c r="G1860" s="18">
        <f>'Data Cut'!R1861/'Data Cut'!R1862 - 1</f>
        <v>5.3226493074953751E-3</v>
      </c>
      <c r="H1860" s="18">
        <f>'Data Cut'!U1861/'Data Cut'!U1862 - 1</f>
        <v>5.8626550506633013E-3</v>
      </c>
      <c r="I1860" s="18">
        <f>'Data Cut'!X1861/'Data Cut'!X1862 - 1</f>
        <v>1.0230179028132946E-2</v>
      </c>
      <c r="J1860" s="18">
        <f>'Data Cut'!AA1861/'Data Cut'!AA1862 - 1</f>
        <v>3.2802249297094743E-3</v>
      </c>
      <c r="K1860" s="18">
        <f>'Data Cut'!AD1861/'Data Cut'!AD1862 - 1</f>
        <v>2.5102897806635882E-2</v>
      </c>
    </row>
    <row r="1861" spans="2:11" x14ac:dyDescent="0.25">
      <c r="B1861" s="18">
        <f xml:space="preserve"> 'Data Cut'!C1862/'Data Cut'!C1863 - 1</f>
        <v>4.7353888744121608E-3</v>
      </c>
      <c r="C1861" s="18">
        <f>'Data Cut'!F1862/'Data Cut'!F1863 - 1</f>
        <v>-1.2893082166449132E-2</v>
      </c>
      <c r="D1861" s="18">
        <f>'Data Cut'!I1862/'Data Cut'!I1863 - 1</f>
        <v>2.0422535211267689E-2</v>
      </c>
      <c r="E1861" s="18">
        <f>'Data Cut'!L1862/'Data Cut'!L1863 - 1</f>
        <v>1.968713486045659E-2</v>
      </c>
      <c r="F1861" s="18">
        <f>'Data Cut'!O1862/'Data Cut'!O1863 - 1</f>
        <v>-1.1261585200246338E-2</v>
      </c>
      <c r="G1861" s="18">
        <f>'Data Cut'!R1862/'Data Cut'!R1863 - 1</f>
        <v>2.6332419828920539E-3</v>
      </c>
      <c r="H1861" s="18">
        <f>'Data Cut'!U1862/'Data Cut'!U1863 - 1</f>
        <v>-1.2635372522460386E-2</v>
      </c>
      <c r="I1861" s="18">
        <f>'Data Cut'!X1862/'Data Cut'!X1863 - 1</f>
        <v>-2.3110555902560947E-2</v>
      </c>
      <c r="J1861" s="18">
        <f>'Data Cut'!AA1862/'Data Cut'!AA1863 - 1</f>
        <v>-1.4546316911883683E-2</v>
      </c>
      <c r="K1861" s="18">
        <f>'Data Cut'!AD1862/'Data Cut'!AD1863 - 1</f>
        <v>8.2373183615658263E-4</v>
      </c>
    </row>
    <row r="1862" spans="2:11" x14ac:dyDescent="0.25">
      <c r="B1862" s="18">
        <f xml:space="preserve"> 'Data Cut'!C1863/'Data Cut'!C1864 - 1</f>
        <v>-3.7739805406644678E-3</v>
      </c>
      <c r="C1862" s="18">
        <f>'Data Cut'!F1863/'Data Cut'!F1864 - 1</f>
        <v>3.1450140564626139E-4</v>
      </c>
      <c r="D1862" s="18">
        <f>'Data Cut'!I1863/'Data Cut'!I1864 - 1</f>
        <v>1.668217942292527E-2</v>
      </c>
      <c r="E1862" s="18">
        <f>'Data Cut'!L1863/'Data Cut'!L1864 - 1</f>
        <v>1.4223221711618717E-2</v>
      </c>
      <c r="F1862" s="18">
        <f>'Data Cut'!O1863/'Data Cut'!O1864 - 1</f>
        <v>-2.8357530473795967E-3</v>
      </c>
      <c r="G1862" s="18">
        <f>'Data Cut'!R1863/'Data Cut'!R1864 - 1</f>
        <v>-5.7597444557555555E-3</v>
      </c>
      <c r="H1862" s="18">
        <f>'Data Cut'!U1863/'Data Cut'!U1864 - 1</f>
        <v>-5.5985069984454405E-4</v>
      </c>
      <c r="I1862" s="18">
        <f>'Data Cut'!X1863/'Data Cut'!X1864 - 1</f>
        <v>1.8447837150127322E-2</v>
      </c>
      <c r="J1862" s="18">
        <f>'Data Cut'!AA1863/'Data Cut'!AA1864 - 1</f>
        <v>-1.0735450222371989E-2</v>
      </c>
      <c r="K1862" s="18">
        <f>'Data Cut'!AD1863/'Data Cut'!AD1864 - 1</f>
        <v>-6.8175673015818949E-3</v>
      </c>
    </row>
    <row r="1863" spans="2:11" x14ac:dyDescent="0.25">
      <c r="B1863" s="18">
        <f xml:space="preserve"> 'Data Cut'!C1864/'Data Cut'!C1865 - 1</f>
        <v>-7.4914368172777079E-3</v>
      </c>
      <c r="C1863" s="18">
        <f>'Data Cut'!F1864/'Data Cut'!F1865 - 1</f>
        <v>-1.7310572940375413E-2</v>
      </c>
      <c r="D1863" s="18">
        <f>'Data Cut'!I1864/'Data Cut'!I1865 - 1</f>
        <v>2.2244546498277895E-3</v>
      </c>
      <c r="E1863" s="18">
        <f>'Data Cut'!L1864/'Data Cut'!L1865 - 1</f>
        <v>-2.4556888155149448E-3</v>
      </c>
      <c r="F1863" s="18">
        <f>'Data Cut'!O1864/'Data Cut'!O1865 - 1</f>
        <v>-8.8813156452381969E-3</v>
      </c>
      <c r="G1863" s="18">
        <f>'Data Cut'!R1864/'Data Cut'!R1865 - 1</f>
        <v>-1.6715847692947539E-2</v>
      </c>
      <c r="H1863" s="18">
        <f>'Data Cut'!U1864/'Data Cut'!U1865 - 1</f>
        <v>-1.5856471552748275E-2</v>
      </c>
      <c r="I1863" s="18">
        <f>'Data Cut'!X1864/'Data Cut'!X1865 - 1</f>
        <v>-2.7829313543599299E-2</v>
      </c>
      <c r="J1863" s="18">
        <f>'Data Cut'!AA1864/'Data Cut'!AA1865 - 1</f>
        <v>-1.3297273231852036E-2</v>
      </c>
      <c r="K1863" s="18">
        <f>'Data Cut'!AD1864/'Data Cut'!AD1865 - 1</f>
        <v>-3.8033740217549017E-3</v>
      </c>
    </row>
    <row r="1864" spans="2:11" x14ac:dyDescent="0.25">
      <c r="B1864" s="18">
        <f xml:space="preserve"> 'Data Cut'!C1865/'Data Cut'!C1866 - 1</f>
        <v>-3.525101198292413E-3</v>
      </c>
      <c r="C1864" s="18">
        <f>'Data Cut'!F1865/'Data Cut'!F1866 - 1</f>
        <v>3.7231771641328404E-3</v>
      </c>
      <c r="D1864" s="18">
        <f>'Data Cut'!I1865/'Data Cut'!I1866 - 1</f>
        <v>-4.173829333700052E-2</v>
      </c>
      <c r="E1864" s="18">
        <f>'Data Cut'!L1865/'Data Cut'!L1866 - 1</f>
        <v>-9.994543490005503E-3</v>
      </c>
      <c r="F1864" s="18">
        <f>'Data Cut'!O1865/'Data Cut'!O1866 - 1</f>
        <v>-5.0336128627828103E-3</v>
      </c>
      <c r="G1864" s="18">
        <f>'Data Cut'!R1865/'Data Cut'!R1866 - 1</f>
        <v>-8.9465081166565374E-3</v>
      </c>
      <c r="H1864" s="18">
        <f>'Data Cut'!U1865/'Data Cut'!U1866 - 1</f>
        <v>-2.2601611641246411E-3</v>
      </c>
      <c r="I1864" s="18">
        <f>'Data Cut'!X1865/'Data Cut'!X1866 - 1</f>
        <v>-1.1613752346347539E-2</v>
      </c>
      <c r="J1864" s="18">
        <f>'Data Cut'!AA1865/'Data Cut'!AA1866 - 1</f>
        <v>1.3540509737293149E-3</v>
      </c>
      <c r="K1864" s="18">
        <f>'Data Cut'!AD1865/'Data Cut'!AD1866 - 1</f>
        <v>-2.1686519732725396E-3</v>
      </c>
    </row>
    <row r="1865" spans="2:11" x14ac:dyDescent="0.25">
      <c r="B1865" s="18">
        <f xml:space="preserve"> 'Data Cut'!C1866/'Data Cut'!C1867 - 1</f>
        <v>-6.0800081813684459E-3</v>
      </c>
      <c r="C1865" s="18">
        <f>'Data Cut'!F1866/'Data Cut'!F1867 - 1</f>
        <v>-1.9470612092200024E-2</v>
      </c>
      <c r="D1865" s="18">
        <f>'Data Cut'!I1866/'Data Cut'!I1867 - 1</f>
        <v>-1.323110327045729E-2</v>
      </c>
      <c r="E1865" s="18">
        <f>'Data Cut'!L1866/'Data Cut'!L1867 - 1</f>
        <v>-3.1397199597142822E-2</v>
      </c>
      <c r="F1865" s="18">
        <f>'Data Cut'!O1866/'Data Cut'!O1867 - 1</f>
        <v>-5.4510735949613309E-3</v>
      </c>
      <c r="G1865" s="18">
        <f>'Data Cut'!R1866/'Data Cut'!R1867 - 1</f>
        <v>-9.1678215702056809E-3</v>
      </c>
      <c r="H1865" s="18">
        <f>'Data Cut'!U1866/'Data Cut'!U1867 - 1</f>
        <v>1.2493073010166666E-2</v>
      </c>
      <c r="I1865" s="18">
        <f>'Data Cut'!X1866/'Data Cut'!X1867 - 1</f>
        <v>-0.13071195536663127</v>
      </c>
      <c r="J1865" s="18">
        <f>'Data Cut'!AA1866/'Data Cut'!AA1867 - 1</f>
        <v>-8.5029762475492543E-3</v>
      </c>
      <c r="K1865" s="18">
        <f>'Data Cut'!AD1866/'Data Cut'!AD1867 - 1</f>
        <v>7.7859027504987299E-3</v>
      </c>
    </row>
    <row r="1866" spans="2:11" x14ac:dyDescent="0.25">
      <c r="B1866" s="18">
        <f xml:space="preserve"> 'Data Cut'!C1867/'Data Cut'!C1868 - 1</f>
        <v>-5.9414257547194538E-3</v>
      </c>
      <c r="C1866" s="18">
        <f>'Data Cut'!F1867/'Data Cut'!F1868 - 1</f>
        <v>5.1987154373480671E-3</v>
      </c>
      <c r="D1866" s="18">
        <f>'Data Cut'!I1867/'Data Cut'!I1868 - 1</f>
        <v>-3.6732026143790897E-2</v>
      </c>
      <c r="E1866" s="18">
        <f>'Data Cut'!L1867/'Data Cut'!L1868 - 1</f>
        <v>-7.2727012987011674E-3</v>
      </c>
      <c r="F1866" s="18">
        <f>'Data Cut'!O1867/'Data Cut'!O1868 - 1</f>
        <v>-9.1490519273692561E-3</v>
      </c>
      <c r="G1866" s="18">
        <f>'Data Cut'!R1867/'Data Cut'!R1868 - 1</f>
        <v>-1.9175401359907696E-3</v>
      </c>
      <c r="H1866" s="18">
        <f>'Data Cut'!U1867/'Data Cut'!U1868 - 1</f>
        <v>-2.7138900045060588E-3</v>
      </c>
      <c r="I1866" s="18">
        <f>'Data Cut'!X1867/'Data Cut'!X1868 - 1</f>
        <v>1.1827956989247213E-2</v>
      </c>
      <c r="J1866" s="18">
        <f>'Data Cut'!AA1867/'Data Cut'!AA1868 - 1</f>
        <v>-6.8889111111111179E-3</v>
      </c>
      <c r="K1866" s="18">
        <f>'Data Cut'!AD1867/'Data Cut'!AD1868 - 1</f>
        <v>-2.8602403142383714E-3</v>
      </c>
    </row>
    <row r="1867" spans="2:11" x14ac:dyDescent="0.25">
      <c r="B1867" s="18">
        <f xml:space="preserve"> 'Data Cut'!C1868/'Data Cut'!C1869 - 1</f>
        <v>-4.2839452847415194E-3</v>
      </c>
      <c r="C1867" s="18">
        <f>'Data Cut'!F1868/'Data Cut'!F1869 - 1</f>
        <v>-5.7767712306711072E-3</v>
      </c>
      <c r="D1867" s="18">
        <f>'Data Cut'!I1868/'Data Cut'!I1869 - 1</f>
        <v>-3.1274108394386824E-3</v>
      </c>
      <c r="E1867" s="18">
        <f>'Data Cut'!L1868/'Data Cut'!L1869 - 1</f>
        <v>-1.0379086393899062E-3</v>
      </c>
      <c r="F1867" s="18">
        <f>'Data Cut'!O1868/'Data Cut'!O1869 - 1</f>
        <v>-1.1549335493019619E-2</v>
      </c>
      <c r="G1867" s="18">
        <f>'Data Cut'!R1868/'Data Cut'!R1869 - 1</f>
        <v>5.1397174930587486E-3</v>
      </c>
      <c r="H1867" s="18">
        <f>'Data Cut'!U1868/'Data Cut'!U1869 - 1</f>
        <v>-4.3600529196771154E-3</v>
      </c>
      <c r="I1867" s="18">
        <f>'Data Cut'!X1868/'Data Cut'!X1869 - 1</f>
        <v>-2.0021074815595341E-2</v>
      </c>
      <c r="J1867" s="18">
        <f>'Data Cut'!AA1868/'Data Cut'!AA1869 - 1</f>
        <v>-1.1423550087873546E-2</v>
      </c>
      <c r="K1867" s="18">
        <f>'Data Cut'!AD1868/'Data Cut'!AD1869 - 1</f>
        <v>-4.0695244359636451E-3</v>
      </c>
    </row>
    <row r="1868" spans="2:11" x14ac:dyDescent="0.25">
      <c r="B1868" s="18">
        <f xml:space="preserve"> 'Data Cut'!C1869/'Data Cut'!C1870 - 1</f>
        <v>-2.9492626268835531E-3</v>
      </c>
      <c r="C1868" s="18">
        <f>'Data Cut'!F1869/'Data Cut'!F1870 - 1</f>
        <v>2.5888895012823099E-2</v>
      </c>
      <c r="D1868" s="18">
        <f>'Data Cut'!I1869/'Data Cut'!I1870 - 1</f>
        <v>0.14341048411642388</v>
      </c>
      <c r="E1868" s="18">
        <f>'Data Cut'!L1869/'Data Cut'!L1870 - 1</f>
        <v>-8.4897866861278759E-3</v>
      </c>
      <c r="F1868" s="18">
        <f>'Data Cut'!O1869/'Data Cut'!O1870 - 1</f>
        <v>4.8171996854478039E-3</v>
      </c>
      <c r="G1868" s="18">
        <f>'Data Cut'!R1869/'Data Cut'!R1870 - 1</f>
        <v>-3.9406351562342179E-3</v>
      </c>
      <c r="H1868" s="18">
        <f>'Data Cut'!U1869/'Data Cut'!U1870 - 1</f>
        <v>-3.7320343297404523E-3</v>
      </c>
      <c r="I1868" s="18">
        <f>'Data Cut'!X1869/'Data Cut'!X1870 - 1</f>
        <v>5.8293054674454226E-3</v>
      </c>
      <c r="J1868" s="18">
        <f>'Data Cut'!AA1869/'Data Cut'!AA1870 - 1</f>
        <v>1.099604110411212E-3</v>
      </c>
      <c r="K1868" s="18">
        <f>'Data Cut'!AD1869/'Data Cut'!AD1870 - 1</f>
        <v>-1.3557591466395458E-4</v>
      </c>
    </row>
    <row r="1869" spans="2:11" x14ac:dyDescent="0.25">
      <c r="B1869" s="18">
        <f xml:space="preserve"> 'Data Cut'!C1870/'Data Cut'!C1871 - 1</f>
        <v>-3.6477859226309306E-3</v>
      </c>
      <c r="C1869" s="18">
        <f>'Data Cut'!F1870/'Data Cut'!F1871 - 1</f>
        <v>1.5199525015832771E-2</v>
      </c>
      <c r="D1869" s="18">
        <f>'Data Cut'!I1870/'Data Cut'!I1871 - 1</f>
        <v>-5.5715758002110372E-2</v>
      </c>
      <c r="E1869" s="18">
        <f>'Data Cut'!L1870/'Data Cut'!L1871 - 1</f>
        <v>8.3009081271312457E-3</v>
      </c>
      <c r="F1869" s="18">
        <f>'Data Cut'!O1870/'Data Cut'!O1871 - 1</f>
        <v>-1.421285651893589E-3</v>
      </c>
      <c r="G1869" s="18">
        <f>'Data Cut'!R1870/'Data Cut'!R1871 - 1</f>
        <v>-1.276806650041562E-2</v>
      </c>
      <c r="H1869" s="18">
        <f>'Data Cut'!U1870/'Data Cut'!U1871 - 1</f>
        <v>-8.0713800708300809E-3</v>
      </c>
      <c r="I1869" s="18">
        <f>'Data Cut'!X1870/'Data Cut'!X1871 - 1</f>
        <v>-2.6426532769557864E-3</v>
      </c>
      <c r="J1869" s="18">
        <f>'Data Cut'!AA1870/'Data Cut'!AA1871 - 1</f>
        <v>-6.9884252677783198E-3</v>
      </c>
      <c r="K1869" s="18">
        <f>'Data Cut'!AD1870/'Data Cut'!AD1871 - 1</f>
        <v>6.1408787446728397E-3</v>
      </c>
    </row>
    <row r="1870" spans="2:11" x14ac:dyDescent="0.25">
      <c r="B1870" s="18">
        <f xml:space="preserve"> 'Data Cut'!C1871/'Data Cut'!C1872 - 1</f>
        <v>-6.2430370807176061E-3</v>
      </c>
      <c r="C1870" s="18">
        <f>'Data Cut'!F1871/'Data Cut'!F1872 - 1</f>
        <v>-3.7855203853148778E-3</v>
      </c>
      <c r="D1870" s="18">
        <f>'Data Cut'!I1871/'Data Cut'!I1872 - 1</f>
        <v>-1.7486901524505827E-2</v>
      </c>
      <c r="E1870" s="18">
        <f>'Data Cut'!L1871/'Data Cut'!L1872 - 1</f>
        <v>-1.6330697022982843E-2</v>
      </c>
      <c r="F1870" s="18">
        <f>'Data Cut'!O1871/'Data Cut'!O1872 - 1</f>
        <v>-1.3101321677096989E-3</v>
      </c>
      <c r="G1870" s="18">
        <f>'Data Cut'!R1871/'Data Cut'!R1872 - 1</f>
        <v>-7.9733548614013827E-4</v>
      </c>
      <c r="H1870" s="18">
        <f>'Data Cut'!U1871/'Data Cut'!U1872 - 1</f>
        <v>-2.1031415475166848E-2</v>
      </c>
      <c r="I1870" s="18">
        <f>'Data Cut'!X1871/'Data Cut'!X1872 - 1</f>
        <v>-1.3041210224308819E-2</v>
      </c>
      <c r="J1870" s="18">
        <f>'Data Cut'!AA1871/'Data Cut'!AA1872 - 1</f>
        <v>-1.2933779110450239E-2</v>
      </c>
      <c r="K1870" s="18">
        <f>'Data Cut'!AD1871/'Data Cut'!AD1872 - 1</f>
        <v>1.1037467975819171E-2</v>
      </c>
    </row>
    <row r="1871" spans="2:11" x14ac:dyDescent="0.25">
      <c r="B1871" s="18">
        <f xml:space="preserve"> 'Data Cut'!C1872/'Data Cut'!C1873 - 1</f>
        <v>1.1088810819217532E-3</v>
      </c>
      <c r="C1871" s="18">
        <f>'Data Cut'!F1872/'Data Cut'!F1873 - 1</f>
        <v>-5.9579180294110357E-3</v>
      </c>
      <c r="D1871" s="18">
        <f>'Data Cut'!I1872/'Data Cut'!I1873 - 1</f>
        <v>4.8405833333333259E-2</v>
      </c>
      <c r="E1871" s="18">
        <f>'Data Cut'!L1872/'Data Cut'!L1873 - 1</f>
        <v>2.9960578973996732E-2</v>
      </c>
      <c r="F1871" s="18">
        <f>'Data Cut'!O1872/'Data Cut'!O1873 - 1</f>
        <v>-3.9151822919580859E-3</v>
      </c>
      <c r="G1871" s="18">
        <f>'Data Cut'!R1872/'Data Cut'!R1873 - 1</f>
        <v>-1.0584796999648871E-2</v>
      </c>
      <c r="H1871" s="18">
        <f>'Data Cut'!U1872/'Data Cut'!U1873 - 1</f>
        <v>4.1761843507990282E-3</v>
      </c>
      <c r="I1871" s="18">
        <f>'Data Cut'!X1872/'Data Cut'!X1873 - 1</f>
        <v>1.3213530655391104E-2</v>
      </c>
      <c r="J1871" s="18">
        <f>'Data Cut'!AA1872/'Data Cut'!AA1873 - 1</f>
        <v>-4.0790680945010926E-3</v>
      </c>
      <c r="K1871" s="18">
        <f>'Data Cut'!AD1872/'Data Cut'!AD1873 - 1</f>
        <v>-3.437365976039608E-3</v>
      </c>
    </row>
    <row r="1872" spans="2:11" x14ac:dyDescent="0.25">
      <c r="B1872" s="18">
        <f xml:space="preserve"> 'Data Cut'!C1873/'Data Cut'!C1874 - 1</f>
        <v>2.0201717171717259E-3</v>
      </c>
      <c r="C1872" s="18">
        <f>'Data Cut'!F1873/'Data Cut'!F1874 - 1</f>
        <v>6.9466056204610105E-3</v>
      </c>
      <c r="D1872" s="18">
        <f>'Data Cut'!I1873/'Data Cut'!I1874 - 1</f>
        <v>1.8074473696994664E-2</v>
      </c>
      <c r="E1872" s="18">
        <f>'Data Cut'!L1873/'Data Cut'!L1874 - 1</f>
        <v>1.4937235799560744E-2</v>
      </c>
      <c r="F1872" s="18">
        <f>'Data Cut'!O1873/'Data Cut'!O1874 - 1</f>
        <v>-8.4115817401623216E-3</v>
      </c>
      <c r="G1872" s="18">
        <f>'Data Cut'!R1873/'Data Cut'!R1874 - 1</f>
        <v>-4.4507509534467138E-3</v>
      </c>
      <c r="H1872" s="18">
        <f>'Data Cut'!U1873/'Data Cut'!U1874 - 1</f>
        <v>7.7610601301247861E-4</v>
      </c>
      <c r="I1872" s="18">
        <f>'Data Cut'!X1873/'Data Cut'!X1874 - 1</f>
        <v>-2.3735759738687245E-2</v>
      </c>
      <c r="J1872" s="18">
        <f>'Data Cut'!AA1873/'Data Cut'!AA1874 - 1</f>
        <v>6.4453277431875122E-4</v>
      </c>
      <c r="K1872" s="18">
        <f>'Data Cut'!AD1873/'Data Cut'!AD1874 - 1</f>
        <v>1.0419560965470032E-2</v>
      </c>
    </row>
    <row r="1873" spans="2:11" x14ac:dyDescent="0.25">
      <c r="B1873" s="18">
        <f xml:space="preserve"> 'Data Cut'!C1874/'Data Cut'!C1875 - 1</f>
        <v>9.3800772964911516E-3</v>
      </c>
      <c r="C1873" s="18">
        <f>'Data Cut'!F1874/'Data Cut'!F1875 - 1</f>
        <v>-5.3391959798994026E-3</v>
      </c>
      <c r="D1873" s="18">
        <f>'Data Cut'!I1874/'Data Cut'!I1875 - 1</f>
        <v>9.4578489180128233E-3</v>
      </c>
      <c r="E1873" s="18">
        <f>'Data Cut'!L1874/'Data Cut'!L1875 - 1</f>
        <v>1.8750082031252058E-2</v>
      </c>
      <c r="F1873" s="18">
        <f>'Data Cut'!O1874/'Data Cut'!O1875 - 1</f>
        <v>-1.0879968000000018E-2</v>
      </c>
      <c r="G1873" s="18">
        <f>'Data Cut'!R1874/'Data Cut'!R1875 - 1</f>
        <v>1.444129203093647E-2</v>
      </c>
      <c r="H1873" s="18">
        <f>'Data Cut'!U1874/'Data Cut'!U1875 - 1</f>
        <v>2.1093739078788865E-2</v>
      </c>
      <c r="I1873" s="18">
        <f>'Data Cut'!X1874/'Data Cut'!X1875 - 1</f>
        <v>1.550335917312573E-3</v>
      </c>
      <c r="J1873" s="18">
        <f>'Data Cut'!AA1874/'Data Cut'!AA1875 - 1</f>
        <v>4.3150163674225972E-3</v>
      </c>
      <c r="K1873" s="18">
        <f>'Data Cut'!AD1874/'Data Cut'!AD1875 - 1</f>
        <v>5.1669041108324265E-3</v>
      </c>
    </row>
    <row r="1874" spans="2:11" x14ac:dyDescent="0.25">
      <c r="B1874" s="18">
        <f xml:space="preserve"> 'Data Cut'!C1875/'Data Cut'!C1876 - 1</f>
        <v>-2.9480633440663873E-3</v>
      </c>
      <c r="C1874" s="18">
        <f>'Data Cut'!F1875/'Data Cut'!F1876 - 1</f>
        <v>-3.1397174254321758E-4</v>
      </c>
      <c r="D1874" s="18">
        <f>'Data Cut'!I1875/'Data Cut'!I1876 - 1</f>
        <v>1.9280438742978578E-2</v>
      </c>
      <c r="E1874" s="18">
        <f>'Data Cut'!L1875/'Data Cut'!L1876 - 1</f>
        <v>-2.205692208193144E-2</v>
      </c>
      <c r="F1874" s="18">
        <f>'Data Cut'!O1875/'Data Cut'!O1876 - 1</f>
        <v>-6.3956935592290876E-4</v>
      </c>
      <c r="G1874" s="18">
        <f>'Data Cut'!R1875/'Data Cut'!R1876 - 1</f>
        <v>-3.9350649259605186E-3</v>
      </c>
      <c r="H1874" s="18">
        <f>'Data Cut'!U1875/'Data Cut'!U1876 - 1</f>
        <v>9.8504344576313407E-3</v>
      </c>
      <c r="I1874" s="18">
        <f>'Data Cut'!X1875/'Data Cut'!X1876 - 1</f>
        <v>7.8124475097685053E-3</v>
      </c>
      <c r="J1874" s="18">
        <f>'Data Cut'!AA1875/'Data Cut'!AA1876 - 1</f>
        <v>-4.2964769988501628E-3</v>
      </c>
      <c r="K1874" s="18">
        <f>'Data Cut'!AD1875/'Data Cut'!AD1876 - 1</f>
        <v>6.8896992825713266E-3</v>
      </c>
    </row>
    <row r="1875" spans="2:11" x14ac:dyDescent="0.25">
      <c r="B1875" s="18">
        <f xml:space="preserve"> 'Data Cut'!C1876/'Data Cut'!C1877 - 1</f>
        <v>5.1088176629563442E-3</v>
      </c>
      <c r="C1875" s="18">
        <f>'Data Cut'!F1876/'Data Cut'!F1877 - 1</f>
        <v>9.8287568221699928E-3</v>
      </c>
      <c r="D1875" s="18">
        <f>'Data Cut'!I1876/'Data Cut'!I1877 - 1</f>
        <v>-2.1393552221066758E-2</v>
      </c>
      <c r="E1875" s="18">
        <f>'Data Cut'!L1876/'Data Cut'!L1877 - 1</f>
        <v>6.2094298616991228E-2</v>
      </c>
      <c r="F1875" s="18">
        <f>'Data Cut'!O1876/'Data Cut'!O1877 - 1</f>
        <v>-2.339689485692853E-3</v>
      </c>
      <c r="G1875" s="18">
        <f>'Data Cut'!R1876/'Data Cut'!R1877 - 1</f>
        <v>-1.2054890322347744E-2</v>
      </c>
      <c r="H1875" s="18">
        <f>'Data Cut'!U1876/'Data Cut'!U1877 - 1</f>
        <v>-4.535178090766423E-3</v>
      </c>
      <c r="I1875" s="18">
        <f>'Data Cut'!X1876/'Data Cut'!X1877 - 1</f>
        <v>-1.5600104004159787E-3</v>
      </c>
      <c r="J1875" s="18">
        <f>'Data Cut'!AA1876/'Data Cut'!AA1877 - 1</f>
        <v>-3.2120341924618545E-3</v>
      </c>
      <c r="K1875" s="18">
        <f>'Data Cut'!AD1876/'Data Cut'!AD1877 - 1</f>
        <v>-2.8042550894926688E-3</v>
      </c>
    </row>
    <row r="1876" spans="2:11" x14ac:dyDescent="0.25">
      <c r="B1876" s="18">
        <f xml:space="preserve"> 'Data Cut'!C1877/'Data Cut'!C1878 - 1</f>
        <v>-1.6321126352353277E-3</v>
      </c>
      <c r="C1876" s="18">
        <f>'Data Cut'!F1877/'Data Cut'!F1878 - 1</f>
        <v>-2.53004419576075E-3</v>
      </c>
      <c r="D1876" s="18">
        <f>'Data Cut'!I1877/'Data Cut'!I1878 - 1</f>
        <v>4.0420434345776357E-2</v>
      </c>
      <c r="E1876" s="18">
        <f>'Data Cut'!L1877/'Data Cut'!L1878 - 1</f>
        <v>4.175248701867007E-2</v>
      </c>
      <c r="F1876" s="18">
        <f>'Data Cut'!O1877/'Data Cut'!O1878 - 1</f>
        <v>-8.0177444032308864E-3</v>
      </c>
      <c r="G1876" s="18">
        <f>'Data Cut'!R1877/'Data Cut'!R1878 - 1</f>
        <v>-1.8941712799534938E-2</v>
      </c>
      <c r="H1876" s="18">
        <f>'Data Cut'!U1877/'Data Cut'!U1878 - 1</f>
        <v>-1.264672070212769E-2</v>
      </c>
      <c r="I1876" s="18">
        <f>'Data Cut'!X1877/'Data Cut'!X1878 - 1</f>
        <v>7.333682556312171E-3</v>
      </c>
      <c r="J1876" s="18">
        <f>'Data Cut'!AA1877/'Data Cut'!AA1878 - 1</f>
        <v>4.9494296331087373E-3</v>
      </c>
      <c r="K1876" s="18">
        <f>'Data Cut'!AD1877/'Data Cut'!AD1878 - 1</f>
        <v>-6.6852902910090606E-3</v>
      </c>
    </row>
    <row r="1877" spans="2:11" x14ac:dyDescent="0.25">
      <c r="B1877" s="18">
        <f xml:space="preserve"> 'Data Cut'!C1878/'Data Cut'!C1879 - 1</f>
        <v>5.5390400151613672E-3</v>
      </c>
      <c r="C1877" s="18">
        <f>'Data Cut'!F1878/'Data Cut'!F1879 - 1</f>
        <v>7.3272382073028552E-3</v>
      </c>
      <c r="D1877" s="18">
        <f>'Data Cut'!I1878/'Data Cut'!I1879 - 1</f>
        <v>4.2879061935966023E-2</v>
      </c>
      <c r="E1877" s="18">
        <f>'Data Cut'!L1878/'Data Cut'!L1879 - 1</f>
        <v>-1.0186350110990783E-2</v>
      </c>
      <c r="F1877" s="18">
        <f>'Data Cut'!O1878/'Data Cut'!O1879 - 1</f>
        <v>-1.895335349106686E-3</v>
      </c>
      <c r="G1877" s="18">
        <f>'Data Cut'!R1878/'Data Cut'!R1879 - 1</f>
        <v>2.8378431675249338E-2</v>
      </c>
      <c r="H1877" s="18">
        <f>'Data Cut'!U1878/'Data Cut'!U1879 - 1</f>
        <v>-3.9178409036744188E-3</v>
      </c>
      <c r="I1877" s="18">
        <f>'Data Cut'!X1878/'Data Cut'!X1879 - 1</f>
        <v>1.3807753584705429E-2</v>
      </c>
      <c r="J1877" s="18">
        <f>'Data Cut'!AA1878/'Data Cut'!AA1879 - 1</f>
        <v>1.4407334328589094E-2</v>
      </c>
      <c r="K1877" s="18">
        <f>'Data Cut'!AD1878/'Data Cut'!AD1879 - 1</f>
        <v>-5.9531177089859888E-3</v>
      </c>
    </row>
    <row r="1878" spans="2:11" x14ac:dyDescent="0.25">
      <c r="B1878" s="18">
        <f xml:space="preserve"> 'Data Cut'!C1879/'Data Cut'!C1880 - 1</f>
        <v>8.5867366610081763E-3</v>
      </c>
      <c r="C1878" s="18">
        <f>'Data Cut'!F1879/'Data Cut'!F1880 - 1</f>
        <v>-1.7834794049899738E-2</v>
      </c>
      <c r="D1878" s="18">
        <f>'Data Cut'!I1879/'Data Cut'!I1880 - 1</f>
        <v>1.9474075595727225E-2</v>
      </c>
      <c r="E1878" s="18">
        <f>'Data Cut'!L1879/'Data Cut'!L1880 - 1</f>
        <v>0.29611471142964896</v>
      </c>
      <c r="F1878" s="18">
        <f>'Data Cut'!O1879/'Data Cut'!O1880 - 1</f>
        <v>-2.1051690094786579E-4</v>
      </c>
      <c r="G1878" s="18">
        <f>'Data Cut'!R1879/'Data Cut'!R1880 - 1</f>
        <v>1.4919354954710862E-2</v>
      </c>
      <c r="H1878" s="18">
        <f>'Data Cut'!U1879/'Data Cut'!U1880 - 1</f>
        <v>5.2715162197078946E-3</v>
      </c>
      <c r="I1878" s="18">
        <f>'Data Cut'!X1879/'Data Cut'!X1880 - 1</f>
        <v>1.7837837837837656E-2</v>
      </c>
      <c r="J1878" s="18">
        <f>'Data Cut'!AA1879/'Data Cut'!AA1880 - 1</f>
        <v>-1.2289779812639456E-2</v>
      </c>
      <c r="K1878" s="18">
        <f>'Data Cut'!AD1879/'Data Cut'!AD1880 - 1</f>
        <v>-6.6015599626768617E-3</v>
      </c>
    </row>
    <row r="1879" spans="2:11" x14ac:dyDescent="0.25">
      <c r="B1879" s="18">
        <f xml:space="preserve"> 'Data Cut'!C1880/'Data Cut'!C1881 - 1</f>
        <v>-1.0334642200606758E-3</v>
      </c>
      <c r="C1879" s="18">
        <f>'Data Cut'!F1880/'Data Cut'!F1881 - 1</f>
        <v>4.399717159019545E-3</v>
      </c>
      <c r="D1879" s="18">
        <f>'Data Cut'!I1880/'Data Cut'!I1881 - 1</f>
        <v>-8.4731953723317099E-3</v>
      </c>
      <c r="E1879" s="18">
        <f>'Data Cut'!L1880/'Data Cut'!L1881 - 1</f>
        <v>1.4542710085828858E-2</v>
      </c>
      <c r="F1879" s="18">
        <f>'Data Cut'!O1880/'Data Cut'!O1881 - 1</f>
        <v>-2.2058719182522779E-3</v>
      </c>
      <c r="G1879" s="18">
        <f>'Data Cut'!R1880/'Data Cut'!R1881 - 1</f>
        <v>-7.0417724509518331E-3</v>
      </c>
      <c r="H1879" s="18">
        <f>'Data Cut'!U1880/'Data Cut'!U1881 - 1</f>
        <v>-7.3379167369757026E-3</v>
      </c>
      <c r="I1879" s="18">
        <f>'Data Cut'!X1880/'Data Cut'!X1881 - 1</f>
        <v>2.4930804705307841E-2</v>
      </c>
      <c r="J1879" s="18">
        <f>'Data Cut'!AA1880/'Data Cut'!AA1881 - 1</f>
        <v>-1.5286561158665002E-2</v>
      </c>
      <c r="K1879" s="18">
        <f>'Data Cut'!AD1880/'Data Cut'!AD1881 - 1</f>
        <v>1.3748136955515911E-4</v>
      </c>
    </row>
    <row r="1880" spans="2:11" x14ac:dyDescent="0.25">
      <c r="B1880" s="18">
        <f xml:space="preserve"> 'Data Cut'!C1881/'Data Cut'!C1882 - 1</f>
        <v>-8.4033611723024482E-3</v>
      </c>
      <c r="C1880" s="18">
        <f>'Data Cut'!F1881/'Data Cut'!F1882 - 1</f>
        <v>-5.9355830012861599E-3</v>
      </c>
      <c r="D1880" s="18">
        <f>'Data Cut'!I1881/'Data Cut'!I1882 - 1</f>
        <v>2.5320591358326539E-3</v>
      </c>
      <c r="E1880" s="18">
        <f>'Data Cut'!L1881/'Data Cut'!L1882 - 1</f>
        <v>3.0710173923615969E-3</v>
      </c>
      <c r="F1880" s="18">
        <f>'Data Cut'!O1881/'Data Cut'!O1882 - 1</f>
        <v>3.9016660571198347E-3</v>
      </c>
      <c r="G1880" s="18">
        <f>'Data Cut'!R1881/'Data Cut'!R1882 - 1</f>
        <v>-7.9742088845514703E-3</v>
      </c>
      <c r="H1880" s="18">
        <f>'Data Cut'!U1881/'Data Cut'!U1882 - 1</f>
        <v>6.0120300751975719E-5</v>
      </c>
      <c r="I1880" s="18">
        <f>'Data Cut'!X1881/'Data Cut'!X1882 - 1</f>
        <v>-5.5096969696969422E-3</v>
      </c>
      <c r="J1880" s="18">
        <f>'Data Cut'!AA1881/'Data Cut'!AA1882 - 1</f>
        <v>2.1231684009337393E-4</v>
      </c>
      <c r="K1880" s="18">
        <f>'Data Cut'!AD1881/'Data Cut'!AD1882 - 1</f>
        <v>-2.1959131177886615E-3</v>
      </c>
    </row>
    <row r="1881" spans="2:11" x14ac:dyDescent="0.25">
      <c r="B1881" s="18">
        <f xml:space="preserve"> 'Data Cut'!C1882/'Data Cut'!C1883 - 1</f>
        <v>-2.6827516510247951E-2</v>
      </c>
      <c r="C1881" s="18">
        <f>'Data Cut'!F1882/'Data Cut'!F1883 - 1</f>
        <v>1.9426687898089323E-2</v>
      </c>
      <c r="D1881" s="18">
        <f>'Data Cut'!I1882/'Data Cut'!I1883 - 1</f>
        <v>2.2977898438423239E-2</v>
      </c>
      <c r="E1881" s="18">
        <f>'Data Cut'!L1882/'Data Cut'!L1883 - 1</f>
        <v>6.5687792337241202E-3</v>
      </c>
      <c r="F1881" s="18">
        <f>'Data Cut'!O1882/'Data Cut'!O1883 - 1</f>
        <v>-3.572512421404217E-3</v>
      </c>
      <c r="G1881" s="18">
        <f>'Data Cut'!R1882/'Data Cut'!R1883 - 1</f>
        <v>-5.7333811779077815E-3</v>
      </c>
      <c r="H1881" s="18">
        <f>'Data Cut'!U1882/'Data Cut'!U1883 - 1</f>
        <v>1.1499142057074918E-2</v>
      </c>
      <c r="I1881" s="18">
        <f>'Data Cut'!X1882/'Data Cut'!X1883 - 1</f>
        <v>-4.3883708173341196E-3</v>
      </c>
      <c r="J1881" s="18">
        <f>'Data Cut'!AA1882/'Data Cut'!AA1883 - 1</f>
        <v>-1.0606491527502815E-3</v>
      </c>
      <c r="K1881" s="18">
        <f>'Data Cut'!AD1882/'Data Cut'!AD1883 - 1</f>
        <v>3.99616294049987E-3</v>
      </c>
    </row>
    <row r="1882" spans="2:11" x14ac:dyDescent="0.25">
      <c r="B1882" s="18">
        <f xml:space="preserve"> 'Data Cut'!C1883/'Data Cut'!C1884 - 1</f>
        <v>8.983529646635624E-4</v>
      </c>
      <c r="C1882" s="18">
        <f>'Data Cut'!F1883/'Data Cut'!F1884 - 1</f>
        <v>-0.11399546032718577</v>
      </c>
      <c r="D1882" s="18">
        <f>'Data Cut'!I1883/'Data Cut'!I1884 - 1</f>
        <v>5.4608502058304254E-3</v>
      </c>
      <c r="E1882" s="18">
        <f>'Data Cut'!L1883/'Data Cut'!L1884 - 1</f>
        <v>-1.145916730328489E-2</v>
      </c>
      <c r="F1882" s="18">
        <f>'Data Cut'!O1883/'Data Cut'!O1884 - 1</f>
        <v>8.3704283228573928E-3</v>
      </c>
      <c r="G1882" s="18">
        <f>'Data Cut'!R1883/'Data Cut'!R1884 - 1</f>
        <v>3.6829635830601948E-3</v>
      </c>
      <c r="H1882" s="18">
        <f>'Data Cut'!U1883/'Data Cut'!U1884 - 1</f>
        <v>1.8286176012265454E-3</v>
      </c>
      <c r="I1882" s="18">
        <f>'Data Cut'!X1883/'Data Cut'!X1884 - 1</f>
        <v>-1.0314875135722157E-2</v>
      </c>
      <c r="J1882" s="18">
        <f>'Data Cut'!AA1883/'Data Cut'!AA1884 - 1</f>
        <v>-1.6942396930487158E-3</v>
      </c>
      <c r="K1882" s="18">
        <f>'Data Cut'!AD1883/'Data Cut'!AD1884 - 1</f>
        <v>-1.1011917252122805E-3</v>
      </c>
    </row>
    <row r="1883" spans="2:11" x14ac:dyDescent="0.25">
      <c r="B1883" s="18">
        <f xml:space="preserve"> 'Data Cut'!C1884/'Data Cut'!C1885 - 1</f>
        <v>7.9922079518923717E-4</v>
      </c>
      <c r="C1883" s="18">
        <f>'Data Cut'!F1884/'Data Cut'!F1885 - 1</f>
        <v>-8.3940398212624112E-3</v>
      </c>
      <c r="D1883" s="18">
        <f>'Data Cut'!I1884/'Data Cut'!I1885 - 1</f>
        <v>-1.0145488987338358E-2</v>
      </c>
      <c r="E1883" s="18">
        <f>'Data Cut'!L1884/'Data Cut'!L1885 - 1</f>
        <v>-1.7636022514071259E-2</v>
      </c>
      <c r="F1883" s="18">
        <f>'Data Cut'!O1884/'Data Cut'!O1885 - 1</f>
        <v>9.8437621425611077E-3</v>
      </c>
      <c r="G1883" s="18">
        <f>'Data Cut'!R1884/'Data Cut'!R1885 - 1</f>
        <v>-1.4836946355003766E-2</v>
      </c>
      <c r="H1883" s="18">
        <f>'Data Cut'!U1884/'Data Cut'!U1885 - 1</f>
        <v>1.585138080495363E-2</v>
      </c>
      <c r="I1883" s="18">
        <f>'Data Cut'!X1884/'Data Cut'!X1885 - 1</f>
        <v>-1.626070372570676E-3</v>
      </c>
      <c r="J1883" s="18">
        <f>'Data Cut'!AA1884/'Data Cut'!AA1885 - 1</f>
        <v>2.7606922913570031E-3</v>
      </c>
      <c r="K1883" s="18">
        <f>'Data Cut'!AD1884/'Data Cut'!AD1885 - 1</f>
        <v>-3.1558698792339968E-3</v>
      </c>
    </row>
    <row r="1884" spans="2:11" x14ac:dyDescent="0.25">
      <c r="B1884" s="18">
        <f xml:space="preserve"> 'Data Cut'!C1885/'Data Cut'!C1886 - 1</f>
        <v>-7.7319490800540347E-3</v>
      </c>
      <c r="C1884" s="18">
        <f>'Data Cut'!F1885/'Data Cut'!F1886 - 1</f>
        <v>-1.461257237386282E-2</v>
      </c>
      <c r="D1884" s="18">
        <f>'Data Cut'!I1885/'Data Cut'!I1886 - 1</f>
        <v>0.10270518581866961</v>
      </c>
      <c r="E1884" s="18">
        <f>'Data Cut'!L1885/'Data Cut'!L1886 - 1</f>
        <v>1.2537993920972657E-2</v>
      </c>
      <c r="F1884" s="18">
        <f>'Data Cut'!O1885/'Data Cut'!O1886 - 1</f>
        <v>1.7148552503261083E-3</v>
      </c>
      <c r="G1884" s="18">
        <f>'Data Cut'!R1885/'Data Cut'!R1886 - 1</f>
        <v>5.930873104749157E-3</v>
      </c>
      <c r="H1884" s="18">
        <f>'Data Cut'!U1885/'Data Cut'!U1886 - 1</f>
        <v>7.8631737436603011E-3</v>
      </c>
      <c r="I1884" s="18">
        <f>'Data Cut'!X1885/'Data Cut'!X1886 - 1</f>
        <v>2.7855151651523524E-2</v>
      </c>
      <c r="J1884" s="18">
        <f>'Data Cut'!AA1885/'Data Cut'!AA1886 - 1</f>
        <v>-2.9642176582679314E-3</v>
      </c>
      <c r="K1884" s="18">
        <f>'Data Cut'!AD1885/'Data Cut'!AD1886 - 1</f>
        <v>-8.0305667633188138E-3</v>
      </c>
    </row>
    <row r="1885" spans="2:11" x14ac:dyDescent="0.25">
      <c r="B1885" s="18">
        <f xml:space="preserve"> 'Data Cut'!C1886/'Data Cut'!C1887 - 1</f>
        <v>1.2902928039701944E-3</v>
      </c>
      <c r="C1885" s="18">
        <f>'Data Cut'!F1886/'Data Cut'!F1887 - 1</f>
        <v>2.7647775927441831E-3</v>
      </c>
      <c r="D1885" s="18">
        <f>'Data Cut'!I1886/'Data Cut'!I1887 - 1</f>
        <v>-0.14309292000628637</v>
      </c>
      <c r="E1885" s="18">
        <f>'Data Cut'!L1886/'Data Cut'!L1887 - 1</f>
        <v>1.522031905554444E-3</v>
      </c>
      <c r="F1885" s="18">
        <f>'Data Cut'!O1886/'Data Cut'!O1887 - 1</f>
        <v>5.3622520107232674E-4</v>
      </c>
      <c r="G1885" s="18">
        <f>'Data Cut'!R1886/'Data Cut'!R1887 - 1</f>
        <v>9.7853016652105218E-4</v>
      </c>
      <c r="H1885" s="18">
        <f>'Data Cut'!U1886/'Data Cut'!U1887 - 1</f>
        <v>-1.6932484662576686E-2</v>
      </c>
      <c r="I1885" s="18">
        <f>'Data Cut'!X1886/'Data Cut'!X1887 - 1</f>
        <v>1.0698254504504456E-2</v>
      </c>
      <c r="J1885" s="18">
        <f>'Data Cut'!AA1886/'Data Cut'!AA1887 - 1</f>
        <v>-5.6842105263158471E-3</v>
      </c>
      <c r="K1885" s="18">
        <f>'Data Cut'!AD1886/'Data Cut'!AD1887 - 1</f>
        <v>-3.2559463300131375E-3</v>
      </c>
    </row>
    <row r="1886" spans="2:11" x14ac:dyDescent="0.25">
      <c r="B1886" s="18">
        <f xml:space="preserve"> 'Data Cut'!C1887/'Data Cut'!C1888 - 1</f>
        <v>-8.1709193114605227E-3</v>
      </c>
      <c r="C1886" s="18">
        <f>'Data Cut'!F1887/'Data Cut'!F1888 - 1</f>
        <v>1.4017382339073903E-2</v>
      </c>
      <c r="D1886" s="18">
        <f>'Data Cut'!I1887/'Data Cut'!I1888 - 1</f>
        <v>-2.0323325635103862E-2</v>
      </c>
      <c r="E1886" s="18">
        <f>'Data Cut'!L1887/'Data Cut'!L1888 - 1</f>
        <v>1.4280239289849339E-2</v>
      </c>
      <c r="F1886" s="18">
        <f>'Data Cut'!O1887/'Data Cut'!O1888 - 1</f>
        <v>-1.6060170962308717E-3</v>
      </c>
      <c r="G1886" s="18">
        <f>'Data Cut'!R1887/'Data Cut'!R1888 - 1</f>
        <v>-3.186412089861701E-3</v>
      </c>
      <c r="H1886" s="18">
        <f>'Data Cut'!U1887/'Data Cut'!U1888 - 1</f>
        <v>1.8050084204296546E-2</v>
      </c>
      <c r="I1886" s="18">
        <f>'Data Cut'!X1887/'Data Cut'!X1888 - 1</f>
        <v>1.1389579236308567E-2</v>
      </c>
      <c r="J1886" s="18">
        <f>'Data Cut'!AA1887/'Data Cut'!AA1888 - 1</f>
        <v>2.0408185185997629E-2</v>
      </c>
      <c r="K1886" s="18">
        <f>'Data Cut'!AD1887/'Data Cut'!AD1888 - 1</f>
        <v>8.146876091612576E-4</v>
      </c>
    </row>
    <row r="1887" spans="2:11" x14ac:dyDescent="0.25">
      <c r="B1887" s="18">
        <f xml:space="preserve"> 'Data Cut'!C1888/'Data Cut'!C1889 - 1</f>
        <v>7.838089018373795E-3</v>
      </c>
      <c r="C1887" s="18">
        <f>'Data Cut'!F1888/'Data Cut'!F1889 - 1</f>
        <v>-5.6040909387533588E-4</v>
      </c>
      <c r="D1887" s="18">
        <f>'Data Cut'!I1888/'Data Cut'!I1889 - 1</f>
        <v>3.4153331741103354E-2</v>
      </c>
      <c r="E1887" s="18">
        <f>'Data Cut'!L1888/'Data Cut'!L1889 - 1</f>
        <v>3.8745061555407467E-3</v>
      </c>
      <c r="F1887" s="18">
        <f>'Data Cut'!O1888/'Data Cut'!O1889 - 1</f>
        <v>1.3938565903459654E-3</v>
      </c>
      <c r="G1887" s="18">
        <f>'Data Cut'!R1888/'Data Cut'!R1889 - 1</f>
        <v>2.63297867405754E-2</v>
      </c>
      <c r="H1887" s="18">
        <f>'Data Cut'!U1888/'Data Cut'!U1889 - 1</f>
        <v>1.5217766111696562E-2</v>
      </c>
      <c r="I1887" s="18">
        <f>'Data Cut'!X1888/'Data Cut'!X1889 - 1</f>
        <v>1.0938283768665569E-2</v>
      </c>
      <c r="J1887" s="18">
        <f>'Data Cut'!AA1888/'Data Cut'!AA1889 - 1</f>
        <v>6.7040870802730357E-3</v>
      </c>
      <c r="K1887" s="18">
        <f>'Data Cut'!AD1888/'Data Cut'!AD1889 - 1</f>
        <v>2.3135281755755077E-3</v>
      </c>
    </row>
    <row r="1888" spans="2:11" x14ac:dyDescent="0.25">
      <c r="B1888" s="18">
        <f xml:space="preserve"> 'Data Cut'!C1889/'Data Cut'!C1890 - 1</f>
        <v>8.1016000769673635E-3</v>
      </c>
      <c r="C1888" s="18">
        <f>'Data Cut'!F1889/'Data Cut'!F1890 - 1</f>
        <v>2.8530200906910608E-2</v>
      </c>
      <c r="D1888" s="18">
        <f>'Data Cut'!I1889/'Data Cut'!I1890 - 1</f>
        <v>2.7316594422180485E-2</v>
      </c>
      <c r="E1888" s="18">
        <f>'Data Cut'!L1889/'Data Cut'!L1890 - 1</f>
        <v>3.8759691424794518E-4</v>
      </c>
      <c r="F1888" s="18">
        <f>'Data Cut'!O1889/'Data Cut'!O1890 - 1</f>
        <v>4.8480607627667816E-3</v>
      </c>
      <c r="G1888" s="18">
        <f>'Data Cut'!R1889/'Data Cut'!R1890 - 1</f>
        <v>2.5074461485198318E-2</v>
      </c>
      <c r="H1888" s="18">
        <f>'Data Cut'!U1889/'Data Cut'!U1890 - 1</f>
        <v>1.2064461117057501E-2</v>
      </c>
      <c r="I1888" s="18">
        <f>'Data Cut'!X1889/'Data Cut'!X1890 - 1</f>
        <v>1.1648281887012057E-2</v>
      </c>
      <c r="J1888" s="18">
        <f>'Data Cut'!AA1889/'Data Cut'!AA1890 - 1</f>
        <v>1.8053809689731803E-2</v>
      </c>
      <c r="K1888" s="18">
        <f>'Data Cut'!AD1889/'Data Cut'!AD1890 - 1</f>
        <v>1.6320921977194702E-2</v>
      </c>
    </row>
    <row r="1889" spans="2:11" x14ac:dyDescent="0.25">
      <c r="B1889" s="18">
        <f xml:space="preserve"> 'Data Cut'!C1890/'Data Cut'!C1891 - 1</f>
        <v>-9.9959997999055084E-5</v>
      </c>
      <c r="C1889" s="18">
        <f>'Data Cut'!F1890/'Data Cut'!F1891 - 1</f>
        <v>1.0189316459348952E-2</v>
      </c>
      <c r="D1889" s="18">
        <f>'Data Cut'!I1890/'Data Cut'!I1891 - 1</f>
        <v>-9.5585658339988333E-3</v>
      </c>
      <c r="E1889" s="18">
        <f>'Data Cut'!L1890/'Data Cut'!L1891 - 1</f>
        <v>1.2558830455259073E-2</v>
      </c>
      <c r="F1889" s="18">
        <f>'Data Cut'!O1890/'Data Cut'!O1891 - 1</f>
        <v>-5.5709880253262956E-3</v>
      </c>
      <c r="G1889" s="18">
        <f>'Data Cut'!R1890/'Data Cut'!R1891 - 1</f>
        <v>2.7441018171170395E-3</v>
      </c>
      <c r="H1889" s="18">
        <f>'Data Cut'!U1890/'Data Cut'!U1891 - 1</f>
        <v>-7.0727665722852828E-3</v>
      </c>
      <c r="I1889" s="18">
        <f>'Data Cut'!X1890/'Data Cut'!X1891 - 1</f>
        <v>-1.094475743405765E-2</v>
      </c>
      <c r="J1889" s="18">
        <f>'Data Cut'!AA1890/'Data Cut'!AA1891 - 1</f>
        <v>1.9071079201256502E-2</v>
      </c>
      <c r="K1889" s="18">
        <f>'Data Cut'!AD1890/'Data Cut'!AD1891 - 1</f>
        <v>1.5021723693123823E-2</v>
      </c>
    </row>
    <row r="1890" spans="2:11" x14ac:dyDescent="0.25">
      <c r="B1890" s="18">
        <f xml:space="preserve"> 'Data Cut'!C1891/'Data Cut'!C1892 - 1</f>
        <v>1.1013316309971266E-3</v>
      </c>
      <c r="C1890" s="18">
        <f>'Data Cut'!F1891/'Data Cut'!F1892 - 1</f>
        <v>5.8246428299080222E-4</v>
      </c>
      <c r="D1890" s="18">
        <f>'Data Cut'!I1891/'Data Cut'!I1892 - 1</f>
        <v>1.5130334054340278E-2</v>
      </c>
      <c r="E1890" s="18">
        <f>'Data Cut'!L1891/'Data Cut'!L1892 - 1</f>
        <v>3.1161514818353497E-2</v>
      </c>
      <c r="F1890" s="18">
        <f>'Data Cut'!O1891/'Data Cut'!O1892 - 1</f>
        <v>1.1815674796747944E-2</v>
      </c>
      <c r="G1890" s="18">
        <f>'Data Cut'!R1891/'Data Cut'!R1892 - 1</f>
        <v>3.2348085375932811E-3</v>
      </c>
      <c r="H1890" s="18">
        <f>'Data Cut'!U1891/'Data Cut'!U1892 - 1</f>
        <v>2.0349808469537711E-2</v>
      </c>
      <c r="I1890" s="18">
        <f>'Data Cut'!X1891/'Data Cut'!X1892 - 1</f>
        <v>2.4793386966152076E-2</v>
      </c>
      <c r="J1890" s="18">
        <f>'Data Cut'!AA1891/'Data Cut'!AA1892 - 1</f>
        <v>0</v>
      </c>
      <c r="K1890" s="18">
        <f>'Data Cut'!AD1891/'Data Cut'!AD1892 - 1</f>
        <v>2.3923169950055279E-3</v>
      </c>
    </row>
    <row r="1891" spans="2:11" x14ac:dyDescent="0.25">
      <c r="B1891" s="18">
        <f xml:space="preserve"> 'Data Cut'!C1892/'Data Cut'!C1893 - 1</f>
        <v>2.0024033446586209E-4</v>
      </c>
      <c r="C1891" s="18">
        <f>'Data Cut'!F1892/'Data Cut'!F1893 - 1</f>
        <v>3.5078340692145105E-3</v>
      </c>
      <c r="D1891" s="18">
        <f>'Data Cut'!I1892/'Data Cut'!I1893 - 1</f>
        <v>1.265721542176701E-2</v>
      </c>
      <c r="E1891" s="18">
        <f>'Data Cut'!L1892/'Data Cut'!L1893 - 1</f>
        <v>1.3951497170640259E-2</v>
      </c>
      <c r="F1891" s="18">
        <f>'Data Cut'!O1892/'Data Cut'!O1893 - 1</f>
        <v>7.426012886316613E-3</v>
      </c>
      <c r="G1891" s="18">
        <f>'Data Cut'!R1892/'Data Cut'!R1893 - 1</f>
        <v>1.6475412472446216E-2</v>
      </c>
      <c r="H1891" s="18">
        <f>'Data Cut'!U1892/'Data Cut'!U1893 - 1</f>
        <v>3.7196096410987423E-3</v>
      </c>
      <c r="I1891" s="18">
        <f>'Data Cut'!X1892/'Data Cut'!X1893 - 1</f>
        <v>5.9383016627077012E-3</v>
      </c>
      <c r="J1891" s="18">
        <f>'Data Cut'!AA1892/'Data Cut'!AA1893 - 1</f>
        <v>6.5492548904531045E-3</v>
      </c>
      <c r="K1891" s="18">
        <f>'Data Cut'!AD1892/'Data Cut'!AD1893 - 1</f>
        <v>4.8077160543751329E-3</v>
      </c>
    </row>
    <row r="1892" spans="2:11" x14ac:dyDescent="0.25">
      <c r="B1892" s="18">
        <f xml:space="preserve"> 'Data Cut'!C1893/'Data Cut'!C1894 - 1</f>
        <v>-4.8828800175960696E-3</v>
      </c>
      <c r="C1892" s="18">
        <f>'Data Cut'!F1893/'Data Cut'!F1894 - 1</f>
        <v>5.8806530950104019E-3</v>
      </c>
      <c r="D1892" s="18">
        <f>'Data Cut'!I1893/'Data Cut'!I1894 - 1</f>
        <v>4.2086081221798022E-2</v>
      </c>
      <c r="E1892" s="18">
        <f>'Data Cut'!L1893/'Data Cut'!L1894 - 1</f>
        <v>-6.1174143556280702E-3</v>
      </c>
      <c r="F1892" s="18">
        <f>'Data Cut'!O1893/'Data Cut'!O1894 - 1</f>
        <v>9.7033628910934144E-3</v>
      </c>
      <c r="G1892" s="18">
        <f>'Data Cut'!R1893/'Data Cut'!R1894 - 1</f>
        <v>6.5134176196648408E-3</v>
      </c>
      <c r="H1892" s="18">
        <f>'Data Cut'!U1893/'Data Cut'!U1894 - 1</f>
        <v>1.8679865257987593E-2</v>
      </c>
      <c r="I1892" s="18">
        <f>'Data Cut'!X1893/'Data Cut'!X1894 - 1</f>
        <v>5.3731343283582866E-3</v>
      </c>
      <c r="J1892" s="18">
        <f>'Data Cut'!AA1893/'Data Cut'!AA1894 - 1</f>
        <v>-4.0485830870128359E-3</v>
      </c>
      <c r="K1892" s="18">
        <f>'Data Cut'!AD1893/'Data Cut'!AD1894 - 1</f>
        <v>0</v>
      </c>
    </row>
    <row r="1893" spans="2:11" x14ac:dyDescent="0.25">
      <c r="B1893" s="18">
        <f xml:space="preserve"> 'Data Cut'!C1894/'Data Cut'!C1895 - 1</f>
        <v>4.2029220454318228E-3</v>
      </c>
      <c r="C1893" s="18">
        <f>'Data Cut'!F1894/'Data Cut'!F1895 - 1</f>
        <v>2.0624337673080806E-3</v>
      </c>
      <c r="D1893" s="18">
        <f>'Data Cut'!I1894/'Data Cut'!I1895 - 1</f>
        <v>-2.1897768710650523E-2</v>
      </c>
      <c r="E1893" s="18">
        <f>'Data Cut'!L1894/'Data Cut'!L1895 - 1</f>
        <v>4.5063498566160209E-3</v>
      </c>
      <c r="F1893" s="18">
        <f>'Data Cut'!O1894/'Data Cut'!O1895 - 1</f>
        <v>5.5166593724265134E-4</v>
      </c>
      <c r="G1893" s="18">
        <f>'Data Cut'!R1894/'Data Cut'!R1895 - 1</f>
        <v>1.0573009141425782E-3</v>
      </c>
      <c r="H1893" s="18">
        <f>'Data Cut'!U1894/'Data Cut'!U1895 - 1</f>
        <v>-3.2467864199149377E-3</v>
      </c>
      <c r="I1893" s="18">
        <f>'Data Cut'!X1894/'Data Cut'!X1895 - 1</f>
        <v>1.9476567255021227E-2</v>
      </c>
      <c r="J1893" s="18">
        <f>'Data Cut'!AA1894/'Data Cut'!AA1895 - 1</f>
        <v>-4.4966276978397612E-4</v>
      </c>
      <c r="K1893" s="18">
        <f>'Data Cut'!AD1894/'Data Cut'!AD1895 - 1</f>
        <v>8.4914555794335378E-4</v>
      </c>
    </row>
    <row r="1894" spans="2:11" x14ac:dyDescent="0.25">
      <c r="B1894" s="18">
        <f xml:space="preserve"> 'Data Cut'!C1895/'Data Cut'!C1896 - 1</f>
        <v>1.101983570426901E-3</v>
      </c>
      <c r="C1894" s="18">
        <f>'Data Cut'!F1895/'Data Cut'!F1896 - 1</f>
        <v>-1.2223573567416324E-2</v>
      </c>
      <c r="D1894" s="18">
        <f>'Data Cut'!I1895/'Data Cut'!I1896 - 1</f>
        <v>5.4615973091995951E-3</v>
      </c>
      <c r="E1894" s="18">
        <f>'Data Cut'!L1895/'Data Cut'!L1896 - 1</f>
        <v>-1.6122491580914611E-2</v>
      </c>
      <c r="F1894" s="18">
        <f>'Data Cut'!O1895/'Data Cut'!O1896 - 1</f>
        <v>3.7651825991633636E-3</v>
      </c>
      <c r="G1894" s="18">
        <f>'Data Cut'!R1895/'Data Cut'!R1896 - 1</f>
        <v>5.7781104761833735E-3</v>
      </c>
      <c r="H1894" s="18">
        <f>'Data Cut'!U1895/'Data Cut'!U1896 - 1</f>
        <v>-5.4695354200988699E-3</v>
      </c>
      <c r="I1894" s="18">
        <f>'Data Cut'!X1895/'Data Cut'!X1896 - 1</f>
        <v>-2.2023751310937589E-2</v>
      </c>
      <c r="J1894" s="18">
        <f>'Data Cut'!AA1895/'Data Cut'!AA1896 - 1</f>
        <v>2.2484820722157295E-4</v>
      </c>
      <c r="K1894" s="18">
        <f>'Data Cut'!AD1895/'Data Cut'!AD1896 - 1</f>
        <v>-2.9632184865906464E-3</v>
      </c>
    </row>
    <row r="1895" spans="2:11" x14ac:dyDescent="0.25">
      <c r="B1895" s="18">
        <f xml:space="preserve"> 'Data Cut'!C1896/'Data Cut'!C1897 - 1</f>
        <v>8.2828282828282251E-3</v>
      </c>
      <c r="C1895" s="18">
        <f>'Data Cut'!F1896/'Data Cut'!F1897 - 1</f>
        <v>-5.2113490095150317E-3</v>
      </c>
      <c r="D1895" s="18">
        <f>'Data Cut'!I1896/'Data Cut'!I1897 - 1</f>
        <v>9.1468004843517026E-2</v>
      </c>
      <c r="E1895" s="18">
        <f>'Data Cut'!L1896/'Data Cut'!L1897 - 1</f>
        <v>-2.8135049362341125E-3</v>
      </c>
      <c r="F1895" s="18">
        <f>'Data Cut'!O1896/'Data Cut'!O1897 - 1</f>
        <v>-5.533481030071119E-4</v>
      </c>
      <c r="G1895" s="18">
        <f>'Data Cut'!R1896/'Data Cut'!R1897 - 1</f>
        <v>1.5881032691987373E-2</v>
      </c>
      <c r="H1895" s="18">
        <f>'Data Cut'!U1896/'Data Cut'!U1897 - 1</f>
        <v>3.3057851239668423E-3</v>
      </c>
      <c r="I1895" s="18">
        <f>'Data Cut'!X1896/'Data Cut'!X1897 - 1</f>
        <v>2.3142448233860913E-2</v>
      </c>
      <c r="J1895" s="18">
        <f>'Data Cut'!AA1896/'Data Cut'!AA1897 - 1</f>
        <v>-6.9226888549057675E-3</v>
      </c>
      <c r="K1895" s="18">
        <f>'Data Cut'!AD1896/'Data Cut'!AD1897 - 1</f>
        <v>2.2628080138744622E-3</v>
      </c>
    </row>
    <row r="1896" spans="2:11" x14ac:dyDescent="0.25">
      <c r="B1896" s="18">
        <f xml:space="preserve"> 'Data Cut'!C1897/'Data Cut'!C1898 - 1</f>
        <v>-6.5228498439969806E-3</v>
      </c>
      <c r="C1896" s="18">
        <f>'Data Cut'!F1897/'Data Cut'!F1898 - 1</f>
        <v>-2.3107453007148449E-3</v>
      </c>
      <c r="D1896" s="18">
        <f>'Data Cut'!I1897/'Data Cut'!I1898 - 1</f>
        <v>-1.7299771167048061E-2</v>
      </c>
      <c r="E1896" s="18">
        <f>'Data Cut'!L1897/'Data Cut'!L1898 - 1</f>
        <v>8.9212895377128731E-3</v>
      </c>
      <c r="F1896" s="18">
        <f>'Data Cut'!O1897/'Data Cut'!O1898 - 1</f>
        <v>3.4428809035662589E-3</v>
      </c>
      <c r="G1896" s="18">
        <f>'Data Cut'!R1897/'Data Cut'!R1898 - 1</f>
        <v>5.0446408234039453E-4</v>
      </c>
      <c r="H1896" s="18">
        <f>'Data Cut'!U1897/'Data Cut'!U1898 - 1</f>
        <v>-1.4722135845291362E-2</v>
      </c>
      <c r="I1896" s="18">
        <f>'Data Cut'!X1897/'Data Cut'!X1898 - 1</f>
        <v>6.7443903583317422E-3</v>
      </c>
      <c r="J1896" s="18">
        <f>'Data Cut'!AA1897/'Data Cut'!AA1898 - 1</f>
        <v>6.7445818345324149E-3</v>
      </c>
      <c r="K1896" s="18">
        <f>'Data Cut'!AD1897/'Data Cut'!AD1898 - 1</f>
        <v>4.118154196813828E-3</v>
      </c>
    </row>
    <row r="1897" spans="2:11" x14ac:dyDescent="0.25">
      <c r="B1897" s="18">
        <f xml:space="preserve"> 'Data Cut'!C1898/'Data Cut'!C1899 - 1</f>
        <v>8.1951237634612095E-3</v>
      </c>
      <c r="C1897" s="18">
        <f>'Data Cut'!F1898/'Data Cut'!F1899 - 1</f>
        <v>7.8602915784740102E-3</v>
      </c>
      <c r="D1897" s="18">
        <f>'Data Cut'!I1898/'Data Cut'!I1899 - 1</f>
        <v>3.3390135896241846E-2</v>
      </c>
      <c r="E1897" s="18">
        <f>'Data Cut'!L1898/'Data Cut'!L1899 - 1</f>
        <v>2.0695364238410674E-2</v>
      </c>
      <c r="F1897" s="18">
        <f>'Data Cut'!O1898/'Data Cut'!O1899 - 1</f>
        <v>2.6725834296463802E-3</v>
      </c>
      <c r="G1897" s="18">
        <f>'Data Cut'!R1898/'Data Cut'!R1899 - 1</f>
        <v>-7.2122345697089862E-5</v>
      </c>
      <c r="H1897" s="18">
        <f>'Data Cut'!U1898/'Data Cut'!U1899 - 1</f>
        <v>1.2198278723505984E-2</v>
      </c>
      <c r="I1897" s="18">
        <f>'Data Cut'!X1898/'Data Cut'!X1899 - 1</f>
        <v>8.6579468150895789E-3</v>
      </c>
      <c r="J1897" s="18">
        <f>'Data Cut'!AA1898/'Data Cut'!AA1899 - 1</f>
        <v>-2.6905382372439668E-3</v>
      </c>
      <c r="K1897" s="18">
        <f>'Data Cut'!AD1898/'Data Cut'!AD1899 - 1</f>
        <v>1.1636203442833448E-2</v>
      </c>
    </row>
    <row r="1898" spans="2:11" x14ac:dyDescent="0.25">
      <c r="B1898" s="18">
        <f xml:space="preserve"> 'Data Cut'!C1899/'Data Cut'!C1900 - 1</f>
        <v>1.353567514978482E-2</v>
      </c>
      <c r="C1898" s="18">
        <f>'Data Cut'!F1899/'Data Cut'!F1900 - 1</f>
        <v>2.019602139566512E-2</v>
      </c>
      <c r="D1898" s="18">
        <f>'Data Cut'!I1899/'Data Cut'!I1900 - 1</f>
        <v>3.2421826171874946E-2</v>
      </c>
      <c r="E1898" s="18">
        <f>'Data Cut'!L1899/'Data Cut'!L1900 - 1</f>
        <v>-3.711340206185576E-3</v>
      </c>
      <c r="F1898" s="18">
        <f>'Data Cut'!O1899/'Data Cut'!O1900 - 1</f>
        <v>7.7432610510239641E-3</v>
      </c>
      <c r="G1898" s="18">
        <f>'Data Cut'!R1899/'Data Cut'!R1900 - 1</f>
        <v>2.0140435446218907E-2</v>
      </c>
      <c r="H1898" s="18">
        <f>'Data Cut'!U1899/'Data Cut'!U1900 - 1</f>
        <v>-9.1467007597897387E-3</v>
      </c>
      <c r="I1898" s="18">
        <f>'Data Cut'!X1899/'Data Cut'!X1900 - 1</f>
        <v>-1.7618409332831542E-2</v>
      </c>
      <c r="J1898" s="18">
        <f>'Data Cut'!AA1899/'Data Cut'!AA1900 - 1</f>
        <v>1.5713914825780106E-2</v>
      </c>
      <c r="K1898" s="18">
        <f>'Data Cut'!AD1899/'Data Cut'!AD1900 - 1</f>
        <v>1.0158223732204208E-2</v>
      </c>
    </row>
    <row r="1899" spans="2:11" x14ac:dyDescent="0.25">
      <c r="B1899" s="18">
        <f xml:space="preserve"> 'Data Cut'!C1900/'Data Cut'!C1901 - 1</f>
        <v>2.3640250553600417E-3</v>
      </c>
      <c r="C1899" s="18">
        <f>'Data Cut'!F1900/'Data Cut'!F1901 - 1</f>
        <v>-1.4828884494992867E-3</v>
      </c>
      <c r="D1899" s="18">
        <f>'Data Cut'!I1900/'Data Cut'!I1901 - 1</f>
        <v>8.9664006306040545E-3</v>
      </c>
      <c r="E1899" s="18">
        <f>'Data Cut'!L1900/'Data Cut'!L1901 - 1</f>
        <v>1.2948996952840686E-2</v>
      </c>
      <c r="F1899" s="18">
        <f>'Data Cut'!O1900/'Data Cut'!O1901 - 1</f>
        <v>7.1202303191604255E-3</v>
      </c>
      <c r="G1899" s="18">
        <f>'Data Cut'!R1900/'Data Cut'!R1901 - 1</f>
        <v>5.4691662615480308E-3</v>
      </c>
      <c r="H1899" s="18">
        <f>'Data Cut'!U1900/'Data Cut'!U1901 - 1</f>
        <v>1.5121362349922896E-2</v>
      </c>
      <c r="I1899" s="18">
        <f>'Data Cut'!X1900/'Data Cut'!X1901 - 1</f>
        <v>2.0458773742019432E-2</v>
      </c>
      <c r="J1899" s="18">
        <f>'Data Cut'!AA1900/'Data Cut'!AA1901 - 1</f>
        <v>7.8035345421161306E-3</v>
      </c>
      <c r="K1899" s="18">
        <f>'Data Cut'!AD1900/'Data Cut'!AD1901 - 1</f>
        <v>7.1616470887936323E-3</v>
      </c>
    </row>
    <row r="1900" spans="2:11" x14ac:dyDescent="0.25">
      <c r="B1900" s="18">
        <f xml:space="preserve"> 'Data Cut'!C1901/'Data Cut'!C1902 - 1</f>
        <v>6.1707290084123123E-4</v>
      </c>
      <c r="C1900" s="18">
        <f>'Data Cut'!F1901/'Data Cut'!F1902 - 1</f>
        <v>1.352572888488135E-2</v>
      </c>
      <c r="D1900" s="18">
        <f>'Data Cut'!I1901/'Data Cut'!I1902 - 1</f>
        <v>1.948769462581601E-2</v>
      </c>
      <c r="E1900" s="18">
        <f>'Data Cut'!L1901/'Data Cut'!L1902 - 1</f>
        <v>-2.405218002233267E-2</v>
      </c>
      <c r="F1900" s="18">
        <f>'Data Cut'!O1901/'Data Cut'!O1902 - 1</f>
        <v>-1.117568134189717E-2</v>
      </c>
      <c r="G1900" s="18">
        <f>'Data Cut'!R1901/'Data Cut'!R1902 - 1</f>
        <v>-1.0059994698931485E-2</v>
      </c>
      <c r="H1900" s="18">
        <f>'Data Cut'!U1901/'Data Cut'!U1902 - 1</f>
        <v>-2.2495954619124792E-2</v>
      </c>
      <c r="I1900" s="18">
        <f>'Data Cut'!X1901/'Data Cut'!X1902 - 1</f>
        <v>-1.285195838433284E-2</v>
      </c>
      <c r="J1900" s="18">
        <f>'Data Cut'!AA1901/'Data Cut'!AA1902 - 1</f>
        <v>-4.7966880949448232E-3</v>
      </c>
      <c r="K1900" s="18">
        <f>'Data Cut'!AD1901/'Data Cut'!AD1902 - 1</f>
        <v>-1.6953996858748543E-2</v>
      </c>
    </row>
    <row r="1901" spans="2:11" x14ac:dyDescent="0.25">
      <c r="B1901" s="18">
        <f xml:space="preserve"> 'Data Cut'!C1902/'Data Cut'!C1903 - 1</f>
        <v>4.5459447820441756E-3</v>
      </c>
      <c r="C1901" s="18">
        <f>'Data Cut'!F1902/'Data Cut'!F1903 - 1</f>
        <v>-6.5691844389854648E-3</v>
      </c>
      <c r="D1901" s="18">
        <f>'Data Cut'!I1902/'Data Cut'!I1903 - 1</f>
        <v>-1.0928912614451725E-2</v>
      </c>
      <c r="E1901" s="18">
        <f>'Data Cut'!L1902/'Data Cut'!L1903 - 1</f>
        <v>2.635987447698751E-2</v>
      </c>
      <c r="F1901" s="18">
        <f>'Data Cut'!O1902/'Data Cut'!O1903 - 1</f>
        <v>4.8287477317658922E-3</v>
      </c>
      <c r="G1901" s="18">
        <f>'Data Cut'!R1902/'Data Cut'!R1903 - 1</f>
        <v>-2.9263092237685751E-4</v>
      </c>
      <c r="H1901" s="18">
        <f>'Data Cut'!U1902/'Data Cut'!U1903 - 1</f>
        <v>-7.4641526937995195E-3</v>
      </c>
      <c r="I1901" s="18">
        <f>'Data Cut'!X1902/'Data Cut'!X1903 - 1</f>
        <v>-2.3311416616855984E-2</v>
      </c>
      <c r="J1901" s="18">
        <f>'Data Cut'!AA1902/'Data Cut'!AA1903 - 1</f>
        <v>1.3660569892580909E-2</v>
      </c>
      <c r="K1901" s="18">
        <f>'Data Cut'!AD1902/'Data Cut'!AD1903 - 1</f>
        <v>-5.8563458850788841E-3</v>
      </c>
    </row>
    <row r="1902" spans="2:11" x14ac:dyDescent="0.25">
      <c r="B1902" s="18">
        <f xml:space="preserve"> 'Data Cut'!C1903/'Data Cut'!C1904 - 1</f>
        <v>-2.0443245024658219E-2</v>
      </c>
      <c r="C1902" s="18">
        <f>'Data Cut'!F1903/'Data Cut'!F1904 - 1</f>
        <v>-3.180104076322654E-2</v>
      </c>
      <c r="D1902" s="18">
        <f>'Data Cut'!I1903/'Data Cut'!I1904 - 1</f>
        <v>-3.849837416419688E-2</v>
      </c>
      <c r="E1902" s="18">
        <f>'Data Cut'!L1903/'Data Cut'!L1904 - 1</f>
        <v>-1.6865447012153423E-2</v>
      </c>
      <c r="F1902" s="18">
        <f>'Data Cut'!O1903/'Data Cut'!O1904 - 1</f>
        <v>-2.1428538461538471E-2</v>
      </c>
      <c r="G1902" s="18">
        <f>'Data Cut'!R1903/'Data Cut'!R1904 - 1</f>
        <v>-1.6968658082130439E-2</v>
      </c>
      <c r="H1902" s="18">
        <f>'Data Cut'!U1903/'Data Cut'!U1904 - 1</f>
        <v>-3.8066316391016652E-2</v>
      </c>
      <c r="I1902" s="18">
        <f>'Data Cut'!X1903/'Data Cut'!X1904 - 1</f>
        <v>-1.9343436069369058E-2</v>
      </c>
      <c r="J1902" s="18">
        <f>'Data Cut'!AA1903/'Data Cut'!AA1904 - 1</f>
        <v>-3.5722303288182489E-2</v>
      </c>
      <c r="K1902" s="18">
        <f>'Data Cut'!AD1903/'Data Cut'!AD1904 - 1</f>
        <v>-2.6286472926265736E-2</v>
      </c>
    </row>
    <row r="1903" spans="2:11" x14ac:dyDescent="0.25">
      <c r="B1903" s="18">
        <f xml:space="preserve"> 'Data Cut'!C1904/'Data Cut'!C1905 - 1</f>
        <v>-9.4235789473684495E-3</v>
      </c>
      <c r="C1903" s="18">
        <f>'Data Cut'!F1904/'Data Cut'!F1905 - 1</f>
        <v>-1.1149228130360012E-2</v>
      </c>
      <c r="D1903" s="18">
        <f>'Data Cut'!I1904/'Data Cut'!I1905 - 1</f>
        <v>1.2477126050736365E-2</v>
      </c>
      <c r="E1903" s="18">
        <f>'Data Cut'!L1904/'Data Cut'!L1905 - 1</f>
        <v>4.1305247472336326E-3</v>
      </c>
      <c r="F1903" s="18">
        <f>'Data Cut'!O1904/'Data Cut'!O1905 - 1</f>
        <v>-1.0116392907647209E-2</v>
      </c>
      <c r="G1903" s="18">
        <f>'Data Cut'!R1904/'Data Cut'!R1905 - 1</f>
        <v>-1.2776852187079357E-2</v>
      </c>
      <c r="H1903" s="18">
        <f>'Data Cut'!U1904/'Data Cut'!U1905 - 1</f>
        <v>-1.5778227807915601E-2</v>
      </c>
      <c r="I1903" s="18">
        <f>'Data Cut'!X1904/'Data Cut'!X1905 - 1</f>
        <v>-9.2915220262207443E-3</v>
      </c>
      <c r="J1903" s="18">
        <f>'Data Cut'!AA1904/'Data Cut'!AA1905 - 1</f>
        <v>-2.4183027268713464E-2</v>
      </c>
      <c r="K1903" s="18">
        <f>'Data Cut'!AD1904/'Data Cut'!AD1905 - 1</f>
        <v>-1.668494767849571E-2</v>
      </c>
    </row>
    <row r="1904" spans="2:11" x14ac:dyDescent="0.25">
      <c r="B1904" s="18">
        <f xml:space="preserve"> 'Data Cut'!C1905/'Data Cut'!C1906 - 1</f>
        <v>1.0228904400018335E-2</v>
      </c>
      <c r="C1904" s="18">
        <f>'Data Cut'!F1905/'Data Cut'!F1906 - 1</f>
        <v>-5.714285714286671E-4</v>
      </c>
      <c r="D1904" s="18">
        <f>'Data Cut'!I1905/'Data Cut'!I1906 - 1</f>
        <v>1.1643737199425797E-2</v>
      </c>
      <c r="E1904" s="18">
        <f>'Data Cut'!L1905/'Data Cut'!L1906 - 1</f>
        <v>7.910033305578601E-3</v>
      </c>
      <c r="F1904" s="18">
        <f>'Data Cut'!O1905/'Data Cut'!O1906 - 1</f>
        <v>4.5896403761416238E-3</v>
      </c>
      <c r="G1904" s="18">
        <f>'Data Cut'!R1905/'Data Cut'!R1906 - 1</f>
        <v>1.3306523867557596E-2</v>
      </c>
      <c r="H1904" s="18">
        <f>'Data Cut'!U1905/'Data Cut'!U1906 - 1</f>
        <v>2.4369629977627483E-4</v>
      </c>
      <c r="I1904" s="18">
        <f>'Data Cut'!X1905/'Data Cut'!X1906 - 1</f>
        <v>1.592908460595388E-2</v>
      </c>
      <c r="J1904" s="18">
        <f>'Data Cut'!AA1905/'Data Cut'!AA1906 - 1</f>
        <v>7.2416502084704515E-3</v>
      </c>
      <c r="K1904" s="18">
        <f>'Data Cut'!AD1905/'Data Cut'!AD1906 - 1</f>
        <v>-2.3195410564584851E-3</v>
      </c>
    </row>
    <row r="1905" spans="2:11" x14ac:dyDescent="0.25">
      <c r="B1905" s="18">
        <f xml:space="preserve"> 'Data Cut'!C1906/'Data Cut'!C1907 - 1</f>
        <v>3.2513717384956564E-3</v>
      </c>
      <c r="C1905" s="18">
        <f>'Data Cut'!F1906/'Data Cut'!F1907 - 1</f>
        <v>1.7441801311523175E-2</v>
      </c>
      <c r="D1905" s="18">
        <f>'Data Cut'!I1906/'Data Cut'!I1907 - 1</f>
        <v>1.8943271133762041E-2</v>
      </c>
      <c r="E1905" s="18">
        <f>'Data Cut'!L1906/'Data Cut'!L1907 - 1</f>
        <v>1.650448652156089E-2</v>
      </c>
      <c r="F1905" s="18">
        <f>'Data Cut'!O1906/'Data Cut'!O1907 - 1</f>
        <v>1.0267166918366932E-2</v>
      </c>
      <c r="G1905" s="18">
        <f>'Data Cut'!R1906/'Data Cut'!R1907 - 1</f>
        <v>1.4854586475951281E-2</v>
      </c>
      <c r="H1905" s="18">
        <f>'Data Cut'!U1906/'Data Cut'!U1907 - 1</f>
        <v>7.3042168831847221E-3</v>
      </c>
      <c r="I1905" s="18">
        <f>'Data Cut'!X1906/'Data Cut'!X1907 - 1</f>
        <v>1.1813939751919023E-3</v>
      </c>
      <c r="J1905" s="18">
        <f>'Data Cut'!AA1906/'Data Cut'!AA1907 - 1</f>
        <v>1.3184355666198133E-3</v>
      </c>
      <c r="K1905" s="18">
        <f>'Data Cut'!AD1906/'Data Cut'!AD1907 - 1</f>
        <v>8.9482181080000611E-3</v>
      </c>
    </row>
    <row r="1906" spans="2:11" x14ac:dyDescent="0.25">
      <c r="B1906" s="18">
        <f xml:space="preserve"> 'Data Cut'!C1907/'Data Cut'!C1908 - 1</f>
        <v>-4.6520935877455427E-3</v>
      </c>
      <c r="C1906" s="18">
        <f>'Data Cut'!F1907/'Data Cut'!F1908 - 1</f>
        <v>-9.2165607944539873E-3</v>
      </c>
      <c r="D1906" s="18">
        <f>'Data Cut'!I1907/'Data Cut'!I1908 - 1</f>
        <v>2.1592941535954369E-2</v>
      </c>
      <c r="E1906" s="18">
        <f>'Data Cut'!L1907/'Data Cut'!L1908 - 1</f>
        <v>-4.2141171512852793E-3</v>
      </c>
      <c r="F1906" s="18">
        <f>'Data Cut'!O1907/'Data Cut'!O1908 - 1</f>
        <v>-8.2119783595318019E-3</v>
      </c>
      <c r="G1906" s="18">
        <f>'Data Cut'!R1907/'Data Cut'!R1908 - 1</f>
        <v>-6.5267737817145122E-3</v>
      </c>
      <c r="H1906" s="18">
        <f>'Data Cut'!U1907/'Data Cut'!U1908 - 1</f>
        <v>-1.7488896861522885E-2</v>
      </c>
      <c r="I1906" s="18">
        <f>'Data Cut'!X1907/'Data Cut'!X1908 - 1</f>
        <v>-4.7031158142269991E-3</v>
      </c>
      <c r="J1906" s="18">
        <f>'Data Cut'!AA1907/'Data Cut'!AA1908 - 1</f>
        <v>-8.9285718174464401E-3</v>
      </c>
      <c r="K1906" s="18">
        <f>'Data Cut'!AD1907/'Data Cut'!AD1908 - 1</f>
        <v>-1.7864281486700273E-3</v>
      </c>
    </row>
    <row r="1907" spans="2:11" x14ac:dyDescent="0.25">
      <c r="B1907" s="18">
        <f xml:space="preserve"> 'Data Cut'!C1908/'Data Cut'!C1909 - 1</f>
        <v>6.5146479339301955E-3</v>
      </c>
      <c r="C1907" s="18">
        <f>'Data Cut'!F1908/'Data Cut'!F1909 - 1</f>
        <v>-7.9999714285713397E-3</v>
      </c>
      <c r="D1907" s="18">
        <f>'Data Cut'!I1908/'Data Cut'!I1909 - 1</f>
        <v>4.6045226644837456E-3</v>
      </c>
      <c r="E1907" s="18">
        <f>'Data Cut'!L1908/'Data Cut'!L1909 - 1</f>
        <v>-1.6827934371055342E-3</v>
      </c>
      <c r="F1907" s="18">
        <f>'Data Cut'!O1908/'Data Cut'!O1909 - 1</f>
        <v>1.7717896539289013E-2</v>
      </c>
      <c r="G1907" s="18">
        <f>'Data Cut'!R1908/'Data Cut'!R1909 - 1</f>
        <v>1.5165442643093607E-2</v>
      </c>
      <c r="H1907" s="18">
        <f>'Data Cut'!U1908/'Data Cut'!U1909 - 1</f>
        <v>2.4465624462710833E-2</v>
      </c>
      <c r="I1907" s="18">
        <f>'Data Cut'!X1908/'Data Cut'!X1909 - 1</f>
        <v>7.701481498902929E-3</v>
      </c>
      <c r="J1907" s="18">
        <f>'Data Cut'!AA1908/'Data Cut'!AA1909 - 1</f>
        <v>1.5929136815727052E-2</v>
      </c>
      <c r="K1907" s="18">
        <f>'Data Cut'!AD1908/'Data Cut'!AD1909 - 1</f>
        <v>2.4797216687575396E-3</v>
      </c>
    </row>
    <row r="1908" spans="2:11" x14ac:dyDescent="0.25">
      <c r="B1908" s="18">
        <f xml:space="preserve"> 'Data Cut'!C1909/'Data Cut'!C1910 - 1</f>
        <v>1.0175098946096917E-4</v>
      </c>
      <c r="C1908" s="18">
        <f>'Data Cut'!F1909/'Data Cut'!F1910 - 1</f>
        <v>4.5924225028701748E-3</v>
      </c>
      <c r="D1908" s="18">
        <f>'Data Cut'!I1909/'Data Cut'!I1910 - 1</f>
        <v>3.4508364269522751E-2</v>
      </c>
      <c r="E1908" s="18">
        <f>'Data Cut'!L1909/'Data Cut'!L1910 - 1</f>
        <v>-1.0819849737001674E-2</v>
      </c>
      <c r="F1908" s="18">
        <f>'Data Cut'!O1909/'Data Cut'!O1910 - 1</f>
        <v>-7.9593301786350379E-3</v>
      </c>
      <c r="G1908" s="18">
        <f>'Data Cut'!R1909/'Data Cut'!R1910 - 1</f>
        <v>-1.1318094516770127E-2</v>
      </c>
      <c r="H1908" s="18">
        <f>'Data Cut'!U1909/'Data Cut'!U1910 - 1</f>
        <v>-8.8788011619471696E-3</v>
      </c>
      <c r="I1908" s="18">
        <f>'Data Cut'!X1909/'Data Cut'!X1910 - 1</f>
        <v>-2.3641252955083347E-3</v>
      </c>
      <c r="J1908" s="18">
        <f>'Data Cut'!AA1909/'Data Cut'!AA1910 - 1</f>
        <v>-3.5273367829069535E-3</v>
      </c>
      <c r="K1908" s="18">
        <f>'Data Cut'!AD1909/'Data Cut'!AD1910 - 1</f>
        <v>8.1944005040970325E-3</v>
      </c>
    </row>
    <row r="1909" spans="2:11" x14ac:dyDescent="0.25">
      <c r="B1909" s="18">
        <f xml:space="preserve"> 'Data Cut'!C1910/'Data Cut'!C1911 - 1</f>
        <v>-1.3061348468415113E-2</v>
      </c>
      <c r="C1909" s="18">
        <f>'Data Cut'!F1910/'Data Cut'!F1911 - 1</f>
        <v>-1.7761516273991695E-2</v>
      </c>
      <c r="D1909" s="18">
        <f>'Data Cut'!I1910/'Data Cut'!I1911 - 1</f>
        <v>-5.5772163918040962E-2</v>
      </c>
      <c r="E1909" s="18">
        <f>'Data Cut'!L1910/'Data Cut'!L1911 - 1</f>
        <v>-1.2330415125359595E-2</v>
      </c>
      <c r="F1909" s="18">
        <f>'Data Cut'!O1910/'Data Cut'!O1911 - 1</f>
        <v>-7.2432394454596816E-3</v>
      </c>
      <c r="G1909" s="18">
        <f>'Data Cut'!R1910/'Data Cut'!R1911 - 1</f>
        <v>-2.2378794760552267E-2</v>
      </c>
      <c r="H1909" s="18">
        <f>'Data Cut'!U1910/'Data Cut'!U1911 - 1</f>
        <v>-2.4956754882179299E-2</v>
      </c>
      <c r="I1909" s="18">
        <f>'Data Cut'!X1910/'Data Cut'!X1911 - 1</f>
        <v>-1.9698725376593229E-2</v>
      </c>
      <c r="J1909" s="18">
        <f>'Data Cut'!AA1910/'Data Cut'!AA1911 - 1</f>
        <v>-1.197993901110872E-2</v>
      </c>
      <c r="K1909" s="18">
        <f>'Data Cut'!AD1910/'Data Cut'!AD1911 - 1</f>
        <v>-7.8544290562433394E-3</v>
      </c>
    </row>
    <row r="1910" spans="2:11" x14ac:dyDescent="0.25">
      <c r="B1910" s="18">
        <f xml:space="preserve"> 'Data Cut'!C1911/'Data Cut'!C1912 - 1</f>
        <v>1.2718762848176191E-2</v>
      </c>
      <c r="C1910" s="18">
        <f>'Data Cut'!F1911/'Data Cut'!F1912 - 1</f>
        <v>-5.606868831335432E-3</v>
      </c>
      <c r="D1910" s="18">
        <f>'Data Cut'!I1911/'Data Cut'!I1912 - 1</f>
        <v>-1.9502204062024409E-2</v>
      </c>
      <c r="E1910" s="18">
        <f>'Data Cut'!L1911/'Data Cut'!L1912 - 1</f>
        <v>4.465431323940261E-2</v>
      </c>
      <c r="F1910" s="18">
        <f>'Data Cut'!O1911/'Data Cut'!O1912 - 1</f>
        <v>-3.6084637597090241E-3</v>
      </c>
      <c r="G1910" s="18">
        <f>'Data Cut'!R1911/'Data Cut'!R1912 - 1</f>
        <v>1.5169617783971079E-2</v>
      </c>
      <c r="H1910" s="18">
        <f>'Data Cut'!U1911/'Data Cut'!U1912 - 1</f>
        <v>8.9151861006921962E-3</v>
      </c>
      <c r="I1910" s="18">
        <f>'Data Cut'!X1911/'Data Cut'!X1912 - 1</f>
        <v>1.4101057579318566E-2</v>
      </c>
      <c r="J1910" s="18">
        <f>'Data Cut'!AA1911/'Data Cut'!AA1912 - 1</f>
        <v>-5.2004764810195114E-3</v>
      </c>
      <c r="K1910" s="18">
        <f>'Data Cut'!AD1911/'Data Cut'!AD1912 - 1</f>
        <v>8.1966774673287723E-3</v>
      </c>
    </row>
    <row r="1911" spans="2:11" x14ac:dyDescent="0.25">
      <c r="B1911" s="18">
        <f xml:space="preserve"> 'Data Cut'!C1912/'Data Cut'!C1913 - 1</f>
        <v>1.6549431112949931E-2</v>
      </c>
      <c r="C1911" s="18">
        <f>'Data Cut'!F1912/'Data Cut'!F1913 - 1</f>
        <v>2.0308896461924908E-2</v>
      </c>
      <c r="D1911" s="18">
        <f>'Data Cut'!I1912/'Data Cut'!I1913 - 1</f>
        <v>4.8176787271534849E-2</v>
      </c>
      <c r="E1911" s="18">
        <f>'Data Cut'!L1912/'Data Cut'!L1913 - 1</f>
        <v>1.3931302304366566E-2</v>
      </c>
      <c r="F1911" s="18">
        <f>'Data Cut'!O1912/'Data Cut'!O1913 - 1</f>
        <v>1.3520934937794493E-2</v>
      </c>
      <c r="G1911" s="18">
        <f>'Data Cut'!R1912/'Data Cut'!R1913 - 1</f>
        <v>3.3752785120360729E-2</v>
      </c>
      <c r="H1911" s="18">
        <f>'Data Cut'!U1912/'Data Cut'!U1913 - 1</f>
        <v>3.9641797829988779E-2</v>
      </c>
      <c r="I1911" s="18">
        <f>'Data Cut'!X1912/'Data Cut'!X1913 - 1</f>
        <v>2.2836599930084134E-2</v>
      </c>
      <c r="J1911" s="18">
        <f>'Data Cut'!AA1912/'Data Cut'!AA1913 - 1</f>
        <v>1.0510269783677195E-2</v>
      </c>
      <c r="K1911" s="18">
        <f>'Data Cut'!AD1912/'Data Cut'!AD1913 - 1</f>
        <v>7.135794504358195E-3</v>
      </c>
    </row>
    <row r="1912" spans="2:11" x14ac:dyDescent="0.25">
      <c r="B1912" s="18">
        <f xml:space="preserve"> 'Data Cut'!C1913/'Data Cut'!C1914 - 1</f>
        <v>2.6965567869021712E-3</v>
      </c>
      <c r="C1912" s="18">
        <f>'Data Cut'!F1913/'Data Cut'!F1914 - 1</f>
        <v>5.1753883029153069E-3</v>
      </c>
      <c r="D1912" s="18">
        <f>'Data Cut'!I1913/'Data Cut'!I1914 - 1</f>
        <v>2.0761246763198571E-2</v>
      </c>
      <c r="E1912" s="18">
        <f>'Data Cut'!L1913/'Data Cut'!L1914 - 1</f>
        <v>3.056724890829754E-3</v>
      </c>
      <c r="F1912" s="18">
        <f>'Data Cut'!O1913/'Data Cut'!O1914 - 1</f>
        <v>6.469615025775477E-3</v>
      </c>
      <c r="G1912" s="18">
        <f>'Data Cut'!R1913/'Data Cut'!R1914 - 1</f>
        <v>2.4702398019498251E-3</v>
      </c>
      <c r="H1912" s="18">
        <f>'Data Cut'!U1913/'Data Cut'!U1914 - 1</f>
        <v>8.7175614267043233E-3</v>
      </c>
      <c r="I1912" s="18">
        <f>'Data Cut'!X1913/'Data Cut'!X1914 - 1</f>
        <v>-1.8289202460814113E-2</v>
      </c>
      <c r="J1912" s="18">
        <f>'Data Cut'!AA1913/'Data Cut'!AA1914 - 1</f>
        <v>1.3154351827355804E-3</v>
      </c>
      <c r="K1912" s="18">
        <f>'Data Cut'!AD1913/'Data Cut'!AD1914 - 1</f>
        <v>5.4868167634314347E-3</v>
      </c>
    </row>
    <row r="1913" spans="2:11" x14ac:dyDescent="0.25">
      <c r="B1913" s="18">
        <f xml:space="preserve"> 'Data Cut'!C1914/'Data Cut'!C1915 - 1</f>
        <v>-1.9823167027859023E-2</v>
      </c>
      <c r="C1913" s="18">
        <f>'Data Cut'!F1914/'Data Cut'!F1915 - 1</f>
        <v>-6.0018001713746383E-3</v>
      </c>
      <c r="D1913" s="18">
        <f>'Data Cut'!I1914/'Data Cut'!I1915 - 1</f>
        <v>5.5883066216786403E-3</v>
      </c>
      <c r="E1913" s="18">
        <f>'Data Cut'!L1914/'Data Cut'!L1915 - 1</f>
        <v>-2.6360544217687076E-2</v>
      </c>
      <c r="F1913" s="18">
        <f>'Data Cut'!O1914/'Data Cut'!O1915 - 1</f>
        <v>-1.2556437795391173E-2</v>
      </c>
      <c r="G1913" s="18">
        <f>'Data Cut'!R1914/'Data Cut'!R1915 - 1</f>
        <v>5.5325590275094871E-3</v>
      </c>
      <c r="H1913" s="18">
        <f>'Data Cut'!U1914/'Data Cut'!U1915 - 1</f>
        <v>-2.0905431385069395E-2</v>
      </c>
      <c r="I1913" s="18">
        <f>'Data Cut'!X1914/'Data Cut'!X1915 - 1</f>
        <v>-3.9659999999999918E-2</v>
      </c>
      <c r="J1913" s="18">
        <f>'Data Cut'!AA1914/'Data Cut'!AA1915 - 1</f>
        <v>-9.554788481102916E-3</v>
      </c>
      <c r="K1913" s="18">
        <f>'Data Cut'!AD1914/'Data Cut'!AD1915 - 1</f>
        <v>-1.0854381747618658E-2</v>
      </c>
    </row>
    <row r="1914" spans="2:11" x14ac:dyDescent="0.25">
      <c r="B1914" s="18">
        <f xml:space="preserve"> 'Data Cut'!C1915/'Data Cut'!C1916 - 1</f>
        <v>4.1854226642039638E-3</v>
      </c>
      <c r="C1914" s="18">
        <f>'Data Cut'!F1915/'Data Cut'!F1916 - 1</f>
        <v>-1.6858611969654547E-2</v>
      </c>
      <c r="D1914" s="18">
        <f>'Data Cut'!I1915/'Data Cut'!I1916 - 1</f>
        <v>2.4300680419051757E-2</v>
      </c>
      <c r="E1914" s="18">
        <f>'Data Cut'!L1915/'Data Cut'!L1916 - 1</f>
        <v>-1.3836477987421492E-2</v>
      </c>
      <c r="F1914" s="18">
        <f>'Data Cut'!O1915/'Data Cut'!O1916 - 1</f>
        <v>-7.32558503526759E-3</v>
      </c>
      <c r="G1914" s="18">
        <f>'Data Cut'!R1915/'Data Cut'!R1916 - 1</f>
        <v>-4.4214365178836257E-3</v>
      </c>
      <c r="H1914" s="18">
        <f>'Data Cut'!U1915/'Data Cut'!U1916 - 1</f>
        <v>-1.1494283583936005E-2</v>
      </c>
      <c r="I1914" s="18">
        <f>'Data Cut'!X1915/'Data Cut'!X1916 - 1</f>
        <v>-4.5121263395375699E-3</v>
      </c>
      <c r="J1914" s="18">
        <f>'Data Cut'!AA1915/'Data Cut'!AA1916 - 1</f>
        <v>-1.9505852178280936E-3</v>
      </c>
      <c r="K1914" s="18">
        <f>'Data Cut'!AD1915/'Data Cut'!AD1916 - 1</f>
        <v>3.7714690683805507E-3</v>
      </c>
    </row>
    <row r="1915" spans="2:11" x14ac:dyDescent="0.25">
      <c r="B1915" s="18">
        <f xml:space="preserve"> 'Data Cut'!C1916/'Data Cut'!C1917 - 1</f>
        <v>1.4393693693693699E-2</v>
      </c>
      <c r="C1915" s="18">
        <f>'Data Cut'!F1916/'Data Cut'!F1917 - 1</f>
        <v>1.9770715199386002E-2</v>
      </c>
      <c r="D1915" s="18">
        <f>'Data Cut'!I1916/'Data Cut'!I1917 - 1</f>
        <v>-5.2884615384615308E-2</v>
      </c>
      <c r="E1915" s="18">
        <f>'Data Cut'!L1916/'Data Cut'!L1917 - 1</f>
        <v>-2.0533880903490731E-2</v>
      </c>
      <c r="F1915" s="18">
        <f>'Data Cut'!O1916/'Data Cut'!O1917 - 1</f>
        <v>1.094283175701527E-2</v>
      </c>
      <c r="G1915" s="18">
        <f>'Data Cut'!R1916/'Data Cut'!R1917 - 1</f>
        <v>-8.6181534048372921E-3</v>
      </c>
      <c r="H1915" s="18">
        <f>'Data Cut'!U1916/'Data Cut'!U1917 - 1</f>
        <v>9.1312683967019748E-3</v>
      </c>
      <c r="I1915" s="18">
        <f>'Data Cut'!X1916/'Data Cut'!X1917 - 1</f>
        <v>9.1064314171884764E-3</v>
      </c>
      <c r="J1915" s="18">
        <f>'Data Cut'!AA1916/'Data Cut'!AA1917 - 1</f>
        <v>6.9838280226974803E-3</v>
      </c>
      <c r="K1915" s="18">
        <f>'Data Cut'!AD1916/'Data Cut'!AD1917 - 1</f>
        <v>-2.3691048792510161E-3</v>
      </c>
    </row>
    <row r="1916" spans="2:11" x14ac:dyDescent="0.25">
      <c r="B1916" s="18">
        <f xml:space="preserve"> 'Data Cut'!C1917/'Data Cut'!C1918 - 1</f>
        <v>-5.1509220150406376E-3</v>
      </c>
      <c r="C1916" s="18">
        <f>'Data Cut'!F1917/'Data Cut'!F1918 - 1</f>
        <v>-3.711019232401247E-3</v>
      </c>
      <c r="D1916" s="18">
        <f>'Data Cut'!I1917/'Data Cut'!I1918 - 1</f>
        <v>-6.8508813720819406E-2</v>
      </c>
      <c r="E1916" s="18">
        <f>'Data Cut'!L1917/'Data Cut'!L1918 - 1</f>
        <v>-8.1465991098410573E-3</v>
      </c>
      <c r="F1916" s="18">
        <f>'Data Cut'!O1917/'Data Cut'!O1918 - 1</f>
        <v>-1.759143305859201E-2</v>
      </c>
      <c r="G1916" s="18">
        <f>'Data Cut'!R1917/'Data Cut'!R1918 - 1</f>
        <v>8.8821538637633424E-3</v>
      </c>
      <c r="H1916" s="18">
        <f>'Data Cut'!U1917/'Data Cut'!U1918 - 1</f>
        <v>-1.3812010447994738E-2</v>
      </c>
      <c r="I1916" s="18">
        <f>'Data Cut'!X1917/'Data Cut'!X1918 - 1</f>
        <v>-5.659309564233217E-3</v>
      </c>
      <c r="J1916" s="18">
        <f>'Data Cut'!AA1917/'Data Cut'!AA1918 - 1</f>
        <v>-5.8581037101324007E-3</v>
      </c>
      <c r="K1916" s="18">
        <f>'Data Cut'!AD1917/'Data Cut'!AD1918 - 1</f>
        <v>-1.8733662399470941E-2</v>
      </c>
    </row>
    <row r="1917" spans="2:11" x14ac:dyDescent="0.25">
      <c r="B1917" s="18">
        <f xml:space="preserve"> 'Data Cut'!C1918/'Data Cut'!C1919 - 1</f>
        <v>-1.9989933771127788E-2</v>
      </c>
      <c r="C1917" s="18">
        <f>'Data Cut'!F1918/'Data Cut'!F1919 - 1</f>
        <v>4.300401252855357E-3</v>
      </c>
      <c r="D1917" s="18">
        <f>'Data Cut'!I1918/'Data Cut'!I1919 - 1</f>
        <v>3.0583483198725059E-3</v>
      </c>
      <c r="E1917" s="18">
        <f>'Data Cut'!L1918/'Data Cut'!L1919 - 1</f>
        <v>5.2744382504288145E-2</v>
      </c>
      <c r="F1917" s="18">
        <f>'Data Cut'!O1918/'Data Cut'!O1919 - 1</f>
        <v>1.0853605324645521E-4</v>
      </c>
      <c r="G1917" s="18">
        <f>'Data Cut'!R1918/'Data Cut'!R1919 - 1</f>
        <v>4.8958234658829092E-3</v>
      </c>
      <c r="H1917" s="18">
        <f>'Data Cut'!U1918/'Data Cut'!U1919 - 1</f>
        <v>9.0870697208531581E-3</v>
      </c>
      <c r="I1917" s="18">
        <f>'Data Cut'!X1918/'Data Cut'!X1919 - 1</f>
        <v>-8.973639932697508E-3</v>
      </c>
      <c r="J1917" s="18">
        <f>'Data Cut'!AA1918/'Data Cut'!AA1919 - 1</f>
        <v>-2.1649491700572732E-3</v>
      </c>
      <c r="K1917" s="18">
        <f>'Data Cut'!AD1918/'Data Cut'!AD1919 - 1</f>
        <v>5.637978976261282E-3</v>
      </c>
    </row>
    <row r="1918" spans="2:11" x14ac:dyDescent="0.25">
      <c r="B1918" s="18">
        <f xml:space="preserve"> 'Data Cut'!C1919/'Data Cut'!C1920 - 1</f>
        <v>-2.1631717140097151E-2</v>
      </c>
      <c r="C1918" s="18">
        <f>'Data Cut'!F1919/'Data Cut'!F1920 - 1</f>
        <v>-3.9976870359795802E-3</v>
      </c>
      <c r="D1918" s="18">
        <f>'Data Cut'!I1919/'Data Cut'!I1920 - 1</f>
        <v>-5.1663146922867775E-2</v>
      </c>
      <c r="E1918" s="18">
        <f>'Data Cut'!L1919/'Data Cut'!L1920 - 1</f>
        <v>-3.2365145228215764E-2</v>
      </c>
      <c r="F1918" s="18">
        <f>'Data Cut'!O1919/'Data Cut'!O1920 - 1</f>
        <v>-3.247402140530542E-3</v>
      </c>
      <c r="G1918" s="18">
        <f>'Data Cut'!R1919/'Data Cut'!R1920 - 1</f>
        <v>-6.5846456685181298E-3</v>
      </c>
      <c r="H1918" s="18">
        <f>'Data Cut'!U1919/'Data Cut'!U1920 - 1</f>
        <v>1.350341033298208E-2</v>
      </c>
      <c r="I1918" s="18">
        <f>'Data Cut'!X1919/'Data Cut'!X1920 - 1</f>
        <v>-1.600446931542665E-2</v>
      </c>
      <c r="J1918" s="18">
        <f>'Data Cut'!AA1919/'Data Cut'!AA1920 - 1</f>
        <v>-7.9467781798372439E-3</v>
      </c>
      <c r="K1918" s="18">
        <f>'Data Cut'!AD1919/'Data Cut'!AD1920 - 1</f>
        <v>-9.938720434091719E-3</v>
      </c>
    </row>
    <row r="1919" spans="2:11" x14ac:dyDescent="0.25">
      <c r="B1919" s="18">
        <f xml:space="preserve"> 'Data Cut'!C1920/'Data Cut'!C1921 - 1</f>
        <v>9.4724996562718378E-3</v>
      </c>
      <c r="C1919" s="18">
        <f>'Data Cut'!F1920/'Data Cut'!F1921 - 1</f>
        <v>2.1885030639042791E-2</v>
      </c>
      <c r="D1919" s="18">
        <f>'Data Cut'!I1920/'Data Cut'!I1921 - 1</f>
        <v>0.13648537288833951</v>
      </c>
      <c r="E1919" s="18">
        <f>'Data Cut'!L1920/'Data Cut'!L1921 - 1</f>
        <v>-8.6383796231336296E-3</v>
      </c>
      <c r="F1919" s="18">
        <f>'Data Cut'!O1920/'Data Cut'!O1921 - 1</f>
        <v>9.2865509591013584E-3</v>
      </c>
      <c r="G1919" s="18">
        <f>'Data Cut'!R1920/'Data Cut'!R1921 - 1</f>
        <v>2.120432189211896E-2</v>
      </c>
      <c r="H1919" s="18">
        <f>'Data Cut'!U1920/'Data Cut'!U1921 - 1</f>
        <v>1.2474773106887715E-2</v>
      </c>
      <c r="I1919" s="18">
        <f>'Data Cut'!X1920/'Data Cut'!X1921 - 1</f>
        <v>-4.9422298156085454E-3</v>
      </c>
      <c r="J1919" s="18">
        <f>'Data Cut'!AA1920/'Data Cut'!AA1921 - 1</f>
        <v>-2.4103920018946234E-2</v>
      </c>
      <c r="K1919" s="18">
        <f>'Data Cut'!AD1920/'Data Cut'!AD1921 - 1</f>
        <v>-1.2237685019669708E-2</v>
      </c>
    </row>
    <row r="1920" spans="2:11" x14ac:dyDescent="0.25">
      <c r="B1920" s="18">
        <f xml:space="preserve"> 'Data Cut'!C1921/'Data Cut'!C1922 - 1</f>
        <v>-7.3245373386572332E-3</v>
      </c>
      <c r="C1920" s="18">
        <f>'Data Cut'!F1921/'Data Cut'!F1922 - 1</f>
        <v>3.5138504530689563E-3</v>
      </c>
      <c r="D1920" s="18">
        <f>'Data Cut'!I1921/'Data Cut'!I1922 - 1</f>
        <v>4.6910384988676945E-2</v>
      </c>
      <c r="E1920" s="18">
        <f>'Data Cut'!L1921/'Data Cut'!L1922 - 1</f>
        <v>-2.9928173580533679E-2</v>
      </c>
      <c r="F1920" s="18">
        <f>'Data Cut'!O1921/'Data Cut'!O1922 - 1</f>
        <v>-2.8325743236455869E-3</v>
      </c>
      <c r="G1920" s="18">
        <f>'Data Cut'!R1921/'Data Cut'!R1922 - 1</f>
        <v>-2.2917495320895487E-4</v>
      </c>
      <c r="H1920" s="18">
        <f>'Data Cut'!U1921/'Data Cut'!U1922 - 1</f>
        <v>8.3221965993978131E-3</v>
      </c>
      <c r="I1920" s="18">
        <f>'Data Cut'!X1921/'Data Cut'!X1922 - 1</f>
        <v>1.0993952116880035E-3</v>
      </c>
      <c r="J1920" s="18">
        <f>'Data Cut'!AA1921/'Data Cut'!AA1922 - 1</f>
        <v>-1.1806131147599874E-2</v>
      </c>
      <c r="K1920" s="18">
        <f>'Data Cut'!AD1921/'Data Cut'!AD1922 - 1</f>
        <v>7.3150916255397824E-3</v>
      </c>
    </row>
    <row r="1921" spans="2:11" x14ac:dyDescent="0.25">
      <c r="B1921" s="18">
        <f xml:space="preserve"> 'Data Cut'!C1922/'Data Cut'!C1923 - 1</f>
        <v>-6.9785631409192694E-3</v>
      </c>
      <c r="C1921" s="18">
        <f>'Data Cut'!F1922/'Data Cut'!F1923 - 1</f>
        <v>-1.3290927093587701E-2</v>
      </c>
      <c r="D1921" s="18">
        <f>'Data Cut'!I1922/'Data Cut'!I1923 - 1</f>
        <v>6.2929848693259904E-2</v>
      </c>
      <c r="E1921" s="18">
        <f>'Data Cut'!L1922/'Data Cut'!L1923 - 1</f>
        <v>-3.9746025437201737E-3</v>
      </c>
      <c r="F1921" s="18">
        <f>'Data Cut'!O1922/'Data Cut'!O1923 - 1</f>
        <v>-4.3388761397358255E-3</v>
      </c>
      <c r="G1921" s="18">
        <f>'Data Cut'!R1922/'Data Cut'!R1923 - 1</f>
        <v>-4.4113288701779219E-3</v>
      </c>
      <c r="H1921" s="18">
        <f>'Data Cut'!U1922/'Data Cut'!U1923 - 1</f>
        <v>-1.2112414010604255E-2</v>
      </c>
      <c r="I1921" s="18">
        <f>'Data Cut'!X1922/'Data Cut'!X1923 - 1</f>
        <v>1.4500892359174511E-2</v>
      </c>
      <c r="J1921" s="18">
        <f>'Data Cut'!AA1922/'Data Cut'!AA1923 - 1</f>
        <v>-6.3799341428278922E-3</v>
      </c>
      <c r="K1921" s="18">
        <f>'Data Cut'!AD1922/'Data Cut'!AD1923 - 1</f>
        <v>-1.0721047861473543E-2</v>
      </c>
    </row>
    <row r="1922" spans="2:11" x14ac:dyDescent="0.25">
      <c r="B1922" s="18">
        <f xml:space="preserve"> 'Data Cut'!C1923/'Data Cut'!C1924 - 1</f>
        <v>-3.9162032887821718E-3</v>
      </c>
      <c r="C1922" s="18">
        <f>'Data Cut'!F1923/'Data Cut'!F1924 - 1</f>
        <v>-6.886571413863618E-3</v>
      </c>
      <c r="D1922" s="18">
        <f>'Data Cut'!I1923/'Data Cut'!I1924 - 1</f>
        <v>-3.9958899417742444E-3</v>
      </c>
      <c r="E1922" s="18">
        <f>'Data Cut'!L1923/'Data Cut'!L1924 - 1</f>
        <v>-1.9485580670303926E-2</v>
      </c>
      <c r="F1922" s="18">
        <f>'Data Cut'!O1923/'Data Cut'!O1924 - 1</f>
        <v>-6.5732864254325341E-3</v>
      </c>
      <c r="G1922" s="18">
        <f>'Data Cut'!R1923/'Data Cut'!R1924 - 1</f>
        <v>-2.194448534243576E-2</v>
      </c>
      <c r="H1922" s="18">
        <f>'Data Cut'!U1923/'Data Cut'!U1924 - 1</f>
        <v>-8.6480435176516934E-3</v>
      </c>
      <c r="I1922" s="18">
        <f>'Data Cut'!X1923/'Data Cut'!X1924 - 1</f>
        <v>-1.1142617763643115E-3</v>
      </c>
      <c r="J1922" s="18">
        <f>'Data Cut'!AA1923/'Data Cut'!AA1924 - 1</f>
        <v>-1.5599695794171309E-2</v>
      </c>
      <c r="K1922" s="18">
        <f>'Data Cut'!AD1923/'Data Cut'!AD1924 - 1</f>
        <v>-1.339409410024972E-4</v>
      </c>
    </row>
    <row r="1923" spans="2:11" x14ac:dyDescent="0.25">
      <c r="B1923" s="18">
        <f xml:space="preserve"> 'Data Cut'!C1924/'Data Cut'!C1925 - 1</f>
        <v>5.9089816239021875E-3</v>
      </c>
      <c r="C1923" s="18">
        <f>'Data Cut'!F1924/'Data Cut'!F1925 - 1</f>
        <v>-6.5565560686113855E-3</v>
      </c>
      <c r="D1923" s="18">
        <f>'Data Cut'!I1924/'Data Cut'!I1925 - 1</f>
        <v>-2.6128584271259525E-2</v>
      </c>
      <c r="E1923" s="18">
        <f>'Data Cut'!L1924/'Data Cut'!L1925 - 1</f>
        <v>-3.8819875776398005E-3</v>
      </c>
      <c r="F1923" s="18">
        <f>'Data Cut'!O1924/'Data Cut'!O1925 - 1</f>
        <v>3.0264376251547542E-3</v>
      </c>
      <c r="G1923" s="18">
        <f>'Data Cut'!R1924/'Data Cut'!R1925 - 1</f>
        <v>4.5958225050288792E-3</v>
      </c>
      <c r="H1923" s="18">
        <f>'Data Cut'!U1924/'Data Cut'!U1925 - 1</f>
        <v>1.151669017684176E-2</v>
      </c>
      <c r="I1923" s="18">
        <f>'Data Cut'!X1924/'Data Cut'!X1925 - 1</f>
        <v>-3.4427057557826712E-2</v>
      </c>
      <c r="J1923" s="18">
        <f>'Data Cut'!AA1924/'Data Cut'!AA1925 - 1</f>
        <v>-2.2235697953595368E-3</v>
      </c>
      <c r="K1923" s="18">
        <f>'Data Cut'!AD1924/'Data Cut'!AD1925 - 1</f>
        <v>6.3375887303505074E-3</v>
      </c>
    </row>
    <row r="1924" spans="2:11" x14ac:dyDescent="0.25">
      <c r="B1924" s="18">
        <f xml:space="preserve"> 'Data Cut'!C1925/'Data Cut'!C1926 - 1</f>
        <v>0</v>
      </c>
      <c r="C1924" s="18">
        <f>'Data Cut'!F1925/'Data Cut'!F1926 - 1</f>
        <v>6.0224550049456926E-3</v>
      </c>
      <c r="D1924" s="18">
        <f>'Data Cut'!I1925/'Data Cut'!I1926 - 1</f>
        <v>-1.704907196989458E-2</v>
      </c>
      <c r="E1924" s="18">
        <f>'Data Cut'!L1925/'Data Cut'!L1926 - 1</f>
        <v>-1.8666666666666609E-2</v>
      </c>
      <c r="F1924" s="18">
        <f>'Data Cut'!O1925/'Data Cut'!O1926 - 1</f>
        <v>8.2824213539141045E-3</v>
      </c>
      <c r="G1924" s="18">
        <f>'Data Cut'!R1925/'Data Cut'!R1926 - 1</f>
        <v>-8.4104818468428988E-3</v>
      </c>
      <c r="H1924" s="18">
        <f>'Data Cut'!U1925/'Data Cut'!U1926 - 1</f>
        <v>4.5517829805441501E-3</v>
      </c>
      <c r="I1924" s="18">
        <f>'Data Cut'!X1925/'Data Cut'!X1926 - 1</f>
        <v>-2.2093634928984862E-2</v>
      </c>
      <c r="J1924" s="18">
        <f>'Data Cut'!AA1925/'Data Cut'!AA1926 - 1</f>
        <v>-3.424617313147027E-3</v>
      </c>
      <c r="K1924" s="18">
        <f>'Data Cut'!AD1925/'Data Cut'!AD1926 - 1</f>
        <v>1.3491334255943954E-4</v>
      </c>
    </row>
    <row r="1925" spans="2:11" x14ac:dyDescent="0.25">
      <c r="B1925" s="18">
        <f xml:space="preserve"> 'Data Cut'!C1926/'Data Cut'!C1927 - 1</f>
        <v>4.1534611109534936E-3</v>
      </c>
      <c r="C1925" s="18">
        <f>'Data Cut'!F1926/'Data Cut'!F1927 - 1</f>
        <v>2.3180661785172418E-2</v>
      </c>
      <c r="D1925" s="18">
        <f>'Data Cut'!I1926/'Data Cut'!I1927 - 1</f>
        <v>-8.1301892612364313E-3</v>
      </c>
      <c r="E1925" s="18">
        <f>'Data Cut'!L1926/'Data Cut'!L1927 - 1</f>
        <v>4.5924609488121604E-3</v>
      </c>
      <c r="F1925" s="18">
        <f>'Data Cut'!O1926/'Data Cut'!O1927 - 1</f>
        <v>1.1686935336943982E-2</v>
      </c>
      <c r="G1925" s="18">
        <f>'Data Cut'!R1926/'Data Cut'!R1927 - 1</f>
        <v>2.1883988752914973E-2</v>
      </c>
      <c r="H1925" s="18">
        <f>'Data Cut'!U1926/'Data Cut'!U1927 - 1</f>
        <v>2.4017556651663385E-2</v>
      </c>
      <c r="I1925" s="18">
        <f>'Data Cut'!X1926/'Data Cut'!X1927 - 1</f>
        <v>-5.7531900756697674E-3</v>
      </c>
      <c r="J1925" s="18">
        <f>'Data Cut'!AA1926/'Data Cut'!AA1927 - 1</f>
        <v>1.2028542549001875E-2</v>
      </c>
      <c r="K1925" s="18">
        <f>'Data Cut'!AD1926/'Data Cut'!AD1927 - 1</f>
        <v>-1.1465207224573892E-2</v>
      </c>
    </row>
    <row r="1926" spans="2:11" x14ac:dyDescent="0.25">
      <c r="B1926" s="18">
        <f xml:space="preserve"> 'Data Cut'!C1927/'Data Cut'!C1928 - 1</f>
        <v>-8.141187095866198E-3</v>
      </c>
      <c r="C1926" s="18">
        <f>'Data Cut'!F1927/'Data Cut'!F1928 - 1</f>
        <v>6.7948009923073371E-3</v>
      </c>
      <c r="D1926" s="18">
        <f>'Data Cut'!I1927/'Data Cut'!I1928 - 1</f>
        <v>8.7340935879302251E-2</v>
      </c>
      <c r="E1926" s="18">
        <f>'Data Cut'!L1927/'Data Cut'!L1928 - 1</f>
        <v>-1.766921052631576E-2</v>
      </c>
      <c r="F1926" s="18">
        <f>'Data Cut'!O1927/'Data Cut'!O1928 - 1</f>
        <v>-5.9184679070247714E-3</v>
      </c>
      <c r="G1926" s="18">
        <f>'Data Cut'!R1927/'Data Cut'!R1928 - 1</f>
        <v>-9.153672787767575E-3</v>
      </c>
      <c r="H1926" s="18">
        <f>'Data Cut'!U1927/'Data Cut'!U1928 - 1</f>
        <v>-7.3260072789281816E-3</v>
      </c>
      <c r="I1926" s="18">
        <f>'Data Cut'!X1927/'Data Cut'!X1928 - 1</f>
        <v>1.6480702630552901E-2</v>
      </c>
      <c r="J1926" s="18">
        <f>'Data Cut'!AA1927/'Data Cut'!AA1928 - 1</f>
        <v>-7.2859947379072532E-3</v>
      </c>
      <c r="K1926" s="18">
        <f>'Data Cut'!AD1927/'Data Cut'!AD1928 - 1</f>
        <v>-6.4900057836886349E-3</v>
      </c>
    </row>
    <row r="1927" spans="2:11" x14ac:dyDescent="0.25">
      <c r="B1927" s="18">
        <f xml:space="preserve"> 'Data Cut'!C1928/'Data Cut'!C1929 - 1</f>
        <v>7.4110674133716081E-3</v>
      </c>
      <c r="C1927" s="18">
        <f>'Data Cut'!F1928/'Data Cut'!F1929 - 1</f>
        <v>9.5436626765184052E-3</v>
      </c>
      <c r="D1927" s="18">
        <f>'Data Cut'!I1928/'Data Cut'!I1929 - 1</f>
        <v>1.9221466889628225E-2</v>
      </c>
      <c r="E1927" s="18">
        <f>'Data Cut'!L1928/'Data Cut'!L1929 - 1</f>
        <v>-1.7362393793867725E-2</v>
      </c>
      <c r="F1927" s="18">
        <f>'Data Cut'!O1928/'Data Cut'!O1929 - 1</f>
        <v>1.4268137259707547E-3</v>
      </c>
      <c r="G1927" s="18">
        <f>'Data Cut'!R1928/'Data Cut'!R1929 - 1</f>
        <v>-6.5963145595054895E-3</v>
      </c>
      <c r="H1927" s="18">
        <f>'Data Cut'!U1928/'Data Cut'!U1929 - 1</f>
        <v>7.0540834311654255E-3</v>
      </c>
      <c r="I1927" s="18">
        <f>'Data Cut'!X1928/'Data Cut'!X1929 - 1</f>
        <v>3.9226464088397694E-2</v>
      </c>
      <c r="J1927" s="18">
        <f>'Data Cut'!AA1928/'Data Cut'!AA1929 - 1</f>
        <v>1.1049744445462251E-2</v>
      </c>
      <c r="K1927" s="18">
        <f>'Data Cut'!AD1928/'Data Cut'!AD1929 - 1</f>
        <v>1.2199933443972633E-2</v>
      </c>
    </row>
    <row r="1928" spans="2:11" x14ac:dyDescent="0.25">
      <c r="B1928" s="18">
        <f xml:space="preserve"> 'Data Cut'!C1929/'Data Cut'!C1930 - 1</f>
        <v>8.1689582038939612E-3</v>
      </c>
      <c r="C1928" s="18">
        <f>'Data Cut'!F1929/'Data Cut'!F1930 - 1</f>
        <v>1.5137754015675187E-2</v>
      </c>
      <c r="D1928" s="18">
        <f>'Data Cut'!I1929/'Data Cut'!I1930 - 1</f>
        <v>-5.1936107741236248E-2</v>
      </c>
      <c r="E1928" s="18">
        <f>'Data Cut'!L1929/'Data Cut'!L1930 - 1</f>
        <v>9.32140193885167E-3</v>
      </c>
      <c r="F1928" s="18">
        <f>'Data Cut'!O1929/'Data Cut'!O1930 - 1</f>
        <v>1.1209800470805664E-2</v>
      </c>
      <c r="G1928" s="18">
        <f>'Data Cut'!R1929/'Data Cut'!R1930 - 1</f>
        <v>1.4441710542447916E-2</v>
      </c>
      <c r="H1928" s="18">
        <f>'Data Cut'!U1929/'Data Cut'!U1930 - 1</f>
        <v>3.2680604401503555E-2</v>
      </c>
      <c r="I1928" s="18">
        <f>'Data Cut'!X1929/'Data Cut'!X1930 - 1</f>
        <v>2.1444752903202691E-2</v>
      </c>
      <c r="J1928" s="18">
        <f>'Data Cut'!AA1929/'Data Cut'!AA1930 - 1</f>
        <v>4.109328297075443E-3</v>
      </c>
      <c r="K1928" s="18">
        <f>'Data Cut'!AD1929/'Data Cut'!AD1930 - 1</f>
        <v>-8.0363963421026252E-4</v>
      </c>
    </row>
    <row r="1929" spans="2:11" x14ac:dyDescent="0.25">
      <c r="B1929" s="18">
        <f xml:space="preserve"> 'Data Cut'!C1930/'Data Cut'!C1931 - 1</f>
        <v>1.7964072394134334E-3</v>
      </c>
      <c r="C1929" s="18">
        <f>'Data Cut'!F1930/'Data Cut'!F1931 - 1</f>
        <v>1.0400734487633345E-2</v>
      </c>
      <c r="D1929" s="18">
        <f>'Data Cut'!I1930/'Data Cut'!I1931 - 1</f>
        <v>0.1438248436685774</v>
      </c>
      <c r="E1929" s="18">
        <f>'Data Cut'!L1930/'Data Cut'!L1931 - 1</f>
        <v>5.2473763118441319E-3</v>
      </c>
      <c r="F1929" s="18">
        <f>'Data Cut'!O1930/'Data Cut'!O1931 - 1</f>
        <v>-4.4376525897238395E-4</v>
      </c>
      <c r="G1929" s="18">
        <f>'Data Cut'!R1930/'Data Cut'!R1931 - 1</f>
        <v>3.3380305098429375E-3</v>
      </c>
      <c r="H1929" s="18">
        <f>'Data Cut'!U1930/'Data Cut'!U1931 - 1</f>
        <v>3.5546544511877443E-3</v>
      </c>
      <c r="I1929" s="18">
        <f>'Data Cut'!X1930/'Data Cut'!X1931 - 1</f>
        <v>-2.2523085585585134E-3</v>
      </c>
      <c r="J1929" s="18">
        <f>'Data Cut'!AA1930/'Data Cut'!AA1931 - 1</f>
        <v>-3.0725522326915389E-3</v>
      </c>
      <c r="K1929" s="18">
        <f>'Data Cut'!AD1930/'Data Cut'!AD1931 - 1</f>
        <v>-3.8697829604816825E-3</v>
      </c>
    </row>
    <row r="1930" spans="2:11" x14ac:dyDescent="0.25">
      <c r="B1930" s="18">
        <f xml:space="preserve"> 'Data Cut'!C1931/'Data Cut'!C1932 - 1</f>
        <v>5.1158089052900646E-3</v>
      </c>
      <c r="C1930" s="18">
        <f>'Data Cut'!F1931/'Data Cut'!F1932 - 1</f>
        <v>9.1852418861004814E-4</v>
      </c>
      <c r="D1930" s="18">
        <f>'Data Cut'!I1931/'Data Cut'!I1932 - 1</f>
        <v>0.10605187319884712</v>
      </c>
      <c r="E1930" s="18">
        <f>'Data Cut'!L1931/'Data Cut'!L1932 - 1</f>
        <v>-1.331364595733564E-2</v>
      </c>
      <c r="F1930" s="18">
        <f>'Data Cut'!O1931/'Data Cut'!O1932 - 1</f>
        <v>-9.7769967019334381E-3</v>
      </c>
      <c r="G1930" s="18">
        <f>'Data Cut'!R1931/'Data Cut'!R1932 - 1</f>
        <v>1.3337949518174019E-2</v>
      </c>
      <c r="H1930" s="18">
        <f>'Data Cut'!U1931/'Data Cut'!U1932 - 1</f>
        <v>3.7701159713936505E-3</v>
      </c>
      <c r="I1930" s="18">
        <f>'Data Cut'!X1931/'Data Cut'!X1932 - 1</f>
        <v>2.1864270533042074E-2</v>
      </c>
      <c r="J1930" s="18">
        <f>'Data Cut'!AA1931/'Data Cut'!AA1932 - 1</f>
        <v>-2.0483308601948469E-4</v>
      </c>
      <c r="K1930" s="18">
        <f>'Data Cut'!AD1931/'Data Cut'!AD1932 - 1</f>
        <v>9.7008243498619695E-3</v>
      </c>
    </row>
    <row r="1931" spans="2:11" x14ac:dyDescent="0.25">
      <c r="B1931" s="18">
        <f xml:space="preserve"> 'Data Cut'!C1932/'Data Cut'!C1933 - 1</f>
        <v>-1.2481377290184503E-2</v>
      </c>
      <c r="C1931" s="18">
        <f>'Data Cut'!F1932/'Data Cut'!F1933 - 1</f>
        <v>-1.0003091239582207E-2</v>
      </c>
      <c r="D1931" s="18">
        <f>'Data Cut'!I1932/'Data Cut'!I1933 - 1</f>
        <v>0.24395052876859658</v>
      </c>
      <c r="E1931" s="18">
        <f>'Data Cut'!L1932/'Data Cut'!L1933 - 1</f>
        <v>-2.9498523986042358E-3</v>
      </c>
      <c r="F1931" s="18">
        <f>'Data Cut'!O1932/'Data Cut'!O1933 - 1</f>
        <v>-7.306412452772415E-3</v>
      </c>
      <c r="G1931" s="18">
        <f>'Data Cut'!R1932/'Data Cut'!R1933 - 1</f>
        <v>5.7213972477569985E-3</v>
      </c>
      <c r="H1931" s="18">
        <f>'Data Cut'!U1932/'Data Cut'!U1933 - 1</f>
        <v>-1.1446839193625657E-2</v>
      </c>
      <c r="I1931" s="18">
        <f>'Data Cut'!X1932/'Data Cut'!X1933 - 1</f>
        <v>2.3067474048443781E-3</v>
      </c>
      <c r="J1931" s="18">
        <f>'Data Cut'!AA1932/'Data Cut'!AA1933 - 1</f>
        <v>-2.5738168909380854E-2</v>
      </c>
      <c r="K1931" s="18">
        <f>'Data Cut'!AD1932/'Data Cut'!AD1933 - 1</f>
        <v>-1.0004001046661215E-2</v>
      </c>
    </row>
    <row r="1932" spans="2:11" x14ac:dyDescent="0.25">
      <c r="B1932" s="18">
        <f xml:space="preserve"> 'Data Cut'!C1933/'Data Cut'!C1934 - 1</f>
        <v>-1.3100048752565874E-2</v>
      </c>
      <c r="C1932" s="18">
        <f>'Data Cut'!F1933/'Data Cut'!F1934 - 1</f>
        <v>-9.6066943978777575E-3</v>
      </c>
      <c r="D1932" s="18">
        <f>'Data Cut'!I1933/'Data Cut'!I1934 - 1</f>
        <v>5.0441361916770955E-3</v>
      </c>
      <c r="E1932" s="18">
        <f>'Data Cut'!L1933/'Data Cut'!L1934 - 1</f>
        <v>8.5534402585882852E-3</v>
      </c>
      <c r="F1932" s="18">
        <f>'Data Cut'!O1933/'Data Cut'!O1934 - 1</f>
        <v>6.0339548868029169E-3</v>
      </c>
      <c r="G1932" s="18">
        <f>'Data Cut'!R1933/'Data Cut'!R1934 - 1</f>
        <v>3.6859580159642746E-3</v>
      </c>
      <c r="H1932" s="18">
        <f>'Data Cut'!U1933/'Data Cut'!U1934 - 1</f>
        <v>6.2951242695830079E-3</v>
      </c>
      <c r="I1932" s="18">
        <f>'Data Cut'!X1933/'Data Cut'!X1934 - 1</f>
        <v>2.1201413427561766E-2</v>
      </c>
      <c r="J1932" s="18">
        <f>'Data Cut'!AA1933/'Data Cut'!AA1934 - 1</f>
        <v>-1.8601938515762639E-2</v>
      </c>
      <c r="K1932" s="18">
        <f>'Data Cut'!AD1933/'Data Cut'!AD1934 - 1</f>
        <v>2.2225337270081802E-2</v>
      </c>
    </row>
    <row r="1933" spans="2:11" x14ac:dyDescent="0.25">
      <c r="B1933" s="18">
        <f xml:space="preserve"> 'Data Cut'!C1934/'Data Cut'!C1935 - 1</f>
        <v>2.155393357499813E-3</v>
      </c>
      <c r="C1933" s="18">
        <f>'Data Cut'!F1934/'Data Cut'!F1935 - 1</f>
        <v>-1.303700740740743E-2</v>
      </c>
      <c r="D1933" s="18">
        <f>'Data Cut'!I1934/'Data Cut'!I1935 - 1</f>
        <v>-6.7058823529411726E-2</v>
      </c>
      <c r="E1933" s="18">
        <f>'Data Cut'!L1934/'Data Cut'!L1935 - 1</f>
        <v>-2.4664526659412433E-2</v>
      </c>
      <c r="F1933" s="18">
        <f>'Data Cut'!O1934/'Data Cut'!O1935 - 1</f>
        <v>6.2927797241603134E-3</v>
      </c>
      <c r="G1933" s="18">
        <f>'Data Cut'!R1934/'Data Cut'!R1935 - 1</f>
        <v>7.8601986240411925E-3</v>
      </c>
      <c r="H1933" s="18">
        <f>'Data Cut'!U1934/'Data Cut'!U1935 - 1</f>
        <v>5.8606265919964873E-3</v>
      </c>
      <c r="I1933" s="18">
        <f>'Data Cut'!X1934/'Data Cut'!X1935 - 1</f>
        <v>-1.1764705882352233E-3</v>
      </c>
      <c r="J1933" s="18">
        <f>'Data Cut'!AA1934/'Data Cut'!AA1935 - 1</f>
        <v>1.2088803251858904E-2</v>
      </c>
      <c r="K1933" s="18">
        <f>'Data Cut'!AD1934/'Data Cut'!AD1935 - 1</f>
        <v>5.3460451975240186E-3</v>
      </c>
    </row>
    <row r="1934" spans="2:11" x14ac:dyDescent="0.25">
      <c r="B1934" s="18">
        <f xml:space="preserve"> 'Data Cut'!C1935/'Data Cut'!C1936 - 1</f>
        <v>-8.2588225468097631E-3</v>
      </c>
      <c r="C1934" s="18">
        <f>'Data Cut'!F1935/'Data Cut'!F1936 - 1</f>
        <v>7.7634513130218075E-3</v>
      </c>
      <c r="D1934" s="18">
        <f>'Data Cut'!I1935/'Data Cut'!I1936 - 1</f>
        <v>9.0742438130155811E-2</v>
      </c>
      <c r="E1934" s="18">
        <f>'Data Cut'!L1935/'Data Cut'!L1936 - 1</f>
        <v>-2.6139139037059E-2</v>
      </c>
      <c r="F1934" s="18">
        <f>'Data Cut'!O1935/'Data Cut'!O1936 - 1</f>
        <v>6.2208955639044827E-3</v>
      </c>
      <c r="G1934" s="18">
        <f>'Data Cut'!R1935/'Data Cut'!R1936 - 1</f>
        <v>-9.0292079378045953E-3</v>
      </c>
      <c r="H1934" s="18">
        <f>'Data Cut'!U1935/'Data Cut'!U1936 - 1</f>
        <v>2.1187329613652439E-2</v>
      </c>
      <c r="I1934" s="18">
        <f>'Data Cut'!X1935/'Data Cut'!X1936 - 1</f>
        <v>-1.1750881316098249E-3</v>
      </c>
      <c r="J1934" s="18">
        <f>'Data Cut'!AA1935/'Data Cut'!AA1936 - 1</f>
        <v>-1.2137881278861284E-2</v>
      </c>
      <c r="K1934" s="18">
        <f>'Data Cut'!AD1935/'Data Cut'!AD1936 - 1</f>
        <v>-7.3479387037366228E-3</v>
      </c>
    </row>
    <row r="1935" spans="2:11" x14ac:dyDescent="0.25">
      <c r="B1935" s="18">
        <f xml:space="preserve"> 'Data Cut'!C1936/'Data Cut'!C1937 - 1</f>
        <v>8.4264159989499987E-3</v>
      </c>
      <c r="C1935" s="18">
        <f>'Data Cut'!F1936/'Data Cut'!F1937 - 1</f>
        <v>9.9518094089263709E-3</v>
      </c>
      <c r="D1935" s="18">
        <f>'Data Cut'!I1936/'Data Cut'!I1937 - 1</f>
        <v>8.1315838107558491E-3</v>
      </c>
      <c r="E1935" s="18">
        <f>'Data Cut'!L1936/'Data Cut'!L1937 - 1</f>
        <v>-2.2782189257238183E-2</v>
      </c>
      <c r="F1935" s="18">
        <f>'Data Cut'!O1936/'Data Cut'!O1937 - 1</f>
        <v>1.5683177784604929E-2</v>
      </c>
      <c r="G1935" s="18">
        <f>'Data Cut'!R1936/'Data Cut'!R1937 - 1</f>
        <v>2.1777806116280107E-2</v>
      </c>
      <c r="H1935" s="18">
        <f>'Data Cut'!U1936/'Data Cut'!U1937 - 1</f>
        <v>1.1832651379308778E-2</v>
      </c>
      <c r="I1935" s="18">
        <f>'Data Cut'!X1936/'Data Cut'!X1937 - 1</f>
        <v>4.7224908664409426E-3</v>
      </c>
      <c r="J1935" s="18">
        <f>'Data Cut'!AA1936/'Data Cut'!AA1937 - 1</f>
        <v>-1.7587649700513408E-3</v>
      </c>
      <c r="K1935" s="18">
        <f>'Data Cut'!AD1936/'Data Cut'!AD1937 - 1</f>
        <v>-1.3600016544124127E-4</v>
      </c>
    </row>
    <row r="1936" spans="2:11" x14ac:dyDescent="0.25">
      <c r="B1936" s="18">
        <f xml:space="preserve"> 'Data Cut'!C1937/'Data Cut'!C1938 - 1</f>
        <v>6.7074474267343476E-3</v>
      </c>
      <c r="C1936" s="18">
        <f>'Data Cut'!F1937/'Data Cut'!F1938 - 1</f>
        <v>1.3447401789504543E-2</v>
      </c>
      <c r="D1936" s="18">
        <f>'Data Cut'!I1937/'Data Cut'!I1938 - 1</f>
        <v>1.5578078078077873E-2</v>
      </c>
      <c r="E1936" s="18">
        <f>'Data Cut'!L1937/'Data Cut'!L1938 - 1</f>
        <v>5.6142872767043439E-2</v>
      </c>
      <c r="F1936" s="18">
        <f>'Data Cut'!O1937/'Data Cut'!O1938 - 1</f>
        <v>1.2798479881191316E-2</v>
      </c>
      <c r="G1936" s="18">
        <f>'Data Cut'!R1937/'Data Cut'!R1938 - 1</f>
        <v>1.7403243240595279E-2</v>
      </c>
      <c r="H1936" s="18">
        <f>'Data Cut'!U1937/'Data Cut'!U1938 - 1</f>
        <v>7.4328377572900894E-3</v>
      </c>
      <c r="I1936" s="18">
        <f>'Data Cut'!X1937/'Data Cut'!X1938 - 1</f>
        <v>2.0481987951807001E-2</v>
      </c>
      <c r="J1936" s="18">
        <f>'Data Cut'!AA1937/'Data Cut'!AA1938 - 1</f>
        <v>-1.1712277962131479E-3</v>
      </c>
      <c r="K1936" s="18">
        <f>'Data Cut'!AD1937/'Data Cut'!AD1938 - 1</f>
        <v>-2.1721850082508931E-3</v>
      </c>
    </row>
    <row r="1937" spans="2:11" x14ac:dyDescent="0.25">
      <c r="B1937" s="18">
        <f xml:space="preserve"> 'Data Cut'!C1938/'Data Cut'!C1939 - 1</f>
        <v>-7.4407872277343357E-3</v>
      </c>
      <c r="C1937" s="18">
        <f>'Data Cut'!F1938/'Data Cut'!F1939 - 1</f>
        <v>-1.1480272596995245E-2</v>
      </c>
      <c r="D1937" s="18">
        <f>'Data Cut'!I1938/'Data Cut'!I1939 - 1</f>
        <v>-1.3150583441377983E-2</v>
      </c>
      <c r="E1937" s="18">
        <f>'Data Cut'!L1938/'Data Cut'!L1939 - 1</f>
        <v>-1.2243428159884773E-2</v>
      </c>
      <c r="F1937" s="18">
        <f>'Data Cut'!O1938/'Data Cut'!O1939 - 1</f>
        <v>-1.6631037568963669E-2</v>
      </c>
      <c r="G1937" s="18">
        <f>'Data Cut'!R1938/'Data Cut'!R1939 - 1</f>
        <v>-2.1984957424726836E-2</v>
      </c>
      <c r="H1937" s="18">
        <f>'Data Cut'!U1938/'Data Cut'!U1939 - 1</f>
        <v>-2.368731316621342E-2</v>
      </c>
      <c r="I1937" s="18">
        <f>'Data Cut'!X1938/'Data Cut'!X1939 - 1</f>
        <v>-1.7751479289940697E-2</v>
      </c>
      <c r="J1937" s="18">
        <f>'Data Cut'!AA1938/'Data Cut'!AA1939 - 1</f>
        <v>-3.8887808671982382E-3</v>
      </c>
      <c r="K1937" s="18">
        <f>'Data Cut'!AD1938/'Data Cut'!AD1939 - 1</f>
        <v>-1.3557674539949049E-3</v>
      </c>
    </row>
    <row r="1938" spans="2:11" x14ac:dyDescent="0.25">
      <c r="B1938" s="18">
        <f xml:space="preserve"> 'Data Cut'!C1939/'Data Cut'!C1940 - 1</f>
        <v>-3.9147582697207639E-4</v>
      </c>
      <c r="C1938" s="18">
        <f>'Data Cut'!F1939/'Data Cut'!F1940 - 1</f>
        <v>1.502597316694354E-2</v>
      </c>
      <c r="D1938" s="18">
        <f>'Data Cut'!I1939/'Data Cut'!I1940 - 1</f>
        <v>-1.7291590826356007E-2</v>
      </c>
      <c r="E1938" s="18">
        <f>'Data Cut'!L1939/'Data Cut'!L1940 - 1</f>
        <v>2.9280948851000632E-2</v>
      </c>
      <c r="F1938" s="18">
        <f>'Data Cut'!O1939/'Data Cut'!O1940 - 1</f>
        <v>8.8425236236540083E-3</v>
      </c>
      <c r="G1938" s="18">
        <f>'Data Cut'!R1939/'Data Cut'!R1940 - 1</f>
        <v>1.6296920471351894E-2</v>
      </c>
      <c r="H1938" s="18">
        <f>'Data Cut'!U1939/'Data Cut'!U1940 - 1</f>
        <v>6.6157121727261625E-3</v>
      </c>
      <c r="I1938" s="18">
        <f>'Data Cut'!X1939/'Data Cut'!X1940 - 1</f>
        <v>5.3540157854856663E-3</v>
      </c>
      <c r="J1938" s="18">
        <f>'Data Cut'!AA1939/'Data Cut'!AA1940 - 1</f>
        <v>2.3387058597017507E-3</v>
      </c>
      <c r="K1938" s="18">
        <f>'Data Cut'!AD1939/'Data Cut'!AD1940 - 1</f>
        <v>2.7122097961251868E-4</v>
      </c>
    </row>
    <row r="1939" spans="2:11" x14ac:dyDescent="0.25">
      <c r="B1939" s="18">
        <f xml:space="preserve"> 'Data Cut'!C1940/'Data Cut'!C1941 - 1</f>
        <v>1.2786212833642674E-2</v>
      </c>
      <c r="C1939" s="18">
        <f>'Data Cut'!F1940/'Data Cut'!F1941 - 1</f>
        <v>2.5794274117826976E-2</v>
      </c>
      <c r="D1939" s="18">
        <f>'Data Cut'!I1940/'Data Cut'!I1941 - 1</f>
        <v>7.3046874999999956E-2</v>
      </c>
      <c r="E1939" s="18">
        <f>'Data Cut'!L1940/'Data Cut'!L1941 - 1</f>
        <v>4.8417132216014291E-3</v>
      </c>
      <c r="F1939" s="18">
        <f>'Data Cut'!O1940/'Data Cut'!O1941 - 1</f>
        <v>2.3863522727272102E-3</v>
      </c>
      <c r="G1939" s="18">
        <f>'Data Cut'!R1940/'Data Cut'!R1941 - 1</f>
        <v>-1.9897150974429234E-2</v>
      </c>
      <c r="H1939" s="18">
        <f>'Data Cut'!U1940/'Data Cut'!U1941 - 1</f>
        <v>6.9391436615144908E-3</v>
      </c>
      <c r="I1939" s="18">
        <f>'Data Cut'!X1940/'Data Cut'!X1941 - 1</f>
        <v>1.3260940325497295E-2</v>
      </c>
      <c r="J1939" s="18">
        <f>'Data Cut'!AA1940/'Data Cut'!AA1941 - 1</f>
        <v>1.523545676225857E-2</v>
      </c>
      <c r="K1939" s="18">
        <f>'Data Cut'!AD1940/'Data Cut'!AD1941 - 1</f>
        <v>9.7220205078702993E-3</v>
      </c>
    </row>
    <row r="1940" spans="2:11" x14ac:dyDescent="0.25">
      <c r="B1940" s="18">
        <f xml:space="preserve"> 'Data Cut'!C1941/'Data Cut'!C1942 - 1</f>
        <v>-4.9537347938632958E-4</v>
      </c>
      <c r="C1940" s="18">
        <f>'Data Cut'!F1941/'Data Cut'!F1942 - 1</f>
        <v>-4.696305425914038E-3</v>
      </c>
      <c r="D1940" s="18">
        <f>'Data Cut'!I1941/'Data Cut'!I1942 - 1</f>
        <v>-1.5384615384615441E-2</v>
      </c>
      <c r="E1940" s="18">
        <f>'Data Cut'!L1941/'Data Cut'!L1942 - 1</f>
        <v>2.7161477703193659E-2</v>
      </c>
      <c r="F1940" s="18">
        <f>'Data Cut'!O1941/'Data Cut'!O1942 - 1</f>
        <v>-7.9482230044269908E-4</v>
      </c>
      <c r="G1940" s="18">
        <f>'Data Cut'!R1941/'Data Cut'!R1942 - 1</f>
        <v>-7.2406309177736827E-2</v>
      </c>
      <c r="H1940" s="18">
        <f>'Data Cut'!U1941/'Data Cut'!U1942 - 1</f>
        <v>-4.4901493675790771E-3</v>
      </c>
      <c r="I1940" s="18">
        <f>'Data Cut'!X1941/'Data Cut'!X1942 - 1</f>
        <v>2.2811407078385137E-2</v>
      </c>
      <c r="J1940" s="18">
        <f>'Data Cut'!AA1941/'Data Cut'!AA1942 - 1</f>
        <v>-4.3340624245100656E-3</v>
      </c>
      <c r="K1940" s="18">
        <f>'Data Cut'!AD1941/'Data Cut'!AD1942 - 1</f>
        <v>-8.2079216368557972E-4</v>
      </c>
    </row>
    <row r="1941" spans="2:11" x14ac:dyDescent="0.25">
      <c r="B1941" s="18">
        <f xml:space="preserve"> 'Data Cut'!C1942/'Data Cut'!C1943 - 1</f>
        <v>-7.9187291997240283E-4</v>
      </c>
      <c r="C1941" s="18">
        <f>'Data Cut'!F1942/'Data Cut'!F1943 - 1</f>
        <v>5.6675377833752538E-3</v>
      </c>
      <c r="D1941" s="18">
        <f>'Data Cut'!I1942/'Data Cut'!I1943 - 1</f>
        <v>3.1132262542137523E-2</v>
      </c>
      <c r="E1941" s="18">
        <f>'Data Cut'!L1942/'Data Cut'!L1943 - 1</f>
        <v>1.1489084201872224E-3</v>
      </c>
      <c r="F1941" s="18">
        <f>'Data Cut'!O1942/'Data Cut'!O1943 - 1</f>
        <v>-1.520742480152093E-2</v>
      </c>
      <c r="G1941" s="18">
        <f>'Data Cut'!R1942/'Data Cut'!R1943 - 1</f>
        <v>2.2025496770688102E-2</v>
      </c>
      <c r="H1941" s="18">
        <f>'Data Cut'!U1942/'Data Cut'!U1943 - 1</f>
        <v>5.7667063181194855E-3</v>
      </c>
      <c r="I1941" s="18">
        <f>'Data Cut'!X1942/'Data Cut'!X1943 - 1</f>
        <v>-1.3981883648517601E-2</v>
      </c>
      <c r="J1941" s="18">
        <f>'Data Cut'!AA1942/'Data Cut'!AA1943 - 1</f>
        <v>-2.7505696365197618E-3</v>
      </c>
      <c r="K1941" s="18">
        <f>'Data Cut'!AD1942/'Data Cut'!AD1943 - 1</f>
        <v>8.4160689466283856E-3</v>
      </c>
    </row>
    <row r="1942" spans="2:11" x14ac:dyDescent="0.25">
      <c r="B1942" s="18">
        <f xml:space="preserve"> 'Data Cut'!C1943/'Data Cut'!C1944 - 1</f>
        <v>1.2630262377099744E-2</v>
      </c>
      <c r="C1942" s="18">
        <f>'Data Cut'!F1943/'Data Cut'!F1944 - 1</f>
        <v>3.7908496732026231E-2</v>
      </c>
      <c r="D1942" s="18">
        <f>'Data Cut'!I1943/'Data Cut'!I1944 - 1</f>
        <v>-1.1370319545187191E-2</v>
      </c>
      <c r="E1942" s="18">
        <f>'Data Cut'!L1943/'Data Cut'!L1944 - 1</f>
        <v>5.0038876058506876E-3</v>
      </c>
      <c r="F1942" s="18">
        <f>'Data Cut'!O1943/'Data Cut'!O1944 - 1</f>
        <v>1.4557334337379491E-3</v>
      </c>
      <c r="G1942" s="18">
        <f>'Data Cut'!R1943/'Data Cut'!R1944 - 1</f>
        <v>-4.4624396681847145E-4</v>
      </c>
      <c r="H1942" s="18">
        <f>'Data Cut'!U1943/'Data Cut'!U1944 - 1</f>
        <v>6.9259198695128532E-3</v>
      </c>
      <c r="I1942" s="18">
        <f>'Data Cut'!X1943/'Data Cut'!X1944 - 1</f>
        <v>9.2025772516919346E-3</v>
      </c>
      <c r="J1942" s="18">
        <f>'Data Cut'!AA1943/'Data Cut'!AA1944 - 1</f>
        <v>5.1343405437269674E-3</v>
      </c>
      <c r="K1942" s="18">
        <f>'Data Cut'!AD1943/'Data Cut'!AD1944 - 1</f>
        <v>-1.0241704144663744E-2</v>
      </c>
    </row>
    <row r="1943" spans="2:11" x14ac:dyDescent="0.25">
      <c r="B1943" s="18">
        <f xml:space="preserve"> 'Data Cut'!C1944/'Data Cut'!C1945 - 1</f>
        <v>4.4301449859043274E-3</v>
      </c>
      <c r="C1943" s="18">
        <f>'Data Cut'!F1944/'Data Cut'!F1945 - 1</f>
        <v>-7.4602659746998423E-3</v>
      </c>
      <c r="D1943" s="18">
        <f>'Data Cut'!I1944/'Data Cut'!I1945 - 1</f>
        <v>1.6337915919505841E-2</v>
      </c>
      <c r="E1943" s="18">
        <f>'Data Cut'!L1944/'Data Cut'!L1945 - 1</f>
        <v>3.8509820504795123E-4</v>
      </c>
      <c r="F1943" s="18">
        <f>'Data Cut'!O1944/'Data Cut'!O1945 - 1</f>
        <v>1.3736031955319916E-2</v>
      </c>
      <c r="G1943" s="18">
        <f>'Data Cut'!R1944/'Data Cut'!R1945 - 1</f>
        <v>2.0299777057853685E-2</v>
      </c>
      <c r="H1943" s="18">
        <f>'Data Cut'!U1944/'Data Cut'!U1945 - 1</f>
        <v>2.4512599641267174E-2</v>
      </c>
      <c r="I1943" s="18">
        <f>'Data Cut'!X1944/'Data Cut'!X1945 - 1</f>
        <v>5.0257667525773098E-2</v>
      </c>
      <c r="J1943" s="18">
        <f>'Data Cut'!AA1944/'Data Cut'!AA1945 - 1</f>
        <v>5.3603336382834765E-3</v>
      </c>
      <c r="K1943" s="18">
        <f>'Data Cut'!AD1944/'Data Cut'!AD1945 - 1</f>
        <v>8.5388067308160842E-3</v>
      </c>
    </row>
    <row r="1944" spans="2:11" x14ac:dyDescent="0.25">
      <c r="B1944" s="18">
        <f xml:space="preserve"> 'Data Cut'!C1945/'Data Cut'!C1946 - 1</f>
        <v>-6.0047839472535669E-3</v>
      </c>
      <c r="C1944" s="18">
        <f>'Data Cut'!F1945/'Data Cut'!F1946 - 1</f>
        <v>3.5606315082297613E-2</v>
      </c>
      <c r="D1944" s="18">
        <f>'Data Cut'!I1945/'Data Cut'!I1946 - 1</f>
        <v>4.9341417520384567E-2</v>
      </c>
      <c r="E1944" s="18">
        <f>'Data Cut'!L1945/'Data Cut'!L1946 - 1</f>
        <v>9.3275942479595919E-3</v>
      </c>
      <c r="F1944" s="18">
        <f>'Data Cut'!O1945/'Data Cut'!O1946 - 1</f>
        <v>7.3184565117823119E-3</v>
      </c>
      <c r="G1944" s="18">
        <f>'Data Cut'!R1945/'Data Cut'!R1946 - 1</f>
        <v>1.2407732456768183E-2</v>
      </c>
      <c r="H1944" s="18">
        <f>'Data Cut'!U1945/'Data Cut'!U1946 - 1</f>
        <v>5.7670342721523049E-3</v>
      </c>
      <c r="I1944" s="18">
        <f>'Data Cut'!X1945/'Data Cut'!X1946 - 1</f>
        <v>-3.1210986267166008E-2</v>
      </c>
      <c r="J1944" s="18">
        <f>'Data Cut'!AA1945/'Data Cut'!AA1946 - 1</f>
        <v>8.6103325712922896E-3</v>
      </c>
      <c r="K1944" s="18">
        <f>'Data Cut'!AD1945/'Data Cut'!AD1946 - 1</f>
        <v>2.3467428397792034E-3</v>
      </c>
    </row>
    <row r="1945" spans="2:11" x14ac:dyDescent="0.25">
      <c r="B1945" s="18">
        <f xml:space="preserve"> 'Data Cut'!C1946/'Data Cut'!C1947 - 1</f>
        <v>-1.952709176618217E-2</v>
      </c>
      <c r="C1945" s="18">
        <f>'Data Cut'!F1946/'Data Cut'!F1947 - 1</f>
        <v>3.403956116569784E-2</v>
      </c>
      <c r="D1945" s="18">
        <f>'Data Cut'!I1946/'Data Cut'!I1947 - 1</f>
        <v>1.8309559293165911E-2</v>
      </c>
      <c r="E1945" s="18">
        <f>'Data Cut'!L1946/'Data Cut'!L1947 - 1</f>
        <v>1.5569870939282637E-3</v>
      </c>
      <c r="F1945" s="18">
        <f>'Data Cut'!O1946/'Data Cut'!O1947 - 1</f>
        <v>9.5820130599626463E-3</v>
      </c>
      <c r="G1945" s="18">
        <f>'Data Cut'!R1946/'Data Cut'!R1947 - 1</f>
        <v>3.4692543169365653E-3</v>
      </c>
      <c r="H1945" s="18">
        <f>'Data Cut'!U1946/'Data Cut'!U1947 - 1</f>
        <v>8.6576475328570268E-4</v>
      </c>
      <c r="I1945" s="18">
        <f>'Data Cut'!X1946/'Data Cut'!X1947 - 1</f>
        <v>-4.9689440993789802E-3</v>
      </c>
      <c r="J1945" s="18">
        <f>'Data Cut'!AA1946/'Data Cut'!AA1947 - 1</f>
        <v>9.2966653193209403E-3</v>
      </c>
      <c r="K1945" s="18">
        <f>'Data Cut'!AD1946/'Data Cut'!AD1947 - 1</f>
        <v>5.8316966004769988E-3</v>
      </c>
    </row>
    <row r="1946" spans="2:11" x14ac:dyDescent="0.25">
      <c r="B1946" s="18">
        <f xml:space="preserve"> 'Data Cut'!C1947/'Data Cut'!C1948 - 1</f>
        <v>-6.1439145100067316E-3</v>
      </c>
      <c r="C1946" s="18">
        <f>'Data Cut'!F1947/'Data Cut'!F1948 - 1</f>
        <v>-1.3874089490113484E-3</v>
      </c>
      <c r="D1946" s="18">
        <f>'Data Cut'!I1947/'Data Cut'!I1948 - 1</f>
        <v>3.3443344334433522E-2</v>
      </c>
      <c r="E1946" s="18">
        <f>'Data Cut'!L1947/'Data Cut'!L1948 - 1</f>
        <v>-3.5298461708541673E-2</v>
      </c>
      <c r="F1946" s="18">
        <f>'Data Cut'!O1947/'Data Cut'!O1948 - 1</f>
        <v>6.2732456720899776E-3</v>
      </c>
      <c r="G1946" s="18">
        <f>'Data Cut'!R1947/'Data Cut'!R1948 - 1</f>
        <v>-2.9842861552195843E-2</v>
      </c>
      <c r="H1946" s="18">
        <f>'Data Cut'!U1947/'Data Cut'!U1948 - 1</f>
        <v>-1.4224750459825741E-2</v>
      </c>
      <c r="I1946" s="18">
        <f>'Data Cut'!X1947/'Data Cut'!X1948 - 1</f>
        <v>-2.5423728813559254E-2</v>
      </c>
      <c r="J1946" s="18">
        <f>'Data Cut'!AA1947/'Data Cut'!AA1948 - 1</f>
        <v>2.2280940293313289E-3</v>
      </c>
      <c r="K1946" s="18">
        <f>'Data Cut'!AD1947/'Data Cut'!AD1948 - 1</f>
        <v>2.2265955950953042E-3</v>
      </c>
    </row>
    <row r="1947" spans="2:11" x14ac:dyDescent="0.25">
      <c r="B1947" s="18">
        <f xml:space="preserve"> 'Data Cut'!C1948/'Data Cut'!C1949 - 1</f>
        <v>-4.8524844249564492E-3</v>
      </c>
      <c r="C1947" s="18">
        <f>'Data Cut'!F1948/'Data Cut'!F1949 - 1</f>
        <v>-4.8325510815517836E-3</v>
      </c>
      <c r="D1947" s="18">
        <f>'Data Cut'!I1948/'Data Cut'!I1949 - 1</f>
        <v>-3.0708488703663495E-3</v>
      </c>
      <c r="E1947" s="18">
        <f>'Data Cut'!L1948/'Data Cut'!L1949 - 1</f>
        <v>-1.077269687964344E-2</v>
      </c>
      <c r="F1947" s="18">
        <f>'Data Cut'!O1948/'Data Cut'!O1949 - 1</f>
        <v>-6.1193741355574094E-3</v>
      </c>
      <c r="G1947" s="18">
        <f>'Data Cut'!R1948/'Data Cut'!R1949 - 1</f>
        <v>-1.8139098452509272E-2</v>
      </c>
      <c r="H1947" s="18">
        <f>'Data Cut'!U1948/'Data Cut'!U1949 - 1</f>
        <v>-2.428868739949952E-2</v>
      </c>
      <c r="I1947" s="18">
        <f>'Data Cut'!X1948/'Data Cut'!X1949 - 1</f>
        <v>9.163041590529053E-3</v>
      </c>
      <c r="J1947" s="18">
        <f>'Data Cut'!AA1948/'Data Cut'!AA1949 - 1</f>
        <v>-3.4316107502702087E-3</v>
      </c>
      <c r="K1947" s="18">
        <f>'Data Cut'!AD1948/'Data Cut'!AD1949 - 1</f>
        <v>-2.4304147454684233E-2</v>
      </c>
    </row>
    <row r="1948" spans="2:11" x14ac:dyDescent="0.25">
      <c r="B1948" s="18">
        <f xml:space="preserve"> 'Data Cut'!C1949/'Data Cut'!C1950 - 1</f>
        <v>8.7126674750335198E-3</v>
      </c>
      <c r="C1948" s="18">
        <f>'Data Cut'!F1949/'Data Cut'!F1950 - 1</f>
        <v>9.7594280320869586E-3</v>
      </c>
      <c r="D1948" s="18">
        <f>'Data Cut'!I1949/'Data Cut'!I1950 - 1</f>
        <v>5.2886836027713713E-2</v>
      </c>
      <c r="E1948" s="18">
        <f>'Data Cut'!L1949/'Data Cut'!L1950 - 1</f>
        <v>1.5082956259427016E-2</v>
      </c>
      <c r="F1948" s="18">
        <f>'Data Cut'!O1949/'Data Cut'!O1950 - 1</f>
        <v>1.3874783532772383E-3</v>
      </c>
      <c r="G1948" s="18">
        <f>'Data Cut'!R1949/'Data Cut'!R1950 - 1</f>
        <v>1.72568167590883E-2</v>
      </c>
      <c r="H1948" s="18">
        <f>'Data Cut'!U1949/'Data Cut'!U1950 - 1</f>
        <v>-1.6113620696467601E-2</v>
      </c>
      <c r="I1948" s="18">
        <f>'Data Cut'!X1949/'Data Cut'!X1950 - 1</f>
        <v>5.003213598460543E-2</v>
      </c>
      <c r="J1948" s="18">
        <f>'Data Cut'!AA1949/'Data Cut'!AA1950 - 1</f>
        <v>9.578174037089715E-3</v>
      </c>
      <c r="K1948" s="18">
        <f>'Data Cut'!AD1949/'Data Cut'!AD1950 - 1</f>
        <v>9.5129975019681012E-4</v>
      </c>
    </row>
    <row r="1949" spans="2:11" x14ac:dyDescent="0.25">
      <c r="B1949" s="18">
        <f xml:space="preserve"> 'Data Cut'!C1950/'Data Cut'!C1951 - 1</f>
        <v>-1.3900898306821063E-2</v>
      </c>
      <c r="C1949" s="18">
        <f>'Data Cut'!F1950/'Data Cut'!F1951 - 1</f>
        <v>-3.4734281530591771E-3</v>
      </c>
      <c r="D1949" s="18">
        <f>'Data Cut'!I1950/'Data Cut'!I1951 - 1</f>
        <v>-1.0285714285714231E-2</v>
      </c>
      <c r="E1949" s="18">
        <f>'Data Cut'!L1950/'Data Cut'!L1951 - 1</f>
        <v>-3.2116788321167822E-2</v>
      </c>
      <c r="F1949" s="18">
        <f>'Data Cut'!O1950/'Data Cut'!O1951 - 1</f>
        <v>-2.809304479364072E-2</v>
      </c>
      <c r="G1949" s="18">
        <f>'Data Cut'!R1950/'Data Cut'!R1951 - 1</f>
        <v>-1.8873434581915038E-2</v>
      </c>
      <c r="H1949" s="18">
        <f>'Data Cut'!U1950/'Data Cut'!U1951 - 1</f>
        <v>-1.7837902958620644E-2</v>
      </c>
      <c r="I1949" s="18">
        <f>'Data Cut'!X1950/'Data Cut'!X1951 - 1</f>
        <v>-3.4076767910580452E-2</v>
      </c>
      <c r="J1949" s="18">
        <f>'Data Cut'!AA1950/'Data Cut'!AA1951 - 1</f>
        <v>-1.8207282913165201E-2</v>
      </c>
      <c r="K1949" s="18">
        <f>'Data Cut'!AD1950/'Data Cut'!AD1951 - 1</f>
        <v>4.5051358853802626E-3</v>
      </c>
    </row>
    <row r="1950" spans="2:11" x14ac:dyDescent="0.25">
      <c r="B1950" s="18">
        <f xml:space="preserve"> 'Data Cut'!C1951/'Data Cut'!C1952 - 1</f>
        <v>1.568779322850844E-2</v>
      </c>
      <c r="C1950" s="18">
        <f>'Data Cut'!F1951/'Data Cut'!F1952 - 1</f>
        <v>-5.1831373468161912E-3</v>
      </c>
      <c r="D1950" s="18">
        <f>'Data Cut'!I1951/'Data Cut'!I1952 - 1</f>
        <v>3.6705666437255591E-3</v>
      </c>
      <c r="E1950" s="18">
        <f>'Data Cut'!L1951/'Data Cut'!L1952 - 1</f>
        <v>-2.2127052105638811E-2</v>
      </c>
      <c r="F1950" s="18">
        <f>'Data Cut'!O1951/'Data Cut'!O1952 - 1</f>
        <v>-2.5779309282903951E-3</v>
      </c>
      <c r="G1950" s="18">
        <f>'Data Cut'!R1951/'Data Cut'!R1952 - 1</f>
        <v>1.1191361618869244E-2</v>
      </c>
      <c r="H1950" s="18">
        <f>'Data Cut'!U1951/'Data Cut'!U1952 - 1</f>
        <v>3.353323784307527E-4</v>
      </c>
      <c r="I1950" s="18">
        <f>'Data Cut'!X1951/'Data Cut'!X1952 - 1</f>
        <v>-3.0884494695212483E-3</v>
      </c>
      <c r="J1950" s="18">
        <f>'Data Cut'!AA1951/'Data Cut'!AA1952 - 1</f>
        <v>1.0014019627477833E-3</v>
      </c>
      <c r="K1950" s="18">
        <f>'Data Cut'!AD1951/'Data Cut'!AD1952 - 1</f>
        <v>-5.4578780197234167E-4</v>
      </c>
    </row>
    <row r="1951" spans="2:11" x14ac:dyDescent="0.25">
      <c r="B1951" s="18">
        <f xml:space="preserve"> 'Data Cut'!C1952/'Data Cut'!C1953 - 1</f>
        <v>4.9265938501643625E-3</v>
      </c>
      <c r="C1951" s="18">
        <f>'Data Cut'!F1952/'Data Cut'!F1953 - 1</f>
        <v>-4.4253631299417728E-2</v>
      </c>
      <c r="D1951" s="18">
        <f>'Data Cut'!I1952/'Data Cut'!I1953 - 1</f>
        <v>4.1328236980410882E-2</v>
      </c>
      <c r="E1951" s="18">
        <f>'Data Cut'!L1952/'Data Cut'!L1953 - 1</f>
        <v>1.6322089227421177E-2</v>
      </c>
      <c r="F1951" s="18">
        <f>'Data Cut'!O1952/'Data Cut'!O1953 - 1</f>
        <v>6.0893211547135007E-3</v>
      </c>
      <c r="G1951" s="18">
        <f>'Data Cut'!R1952/'Data Cut'!R1953 - 1</f>
        <v>1.9186528727015206E-2</v>
      </c>
      <c r="H1951" s="18">
        <f>'Data Cut'!U1952/'Data Cut'!U1953 - 1</f>
        <v>-2.6093936955321473E-3</v>
      </c>
      <c r="I1951" s="18">
        <f>'Data Cut'!X1952/'Data Cut'!X1953 - 1</f>
        <v>2.5982319391634867E-2</v>
      </c>
      <c r="J1951" s="18">
        <f>'Data Cut'!AA1952/'Data Cut'!AA1953 - 1</f>
        <v>5.842083115271457E-3</v>
      </c>
      <c r="K1951" s="18">
        <f>'Data Cut'!AD1952/'Data Cut'!AD1953 - 1</f>
        <v>1.2852446301867326E-2</v>
      </c>
    </row>
    <row r="1952" spans="2:11" x14ac:dyDescent="0.25">
      <c r="B1952" s="18">
        <f xml:space="preserve"> 'Data Cut'!C1953/'Data Cut'!C1954 - 1</f>
        <v>4.254898164553822E-3</v>
      </c>
      <c r="C1952" s="18">
        <f>'Data Cut'!F1953/'Data Cut'!F1954 - 1</f>
        <v>2.2627489948412904E-2</v>
      </c>
      <c r="D1952" s="18">
        <f>'Data Cut'!I1953/'Data Cut'!I1954 - 1</f>
        <v>3.3580246913580192E-2</v>
      </c>
      <c r="E1952" s="18">
        <f>'Data Cut'!L1953/'Data Cut'!L1954 - 1</f>
        <v>3.6855960887551831E-2</v>
      </c>
      <c r="F1952" s="18">
        <f>'Data Cut'!O1953/'Data Cut'!O1954 - 1</f>
        <v>-1.0138222715045941E-3</v>
      </c>
      <c r="G1952" s="18">
        <f>'Data Cut'!R1953/'Data Cut'!R1954 - 1</f>
        <v>1.3900489360085366E-2</v>
      </c>
      <c r="H1952" s="18">
        <f>'Data Cut'!U1953/'Data Cut'!U1954 - 1</f>
        <v>2.0065539992750736E-2</v>
      </c>
      <c r="I1952" s="18">
        <f>'Data Cut'!X1953/'Data Cut'!X1954 - 1</f>
        <v>5.0955414012738842E-3</v>
      </c>
      <c r="J1952" s="18">
        <f>'Data Cut'!AA1953/'Data Cut'!AA1954 - 1</f>
        <v>1.3061204081632694E-2</v>
      </c>
      <c r="K1952" s="18">
        <f>'Data Cut'!AD1953/'Data Cut'!AD1954 - 1</f>
        <v>1.3019655738621516E-2</v>
      </c>
    </row>
    <row r="1953" spans="2:11" x14ac:dyDescent="0.25">
      <c r="B1953" s="18">
        <f xml:space="preserve"> 'Data Cut'!C1954/'Data Cut'!C1955 - 1</f>
        <v>-4.3349950738916787E-3</v>
      </c>
      <c r="C1953" s="18">
        <f>'Data Cut'!F1954/'Data Cut'!F1955 - 1</f>
        <v>3.5676845050716999E-2</v>
      </c>
      <c r="D1953" s="18">
        <f>'Data Cut'!I1954/'Data Cut'!I1955 - 1</f>
        <v>-3.1795362180253361E-2</v>
      </c>
      <c r="E1953" s="18">
        <f>'Data Cut'!L1954/'Data Cut'!L1955 - 1</f>
        <v>-9.6834264432030803E-3</v>
      </c>
      <c r="F1953" s="18">
        <f>'Data Cut'!O1954/'Data Cut'!O1955 - 1</f>
        <v>1.9187246482783582E-3</v>
      </c>
      <c r="G1953" s="18">
        <f>'Data Cut'!R1954/'Data Cut'!R1955 - 1</f>
        <v>8.4572423190309998E-3</v>
      </c>
      <c r="H1953" s="18">
        <f>'Data Cut'!U1954/'Data Cut'!U1955 - 1</f>
        <v>1.8773445060394023E-2</v>
      </c>
      <c r="I1953" s="18">
        <f>'Data Cut'!X1954/'Data Cut'!X1955 - 1</f>
        <v>-8.8383838383838675E-3</v>
      </c>
      <c r="J1953" s="18">
        <f>'Data Cut'!AA1954/'Data Cut'!AA1955 - 1</f>
        <v>-4.6719479991874646E-3</v>
      </c>
      <c r="K1953" s="18">
        <f>'Data Cut'!AD1954/'Data Cut'!AD1955 - 1</f>
        <v>-1.8166190552414418E-3</v>
      </c>
    </row>
    <row r="1954" spans="2:11" x14ac:dyDescent="0.25">
      <c r="B1954" s="18">
        <f xml:space="preserve"> 'Data Cut'!C1955/'Data Cut'!C1956 - 1</f>
        <v>7.8881878897285596E-4</v>
      </c>
      <c r="C1954" s="18">
        <f>'Data Cut'!F1955/'Data Cut'!F1956 - 1</f>
        <v>-3.8327873228993781E-3</v>
      </c>
      <c r="D1954" s="18">
        <f>'Data Cut'!I1955/'Data Cut'!I1956 - 1</f>
        <v>1.1119168479574615E-2</v>
      </c>
      <c r="E1954" s="18">
        <f>'Data Cut'!L1955/'Data Cut'!L1956 - 1</f>
        <v>-1.9715188744621637E-2</v>
      </c>
      <c r="F1954" s="18">
        <f>'Data Cut'!O1955/'Data Cut'!O1956 - 1</f>
        <v>-4.6062688550440045E-3</v>
      </c>
      <c r="G1954" s="18">
        <f>'Data Cut'!R1955/'Data Cut'!R1956 - 1</f>
        <v>1.3582339339006433E-2</v>
      </c>
      <c r="H1954" s="18">
        <f>'Data Cut'!U1955/'Data Cut'!U1956 - 1</f>
        <v>9.0476023516239401E-4</v>
      </c>
      <c r="I1954" s="18">
        <f>'Data Cut'!X1955/'Data Cut'!X1956 - 1</f>
        <v>7.6335877862594437E-3</v>
      </c>
      <c r="J1954" s="18">
        <f>'Data Cut'!AA1955/'Data Cut'!AA1956 - 1</f>
        <v>1.0675446739385031E-2</v>
      </c>
      <c r="K1954" s="18">
        <f>'Data Cut'!AD1955/'Data Cut'!AD1956 - 1</f>
        <v>1.4316089100680607E-2</v>
      </c>
    </row>
    <row r="1955" spans="2:11" x14ac:dyDescent="0.25">
      <c r="B1955" s="18">
        <f xml:space="preserve"> 'Data Cut'!C1956/'Data Cut'!C1957 - 1</f>
        <v>7.8505517594322782E-3</v>
      </c>
      <c r="C1955" s="18">
        <f>'Data Cut'!F1956/'Data Cut'!F1957 - 1</f>
        <v>3.4965384615384121E-3</v>
      </c>
      <c r="D1955" s="18">
        <f>'Data Cut'!I1956/'Data Cut'!I1957 - 1</f>
        <v>-1.5234467983813338E-2</v>
      </c>
      <c r="E1955" s="18">
        <f>'Data Cut'!L1956/'Data Cut'!L1957 - 1</f>
        <v>1.1821167343923245E-2</v>
      </c>
      <c r="F1955" s="18">
        <f>'Data Cut'!O1956/'Data Cut'!O1957 - 1</f>
        <v>-8.4660245672059098E-3</v>
      </c>
      <c r="G1955" s="18">
        <f>'Data Cut'!R1956/'Data Cut'!R1957 - 1</f>
        <v>-1.389528786721772E-2</v>
      </c>
      <c r="H1955" s="18">
        <f>'Data Cut'!U1956/'Data Cut'!U1957 - 1</f>
        <v>4.8954260824034534E-3</v>
      </c>
      <c r="I1955" s="18">
        <f>'Data Cut'!X1956/'Data Cut'!X1957 - 1</f>
        <v>1.9120458891013214E-3</v>
      </c>
      <c r="J1955" s="18">
        <f>'Data Cut'!AA1956/'Data Cut'!AA1957 - 1</f>
        <v>1.0275174681464438E-3</v>
      </c>
      <c r="K1955" s="18">
        <f>'Data Cut'!AD1956/'Data Cut'!AD1957 - 1</f>
        <v>-6.7577153810063351E-3</v>
      </c>
    </row>
    <row r="1956" spans="2:11" x14ac:dyDescent="0.25">
      <c r="B1956" s="18">
        <f xml:space="preserve"> 'Data Cut'!C1957/'Data Cut'!C1958 - 1</f>
        <v>1.3904251889168773E-2</v>
      </c>
      <c r="C1956" s="18">
        <f>'Data Cut'!F1957/'Data Cut'!F1958 - 1</f>
        <v>1.4005952871356531E-3</v>
      </c>
      <c r="D1956" s="18">
        <f>'Data Cut'!I1957/'Data Cut'!I1958 - 1</f>
        <v>2.2141119221410932E-2</v>
      </c>
      <c r="E1956" s="18">
        <f>'Data Cut'!L1957/'Data Cut'!L1958 - 1</f>
        <v>3.1238095238095287E-2</v>
      </c>
      <c r="F1956" s="18">
        <f>'Data Cut'!O1957/'Data Cut'!O1958 - 1</f>
        <v>-1.7791949293896048E-3</v>
      </c>
      <c r="G1956" s="18">
        <f>'Data Cut'!R1957/'Data Cut'!R1958 - 1</f>
        <v>1.929815086785247E-4</v>
      </c>
      <c r="H1956" s="18">
        <f>'Data Cut'!U1957/'Data Cut'!U1958 - 1</f>
        <v>-2.928659007637946E-3</v>
      </c>
      <c r="I1956" s="18">
        <f>'Data Cut'!X1957/'Data Cut'!X1958 - 1</f>
        <v>1.0302640051513157E-2</v>
      </c>
      <c r="J1956" s="18">
        <f>'Data Cut'!AA1957/'Data Cut'!AA1958 - 1</f>
        <v>1.1642453706546929E-2</v>
      </c>
      <c r="K1956" s="18">
        <f>'Data Cut'!AD1957/'Data Cut'!AD1958 - 1</f>
        <v>-6.2954546934208544E-3</v>
      </c>
    </row>
    <row r="1957" spans="2:11" x14ac:dyDescent="0.25">
      <c r="B1957" s="18">
        <f xml:space="preserve"> 'Data Cut'!C1958/'Data Cut'!C1959 - 1</f>
        <v>-1.007382784612354E-2</v>
      </c>
      <c r="C1957" s="18">
        <f>'Data Cut'!F1958/'Data Cut'!F1959 - 1</f>
        <v>-8.3333336226851795E-3</v>
      </c>
      <c r="D1957" s="18">
        <f>'Data Cut'!I1958/'Data Cut'!I1959 - 1</f>
        <v>-7.3071718538565644E-2</v>
      </c>
      <c r="E1957" s="18">
        <f>'Data Cut'!L1958/'Data Cut'!L1959 - 1</f>
        <v>3.2651455546813368E-2</v>
      </c>
      <c r="F1957" s="18">
        <f>'Data Cut'!O1958/'Data Cut'!O1959 - 1</f>
        <v>-7.1759989583570771E-3</v>
      </c>
      <c r="G1957" s="18">
        <f>'Data Cut'!R1958/'Data Cut'!R1959 - 1</f>
        <v>-1.6291994098268425E-2</v>
      </c>
      <c r="H1957" s="18">
        <f>'Data Cut'!U1958/'Data Cut'!U1959 - 1</f>
        <v>-2.2293353940915472E-2</v>
      </c>
      <c r="I1957" s="18">
        <f>'Data Cut'!X1958/'Data Cut'!X1959 - 1</f>
        <v>-1.3341804320203376E-2</v>
      </c>
      <c r="J1957" s="18">
        <f>'Data Cut'!AA1958/'Data Cut'!AA1959 - 1</f>
        <v>-4.9648738105090295E-3</v>
      </c>
      <c r="K1957" s="18">
        <f>'Data Cut'!AD1958/'Data Cut'!AD1959 - 1</f>
        <v>2.2433915533666138E-3</v>
      </c>
    </row>
    <row r="1958" spans="2:11" x14ac:dyDescent="0.25">
      <c r="B1958" s="18">
        <f xml:space="preserve"> 'Data Cut'!C1959/'Data Cut'!C1960 - 1</f>
        <v>1.2216042032830554E-2</v>
      </c>
      <c r="C1958" s="18">
        <f>'Data Cut'!F1959/'Data Cut'!F1960 - 1</f>
        <v>6.6409644655376354E-3</v>
      </c>
      <c r="D1958" s="18">
        <f>'Data Cut'!I1959/'Data Cut'!I1960 - 1</f>
        <v>9.3330298201685924E-3</v>
      </c>
      <c r="E1958" s="18">
        <f>'Data Cut'!L1959/'Data Cut'!L1960 - 1</f>
        <v>-4.308695483403846E-3</v>
      </c>
      <c r="F1958" s="18">
        <f>'Data Cut'!O1959/'Data Cut'!O1960 - 1</f>
        <v>-2.093147584878885E-3</v>
      </c>
      <c r="G1958" s="18">
        <f>'Data Cut'!R1959/'Data Cut'!R1960 - 1</f>
        <v>6.5365318529413408E-3</v>
      </c>
      <c r="H1958" s="18">
        <f>'Data Cut'!U1959/'Data Cut'!U1960 - 1</f>
        <v>4.3823612070426066E-3</v>
      </c>
      <c r="I1958" s="18">
        <f>'Data Cut'!X1959/'Data Cut'!X1960 - 1</f>
        <v>-5.5788842231553781E-2</v>
      </c>
      <c r="J1958" s="18">
        <f>'Data Cut'!AA1959/'Data Cut'!AA1960 - 1</f>
        <v>-3.2989690721648701E-3</v>
      </c>
      <c r="K1958" s="18">
        <f>'Data Cut'!AD1959/'Data Cut'!AD1960 - 1</f>
        <v>3.6588811768776264E-3</v>
      </c>
    </row>
    <row r="1959" spans="2:11" x14ac:dyDescent="0.25">
      <c r="B1959" s="18">
        <f xml:space="preserve"> 'Data Cut'!C1960/'Data Cut'!C1961 - 1</f>
        <v>-6.4198915353618213E-3</v>
      </c>
      <c r="C1959" s="18">
        <f>'Data Cut'!F1960/'Data Cut'!F1961 - 1</f>
        <v>0</v>
      </c>
      <c r="D1959" s="18">
        <f>'Data Cut'!I1960/'Data Cut'!I1961 - 1</f>
        <v>0.15940881499076265</v>
      </c>
      <c r="E1959" s="18">
        <f>'Data Cut'!L1960/'Data Cut'!L1961 - 1</f>
        <v>-1.9546129788897693E-3</v>
      </c>
      <c r="F1959" s="18">
        <f>'Data Cut'!O1960/'Data Cut'!O1961 - 1</f>
        <v>7.3243368402582387E-3</v>
      </c>
      <c r="G1959" s="18">
        <f>'Data Cut'!R1960/'Data Cut'!R1961 - 1</f>
        <v>-1.8312151236900109E-2</v>
      </c>
      <c r="H1959" s="18">
        <f>'Data Cut'!U1960/'Data Cut'!U1961 - 1</f>
        <v>-7.5433302430171212E-3</v>
      </c>
      <c r="I1959" s="18">
        <f>'Data Cut'!X1960/'Data Cut'!X1961 - 1</f>
        <v>-1.7678197859646305E-2</v>
      </c>
      <c r="J1959" s="18">
        <f>'Data Cut'!AA1960/'Data Cut'!AA1961 - 1</f>
        <v>-2.6732674753594532E-3</v>
      </c>
      <c r="K1959" s="18">
        <f>'Data Cut'!AD1960/'Data Cut'!AD1961 - 1</f>
        <v>-2.5266497089180273E-3</v>
      </c>
    </row>
    <row r="1960" spans="2:11" x14ac:dyDescent="0.25">
      <c r="B1960" s="18">
        <f xml:space="preserve"> 'Data Cut'!C1961/'Data Cut'!C1962 - 1</f>
        <v>7.9878663703161212E-3</v>
      </c>
      <c r="C1960" s="18">
        <f>'Data Cut'!F1961/'Data Cut'!F1962 - 1</f>
        <v>8.4596401670906651E-3</v>
      </c>
      <c r="D1960" s="18">
        <f>'Data Cut'!I1961/'Data Cut'!I1962 - 1</f>
        <v>-7.0754716981131782E-3</v>
      </c>
      <c r="E1960" s="18">
        <f>'Data Cut'!L1961/'Data Cut'!L1962 - 1</f>
        <v>-1.9547719432732924E-2</v>
      </c>
      <c r="F1960" s="18">
        <f>'Data Cut'!O1961/'Data Cut'!O1962 - 1</f>
        <v>-5.1887943212896026E-3</v>
      </c>
      <c r="G1960" s="18">
        <f>'Data Cut'!R1961/'Data Cut'!R1962 - 1</f>
        <v>4.4854958681717072E-3</v>
      </c>
      <c r="H1960" s="18">
        <f>'Data Cut'!U1961/'Data Cut'!U1962 - 1</f>
        <v>-4.6672214466241257E-3</v>
      </c>
      <c r="I1960" s="18">
        <f>'Data Cut'!X1961/'Data Cut'!X1962 - 1</f>
        <v>1.9219159159159283E-2</v>
      </c>
      <c r="J1960" s="18">
        <f>'Data Cut'!AA1961/'Data Cut'!AA1962 - 1</f>
        <v>9.9688261695192182E-3</v>
      </c>
      <c r="K1960" s="18">
        <f>'Data Cut'!AD1961/'Data Cut'!AD1962 - 1</f>
        <v>1.1357185451776886E-2</v>
      </c>
    </row>
    <row r="1961" spans="2:11" x14ac:dyDescent="0.25">
      <c r="B1961" s="18">
        <f xml:space="preserve"> 'Data Cut'!C1962/'Data Cut'!C1963 - 1</f>
        <v>4.0609340101522839E-3</v>
      </c>
      <c r="C1961" s="18">
        <f>'Data Cut'!F1962/'Data Cut'!F1963 - 1</f>
        <v>7.45742187499987E-3</v>
      </c>
      <c r="D1961" s="18">
        <f>'Data Cut'!I1962/'Data Cut'!I1963 - 1</f>
        <v>7.923930269413626E-3</v>
      </c>
      <c r="E1961" s="18">
        <f>'Data Cut'!L1962/'Data Cut'!L1963 - 1</f>
        <v>3.490682407405088E-2</v>
      </c>
      <c r="F1961" s="18">
        <f>'Data Cut'!O1962/'Data Cut'!O1963 - 1</f>
        <v>4.9928438364419403E-3</v>
      </c>
      <c r="G1961" s="18">
        <f>'Data Cut'!R1962/'Data Cut'!R1963 - 1</f>
        <v>1.9169413539006586E-2</v>
      </c>
      <c r="H1961" s="18">
        <f>'Data Cut'!U1962/'Data Cut'!U1963 - 1</f>
        <v>8.8713188351250416E-3</v>
      </c>
      <c r="I1961" s="18">
        <f>'Data Cut'!X1962/'Data Cut'!X1963 - 1</f>
        <v>8.4797092671107244E-3</v>
      </c>
      <c r="J1961" s="18">
        <f>'Data Cut'!AA1962/'Data Cut'!AA1963 - 1</f>
        <v>2.4985009889340049E-3</v>
      </c>
      <c r="K1961" s="18">
        <f>'Data Cut'!AD1962/'Data Cut'!AD1963 - 1</f>
        <v>-8.0270433785634143E-3</v>
      </c>
    </row>
    <row r="1962" spans="2:11" x14ac:dyDescent="0.25">
      <c r="B1962" s="18">
        <f xml:space="preserve"> 'Data Cut'!C1963/'Data Cut'!C1964 - 1</f>
        <v>2.6466002167466751E-3</v>
      </c>
      <c r="C1962" s="18">
        <f>'Data Cut'!F1963/'Data Cut'!F1964 - 1</f>
        <v>0</v>
      </c>
      <c r="D1962" s="18">
        <f>'Data Cut'!I1963/'Data Cut'!I1964 - 1</f>
        <v>8.7929656274978729E-3</v>
      </c>
      <c r="E1962" s="18">
        <f>'Data Cut'!L1963/'Data Cut'!L1964 - 1</f>
        <v>3.1834462070610137E-3</v>
      </c>
      <c r="F1962" s="18">
        <f>'Data Cut'!O1963/'Data Cut'!O1964 - 1</f>
        <v>1.2469108485815728E-2</v>
      </c>
      <c r="G1962" s="18">
        <f>'Data Cut'!R1963/'Data Cut'!R1964 - 1</f>
        <v>1.6756539271626902E-2</v>
      </c>
      <c r="H1962" s="18">
        <f>'Data Cut'!U1963/'Data Cut'!U1964 - 1</f>
        <v>2.9429333861956675E-3</v>
      </c>
      <c r="I1962" s="18">
        <f>'Data Cut'!X1963/'Data Cut'!X1964 - 1</f>
        <v>-5.4216867469879526E-3</v>
      </c>
      <c r="J1962" s="18">
        <f>'Data Cut'!AA1963/'Data Cut'!AA1964 - 1</f>
        <v>7.7633025597985128E-3</v>
      </c>
      <c r="K1962" s="18">
        <f>'Data Cut'!AD1963/'Data Cut'!AD1964 - 1</f>
        <v>1.0818496000883693E-2</v>
      </c>
    </row>
    <row r="1963" spans="2:11" x14ac:dyDescent="0.25">
      <c r="B1963" s="18">
        <f xml:space="preserve"> 'Data Cut'!C1964/'Data Cut'!C1965 - 1</f>
        <v>-1.0375733163364598E-2</v>
      </c>
      <c r="C1963" s="18">
        <f>'Data Cut'!F1964/'Data Cut'!F1965 - 1</f>
        <v>-3.1858407079645712E-3</v>
      </c>
      <c r="D1963" s="18">
        <f>'Data Cut'!I1964/'Data Cut'!I1965 - 1</f>
        <v>2.4849808847624333E-2</v>
      </c>
      <c r="E1963" s="18">
        <f>'Data Cut'!L1964/'Data Cut'!L1965 - 1</f>
        <v>-2.3319121647881857E-2</v>
      </c>
      <c r="F1963" s="18">
        <f>'Data Cut'!O1964/'Data Cut'!O1965 - 1</f>
        <v>-3.0238996189506651E-3</v>
      </c>
      <c r="G1963" s="18">
        <f>'Data Cut'!R1964/'Data Cut'!R1965 - 1</f>
        <v>-6.7119728419010594E-3</v>
      </c>
      <c r="H1963" s="18">
        <f>'Data Cut'!U1964/'Data Cut'!U1965 - 1</f>
        <v>-3.3424623461475456E-3</v>
      </c>
      <c r="I1963" s="18">
        <f>'Data Cut'!X1964/'Data Cut'!X1965 - 1</f>
        <v>-1.5421173462563775E-2</v>
      </c>
      <c r="J1963" s="18">
        <f>'Data Cut'!AA1964/'Data Cut'!AA1965 - 1</f>
        <v>-4.1788758006920945E-3</v>
      </c>
      <c r="K1963" s="18">
        <f>'Data Cut'!AD1964/'Data Cut'!AD1965 - 1</f>
        <v>-8.1886321371157367E-3</v>
      </c>
    </row>
    <row r="1964" spans="2:11" x14ac:dyDescent="0.25">
      <c r="B1964" s="18">
        <f xml:space="preserve"> 'Data Cut'!C1965/'Data Cut'!C1966 - 1</f>
        <v>7.5103827008056179E-3</v>
      </c>
      <c r="C1964" s="18">
        <f>'Data Cut'!F1965/'Data Cut'!F1966 - 1</f>
        <v>4.9803982575453709E-3</v>
      </c>
      <c r="D1964" s="18">
        <f>'Data Cut'!I1965/'Data Cut'!I1966 - 1</f>
        <v>1.6939738961399664E-2</v>
      </c>
      <c r="E1964" s="18">
        <f>'Data Cut'!L1965/'Data Cut'!L1966 - 1</f>
        <v>-3.8850038850035684E-4</v>
      </c>
      <c r="F1964" s="18">
        <f>'Data Cut'!O1965/'Data Cut'!O1966 - 1</f>
        <v>1.2702767669338089E-2</v>
      </c>
      <c r="G1964" s="18">
        <f>'Data Cut'!R1965/'Data Cut'!R1966 - 1</f>
        <v>1.72066814681191E-2</v>
      </c>
      <c r="H1964" s="18">
        <f>'Data Cut'!U1965/'Data Cut'!U1966 - 1</f>
        <v>8.3918073878177513E-3</v>
      </c>
      <c r="I1964" s="18">
        <f>'Data Cut'!X1965/'Data Cut'!X1966 - 1</f>
        <v>-8.2352352941176266E-3</v>
      </c>
      <c r="J1964" s="18">
        <f>'Data Cut'!AA1965/'Data Cut'!AA1966 - 1</f>
        <v>4.8288892540648831E-3</v>
      </c>
      <c r="K1964" s="18">
        <f>'Data Cut'!AD1965/'Data Cut'!AD1966 - 1</f>
        <v>2.6897433482708788E-3</v>
      </c>
    </row>
    <row r="1965" spans="2:11" x14ac:dyDescent="0.25">
      <c r="B1965" s="18">
        <f xml:space="preserve"> 'Data Cut'!C1966/'Data Cut'!C1967 - 1</f>
        <v>-2.4298674424380051E-3</v>
      </c>
      <c r="C1965" s="18">
        <f>'Data Cut'!F1966/'Data Cut'!F1967 - 1</f>
        <v>-7.4152189265536128E-3</v>
      </c>
      <c r="D1965" s="18">
        <f>'Data Cut'!I1966/'Data Cut'!I1967 - 1</f>
        <v>1.6689847009734304E-3</v>
      </c>
      <c r="E1965" s="18">
        <f>'Data Cut'!L1966/'Data Cut'!L1967 - 1</f>
        <v>-4.6404097200151151E-3</v>
      </c>
      <c r="F1965" s="18">
        <f>'Data Cut'!O1966/'Data Cut'!O1967 - 1</f>
        <v>-5.1901051062880343E-3</v>
      </c>
      <c r="G1965" s="18">
        <f>'Data Cut'!R1966/'Data Cut'!R1967 - 1</f>
        <v>-1.5119713989115713E-2</v>
      </c>
      <c r="H1965" s="18">
        <f>'Data Cut'!U1966/'Data Cut'!U1967 - 1</f>
        <v>-3.1639244933083122E-2</v>
      </c>
      <c r="I1965" s="18">
        <f>'Data Cut'!X1966/'Data Cut'!X1967 - 1</f>
        <v>-1.3348810214741769E-2</v>
      </c>
      <c r="J1965" s="18">
        <f>'Data Cut'!AA1966/'Data Cut'!AA1967 - 1</f>
        <v>-8.9471492104213901E-3</v>
      </c>
      <c r="K1965" s="18">
        <f>'Data Cut'!AD1966/'Data Cut'!AD1967 - 1</f>
        <v>-9.534539284083543E-3</v>
      </c>
    </row>
    <row r="1966" spans="2:11" x14ac:dyDescent="0.25">
      <c r="B1966" s="18">
        <f xml:space="preserve"> 'Data Cut'!C1967/'Data Cut'!C1968 - 1</f>
        <v>3.7601117121928151E-3</v>
      </c>
      <c r="C1966" s="18">
        <f>'Data Cut'!F1967/'Data Cut'!F1968 - 1</f>
        <v>4.968062455642297E-3</v>
      </c>
      <c r="D1966" s="18">
        <f>'Data Cut'!I1967/'Data Cut'!I1968 - 1</f>
        <v>2.4800456100342094E-2</v>
      </c>
      <c r="E1966" s="18">
        <f>'Data Cut'!L1967/'Data Cut'!L1968 - 1</f>
        <v>-2.598862621426079E-2</v>
      </c>
      <c r="F1966" s="18">
        <f>'Data Cut'!O1967/'Data Cut'!O1968 - 1</f>
        <v>5.6440504483168397E-4</v>
      </c>
      <c r="G1966" s="18">
        <f>'Data Cut'!R1967/'Data Cut'!R1968 - 1</f>
        <v>3.3929838400530432E-3</v>
      </c>
      <c r="H1966" s="18">
        <f>'Data Cut'!U1967/'Data Cut'!U1968 - 1</f>
        <v>8.6670856938211305E-3</v>
      </c>
      <c r="I1966" s="18">
        <f>'Data Cut'!X1967/'Data Cut'!X1968 - 1</f>
        <v>2.6817578854733126E-2</v>
      </c>
      <c r="J1966" s="18">
        <f>'Data Cut'!AA1967/'Data Cut'!AA1968 - 1</f>
        <v>7.547169653099095E-3</v>
      </c>
      <c r="K1966" s="18">
        <f>'Data Cut'!AD1967/'Data Cut'!AD1968 - 1</f>
        <v>1.4509254005281136E-2</v>
      </c>
    </row>
    <row r="1967" spans="2:11" x14ac:dyDescent="0.25">
      <c r="B1967" s="18">
        <f xml:space="preserve"> 'Data Cut'!C1968/'Data Cut'!C1969 - 1</f>
        <v>-1.7246423861214666E-3</v>
      </c>
      <c r="C1967" s="18">
        <f>'Data Cut'!F1968/'Data Cut'!F1969 - 1</f>
        <v>2.846975088967918E-3</v>
      </c>
      <c r="D1967" s="18">
        <f>'Data Cut'!I1968/'Data Cut'!I1969 - 1</f>
        <v>-1.9914651493598834E-3</v>
      </c>
      <c r="E1967" s="18">
        <f>'Data Cut'!L1968/'Data Cut'!L1969 - 1</f>
        <v>2.264967912419813E-3</v>
      </c>
      <c r="F1967" s="18">
        <f>'Data Cut'!O1968/'Data Cut'!O1969 - 1</f>
        <v>-2.1403064821553519E-3</v>
      </c>
      <c r="G1967" s="18">
        <f>'Data Cut'!R1968/'Data Cut'!R1969 - 1</f>
        <v>-5.7389232382649702E-3</v>
      </c>
      <c r="H1967" s="18">
        <f>'Data Cut'!U1968/'Data Cut'!U1969 - 1</f>
        <v>-2.0467265951969571E-2</v>
      </c>
      <c r="I1967" s="18">
        <f>'Data Cut'!X1968/'Data Cut'!X1969 - 1</f>
        <v>3.0079801713946974E-2</v>
      </c>
      <c r="J1967" s="18">
        <f>'Data Cut'!AA1968/'Data Cut'!AA1969 - 1</f>
        <v>2.097295074381389E-4</v>
      </c>
      <c r="K1967" s="18">
        <f>'Data Cut'!AD1968/'Data Cut'!AD1969 - 1</f>
        <v>1.443000864376609E-2</v>
      </c>
    </row>
    <row r="1968" spans="2:11" x14ac:dyDescent="0.25">
      <c r="B1968" s="18">
        <f xml:space="preserve"> 'Data Cut'!C1969/'Data Cut'!C1970 - 1</f>
        <v>-1.1036400341856267E-2</v>
      </c>
      <c r="C1968" s="18">
        <f>'Data Cut'!F1969/'Data Cut'!F1970 - 1</f>
        <v>2.1397645456575631E-3</v>
      </c>
      <c r="D1968" s="18">
        <f>'Data Cut'!I1969/'Data Cut'!I1970 - 1</f>
        <v>-3.9671294984414684E-3</v>
      </c>
      <c r="E1968" s="18">
        <f>'Data Cut'!L1969/'Data Cut'!L1970 - 1</f>
        <v>-6.0037523452157737E-3</v>
      </c>
      <c r="F1968" s="18">
        <f>'Data Cut'!O1969/'Data Cut'!O1970 - 1</f>
        <v>-6.7137292140405647E-3</v>
      </c>
      <c r="G1968" s="18">
        <f>'Data Cut'!R1969/'Data Cut'!R1970 - 1</f>
        <v>-1.501028147172867E-2</v>
      </c>
      <c r="H1968" s="18">
        <f>'Data Cut'!U1969/'Data Cut'!U1970 - 1</f>
        <v>-1.8664421820315802E-2</v>
      </c>
      <c r="I1968" s="18">
        <f>'Data Cut'!X1969/'Data Cut'!X1970 - 1</f>
        <v>1.9399311639549444E-2</v>
      </c>
      <c r="J1968" s="18">
        <f>'Data Cut'!AA1969/'Data Cut'!AA1970 - 1</f>
        <v>-4.3841960591149975E-3</v>
      </c>
      <c r="K1968" s="18">
        <f>'Data Cut'!AD1969/'Data Cut'!AD1970 - 1</f>
        <v>-8.4417921750209457E-3</v>
      </c>
    </row>
    <row r="1969" spans="2:11" x14ac:dyDescent="0.25">
      <c r="B1969" s="18">
        <f xml:space="preserve"> 'Data Cut'!C1970/'Data Cut'!C1971 - 1</f>
        <v>3.6250126598533772E-3</v>
      </c>
      <c r="C1969" s="18">
        <f>'Data Cut'!F1970/'Data Cut'!F1971 - 1</f>
        <v>-3.5535893231551929E-3</v>
      </c>
      <c r="D1969" s="18">
        <f>'Data Cut'!I1970/'Data Cut'!I1971 - 1</f>
        <v>-4.2333785617367781E-2</v>
      </c>
      <c r="E1969" s="18">
        <f>'Data Cut'!L1970/'Data Cut'!L1971 - 1</f>
        <v>-1.4423113371926366E-2</v>
      </c>
      <c r="F1969" s="18">
        <f>'Data Cut'!O1970/'Data Cut'!O1971 - 1</f>
        <v>-5.1207724564004131E-3</v>
      </c>
      <c r="G1969" s="18">
        <f>'Data Cut'!R1970/'Data Cut'!R1971 - 1</f>
        <v>-1.4751197213486722E-2</v>
      </c>
      <c r="H1969" s="18">
        <f>'Data Cut'!U1970/'Data Cut'!U1971 - 1</f>
        <v>5.3239318186228957E-3</v>
      </c>
      <c r="I1969" s="18">
        <f>'Data Cut'!X1970/'Data Cut'!X1971 - 1</f>
        <v>-1.6615384615384587E-2</v>
      </c>
      <c r="J1969" s="18">
        <f>'Data Cut'!AA1970/'Data Cut'!AA1971 - 1</f>
        <v>4.6141359060403175E-3</v>
      </c>
      <c r="K1969" s="18">
        <f>'Data Cut'!AD1970/'Data Cut'!AD1971 - 1</f>
        <v>1.3633036604120186E-2</v>
      </c>
    </row>
    <row r="1970" spans="2:11" x14ac:dyDescent="0.25">
      <c r="B1970" s="18">
        <f xml:space="preserve"> 'Data Cut'!C1971/'Data Cut'!C1972 - 1</f>
        <v>-7.0435703474625022E-4</v>
      </c>
      <c r="C1970" s="18">
        <f>'Data Cut'!F1971/'Data Cut'!F1972 - 1</f>
        <v>7.8796203438393775E-3</v>
      </c>
      <c r="D1970" s="18">
        <f>'Data Cut'!I1971/'Data Cut'!I1972 - 1</f>
        <v>-5.4643406875320655E-2</v>
      </c>
      <c r="E1970" s="18">
        <f>'Data Cut'!L1971/'Data Cut'!L1972 - 1</f>
        <v>-1.4770679468241177E-3</v>
      </c>
      <c r="F1970" s="18">
        <f>'Data Cut'!O1971/'Data Cut'!O1972 - 1</f>
        <v>6.3858389785829139E-3</v>
      </c>
      <c r="G1970" s="18">
        <f>'Data Cut'!R1971/'Data Cut'!R1972 - 1</f>
        <v>-3.4024048694495601E-2</v>
      </c>
      <c r="H1970" s="18">
        <f>'Data Cut'!U1971/'Data Cut'!U1972 - 1</f>
        <v>1.3889802807193652E-2</v>
      </c>
      <c r="I1970" s="18">
        <f>'Data Cut'!X1971/'Data Cut'!X1972 - 1</f>
        <v>2.1370207416719023E-2</v>
      </c>
      <c r="J1970" s="18">
        <f>'Data Cut'!AA1971/'Data Cut'!AA1972 - 1</f>
        <v>5.0590431083272769E-3</v>
      </c>
      <c r="K1970" s="18">
        <f>'Data Cut'!AD1971/'Data Cut'!AD1972 - 1</f>
        <v>5.1020069518663558E-3</v>
      </c>
    </row>
    <row r="1971" spans="2:11" x14ac:dyDescent="0.25">
      <c r="B1971" s="18">
        <f xml:space="preserve"> 'Data Cut'!C1972/'Data Cut'!C1973 - 1</f>
        <v>6.2777945265737323E-3</v>
      </c>
      <c r="C1971" s="18">
        <f>'Data Cut'!F1972/'Data Cut'!F1973 - 1</f>
        <v>3.5829451809399337E-4</v>
      </c>
      <c r="D1971" s="18">
        <f>'Data Cut'!I1972/'Data Cut'!I1973 - 1</f>
        <v>-3.5787321063394106E-3</v>
      </c>
      <c r="E1971" s="18">
        <f>'Data Cut'!L1972/'Data Cut'!L1973 - 1</f>
        <v>-2.6949335249730533E-2</v>
      </c>
      <c r="F1971" s="18">
        <f>'Data Cut'!O1972/'Data Cut'!O1973 - 1</f>
        <v>1.1215567015900874E-3</v>
      </c>
      <c r="G1971" s="18">
        <f>'Data Cut'!R1972/'Data Cut'!R1973 - 1</f>
        <v>3.5384707339862764E-3</v>
      </c>
      <c r="H1971" s="18">
        <f>'Data Cut'!U1972/'Data Cut'!U1973 - 1</f>
        <v>3.9511358333421676E-4</v>
      </c>
      <c r="I1971" s="18">
        <f>'Data Cut'!X1972/'Data Cut'!X1973 - 1</f>
        <v>2.645161290322573E-2</v>
      </c>
      <c r="J1971" s="18">
        <f>'Data Cut'!AA1972/'Data Cut'!AA1973 - 1</f>
        <v>3.171875593743545E-3</v>
      </c>
      <c r="K1971" s="18">
        <f>'Data Cut'!AD1972/'Data Cut'!AD1973 - 1</f>
        <v>-1.3375499824502479E-2</v>
      </c>
    </row>
    <row r="1972" spans="2:11" x14ac:dyDescent="0.25">
      <c r="B1972" s="18">
        <f xml:space="preserve"> 'Data Cut'!C1973/'Data Cut'!C1974 - 1</f>
        <v>-1.3145616474321553E-3</v>
      </c>
      <c r="C1972" s="18">
        <f>'Data Cut'!F1973/'Data Cut'!F1974 - 1</f>
        <v>1.4351990873628928E-3</v>
      </c>
      <c r="D1972" s="18">
        <f>'Data Cut'!I1973/'Data Cut'!I1974 - 1</f>
        <v>5.1150895140650299E-4</v>
      </c>
      <c r="E1972" s="18">
        <f>'Data Cut'!L1973/'Data Cut'!L1974 - 1</f>
        <v>-1.1016311692122027E-2</v>
      </c>
      <c r="F1972" s="18">
        <f>'Data Cut'!O1973/'Data Cut'!O1974 - 1</f>
        <v>0</v>
      </c>
      <c r="G1972" s="18">
        <f>'Data Cut'!R1973/'Data Cut'!R1974 - 1</f>
        <v>1.0654826377187288E-2</v>
      </c>
      <c r="H1972" s="18">
        <f>'Data Cut'!U1973/'Data Cut'!U1974 - 1</f>
        <v>-9.4585581971580179E-3</v>
      </c>
      <c r="I1972" s="18">
        <f>'Data Cut'!X1973/'Data Cut'!X1974 - 1</f>
        <v>2.4454725710508773E-2</v>
      </c>
      <c r="J1972" s="18">
        <f>'Data Cut'!AA1973/'Data Cut'!AA1974 - 1</f>
        <v>-1.8995356289672749E-3</v>
      </c>
      <c r="K1972" s="18">
        <f>'Data Cut'!AD1973/'Data Cut'!AD1974 - 1</f>
        <v>7.8272380871406977E-3</v>
      </c>
    </row>
    <row r="1973" spans="2:11" x14ac:dyDescent="0.25">
      <c r="B1973" s="18">
        <f xml:space="preserve"> 'Data Cut'!C1974/'Data Cut'!C1975 - 1</f>
        <v>1.8235234710113346E-3</v>
      </c>
      <c r="C1973" s="18">
        <f>'Data Cut'!F1974/'Data Cut'!F1975 - 1</f>
        <v>-4.6428214285715308E-3</v>
      </c>
      <c r="D1973" s="18">
        <f>'Data Cut'!I1974/'Data Cut'!I1975 - 1</f>
        <v>1.6376397192617631E-2</v>
      </c>
      <c r="E1973" s="18">
        <f>'Data Cut'!L1974/'Data Cut'!L1975 - 1</f>
        <v>6.4377684705925198E-3</v>
      </c>
      <c r="F1973" s="18">
        <f>'Data Cut'!O1974/'Data Cut'!O1975 - 1</f>
        <v>2.1355850046580471E-3</v>
      </c>
      <c r="G1973" s="18">
        <f>'Data Cut'!R1974/'Data Cut'!R1975 - 1</f>
        <v>-1.0759006449841402E-2</v>
      </c>
      <c r="H1973" s="18">
        <f>'Data Cut'!U1974/'Data Cut'!U1975 - 1</f>
        <v>2.0918225151476122E-3</v>
      </c>
      <c r="I1973" s="18">
        <f>'Data Cut'!X1974/'Data Cut'!X1975 - 1</f>
        <v>1.4075067024128751E-2</v>
      </c>
      <c r="J1973" s="18">
        <f>'Data Cut'!AA1974/'Data Cut'!AA1975 - 1</f>
        <v>-2.3162980704863889E-3</v>
      </c>
      <c r="K1973" s="18">
        <f>'Data Cut'!AD1974/'Data Cut'!AD1975 - 1</f>
        <v>4.5136903205262868E-3</v>
      </c>
    </row>
    <row r="1974" spans="2:11" x14ac:dyDescent="0.25">
      <c r="B1974" s="18">
        <f xml:space="preserve"> 'Data Cut'!C1975/'Data Cut'!C1976 - 1</f>
        <v>1.6685581076756772E-2</v>
      </c>
      <c r="C1974" s="18">
        <f>'Data Cut'!F1975/'Data Cut'!F1976 - 1</f>
        <v>-4.9750890183044572E-3</v>
      </c>
      <c r="D1974" s="18">
        <f>'Data Cut'!I1975/'Data Cut'!I1976 - 1</f>
        <v>6.2777923097043775E-3</v>
      </c>
      <c r="E1974" s="18">
        <f>'Data Cut'!L1975/'Data Cut'!L1976 - 1</f>
        <v>-2.1693526941917396E-2</v>
      </c>
      <c r="F1974" s="18">
        <f>'Data Cut'!O1975/'Data Cut'!O1976 - 1</f>
        <v>2.9309210115084916E-3</v>
      </c>
      <c r="G1974" s="18">
        <f>'Data Cut'!R1975/'Data Cut'!R1976 - 1</f>
        <v>1.1318716019448338E-3</v>
      </c>
      <c r="H1974" s="18">
        <f>'Data Cut'!U1975/'Data Cut'!U1976 - 1</f>
        <v>-2.3240959751020251E-2</v>
      </c>
      <c r="I1974" s="18">
        <f>'Data Cut'!X1975/'Data Cut'!X1976 - 1</f>
        <v>6.7476383265856477E-3</v>
      </c>
      <c r="J1974" s="18">
        <f>'Data Cut'!AA1975/'Data Cut'!AA1976 - 1</f>
        <v>2.1102131696604243E-3</v>
      </c>
      <c r="K1974" s="18">
        <f>'Data Cut'!AD1975/'Data Cut'!AD1976 - 1</f>
        <v>-1.0181978124355062E-3</v>
      </c>
    </row>
    <row r="1975" spans="2:11" x14ac:dyDescent="0.25">
      <c r="B1975" s="18">
        <f xml:space="preserve"> 'Data Cut'!C1976/'Data Cut'!C1977 - 1</f>
        <v>2.8922425966788623E-3</v>
      </c>
      <c r="C1975" s="18">
        <f>'Data Cut'!F1976/'Data Cut'!F1977 - 1</f>
        <v>1.7799572801708852E-3</v>
      </c>
      <c r="D1975" s="18">
        <f>'Data Cut'!I1976/'Data Cut'!I1977 - 1</f>
        <v>1.4327407800477587E-2</v>
      </c>
      <c r="E1975" s="18">
        <f>'Data Cut'!L1976/'Data Cut'!L1977 - 1</f>
        <v>4.1165717990319761E-2</v>
      </c>
      <c r="F1975" s="18">
        <f>'Data Cut'!O1976/'Data Cut'!O1977 - 1</f>
        <v>-9.4908331730868545E-3</v>
      </c>
      <c r="G1975" s="18">
        <f>'Data Cut'!R1976/'Data Cut'!R1977 - 1</f>
        <v>3.2870447073185538E-4</v>
      </c>
      <c r="H1975" s="18">
        <f>'Data Cut'!U1976/'Data Cut'!U1977 - 1</f>
        <v>1.6155128263312335E-2</v>
      </c>
      <c r="I1975" s="18">
        <f>'Data Cut'!X1976/'Data Cut'!X1977 - 1</f>
        <v>1.7158544955387711E-2</v>
      </c>
      <c r="J1975" s="18">
        <f>'Data Cut'!AA1976/'Data Cut'!AA1977 - 1</f>
        <v>-5.665148971884082E-3</v>
      </c>
      <c r="K1975" s="18">
        <f>'Data Cut'!AD1976/'Data Cut'!AD1977 - 1</f>
        <v>8.7349867820862848E-4</v>
      </c>
    </row>
    <row r="1976" spans="2:11" x14ac:dyDescent="0.25">
      <c r="B1976" s="18">
        <f xml:space="preserve"> 'Data Cut'!C1977/'Data Cut'!C1978 - 1</f>
        <v>1.0437324088035105E-2</v>
      </c>
      <c r="C1976" s="18">
        <f>'Data Cut'!F1977/'Data Cut'!F1978 - 1</f>
        <v>-9.1710758377425705E-3</v>
      </c>
      <c r="D1976" s="18">
        <f>'Data Cut'!I1977/'Data Cut'!I1978 - 1</f>
        <v>2.8376534788540297E-2</v>
      </c>
      <c r="E1976" s="18">
        <f>'Data Cut'!L1977/'Data Cut'!L1978 - 1</f>
        <v>-2.5435683139534149E-3</v>
      </c>
      <c r="F1976" s="18">
        <f>'Data Cut'!O1977/'Data Cut'!O1978 - 1</f>
        <v>-5.5800691264362712E-4</v>
      </c>
      <c r="G1976" s="18">
        <f>'Data Cut'!R1977/'Data Cut'!R1978 - 1</f>
        <v>-6.5313945575875554E-3</v>
      </c>
      <c r="H1976" s="18">
        <f>'Data Cut'!U1977/'Data Cut'!U1978 - 1</f>
        <v>7.6490451520443425E-3</v>
      </c>
      <c r="I1976" s="18">
        <f>'Data Cut'!X1977/'Data Cut'!X1978 - 1</f>
        <v>3.70106761565836E-2</v>
      </c>
      <c r="J1976" s="18">
        <f>'Data Cut'!AA1977/'Data Cut'!AA1978 - 1</f>
        <v>0</v>
      </c>
      <c r="K1976" s="18">
        <f>'Data Cut'!AD1977/'Data Cut'!AD1978 - 1</f>
        <v>-3.6263363246201719E-3</v>
      </c>
    </row>
    <row r="1977" spans="2:11" x14ac:dyDescent="0.25">
      <c r="B1977" s="18">
        <f xml:space="preserve"> 'Data Cut'!C1978/'Data Cut'!C1979 - 1</f>
        <v>7.7837172609656058E-3</v>
      </c>
      <c r="C1977" s="18">
        <f>'Data Cut'!F1978/'Data Cut'!F1979 - 1</f>
        <v>7.1047957371226378E-3</v>
      </c>
      <c r="D1977" s="18">
        <f>'Data Cut'!I1978/'Data Cut'!I1979 - 1</f>
        <v>3.007307476110177E-2</v>
      </c>
      <c r="E1977" s="18">
        <f>'Data Cut'!L1978/'Data Cut'!L1979 - 1</f>
        <v>-7.2149714002515131E-3</v>
      </c>
      <c r="F1977" s="18">
        <f>'Data Cut'!O1978/'Data Cut'!O1979 - 1</f>
        <v>7.4199440388964533E-3</v>
      </c>
      <c r="G1977" s="18">
        <f>'Data Cut'!R1978/'Data Cut'!R1979 - 1</f>
        <v>9.0806310139117663E-3</v>
      </c>
      <c r="H1977" s="18">
        <f>'Data Cut'!U1978/'Data Cut'!U1979 - 1</f>
        <v>5.1256014974319086E-3</v>
      </c>
      <c r="I1977" s="18">
        <f>'Data Cut'!X1978/'Data Cut'!X1979 - 1</f>
        <v>1.0791366906474753E-2</v>
      </c>
      <c r="J1977" s="18">
        <f>'Data Cut'!AA1978/'Data Cut'!AA1979 - 1</f>
        <v>4.2140961697025858E-3</v>
      </c>
      <c r="K1977" s="18">
        <f>'Data Cut'!AD1978/'Data Cut'!AD1979 - 1</f>
        <v>5.8056297260944412E-4</v>
      </c>
    </row>
    <row r="1978" spans="2:11" x14ac:dyDescent="0.25">
      <c r="B1978" s="18">
        <f xml:space="preserve"> 'Data Cut'!C1979/'Data Cut'!C1980 - 1</f>
        <v>-6.3754180602008104E-3</v>
      </c>
      <c r="C1978" s="18">
        <f>'Data Cut'!F1979/'Data Cut'!F1980 - 1</f>
        <v>7.1555990284222215E-3</v>
      </c>
      <c r="D1978" s="18">
        <f>'Data Cut'!I1979/'Data Cut'!I1980 - 1</f>
        <v>2.6839826839826886E-2</v>
      </c>
      <c r="E1978" s="18">
        <f>'Data Cut'!L1979/'Data Cut'!L1980 - 1</f>
        <v>-2.1598991303131143E-3</v>
      </c>
      <c r="F1978" s="18">
        <f>'Data Cut'!O1979/'Data Cut'!O1980 - 1</f>
        <v>-5.3673599463268662E-3</v>
      </c>
      <c r="G1978" s="18">
        <f>'Data Cut'!R1979/'Data Cut'!R1980 - 1</f>
        <v>2.7733857444639742E-2</v>
      </c>
      <c r="H1978" s="18">
        <f>'Data Cut'!U1979/'Data Cut'!U1980 - 1</f>
        <v>1.0961230392355192E-2</v>
      </c>
      <c r="I1978" s="18">
        <f>'Data Cut'!X1979/'Data Cut'!X1980 - 1</f>
        <v>2.1307861866274758E-2</v>
      </c>
      <c r="J1978" s="18">
        <f>'Data Cut'!AA1979/'Data Cut'!AA1980 - 1</f>
        <v>1.6056519290441384E-2</v>
      </c>
      <c r="K1978" s="18">
        <f>'Data Cut'!AD1979/'Data Cut'!AD1980 - 1</f>
        <v>1.1005135778064945E-2</v>
      </c>
    </row>
    <row r="1979" spans="2:11" x14ac:dyDescent="0.25">
      <c r="B1979" s="18">
        <f xml:space="preserve"> 'Data Cut'!C1980/'Data Cut'!C1981 - 1</f>
        <v>-2.2940771158690421E-3</v>
      </c>
      <c r="C1979" s="18">
        <f>'Data Cut'!F1980/'Data Cut'!F1981 - 1</f>
        <v>5.3957555897754528E-3</v>
      </c>
      <c r="D1979" s="18">
        <f>'Data Cut'!I1980/'Data Cut'!I1981 - 1</f>
        <v>-5.1679586563307955E-3</v>
      </c>
      <c r="E1979" s="18">
        <f>'Data Cut'!L1980/'Data Cut'!L1981 - 1</f>
        <v>1.9449577981651256E-2</v>
      </c>
      <c r="F1979" s="18">
        <f>'Data Cut'!O1980/'Data Cut'!O1981 - 1</f>
        <v>-1.3400669567816825E-3</v>
      </c>
      <c r="G1979" s="18">
        <f>'Data Cut'!R1980/'Data Cut'!R1981 - 1</f>
        <v>5.5624969205261277E-3</v>
      </c>
      <c r="H1979" s="18">
        <f>'Data Cut'!U1980/'Data Cut'!U1981 - 1</f>
        <v>5.1415867101223256E-3</v>
      </c>
      <c r="I1979" s="18">
        <f>'Data Cut'!X1980/'Data Cut'!X1981 - 1</f>
        <v>1.3402829486224954E-2</v>
      </c>
      <c r="J1979" s="18">
        <f>'Data Cut'!AA1980/'Data Cut'!AA1981 - 1</f>
        <v>-1.7098097518739586E-3</v>
      </c>
      <c r="K1979" s="18">
        <f>'Data Cut'!AD1980/'Data Cut'!AD1981 - 1</f>
        <v>5.1622077172583936E-3</v>
      </c>
    </row>
    <row r="1980" spans="2:11" x14ac:dyDescent="0.25">
      <c r="B1980" s="18">
        <f xml:space="preserve"> 'Data Cut'!C1981/'Data Cut'!C1982 - 1</f>
        <v>1.7758173474622385E-3</v>
      </c>
      <c r="C1980" s="18">
        <f>'Data Cut'!F1981/'Data Cut'!F1982 - 1</f>
        <v>-3.5958289678472699E-4</v>
      </c>
      <c r="D1980" s="18">
        <f>'Data Cut'!I1981/'Data Cut'!I1982 - 1</f>
        <v>-7.692307692307554E-3</v>
      </c>
      <c r="E1980" s="18">
        <f>'Data Cut'!L1981/'Data Cut'!L1982 - 1</f>
        <v>1.4142128241826368E-2</v>
      </c>
      <c r="F1980" s="18">
        <f>'Data Cut'!O1981/'Data Cut'!O1982 - 1</f>
        <v>2.2343348847808642E-4</v>
      </c>
      <c r="G1980" s="18">
        <f>'Data Cut'!R1981/'Data Cut'!R1982 - 1</f>
        <v>3.8746020892688193E-3</v>
      </c>
      <c r="H1980" s="18">
        <f>'Data Cut'!U1981/'Data Cut'!U1982 - 1</f>
        <v>-1.2462901910830215E-2</v>
      </c>
      <c r="I1980" s="18">
        <f>'Data Cut'!X1981/'Data Cut'!X1982 - 1</f>
        <v>1.491424310216205E-3</v>
      </c>
      <c r="J1980" s="18">
        <f>'Data Cut'!AA1981/'Data Cut'!AA1982 - 1</f>
        <v>2.7861337333905389E-3</v>
      </c>
      <c r="K1980" s="18">
        <f>'Data Cut'!AD1981/'Data Cut'!AD1982 - 1</f>
        <v>7.1301158826391209E-3</v>
      </c>
    </row>
    <row r="1981" spans="2:11" x14ac:dyDescent="0.25">
      <c r="B1981" s="18">
        <f xml:space="preserve"> 'Data Cut'!C1982/'Data Cut'!C1983 - 1</f>
        <v>-5.0924755238778152E-3</v>
      </c>
      <c r="C1981" s="18">
        <f>'Data Cut'!F1982/'Data Cut'!F1983 - 1</f>
        <v>1.6075921955574834E-2</v>
      </c>
      <c r="D1981" s="18">
        <f>'Data Cut'!I1982/'Data Cut'!I1983 - 1</f>
        <v>1.9459773453383677E-2</v>
      </c>
      <c r="E1981" s="18">
        <f>'Data Cut'!L1982/'Data Cut'!L1983 - 1</f>
        <v>-1.8984958707008337E-2</v>
      </c>
      <c r="F1981" s="18">
        <f>'Data Cut'!O1982/'Data Cut'!O1983 - 1</f>
        <v>1.1524087413307349E-2</v>
      </c>
      <c r="G1981" s="18">
        <f>'Data Cut'!R1982/'Data Cut'!R1983 - 1</f>
        <v>1.4998516444238774E-2</v>
      </c>
      <c r="H1981" s="18">
        <f>'Data Cut'!U1982/'Data Cut'!U1983 - 1</f>
        <v>2.4662121621621624E-2</v>
      </c>
      <c r="I1981" s="18">
        <f>'Data Cut'!X1982/'Data Cut'!X1983 - 1</f>
        <v>1.1312217194570096E-2</v>
      </c>
      <c r="J1981" s="18">
        <f>'Data Cut'!AA1982/'Data Cut'!AA1983 - 1</f>
        <v>7.122771114924431E-3</v>
      </c>
      <c r="K1981" s="18">
        <f>'Data Cut'!AD1982/'Data Cut'!AD1983 - 1</f>
        <v>8.5393309072689938E-3</v>
      </c>
    </row>
    <row r="1982" spans="2:11" x14ac:dyDescent="0.25">
      <c r="B1982" s="18">
        <f xml:space="preserve"> 'Data Cut'!C1983/'Data Cut'!C1984 - 1</f>
        <v>8.3214063690584261E-4</v>
      </c>
      <c r="C1982" s="18">
        <f>'Data Cut'!F1983/'Data Cut'!F1984 - 1</f>
        <v>0</v>
      </c>
      <c r="D1982" s="18">
        <f>'Data Cut'!I1983/'Data Cut'!I1984 - 1</f>
        <v>1.4543339150667745E-3</v>
      </c>
      <c r="E1982" s="18">
        <f>'Data Cut'!L1983/'Data Cut'!L1984 - 1</f>
        <v>4.4004033736706472E-3</v>
      </c>
      <c r="F1982" s="18">
        <f>'Data Cut'!O1983/'Data Cut'!O1984 - 1</f>
        <v>9.23608925551056E-3</v>
      </c>
      <c r="G1982" s="18">
        <f>'Data Cut'!R1983/'Data Cut'!R1984 - 1</f>
        <v>-1.9625582399385166E-3</v>
      </c>
      <c r="H1982" s="18">
        <f>'Data Cut'!U1983/'Data Cut'!U1984 - 1</f>
        <v>2.3705114407253092E-3</v>
      </c>
      <c r="I1982" s="18">
        <f>'Data Cut'!X1983/'Data Cut'!X1984 - 1</f>
        <v>1.8433179723502224E-2</v>
      </c>
      <c r="J1982" s="18">
        <f>'Data Cut'!AA1983/'Data Cut'!AA1984 - 1</f>
        <v>1.4229465849387113E-2</v>
      </c>
      <c r="K1982" s="18">
        <f>'Data Cut'!AD1983/'Data Cut'!AD1984 - 1</f>
        <v>-3.400868612983543E-2</v>
      </c>
    </row>
    <row r="1983" spans="2:11" x14ac:dyDescent="0.25">
      <c r="B1983" s="18">
        <f xml:space="preserve"> 'Data Cut'!C1984/'Data Cut'!C1985 - 1</f>
        <v>9.3438215223098364E-3</v>
      </c>
      <c r="C1983" s="18">
        <f>'Data Cut'!F1984/'Data Cut'!F1985 - 1</f>
        <v>-1.4048955331412261E-2</v>
      </c>
      <c r="D1983" s="18">
        <f>'Data Cut'!I1984/'Data Cut'!I1985 - 1</f>
        <v>-4.7909166435890382E-2</v>
      </c>
      <c r="E1983" s="18">
        <f>'Data Cut'!L1984/'Data Cut'!L1985 - 1</f>
        <v>5.1603761577727614E-3</v>
      </c>
      <c r="F1983" s="18">
        <f>'Data Cut'!O1984/'Data Cut'!O1985 - 1</f>
        <v>-1.6816144063323213E-2</v>
      </c>
      <c r="G1983" s="18">
        <f>'Data Cut'!R1984/'Data Cut'!R1985 - 1</f>
        <v>-2.0910322237080003E-2</v>
      </c>
      <c r="H1983" s="18">
        <f>'Data Cut'!U1984/'Data Cut'!U1985 - 1</f>
        <v>-4.1793770959667076E-2</v>
      </c>
      <c r="I1983" s="18">
        <f>'Data Cut'!X1984/'Data Cut'!X1985 - 1</f>
        <v>-4.0530582166543927E-2</v>
      </c>
      <c r="J1983" s="18">
        <f>'Data Cut'!AA1984/'Data Cut'!AA1985 - 1</f>
        <v>-1.0827197921178033E-2</v>
      </c>
      <c r="K1983" s="18">
        <f>'Data Cut'!AD1984/'Data Cut'!AD1985 - 1</f>
        <v>-1.445058739015459E-3</v>
      </c>
    </row>
    <row r="1984" spans="2:11" x14ac:dyDescent="0.25">
      <c r="B1984" s="18">
        <f xml:space="preserve"> 'Data Cut'!C1985/'Data Cut'!C1986 - 1</f>
        <v>1.1790960397184636E-2</v>
      </c>
      <c r="C1984" s="18">
        <f>'Data Cut'!F1985/'Data Cut'!F1986 - 1</f>
        <v>9.8217533648601307E-3</v>
      </c>
      <c r="D1984" s="18">
        <f>'Data Cut'!I1985/'Data Cut'!I1986 - 1</f>
        <v>2.7019340159271987E-2</v>
      </c>
      <c r="E1984" s="18">
        <f>'Data Cut'!L1985/'Data Cut'!L1986 - 1</f>
        <v>-5.4986068365612262E-3</v>
      </c>
      <c r="F1984" s="18">
        <f>'Data Cut'!O1985/'Data Cut'!O1986 - 1</f>
        <v>6.8856646070962757E-3</v>
      </c>
      <c r="G1984" s="18">
        <f>'Data Cut'!R1985/'Data Cut'!R1986 - 1</f>
        <v>-1.9552868921164368E-3</v>
      </c>
      <c r="H1984" s="18">
        <f>'Data Cut'!U1985/'Data Cut'!U1986 - 1</f>
        <v>2.1275125222855129E-2</v>
      </c>
      <c r="I1984" s="18">
        <f>'Data Cut'!X1985/'Data Cut'!X1986 - 1</f>
        <v>1.4958863126402377E-2</v>
      </c>
      <c r="J1984" s="18">
        <f>'Data Cut'!AA1985/'Data Cut'!AA1986 - 1</f>
        <v>1.8077578966543717E-2</v>
      </c>
      <c r="K1984" s="18">
        <f>'Data Cut'!AD1985/'Data Cut'!AD1986 - 1</f>
        <v>6.9848575592135198E-3</v>
      </c>
    </row>
    <row r="1985" spans="2:11" x14ac:dyDescent="0.25">
      <c r="B1985" s="18">
        <f xml:space="preserve"> 'Data Cut'!C1986/'Data Cut'!C1987 - 1</f>
        <v>2.4491000980044753E-3</v>
      </c>
      <c r="C1985" s="18">
        <f>'Data Cut'!F1986/'Data Cut'!F1987 - 1</f>
        <v>-1.363476807912567E-2</v>
      </c>
      <c r="D1985" s="18">
        <f>'Data Cut'!I1986/'Data Cut'!I1987 - 1</f>
        <v>-8.7701089776855201E-2</v>
      </c>
      <c r="E1985" s="18">
        <f>'Data Cut'!L1986/'Data Cut'!L1987 - 1</f>
        <v>-4.1461631815236544E-2</v>
      </c>
      <c r="F1985" s="18">
        <f>'Data Cut'!O1986/'Data Cut'!O1987 - 1</f>
        <v>-4.2711587695721809E-3</v>
      </c>
      <c r="G1985" s="18">
        <f>'Data Cut'!R1986/'Data Cut'!R1987 - 1</f>
        <v>-1.7642055213512586E-3</v>
      </c>
      <c r="H1985" s="18">
        <f>'Data Cut'!U1986/'Data Cut'!U1987 - 1</f>
        <v>-2.770968033230925E-2</v>
      </c>
      <c r="I1985" s="18">
        <f>'Data Cut'!X1986/'Data Cut'!X1987 - 1</f>
        <v>3.0007501875468634E-3</v>
      </c>
      <c r="J1985" s="18">
        <f>'Data Cut'!AA1986/'Data Cut'!AA1987 - 1</f>
        <v>-4.6082729866140371E-3</v>
      </c>
      <c r="K1985" s="18">
        <f>'Data Cut'!AD1986/'Data Cut'!AD1987 - 1</f>
        <v>-1.5613816620211662E-2</v>
      </c>
    </row>
    <row r="1986" spans="2:11" x14ac:dyDescent="0.25">
      <c r="B1986" s="18">
        <f xml:space="preserve"> 'Data Cut'!C1987/'Data Cut'!C1988 - 1</f>
        <v>6.3938200616697749E-4</v>
      </c>
      <c r="C1986" s="18">
        <f>'Data Cut'!F1987/'Data Cut'!F1988 - 1</f>
        <v>-6.4170412269890509E-3</v>
      </c>
      <c r="D1986" s="18">
        <f>'Data Cut'!I1987/'Data Cut'!I1988 - 1</f>
        <v>-1.8839103869653706E-2</v>
      </c>
      <c r="E1986" s="18">
        <f>'Data Cut'!L1987/'Data Cut'!L1988 - 1</f>
        <v>-1.6246145869339812E-2</v>
      </c>
      <c r="F1986" s="18">
        <f>'Data Cut'!O1987/'Data Cut'!O1988 - 1</f>
        <v>-3.9184841021047134E-3</v>
      </c>
      <c r="G1986" s="18">
        <f>'Data Cut'!R1987/'Data Cut'!R1988 - 1</f>
        <v>-1.2381820203892446E-2</v>
      </c>
      <c r="H1986" s="18">
        <f>'Data Cut'!U1987/'Data Cut'!U1988 - 1</f>
        <v>-2.1872052513282725E-2</v>
      </c>
      <c r="I1986" s="18">
        <f>'Data Cut'!X1987/'Data Cut'!X1988 - 1</f>
        <v>-6.5217391304347783E-2</v>
      </c>
      <c r="J1986" s="18">
        <f>'Data Cut'!AA1987/'Data Cut'!AA1988 - 1</f>
        <v>2.1946882749190877E-4</v>
      </c>
      <c r="K1986" s="18">
        <f>'Data Cut'!AD1987/'Data Cut'!AD1988 - 1</f>
        <v>2.441097669611425E-3</v>
      </c>
    </row>
    <row r="1987" spans="2:11" x14ac:dyDescent="0.25">
      <c r="B1987" s="18">
        <f xml:space="preserve"> 'Data Cut'!C1988/'Data Cut'!C1989 - 1</f>
        <v>-5.3252395031899713E-4</v>
      </c>
      <c r="C1987" s="18">
        <f>'Data Cut'!F1988/'Data Cut'!F1989 - 1</f>
        <v>1.4280257051053624E-3</v>
      </c>
      <c r="D1987" s="18">
        <f>'Data Cut'!I1988/'Data Cut'!I1989 - 1</f>
        <v>6.0475161987040948E-2</v>
      </c>
      <c r="E1987" s="18">
        <f>'Data Cut'!L1988/'Data Cut'!L1989 - 1</f>
        <v>2.1539548022598831E-2</v>
      </c>
      <c r="F1987" s="18">
        <f>'Data Cut'!O1988/'Data Cut'!O1989 - 1</f>
        <v>1.0864633195284856E-2</v>
      </c>
      <c r="G1987" s="18">
        <f>'Data Cut'!R1988/'Data Cut'!R1989 - 1</f>
        <v>1.7578950810350547E-2</v>
      </c>
      <c r="H1987" s="18">
        <f>'Data Cut'!U1988/'Data Cut'!U1989 - 1</f>
        <v>2.3614355003085397E-2</v>
      </c>
      <c r="I1987" s="18">
        <f>'Data Cut'!X1988/'Data Cut'!X1989 - 1</f>
        <v>-1.6551724137931045E-2</v>
      </c>
      <c r="J1987" s="18">
        <f>'Data Cut'!AA1988/'Data Cut'!AA1989 - 1</f>
        <v>9.5280299240410038E-3</v>
      </c>
      <c r="K1987" s="18">
        <f>'Data Cut'!AD1988/'Data Cut'!AD1989 - 1</f>
        <v>6.3584261742126724E-3</v>
      </c>
    </row>
    <row r="1988" spans="2:11" x14ac:dyDescent="0.25">
      <c r="B1988" s="18">
        <f xml:space="preserve"> 'Data Cut'!C1989/'Data Cut'!C1990 - 1</f>
        <v>3.6340744684497661E-3</v>
      </c>
      <c r="C1988" s="18">
        <f>'Data Cut'!F1989/'Data Cut'!F1990 - 1</f>
        <v>-1.0699357678338739E-3</v>
      </c>
      <c r="D1988" s="18">
        <f>'Data Cut'!I1989/'Data Cut'!I1990 - 1</f>
        <v>-3.214005748628157E-2</v>
      </c>
      <c r="E1988" s="18">
        <f>'Data Cut'!L1989/'Data Cut'!L1990 - 1</f>
        <v>-6.3157894736841635E-3</v>
      </c>
      <c r="F1988" s="18">
        <f>'Data Cut'!O1989/'Data Cut'!O1990 - 1</f>
        <v>-1.8074560034159193E-3</v>
      </c>
      <c r="G1988" s="18">
        <f>'Data Cut'!R1989/'Data Cut'!R1990 - 1</f>
        <v>-1.5413735530149131E-2</v>
      </c>
      <c r="H1988" s="18">
        <f>'Data Cut'!U1989/'Data Cut'!U1990 - 1</f>
        <v>-6.0282693657274233E-3</v>
      </c>
      <c r="I1988" s="18">
        <f>'Data Cut'!X1989/'Data Cut'!X1990 - 1</f>
        <v>3.6454610436025714E-2</v>
      </c>
      <c r="J1988" s="18">
        <f>'Data Cut'!AA1989/'Data Cut'!AA1990 - 1</f>
        <v>8.0411212865758586E-3</v>
      </c>
      <c r="K1988" s="18">
        <f>'Data Cut'!AD1989/'Data Cut'!AD1990 - 1</f>
        <v>7.5713483603785381E-3</v>
      </c>
    </row>
    <row r="1989" spans="2:11" x14ac:dyDescent="0.25">
      <c r="B1989" s="18">
        <f xml:space="preserve"> 'Data Cut'!C1990/'Data Cut'!C1991 - 1</f>
        <v>-4.6808723404255792E-3</v>
      </c>
      <c r="C1989" s="18">
        <f>'Data Cut'!F1990/'Data Cut'!F1991 - 1</f>
        <v>3.5676060090050754E-4</v>
      </c>
      <c r="D1989" s="18">
        <f>'Data Cut'!I1990/'Data Cut'!I1991 - 1</f>
        <v>-4.6814044213264738E-3</v>
      </c>
      <c r="E1989" s="18">
        <f>'Data Cut'!L1990/'Data Cut'!L1991 - 1</f>
        <v>2.1139376567538504E-2</v>
      </c>
      <c r="F1989" s="18">
        <f>'Data Cut'!O1990/'Data Cut'!O1991 - 1</f>
        <v>-1.6916770427806149E-3</v>
      </c>
      <c r="G1989" s="18">
        <f>'Data Cut'!R1990/'Data Cut'!R1991 - 1</f>
        <v>-8.5356811202164096E-4</v>
      </c>
      <c r="H1989" s="18">
        <f>'Data Cut'!U1990/'Data Cut'!U1991 - 1</f>
        <v>9.1249609338606152E-3</v>
      </c>
      <c r="I1989" s="18">
        <f>'Data Cut'!X1990/'Data Cut'!X1991 - 1</f>
        <v>-4.5702592087312421E-2</v>
      </c>
      <c r="J1989" s="18">
        <f>'Data Cut'!AA1990/'Data Cut'!AA1991 - 1</f>
        <v>-3.5610950367237493E-3</v>
      </c>
      <c r="K1989" s="18">
        <f>'Data Cut'!AD1990/'Data Cut'!AD1991 - 1</f>
        <v>1.3121745972715093E-3</v>
      </c>
    </row>
    <row r="1990" spans="2:11" x14ac:dyDescent="0.25">
      <c r="B1990" s="18">
        <f xml:space="preserve"> 'Data Cut'!C1991/'Data Cut'!C1992 - 1</f>
        <v>-1.156675103189797E-2</v>
      </c>
      <c r="C1990" s="18">
        <f>'Data Cut'!F1991/'Data Cut'!F1992 - 1</f>
        <v>5.3802727898231151E-3</v>
      </c>
      <c r="D1990" s="18">
        <f>'Data Cut'!I1991/'Data Cut'!I1992 - 1</f>
        <v>1.477962523093157E-2</v>
      </c>
      <c r="E1990" s="18">
        <f>'Data Cut'!L1991/'Data Cut'!L1992 - 1</f>
        <v>1.9729593725626993E-2</v>
      </c>
      <c r="F1990" s="18">
        <f>'Data Cut'!O1991/'Data Cut'!O1992 - 1</f>
        <v>2.3739430519325033E-3</v>
      </c>
      <c r="G1990" s="18">
        <f>'Data Cut'!R1991/'Data Cut'!R1992 - 1</f>
        <v>4.1631188637130778E-2</v>
      </c>
      <c r="H1990" s="18">
        <f>'Data Cut'!U1991/'Data Cut'!U1992 - 1</f>
        <v>2.6604567992962735E-3</v>
      </c>
      <c r="I1990" s="18">
        <f>'Data Cut'!X1991/'Data Cut'!X1992 - 1</f>
        <v>2.7330063069376465E-2</v>
      </c>
      <c r="J1990" s="18">
        <f>'Data Cut'!AA1991/'Data Cut'!AA1992 - 1</f>
        <v>6.6810687447182993E-4</v>
      </c>
      <c r="K1990" s="18">
        <f>'Data Cut'!AD1991/'Data Cut'!AD1992 - 1</f>
        <v>1.1676705861218828E-3</v>
      </c>
    </row>
    <row r="1991" spans="2:11" x14ac:dyDescent="0.25">
      <c r="B1991" s="18">
        <f xml:space="preserve"> 'Data Cut'!C1992/'Data Cut'!C1993 - 1</f>
        <v>-7.3552591647640941E-4</v>
      </c>
      <c r="C1991" s="18">
        <f>'Data Cut'!F1992/'Data Cut'!F1993 - 1</f>
        <v>7.1780327646076003E-4</v>
      </c>
      <c r="D1991" s="18">
        <f>'Data Cut'!I1992/'Data Cut'!I1993 - 1</f>
        <v>-1.3794898490369634E-2</v>
      </c>
      <c r="E1991" s="18">
        <f>'Data Cut'!L1992/'Data Cut'!L1993 - 1</f>
        <v>-3.1493241330502575E-2</v>
      </c>
      <c r="F1991" s="18">
        <f>'Data Cut'!O1992/'Data Cut'!O1993 - 1</f>
        <v>2.0389669465219473E-3</v>
      </c>
      <c r="G1991" s="18">
        <f>'Data Cut'!R1992/'Data Cut'!R1993 - 1</f>
        <v>5.7930136936243937E-3</v>
      </c>
      <c r="H1991" s="18">
        <f>'Data Cut'!U1992/'Data Cut'!U1993 - 1</f>
        <v>1.2283210316500037E-2</v>
      </c>
      <c r="I1991" s="18">
        <f>'Data Cut'!X1992/'Data Cut'!X1993 - 1</f>
        <v>-1.3139695712309885E-2</v>
      </c>
      <c r="J1991" s="18">
        <f>'Data Cut'!AA1992/'Data Cut'!AA1993 - 1</f>
        <v>3.8006259780909435E-3</v>
      </c>
      <c r="K1991" s="18">
        <f>'Data Cut'!AD1992/'Data Cut'!AD1993 - 1</f>
        <v>3.515440816887816E-3</v>
      </c>
    </row>
    <row r="1992" spans="2:11" x14ac:dyDescent="0.25">
      <c r="B1992" s="18">
        <f xml:space="preserve"> 'Data Cut'!C1993/'Data Cut'!C1994 - 1</f>
        <v>3.162169184289132E-3</v>
      </c>
      <c r="C1992" s="18">
        <f>'Data Cut'!F1993/'Data Cut'!F1994 - 1</f>
        <v>1.1252341606255545E-2</v>
      </c>
      <c r="D1992" s="18">
        <f>'Data Cut'!I1993/'Data Cut'!I1994 - 1</f>
        <v>-2.0897043832823647E-2</v>
      </c>
      <c r="E1992" s="18">
        <f>'Data Cut'!L1993/'Data Cut'!L1994 - 1</f>
        <v>-1.0157583543172755E-2</v>
      </c>
      <c r="F1992" s="18">
        <f>'Data Cut'!O1993/'Data Cut'!O1994 - 1</f>
        <v>-3.7242071580609881E-3</v>
      </c>
      <c r="G1992" s="18">
        <f>'Data Cut'!R1993/'Data Cut'!R1994 - 1</f>
        <v>-1.8095135647483773E-2</v>
      </c>
      <c r="H1992" s="18">
        <f>'Data Cut'!U1993/'Data Cut'!U1994 - 1</f>
        <v>4.2216291205159351E-3</v>
      </c>
      <c r="I1992" s="18">
        <f>'Data Cut'!X1993/'Data Cut'!X1994 - 1</f>
        <v>-1.9661016949152454E-2</v>
      </c>
      <c r="J1992" s="18">
        <f>'Data Cut'!AA1993/'Data Cut'!AA1994 - 1</f>
        <v>3.5898586493157136E-3</v>
      </c>
      <c r="K1992" s="18">
        <f>'Data Cut'!AD1993/'Data Cut'!AD1994 - 1</f>
        <v>-4.3924321280019996E-4</v>
      </c>
    </row>
    <row r="1993" spans="2:11" x14ac:dyDescent="0.25">
      <c r="B1993" s="18">
        <f xml:space="preserve"> 'Data Cut'!C1994/'Data Cut'!C1995 - 1</f>
        <v>2.5362570813565188E-3</v>
      </c>
      <c r="C1993" s="18">
        <f>'Data Cut'!F1994/'Data Cut'!F1995 - 1</f>
        <v>9.8972870272255875E-3</v>
      </c>
      <c r="D1993" s="18">
        <f>'Data Cut'!I1994/'Data Cut'!I1995 - 1</f>
        <v>-6.0790273556231567E-3</v>
      </c>
      <c r="E1993" s="18">
        <f>'Data Cut'!L1994/'Data Cut'!L1995 - 1</f>
        <v>-3.4904363001744265E-3</v>
      </c>
      <c r="F1993" s="18">
        <f>'Data Cut'!O1994/'Data Cut'!O1995 - 1</f>
        <v>4.0793314447591378E-3</v>
      </c>
      <c r="G1993" s="18">
        <f>'Data Cut'!R1994/'Data Cut'!R1995 - 1</f>
        <v>6.6095412800026843E-3</v>
      </c>
      <c r="H1993" s="18">
        <f>'Data Cut'!U1994/'Data Cut'!U1995 - 1</f>
        <v>8.9179491853437209E-3</v>
      </c>
      <c r="I1993" s="18">
        <f>'Data Cut'!X1994/'Data Cut'!X1995 - 1</f>
        <v>-2.382528127068162E-2</v>
      </c>
      <c r="J1993" s="18">
        <f>'Data Cut'!AA1994/'Data Cut'!AA1995 - 1</f>
        <v>1.5730337078652123E-3</v>
      </c>
      <c r="K1993" s="18">
        <f>'Data Cut'!AD1994/'Data Cut'!AD1995 - 1</f>
        <v>4.2640848149486654E-3</v>
      </c>
    </row>
    <row r="1994" spans="2:11" x14ac:dyDescent="0.25">
      <c r="B1994" s="18">
        <f xml:space="preserve"> 'Data Cut'!C1995/'Data Cut'!C1996 - 1</f>
        <v>-4.6282002734825411E-3</v>
      </c>
      <c r="C1994" s="18">
        <f>'Data Cut'!F1995/'Data Cut'!F1996 - 1</f>
        <v>-2.194550109729354E-3</v>
      </c>
      <c r="D1994" s="18">
        <f>'Data Cut'!I1995/'Data Cut'!I1996 - 1</f>
        <v>7.9142200663773199E-3</v>
      </c>
      <c r="E1994" s="18">
        <f>'Data Cut'!L1995/'Data Cut'!L1996 - 1</f>
        <v>-1.3769329217532933E-2</v>
      </c>
      <c r="F1994" s="18">
        <f>'Data Cut'!O1995/'Data Cut'!O1996 - 1</f>
        <v>-1.7151141361497535E-2</v>
      </c>
      <c r="G1994" s="18">
        <f>'Data Cut'!R1995/'Data Cut'!R1996 - 1</f>
        <v>-7.589009199950536E-3</v>
      </c>
      <c r="H1994" s="18">
        <f>'Data Cut'!U1995/'Data Cut'!U1996 - 1</f>
        <v>-5.6908419034820135E-3</v>
      </c>
      <c r="I1994" s="18">
        <f>'Data Cut'!X1995/'Data Cut'!X1996 - 1</f>
        <v>3.7774725274725141E-2</v>
      </c>
      <c r="J1994" s="18">
        <f>'Data Cut'!AA1995/'Data Cut'!AA1996 - 1</f>
        <v>-1.7945714762417353E-3</v>
      </c>
      <c r="K1994" s="18">
        <f>'Data Cut'!AD1995/'Data Cut'!AD1996 - 1</f>
        <v>-1.3776078287271454E-2</v>
      </c>
    </row>
    <row r="1995" spans="2:11" x14ac:dyDescent="0.25">
      <c r="B1995" s="18">
        <f xml:space="preserve"> 'Data Cut'!C1996/'Data Cut'!C1997 - 1</f>
        <v>1.6857653909696513E-3</v>
      </c>
      <c r="C1995" s="18">
        <f>'Data Cut'!F1996/'Data Cut'!F1997 - 1</f>
        <v>-5.8181818181818334E-3</v>
      </c>
      <c r="D1995" s="18">
        <f>'Data Cut'!I1996/'Data Cut'!I1997 - 1</f>
        <v>2.7275111460791868E-2</v>
      </c>
      <c r="E1995" s="18">
        <f>'Data Cut'!L1996/'Data Cut'!L1997 - 1</f>
        <v>1.4315642957948516E-2</v>
      </c>
      <c r="F1995" s="18">
        <f>'Data Cut'!O1996/'Data Cut'!O1997 - 1</f>
        <v>5.5719858607528039E-4</v>
      </c>
      <c r="G1995" s="18">
        <f>'Data Cut'!R1996/'Data Cut'!R1997 - 1</f>
        <v>-1.7497897026983122E-2</v>
      </c>
      <c r="H1995" s="18">
        <f>'Data Cut'!U1996/'Data Cut'!U1997 - 1</f>
        <v>4.4532935417738173E-3</v>
      </c>
      <c r="I1995" s="18">
        <f>'Data Cut'!X1996/'Data Cut'!X1997 - 1</f>
        <v>3.3356990773598438E-2</v>
      </c>
      <c r="J1995" s="18">
        <f>'Data Cut'!AA1996/'Data Cut'!AA1997 - 1</f>
        <v>-6.0199779719053437E-3</v>
      </c>
      <c r="K1995" s="18">
        <f>'Data Cut'!AD1996/'Data Cut'!AD1997 - 1</f>
        <v>8.1871491585105982E-3</v>
      </c>
    </row>
    <row r="1996" spans="2:11" x14ac:dyDescent="0.25">
      <c r="B1996" s="18">
        <f xml:space="preserve"> 'Data Cut'!C1997/'Data Cut'!C1998 - 1</f>
        <v>3.2770190967656987E-3</v>
      </c>
      <c r="C1996" s="18">
        <f>'Data Cut'!F1997/'Data Cut'!F1998 - 1</f>
        <v>2.1865523984492263E-3</v>
      </c>
      <c r="D1996" s="18">
        <f>'Data Cut'!I1997/'Data Cut'!I1998 - 1</f>
        <v>1.0333863275039823E-2</v>
      </c>
      <c r="E1996" s="18">
        <f>'Data Cut'!L1997/'Data Cut'!L1998 - 1</f>
        <v>1.8854428358077824E-2</v>
      </c>
      <c r="F1996" s="18">
        <f>'Data Cut'!O1997/'Data Cut'!O1998 - 1</f>
        <v>6.6180144336955848E-3</v>
      </c>
      <c r="G1996" s="18">
        <f>'Data Cut'!R1997/'Data Cut'!R1998 - 1</f>
        <v>2.6578981874110452E-2</v>
      </c>
      <c r="H1996" s="18">
        <f>'Data Cut'!U1997/'Data Cut'!U1998 - 1</f>
        <v>1.9861665676202067E-2</v>
      </c>
      <c r="I1996" s="18">
        <f>'Data Cut'!X1997/'Data Cut'!X1998 - 1</f>
        <v>7.1479628305932685E-3</v>
      </c>
      <c r="J1996" s="18">
        <f>'Data Cut'!AA1997/'Data Cut'!AA1998 - 1</f>
        <v>-3.3333777777777573E-3</v>
      </c>
      <c r="K1996" s="18">
        <f>'Data Cut'!AD1997/'Data Cut'!AD1998 - 1</f>
        <v>4.4052995548142793E-3</v>
      </c>
    </row>
    <row r="1997" spans="2:11" x14ac:dyDescent="0.25">
      <c r="B1997" s="18">
        <f xml:space="preserve"> 'Data Cut'!C1998/'Data Cut'!C1999 - 1</f>
        <v>-1.4069818053251137E-2</v>
      </c>
      <c r="C1997" s="18">
        <f>'Data Cut'!F1998/'Data Cut'!F1999 - 1</f>
        <v>-1.75438238453276E-2</v>
      </c>
      <c r="D1997" s="18">
        <f>'Data Cut'!I1998/'Data Cut'!I1999 - 1</f>
        <v>-1.4621409921671047E-2</v>
      </c>
      <c r="E1997" s="18">
        <f>'Data Cut'!L1998/'Data Cut'!L1999 - 1</f>
        <v>-5.4490380087453771E-2</v>
      </c>
      <c r="F1997" s="18">
        <f>'Data Cut'!O1998/'Data Cut'!O1999 - 1</f>
        <v>-9.8844845636997247E-3</v>
      </c>
      <c r="G1997" s="18">
        <f>'Data Cut'!R1998/'Data Cut'!R1999 - 1</f>
        <v>-1.8943354716981164E-2</v>
      </c>
      <c r="H1997" s="18">
        <f>'Data Cut'!U1998/'Data Cut'!U1999 - 1</f>
        <v>-1.5877185425370977E-2</v>
      </c>
      <c r="I1997" s="18">
        <f>'Data Cut'!X1998/'Data Cut'!X1999 - 1</f>
        <v>-9.2067988668554923E-3</v>
      </c>
      <c r="J1997" s="18">
        <f>'Data Cut'!AA1998/'Data Cut'!AA1999 - 1</f>
        <v>-5.3050837619326163E-3</v>
      </c>
      <c r="K1997" s="18">
        <f>'Data Cut'!AD1998/'Data Cut'!AD1999 - 1</f>
        <v>1.4705433442909754E-3</v>
      </c>
    </row>
    <row r="1998" spans="2:11" x14ac:dyDescent="0.25">
      <c r="B1998" s="18">
        <f xml:space="preserve"> 'Data Cut'!C1999/'Data Cut'!C2000 - 1</f>
        <v>6.92618315745408E-3</v>
      </c>
      <c r="C1998" s="18">
        <f>'Data Cut'!F1999/'Data Cut'!F2000 - 1</f>
        <v>1.7486301730917919E-2</v>
      </c>
      <c r="D1998" s="18">
        <f>'Data Cut'!I1999/'Data Cut'!I2000 - 1</f>
        <v>2.1061050386563585E-2</v>
      </c>
      <c r="E1998" s="18">
        <f>'Data Cut'!L1999/'Data Cut'!L2000 - 1</f>
        <v>-4.0348612007746976E-2</v>
      </c>
      <c r="F1998" s="18">
        <f>'Data Cut'!O1999/'Data Cut'!O2000 - 1</f>
        <v>7.7803711483803717E-4</v>
      </c>
      <c r="G1998" s="18">
        <f>'Data Cut'!R1999/'Data Cut'!R2000 - 1</f>
        <v>-1.8832391713747842E-3</v>
      </c>
      <c r="H1998" s="18">
        <f>'Data Cut'!U1999/'Data Cut'!U2000 - 1</f>
        <v>1.3796787408380862E-2</v>
      </c>
      <c r="I1998" s="18">
        <f>'Data Cut'!X1999/'Data Cut'!X2000 - 1</f>
        <v>-1.1204481792717047E-2</v>
      </c>
      <c r="J1998" s="18">
        <f>'Data Cut'!AA1999/'Data Cut'!AA2000 - 1</f>
        <v>-1.1039743629063237E-3</v>
      </c>
      <c r="K1998" s="18">
        <f>'Data Cut'!AD1999/'Data Cut'!AD2000 - 1</f>
        <v>2.6540625039954691E-3</v>
      </c>
    </row>
    <row r="1999" spans="2:11" x14ac:dyDescent="0.25">
      <c r="B1999" s="18">
        <f xml:space="preserve"> 'Data Cut'!C2000/'Data Cut'!C2001 - 1</f>
        <v>6.5490970011428118E-3</v>
      </c>
      <c r="C1999" s="18">
        <f>'Data Cut'!F2000/'Data Cut'!F2001 - 1</f>
        <v>-1.4362621184919266E-2</v>
      </c>
      <c r="D1999" s="18">
        <f>'Data Cut'!I2000/'Data Cut'!I2001 - 1</f>
        <v>-2.6652452025588413E-4</v>
      </c>
      <c r="E1999" s="18">
        <f>'Data Cut'!L2000/'Data Cut'!L2001 - 1</f>
        <v>-8.3226632522406252E-3</v>
      </c>
      <c r="F1999" s="18">
        <f>'Data Cut'!O2000/'Data Cut'!O2001 - 1</f>
        <v>-7.7202714838485731E-3</v>
      </c>
      <c r="G1999" s="18">
        <f>'Data Cut'!R2000/'Data Cut'!R2001 - 1</f>
        <v>-2.6616841669715563E-2</v>
      </c>
      <c r="H1999" s="18">
        <f>'Data Cut'!U2000/'Data Cut'!U2001 - 1</f>
        <v>4.825056261980043E-3</v>
      </c>
      <c r="I1999" s="18">
        <f>'Data Cut'!X2000/'Data Cut'!X2001 - 1</f>
        <v>-1.3986013986014845E-3</v>
      </c>
      <c r="J1999" s="18">
        <f>'Data Cut'!AA2000/'Data Cut'!AA2001 - 1</f>
        <v>3.9902459767180432E-3</v>
      </c>
      <c r="K1999" s="18">
        <f>'Data Cut'!AD2000/'Data Cut'!AD2001 - 1</f>
        <v>-5.7175980701985596E-3</v>
      </c>
    </row>
    <row r="2000" spans="2:11" x14ac:dyDescent="0.25">
      <c r="B2000" s="18">
        <f xml:space="preserve"> 'Data Cut'!C2001/'Data Cut'!C2002 - 1</f>
        <v>-2.6337969370795467E-3</v>
      </c>
      <c r="C2000" s="18">
        <f>'Data Cut'!F2001/'Data Cut'!F2002 - 1</f>
        <v>-5.7122456265619181E-3</v>
      </c>
      <c r="D2000" s="18">
        <f>'Data Cut'!I2001/'Data Cut'!I2002 - 1</f>
        <v>-1.1330698287220109E-2</v>
      </c>
      <c r="E2000" s="18">
        <f>'Data Cut'!L2001/'Data Cut'!L2002 - 1</f>
        <v>1.4615101831273014E-2</v>
      </c>
      <c r="F2000" s="18">
        <f>'Data Cut'!O2001/'Data Cut'!O2002 - 1</f>
        <v>-1.1878857631236639E-2</v>
      </c>
      <c r="G2000" s="18">
        <f>'Data Cut'!R2001/'Data Cut'!R2002 - 1</f>
        <v>4.7666616915691629E-2</v>
      </c>
      <c r="H2000" s="18">
        <f>'Data Cut'!U2001/'Data Cut'!U2002 - 1</f>
        <v>3.3982323562908867E-4</v>
      </c>
      <c r="I2000" s="18">
        <f>'Data Cut'!X2001/'Data Cut'!X2002 - 1</f>
        <v>-8.3217753120665705E-3</v>
      </c>
      <c r="J2000" s="18">
        <f>'Data Cut'!AA2001/'Data Cut'!AA2002 - 1</f>
        <v>1.9991337183473679E-3</v>
      </c>
      <c r="K2000" s="18">
        <f>'Data Cut'!AD2001/'Data Cut'!AD2002 - 1</f>
        <v>6.4925279626173449E-3</v>
      </c>
    </row>
    <row r="2001" spans="2:11" x14ac:dyDescent="0.25">
      <c r="B2001" s="18">
        <f xml:space="preserve"> 'Data Cut'!C2002/'Data Cut'!C2003 - 1</f>
        <v>5.9346862448634852E-3</v>
      </c>
      <c r="C2001" s="18">
        <f>'Data Cut'!F2002/'Data Cut'!F2003 - 1</f>
        <v>3.5829451809388235E-3</v>
      </c>
      <c r="D2001" s="18">
        <f>'Data Cut'!I2002/'Data Cut'!I2003 - 1</f>
        <v>-2.1036024191427583E-3</v>
      </c>
      <c r="E2001" s="18">
        <f>'Data Cut'!L2002/'Data Cut'!L2003 - 1</f>
        <v>-5.1740066161377829E-2</v>
      </c>
      <c r="F2001" s="18">
        <f>'Data Cut'!O2002/'Data Cut'!O2003 - 1</f>
        <v>7.1342442417490215E-3</v>
      </c>
      <c r="G2001" s="18">
        <f>'Data Cut'!R2002/'Data Cut'!R2003 - 1</f>
        <v>-5.6839597480233373E-2</v>
      </c>
      <c r="H2001" s="18">
        <f>'Data Cut'!U2002/'Data Cut'!U2003 - 1</f>
        <v>2.0464877716193319E-2</v>
      </c>
      <c r="I2001" s="18">
        <f>'Data Cut'!X2002/'Data Cut'!X2003 - 1</f>
        <v>-4.0585495675315997E-2</v>
      </c>
      <c r="J2001" s="18">
        <f>'Data Cut'!AA2002/'Data Cut'!AA2003 - 1</f>
        <v>1.1912743901427714E-2</v>
      </c>
      <c r="K2001" s="18">
        <f>'Data Cut'!AD2002/'Data Cut'!AD2003 - 1</f>
        <v>2.8114678228456924E-3</v>
      </c>
    </row>
    <row r="2002" spans="2:11" x14ac:dyDescent="0.25">
      <c r="B2002" s="18">
        <f xml:space="preserve"> 'Data Cut'!C2003/'Data Cut'!C2004 - 1</f>
        <v>6.8288518264101317E-3</v>
      </c>
      <c r="C2002" s="18">
        <f>'Data Cut'!F2003/'Data Cut'!F2004 - 1</f>
        <v>1.0760760787689172E-3</v>
      </c>
      <c r="D2002" s="18">
        <f>'Data Cut'!I2003/'Data Cut'!I2004 - 1</f>
        <v>2.8393726338561409E-2</v>
      </c>
      <c r="E2002" s="18">
        <f>'Data Cut'!L2003/'Data Cut'!L2004 - 1</f>
        <v>2.9486365583818674E-2</v>
      </c>
      <c r="F2002" s="18">
        <f>'Data Cut'!O2003/'Data Cut'!O2004 - 1</f>
        <v>-6.758988114281439E-3</v>
      </c>
      <c r="G2002" s="18">
        <f>'Data Cut'!R2003/'Data Cut'!R2004 - 1</f>
        <v>-2.7993877530683275E-2</v>
      </c>
      <c r="H2002" s="18">
        <f>'Data Cut'!U2003/'Data Cut'!U2004 - 1</f>
        <v>-2.1460126331019902E-3</v>
      </c>
      <c r="I2002" s="18">
        <f>'Data Cut'!X2003/'Data Cut'!X2004 - 1</f>
        <v>4.0080160320641323E-3</v>
      </c>
      <c r="J2002" s="18">
        <f>'Data Cut'!AA2003/'Data Cut'!AA2004 - 1</f>
        <v>6.748313242201931E-4</v>
      </c>
      <c r="K2002" s="18">
        <f>'Data Cut'!AD2003/'Data Cut'!AD2004 - 1</f>
        <v>8.6567286146044253E-3</v>
      </c>
    </row>
    <row r="2003" spans="2:11" x14ac:dyDescent="0.25">
      <c r="B2003" s="18">
        <f xml:space="preserve"> 'Data Cut'!C2004/'Data Cut'!C2005 - 1</f>
        <v>4.3939878768404217E-3</v>
      </c>
      <c r="C2003" s="18">
        <f>'Data Cut'!F2004/'Data Cut'!F2005 - 1</f>
        <v>9.048136411441865E-3</v>
      </c>
      <c r="D2003" s="18">
        <f>'Data Cut'!I2004/'Data Cut'!I2005 - 1</f>
        <v>-2.7034333603670468E-4</v>
      </c>
      <c r="E2003" s="18">
        <f>'Data Cut'!L2004/'Data Cut'!L2005 - 1</f>
        <v>1.4800546975547002E-2</v>
      </c>
      <c r="F2003" s="18">
        <f>'Data Cut'!O2004/'Data Cut'!O2005 - 1</f>
        <v>4.1598796750930145E-3</v>
      </c>
      <c r="G2003" s="18">
        <f>'Data Cut'!R2004/'Data Cut'!R2005 - 1</f>
        <v>3.8506543357561762E-2</v>
      </c>
      <c r="H2003" s="18">
        <f>'Data Cut'!U2004/'Data Cut'!U2005 - 1</f>
        <v>-3.4492272065080876E-3</v>
      </c>
      <c r="I2003" s="18">
        <f>'Data Cut'!X2004/'Data Cut'!X2005 - 1</f>
        <v>2.0449897750511203E-2</v>
      </c>
      <c r="J2003" s="18">
        <f>'Data Cut'!AA2004/'Data Cut'!AA2005 - 1</f>
        <v>6.1099797716674953E-3</v>
      </c>
      <c r="K2003" s="18">
        <f>'Data Cut'!AD2004/'Data Cut'!AD2005 - 1</f>
        <v>-6.5242975657812119E-3</v>
      </c>
    </row>
    <row r="2004" spans="2:11" x14ac:dyDescent="0.25">
      <c r="B2004" s="18">
        <f xml:space="preserve"> 'Data Cut'!C2005/'Data Cut'!C2006 - 1</f>
        <v>-1.8186242463000823E-3</v>
      </c>
      <c r="C2004" s="18">
        <f>'Data Cut'!F2005/'Data Cut'!F2006 - 1</f>
        <v>7.2430276261137294E-4</v>
      </c>
      <c r="D2004" s="18">
        <f>'Data Cut'!I2005/'Data Cut'!I2006 - 1</f>
        <v>2.7499999999999858E-2</v>
      </c>
      <c r="E2004" s="18">
        <f>'Data Cut'!L2005/'Data Cut'!L2006 - 1</f>
        <v>8.4360804672289902E-3</v>
      </c>
      <c r="F2004" s="18">
        <f>'Data Cut'!O2005/'Data Cut'!O2006 - 1</f>
        <v>7.1664941730924525E-3</v>
      </c>
      <c r="G2004" s="18">
        <f>'Data Cut'!R2005/'Data Cut'!R2006 - 1</f>
        <v>1.9954519784110225E-2</v>
      </c>
      <c r="H2004" s="18">
        <f>'Data Cut'!U2005/'Data Cut'!U2006 - 1</f>
        <v>-4.1219497680951012E-3</v>
      </c>
      <c r="I2004" s="18">
        <f>'Data Cut'!X2005/'Data Cut'!X2006 - 1</f>
        <v>-2.654280026542799E-2</v>
      </c>
      <c r="J2004" s="18">
        <f>'Data Cut'!AA2005/'Data Cut'!AA2006 - 1</f>
        <v>2.0408390948225552E-3</v>
      </c>
      <c r="K2004" s="18">
        <f>'Data Cut'!AD2005/'Data Cut'!AD2006 - 1</f>
        <v>1.633772345837281E-3</v>
      </c>
    </row>
    <row r="2005" spans="2:11" x14ac:dyDescent="0.25">
      <c r="B2005" s="18">
        <f xml:space="preserve"> 'Data Cut'!C2006/'Data Cut'!C2007 - 1</f>
        <v>5.7020550522448588E-3</v>
      </c>
      <c r="C2005" s="18">
        <f>'Data Cut'!F2006/'Data Cut'!F2007 - 1</f>
        <v>1.6942946593001995E-2</v>
      </c>
      <c r="D2005" s="18">
        <f>'Data Cut'!I2006/'Data Cut'!I2007 - 1</f>
        <v>2.3017902813299296E-2</v>
      </c>
      <c r="E2005" s="18">
        <f>'Data Cut'!L2006/'Data Cut'!L2007 - 1</f>
        <v>2.9287341360233476E-3</v>
      </c>
      <c r="F2005" s="18">
        <f>'Data Cut'!O2006/'Data Cut'!O2007 - 1</f>
        <v>-2.4197206867515586E-3</v>
      </c>
      <c r="G2005" s="18">
        <f>'Data Cut'!R2006/'Data Cut'!R2007 - 1</f>
        <v>-7.6983492527602504E-3</v>
      </c>
      <c r="H2005" s="18">
        <f>'Data Cut'!U2006/'Data Cut'!U2007 - 1</f>
        <v>-2.6721411991532662E-3</v>
      </c>
      <c r="I2005" s="18">
        <f>'Data Cut'!X2006/'Data Cut'!X2007 - 1</f>
        <v>1.4814814814814836E-2</v>
      </c>
      <c r="J2005" s="18">
        <f>'Data Cut'!AA2006/'Data Cut'!AA2007 - 1</f>
        <v>1.8173103134937474E-3</v>
      </c>
      <c r="K2005" s="18">
        <f>'Data Cut'!AD2006/'Data Cut'!AD2007 - 1</f>
        <v>3.3778577302680857E-2</v>
      </c>
    </row>
    <row r="2006" spans="2:11" x14ac:dyDescent="0.25">
      <c r="B2006" s="18">
        <f xml:space="preserve"> 'Data Cut'!C2007/'Data Cut'!C2008 - 1</f>
        <v>7.4788097229825379E-3</v>
      </c>
      <c r="C2006" s="18">
        <f>'Data Cut'!F2007/'Data Cut'!F2008 - 1</f>
        <v>-3.669724770642202E-3</v>
      </c>
      <c r="D2006" s="18">
        <f>'Data Cut'!I2007/'Data Cut'!I2008 - 1</f>
        <v>1.9409038238702214E-2</v>
      </c>
      <c r="E2006" s="18">
        <f>'Data Cut'!L2007/'Data Cut'!L2008 - 1</f>
        <v>3.6075522589345876E-2</v>
      </c>
      <c r="F2006" s="18">
        <f>'Data Cut'!O2007/'Data Cut'!O2008 - 1</f>
        <v>1.3215307933416298E-3</v>
      </c>
      <c r="G2006" s="18">
        <f>'Data Cut'!R2007/'Data Cut'!R2008 - 1</f>
        <v>-7.092433615545346E-3</v>
      </c>
      <c r="H2006" s="18">
        <f>'Data Cut'!U2007/'Data Cut'!U2008 - 1</f>
        <v>1.0384216207356411E-2</v>
      </c>
      <c r="I2006" s="18">
        <f>'Data Cut'!X2007/'Data Cut'!X2008 - 1</f>
        <v>2.8393351800554134E-2</v>
      </c>
      <c r="J2006" s="18">
        <f>'Data Cut'!AA2007/'Data Cut'!AA2008 - 1</f>
        <v>1.1721489851596933E-2</v>
      </c>
      <c r="K2006" s="18">
        <f>'Data Cut'!AD2007/'Data Cut'!AD2008 - 1</f>
        <v>-7.7696654876692195E-3</v>
      </c>
    </row>
    <row r="2007" spans="2:11" x14ac:dyDescent="0.25">
      <c r="B2007" s="18">
        <f xml:space="preserve"> 'Data Cut'!C2008/'Data Cut'!C2009 - 1</f>
        <v>5.4489972657150165E-3</v>
      </c>
      <c r="C2007" s="18">
        <f>'Data Cut'!F2008/'Data Cut'!F2009 - 1</f>
        <v>0</v>
      </c>
      <c r="D2007" s="18">
        <f>'Data Cut'!I2008/'Data Cut'!I2009 - 1</f>
        <v>4.0721349621872793E-3</v>
      </c>
      <c r="E2007" s="18">
        <f>'Data Cut'!L2008/'Data Cut'!L2009 - 1</f>
        <v>-1.5925647509145602E-2</v>
      </c>
      <c r="F2007" s="18">
        <f>'Data Cut'!O2008/'Data Cut'!O2009 - 1</f>
        <v>6.6519514407523683E-3</v>
      </c>
      <c r="G2007" s="18">
        <f>'Data Cut'!R2008/'Data Cut'!R2009 - 1</f>
        <v>6.063235482492102E-3</v>
      </c>
      <c r="H2007" s="18">
        <f>'Data Cut'!U2008/'Data Cut'!U2009 - 1</f>
        <v>2.4395447996434561E-2</v>
      </c>
      <c r="I2007" s="18">
        <f>'Data Cut'!X2008/'Data Cut'!X2009 - 1</f>
        <v>-2.7624309392265678E-3</v>
      </c>
      <c r="J2007" s="18">
        <f>'Data Cut'!AA2008/'Data Cut'!AA2009 - 1</f>
        <v>7.1758563153736521E-3</v>
      </c>
      <c r="K2007" s="18">
        <f>'Data Cut'!AD2008/'Data Cut'!AD2009 - 1</f>
        <v>-6.5082881366299583E-3</v>
      </c>
    </row>
    <row r="2008" spans="2:11" x14ac:dyDescent="0.25">
      <c r="B2008" s="18">
        <f xml:space="preserve"> 'Data Cut'!C2009/'Data Cut'!C2010 - 1</f>
        <v>7.2448300163518997E-3</v>
      </c>
      <c r="C2008" s="18">
        <f>'Data Cut'!F2009/'Data Cut'!F2010 - 1</f>
        <v>7.7662349198877045E-3</v>
      </c>
      <c r="D2008" s="18">
        <f>'Data Cut'!I2009/'Data Cut'!I2010 - 1</f>
        <v>8.2111436950147443E-3</v>
      </c>
      <c r="E2008" s="18">
        <f>'Data Cut'!L2009/'Data Cut'!L2010 - 1</f>
        <v>9.7152093802344019E-3</v>
      </c>
      <c r="F2008" s="18">
        <f>'Data Cut'!O2009/'Data Cut'!O2010 - 1</f>
        <v>8.1591146958857053E-3</v>
      </c>
      <c r="G2008" s="18">
        <f>'Data Cut'!R2009/'Data Cut'!R2010 - 1</f>
        <v>5.7636486830978662E-3</v>
      </c>
      <c r="H2008" s="18">
        <f>'Data Cut'!U2009/'Data Cut'!U2010 - 1</f>
        <v>-5.6702106646888684E-4</v>
      </c>
      <c r="I2008" s="18">
        <f>'Data Cut'!X2009/'Data Cut'!X2010 - 1</f>
        <v>-1.0252904989747069E-2</v>
      </c>
      <c r="J2008" s="18">
        <f>'Data Cut'!AA2009/'Data Cut'!AA2010 - 1</f>
        <v>1.8553339947897651E-3</v>
      </c>
      <c r="K2008" s="18">
        <f>'Data Cut'!AD2009/'Data Cut'!AD2010 - 1</f>
        <v>1.3654528794084131E-2</v>
      </c>
    </row>
    <row r="2009" spans="2:11" x14ac:dyDescent="0.25">
      <c r="B2009" s="18">
        <f xml:space="preserve"> 'Data Cut'!C2010/'Data Cut'!C2011 - 1</f>
        <v>-4.4804282705621645E-3</v>
      </c>
      <c r="C2009" s="18">
        <f>'Data Cut'!F2010/'Data Cut'!F2011 - 1</f>
        <v>-6.2476297775680978E-3</v>
      </c>
      <c r="D2009" s="18">
        <f>'Data Cut'!I2010/'Data Cut'!I2011 - 1</f>
        <v>5.8997050147493457E-3</v>
      </c>
      <c r="E2009" s="18">
        <f>'Data Cut'!L2010/'Data Cut'!L2011 - 1</f>
        <v>-8.3056478405315604E-3</v>
      </c>
      <c r="F2009" s="18">
        <f>'Data Cut'!O2010/'Data Cut'!O2011 - 1</f>
        <v>-6.7014409326648927E-4</v>
      </c>
      <c r="G2009" s="18">
        <f>'Data Cut'!R2010/'Data Cut'!R2011 - 1</f>
        <v>-1.0923137423827889E-2</v>
      </c>
      <c r="H2009" s="18">
        <f>'Data Cut'!U2010/'Data Cut'!U2011 - 1</f>
        <v>4.0563464578905917E-2</v>
      </c>
      <c r="I2009" s="18">
        <f>'Data Cut'!X2010/'Data Cut'!X2011 - 1</f>
        <v>2.2361984626135589E-2</v>
      </c>
      <c r="J2009" s="18">
        <f>'Data Cut'!AA2010/'Data Cut'!AA2011 - 1</f>
        <v>-9.2680722891558265E-4</v>
      </c>
      <c r="K2009" s="18">
        <f>'Data Cut'!AD2010/'Data Cut'!AD2011 - 1</f>
        <v>-6.1332087492682597E-4</v>
      </c>
    </row>
    <row r="2010" spans="2:11" x14ac:dyDescent="0.25">
      <c r="B2010" s="18">
        <f xml:space="preserve"> 'Data Cut'!C2011/'Data Cut'!C2012 - 1</f>
        <v>-2.184748193868602E-4</v>
      </c>
      <c r="C2010" s="18">
        <f>'Data Cut'!F2011/'Data Cut'!F2012 - 1</f>
        <v>1.1900335139469531E-2</v>
      </c>
      <c r="D2010" s="18">
        <f>'Data Cut'!I2011/'Data Cut'!I2012 - 1</f>
        <v>1.9242333132892364E-2</v>
      </c>
      <c r="E2010" s="18">
        <f>'Data Cut'!L2011/'Data Cut'!L2012 - 1</f>
        <v>-2.7463682472901985E-2</v>
      </c>
      <c r="F2010" s="18">
        <f>'Data Cut'!O2011/'Data Cut'!O2012 - 1</f>
        <v>-5.5819378079480231E-4</v>
      </c>
      <c r="G2010" s="18">
        <f>'Data Cut'!R2011/'Data Cut'!R2012 - 1</f>
        <v>-3.0433651102664827E-3</v>
      </c>
      <c r="H2010" s="18">
        <f>'Data Cut'!U2011/'Data Cut'!U2012 - 1</f>
        <v>-3.9668624121478313E-3</v>
      </c>
      <c r="I2010" s="18">
        <f>'Data Cut'!X2011/'Data Cut'!X2012 - 1</f>
        <v>-2.4539877300613466E-2</v>
      </c>
      <c r="J2010" s="18">
        <f>'Data Cut'!AA2011/'Data Cut'!AA2012 - 1</f>
        <v>-1.8501849282985816E-3</v>
      </c>
      <c r="K2010" s="18">
        <f>'Data Cut'!AD2011/'Data Cut'!AD2012 - 1</f>
        <v>-3.9706795376392989E-3</v>
      </c>
    </row>
    <row r="2011" spans="2:11" x14ac:dyDescent="0.25">
      <c r="B2011" s="18">
        <f xml:space="preserve"> 'Data Cut'!C2012/'Data Cut'!C2013 - 1</f>
        <v>-2.1803553195129943E-3</v>
      </c>
      <c r="C2011" s="18">
        <f>'Data Cut'!F2012/'Data Cut'!F2013 - 1</f>
        <v>2.2362653745806593E-3</v>
      </c>
      <c r="D2011" s="18">
        <f>'Data Cut'!I2012/'Data Cut'!I2013 - 1</f>
        <v>1.0635065329687166E-2</v>
      </c>
      <c r="E2011" s="18">
        <f>'Data Cut'!L2012/'Data Cut'!L2013 - 1</f>
        <v>-2.4274843136029123E-2</v>
      </c>
      <c r="F2011" s="18">
        <f>'Data Cut'!O2012/'Data Cut'!O2013 - 1</f>
        <v>-3.3477290107386537E-4</v>
      </c>
      <c r="G2011" s="18">
        <f>'Data Cut'!R2012/'Data Cut'!R2013 - 1</f>
        <v>1.7877170128557385E-2</v>
      </c>
      <c r="H2011" s="18">
        <f>'Data Cut'!U2012/'Data Cut'!U2013 - 1</f>
        <v>-7.2923500586177248E-3</v>
      </c>
      <c r="I2011" s="18">
        <f>'Data Cut'!X2012/'Data Cut'!X2013 - 1</f>
        <v>-7.4424898511501469E-3</v>
      </c>
      <c r="J2011" s="18">
        <f>'Data Cut'!AA2012/'Data Cut'!AA2013 - 1</f>
        <v>0</v>
      </c>
      <c r="K2011" s="18">
        <f>'Data Cut'!AD2012/'Data Cut'!AD2013 - 1</f>
        <v>1.3763886447621942E-3</v>
      </c>
    </row>
    <row r="2012" spans="2:11" x14ac:dyDescent="0.25">
      <c r="B2012" s="18">
        <f xml:space="preserve"> 'Data Cut'!C2013/'Data Cut'!C2014 - 1</f>
        <v>3.6105141441900024E-3</v>
      </c>
      <c r="C2012" s="18">
        <f>'Data Cut'!F2013/'Data Cut'!F2014 - 1</f>
        <v>1.3983409447596573E-2</v>
      </c>
      <c r="D2012" s="18">
        <f>'Data Cut'!I2013/'Data Cut'!I2014 - 1</f>
        <v>-1.8490903668356817E-2</v>
      </c>
      <c r="E2012" s="18">
        <f>'Data Cut'!L2013/'Data Cut'!L2014 - 1</f>
        <v>1.3418530780144877E-2</v>
      </c>
      <c r="F2012" s="18">
        <f>'Data Cut'!O2013/'Data Cut'!O2014 - 1</f>
        <v>5.7239395224228939E-3</v>
      </c>
      <c r="G2012" s="18">
        <f>'Data Cut'!R2013/'Data Cut'!R2014 - 1</f>
        <v>9.79877153537001E-3</v>
      </c>
      <c r="H2012" s="18">
        <f>'Data Cut'!U2013/'Data Cut'!U2014 - 1</f>
        <v>-1.7470336225896554E-3</v>
      </c>
      <c r="I2012" s="18">
        <f>'Data Cut'!X2013/'Data Cut'!X2014 - 1</f>
        <v>-2.3778071334214057E-2</v>
      </c>
      <c r="J2012" s="18">
        <f>'Data Cut'!AA2013/'Data Cut'!AA2014 - 1</f>
        <v>-7.1181861565600135E-3</v>
      </c>
      <c r="K2012" s="18">
        <f>'Data Cut'!AD2013/'Data Cut'!AD2014 - 1</f>
        <v>3.067930024078791E-3</v>
      </c>
    </row>
    <row r="2013" spans="2:11" x14ac:dyDescent="0.25">
      <c r="B2013" s="18">
        <f xml:space="preserve"> 'Data Cut'!C2014/'Data Cut'!C2015 - 1</f>
        <v>6.4971260102881789E-3</v>
      </c>
      <c r="C2013" s="18">
        <f>'Data Cut'!F2014/'Data Cut'!F2015 - 1</f>
        <v>-8.9888386146502741E-3</v>
      </c>
      <c r="D2013" s="18">
        <f>'Data Cut'!I2014/'Data Cut'!I2015 - 1</f>
        <v>-3.2699167657549433E-3</v>
      </c>
      <c r="E2013" s="18">
        <f>'Data Cut'!L2014/'Data Cut'!L2015 - 1</f>
        <v>2.3210166721150616E-2</v>
      </c>
      <c r="F2013" s="18">
        <f>'Data Cut'!O2014/'Data Cut'!O2015 - 1</f>
        <v>1.08917518821392E-2</v>
      </c>
      <c r="G2013" s="18">
        <f>'Data Cut'!R2014/'Data Cut'!R2015 - 1</f>
        <v>-3.7920404627286297E-3</v>
      </c>
      <c r="H2013" s="18">
        <f>'Data Cut'!U2014/'Data Cut'!U2015 - 1</f>
        <v>2.2706877911344847E-2</v>
      </c>
      <c r="I2013" s="18">
        <f>'Data Cut'!X2014/'Data Cut'!X2015 - 1</f>
        <v>6.6093853271653735E-4</v>
      </c>
      <c r="J2013" s="18">
        <f>'Data Cut'!AA2014/'Data Cut'!AA2015 - 1</f>
        <v>9.0361214087117947E-3</v>
      </c>
      <c r="K2013" s="18">
        <f>'Data Cut'!AD2014/'Data Cut'!AD2015 - 1</f>
        <v>8.6647221363738147E-3</v>
      </c>
    </row>
    <row r="2014" spans="2:11" x14ac:dyDescent="0.25">
      <c r="B2014" s="18">
        <f xml:space="preserve"> 'Data Cut'!C2015/'Data Cut'!C2016 - 1</f>
        <v>-1.4295579188574603E-3</v>
      </c>
      <c r="C2014" s="18">
        <f>'Data Cut'!F2015/'Data Cut'!F2016 - 1</f>
        <v>5.6497930564893828E-3</v>
      </c>
      <c r="D2014" s="18">
        <f>'Data Cut'!I2015/'Data Cut'!I2016 - 1</f>
        <v>-1.1876484560570111E-3</v>
      </c>
      <c r="E2014" s="18">
        <f>'Data Cut'!L2015/'Data Cut'!L2016 - 1</f>
        <v>5.264972651926092E-2</v>
      </c>
      <c r="F2014" s="18">
        <f>'Data Cut'!O2015/'Data Cut'!O2016 - 1</f>
        <v>-3.8427213886961242E-3</v>
      </c>
      <c r="G2014" s="18">
        <f>'Data Cut'!R2015/'Data Cut'!R2016 - 1</f>
        <v>-1.1261731149814214E-4</v>
      </c>
      <c r="H2014" s="18">
        <f>'Data Cut'!U2015/'Data Cut'!U2016 - 1</f>
        <v>9.5453135765806163E-3</v>
      </c>
      <c r="I2014" s="18">
        <f>'Data Cut'!X2015/'Data Cut'!X2016 - 1</f>
        <v>-1.9788918205804196E-3</v>
      </c>
      <c r="J2014" s="18">
        <f>'Data Cut'!AA2015/'Data Cut'!AA2016 - 1</f>
        <v>2.3170334963129591E-4</v>
      </c>
      <c r="K2014" s="18">
        <f>'Data Cut'!AD2015/'Data Cut'!AD2016 - 1</f>
        <v>3.0956434647833042E-4</v>
      </c>
    </row>
    <row r="2015" spans="2:11" x14ac:dyDescent="0.25">
      <c r="B2015" s="18">
        <f xml:space="preserve"> 'Data Cut'!C2016/'Data Cut'!C2017 - 1</f>
        <v>3.2997468573436883E-4</v>
      </c>
      <c r="C2015" s="18">
        <f>'Data Cut'!F2016/'Data Cut'!F2017 - 1</f>
        <v>-5.2454850039158618E-3</v>
      </c>
      <c r="D2015" s="18">
        <f>'Data Cut'!I2016/'Data Cut'!I2017 - 1</f>
        <v>-1.9219569015725191E-2</v>
      </c>
      <c r="E2015" s="18">
        <f>'Data Cut'!L2016/'Data Cut'!L2017 - 1</f>
        <v>-1.2236607749830042E-2</v>
      </c>
      <c r="F2015" s="18">
        <f>'Data Cut'!O2016/'Data Cut'!O2017 - 1</f>
        <v>6.2550096667801647E-3</v>
      </c>
      <c r="G2015" s="18">
        <f>'Data Cut'!R2016/'Data Cut'!R2017 - 1</f>
        <v>-7.7478435138590429E-3</v>
      </c>
      <c r="H2015" s="18">
        <f>'Data Cut'!U2016/'Data Cut'!U2017 - 1</f>
        <v>-9.0123048194661326E-3</v>
      </c>
      <c r="I2015" s="18">
        <f>'Data Cut'!X2016/'Data Cut'!X2017 - 1</f>
        <v>2.1563342318059231E-2</v>
      </c>
      <c r="J2015" s="18">
        <f>'Data Cut'!AA2016/'Data Cut'!AA2017 - 1</f>
        <v>-5.0725617955398317E-3</v>
      </c>
      <c r="K2015" s="18">
        <f>'Data Cut'!AD2016/'Data Cut'!AD2017 - 1</f>
        <v>2.6380826579834871E-3</v>
      </c>
    </row>
    <row r="2016" spans="2:11" x14ac:dyDescent="0.25">
      <c r="B2016" s="18">
        <f xml:space="preserve"> 'Data Cut'!C2017/'Data Cut'!C2018 - 1</f>
        <v>1.1797507218642256E-2</v>
      </c>
      <c r="C2016" s="18">
        <f>'Data Cut'!F2017/'Data Cut'!F2018 - 1</f>
        <v>-1.8698204936424823E-3</v>
      </c>
      <c r="D2016" s="18">
        <f>'Data Cut'!I2017/'Data Cut'!I2018 - 1</f>
        <v>-1.7441860465116088E-3</v>
      </c>
      <c r="E2016" s="18">
        <f>'Data Cut'!L2017/'Data Cut'!L2018 - 1</f>
        <v>2.2948539638386611E-2</v>
      </c>
      <c r="F2016" s="18">
        <f>'Data Cut'!O2017/'Data Cut'!O2018 - 1</f>
        <v>-1.1578226299215566E-2</v>
      </c>
      <c r="G2016" s="18">
        <f>'Data Cut'!R2017/'Data Cut'!R2018 - 1</f>
        <v>3.592512913583179E-2</v>
      </c>
      <c r="H2016" s="18">
        <f>'Data Cut'!U2017/'Data Cut'!U2018 - 1</f>
        <v>-1.858597942851703E-3</v>
      </c>
      <c r="I2016" s="18">
        <f>'Data Cut'!X2017/'Data Cut'!X2018 - 1</f>
        <v>7.4677528852680197E-3</v>
      </c>
      <c r="J2016" s="18">
        <f>'Data Cut'!AA2017/'Data Cut'!AA2018 - 1</f>
        <v>-4.1331803474897733E-3</v>
      </c>
      <c r="K2016" s="18">
        <f>'Data Cut'!AD2017/'Data Cut'!AD2018 - 1</f>
        <v>2.4891592783458094E-3</v>
      </c>
    </row>
    <row r="2017" spans="2:11" x14ac:dyDescent="0.25">
      <c r="B2017" s="18">
        <f xml:space="preserve"> 'Data Cut'!C2018/'Data Cut'!C2019 - 1</f>
        <v>-8.60641096567627E-3</v>
      </c>
      <c r="C2017" s="18">
        <f>'Data Cut'!F2018/'Data Cut'!F2019 - 1</f>
        <v>-1.8715596330275308E-2</v>
      </c>
      <c r="D2017" s="18">
        <f>'Data Cut'!I2018/'Data Cut'!I2019 - 1</f>
        <v>-1.064135749209083E-2</v>
      </c>
      <c r="E2017" s="18">
        <f>'Data Cut'!L2018/'Data Cut'!L2019 - 1</f>
        <v>3.5649981994958724E-2</v>
      </c>
      <c r="F2017" s="18">
        <f>'Data Cut'!O2018/'Data Cut'!O2019 - 1</f>
        <v>4.6301071271561689E-3</v>
      </c>
      <c r="G2017" s="18">
        <f>'Data Cut'!R2018/'Data Cut'!R2019 - 1</f>
        <v>2.5920108770036698E-3</v>
      </c>
      <c r="H2017" s="18">
        <f>'Data Cut'!U2018/'Data Cut'!U2019 - 1</f>
        <v>2.7264342030482114E-2</v>
      </c>
      <c r="I2017" s="18">
        <f>'Data Cut'!X2018/'Data Cut'!X2019 - 1</f>
        <v>7.8330893118594425E-2</v>
      </c>
      <c r="J2017" s="18">
        <f>'Data Cut'!AA2018/'Data Cut'!AA2019 - 1</f>
        <v>-1.60476849162694E-3</v>
      </c>
      <c r="K2017" s="18">
        <f>'Data Cut'!AD2018/'Data Cut'!AD2019 - 1</f>
        <v>9.1051232388092984E-3</v>
      </c>
    </row>
    <row r="2018" spans="2:11" x14ac:dyDescent="0.25">
      <c r="B2018" s="18">
        <f xml:space="preserve"> 'Data Cut'!C2019/'Data Cut'!C2020 - 1</f>
        <v>5.6590544054908598E-3</v>
      </c>
      <c r="C2018" s="18">
        <f>'Data Cut'!F2019/'Data Cut'!F2020 - 1</f>
        <v>-1.3396125510639845E-2</v>
      </c>
      <c r="D2018" s="18">
        <f>'Data Cut'!I2019/'Data Cut'!I2020 - 1</f>
        <v>-1.6685520361991002E-2</v>
      </c>
      <c r="E2018" s="18">
        <f>'Data Cut'!L2019/'Data Cut'!L2020 - 1</f>
        <v>-8.2142857142857295E-3</v>
      </c>
      <c r="F2018" s="18">
        <f>'Data Cut'!O2019/'Data Cut'!O2020 - 1</f>
        <v>-1.8035847345685418E-3</v>
      </c>
      <c r="G2018" s="18">
        <f>'Data Cut'!R2019/'Data Cut'!R2020 - 1</f>
        <v>4.5470949791852622E-3</v>
      </c>
      <c r="H2018" s="18">
        <f>'Data Cut'!U2019/'Data Cut'!U2020 - 1</f>
        <v>-5.4686463476030234E-3</v>
      </c>
      <c r="I2018" s="18">
        <f>'Data Cut'!X2019/'Data Cut'!X2020 - 1</f>
        <v>-2.2889842632331958E-2</v>
      </c>
      <c r="J2018" s="18">
        <f>'Data Cut'!AA2019/'Data Cut'!AA2020 - 1</f>
        <v>-6.8735392039620535E-4</v>
      </c>
      <c r="K2018" s="18">
        <f>'Data Cut'!AD2019/'Data Cut'!AD2020 - 1</f>
        <v>-2.0366170047527721E-3</v>
      </c>
    </row>
    <row r="2019" spans="2:11" x14ac:dyDescent="0.25">
      <c r="B2019" s="18">
        <f xml:space="preserve"> 'Data Cut'!C2020/'Data Cut'!C2021 - 1</f>
        <v>2.1652919415632299E-2</v>
      </c>
      <c r="C2019" s="18">
        <f>'Data Cut'!F2020/'Data Cut'!F2021 - 1</f>
        <v>3.4069712993998857E-2</v>
      </c>
      <c r="D2019" s="18">
        <f>'Data Cut'!I2020/'Data Cut'!I2021 - 1</f>
        <v>4.3991733097136221E-2</v>
      </c>
      <c r="E2019" s="18">
        <f>'Data Cut'!L2020/'Data Cut'!L2021 - 1</f>
        <v>5.1840681749035333E-2</v>
      </c>
      <c r="F2019" s="18">
        <f>'Data Cut'!O2020/'Data Cut'!O2021 - 1</f>
        <v>2.4956625362566376E-2</v>
      </c>
      <c r="G2019" s="18">
        <f>'Data Cut'!R2020/'Data Cut'!R2021 - 1</f>
        <v>2.5670678552052406E-2</v>
      </c>
      <c r="H2019" s="18">
        <f>'Data Cut'!U2020/'Data Cut'!U2021 - 1</f>
        <v>3.2141784762335757E-2</v>
      </c>
      <c r="I2019" s="18">
        <f>'Data Cut'!X2020/'Data Cut'!X2021 - 1</f>
        <v>3.5555555555555562E-2</v>
      </c>
      <c r="J2019" s="18">
        <f>'Data Cut'!AA2020/'Data Cut'!AA2021 - 1</f>
        <v>2.2727319587628969E-2</v>
      </c>
      <c r="K2019" s="18">
        <f>'Data Cut'!AD2020/'Data Cut'!AD2021 - 1</f>
        <v>8.3728387945167793E-3</v>
      </c>
    </row>
    <row r="2020" spans="2:11" x14ac:dyDescent="0.25">
      <c r="B2020" s="18">
        <f xml:space="preserve"> 'Data Cut'!C2021/'Data Cut'!C2022 - 1</f>
        <v>7.1933887373056837E-3</v>
      </c>
      <c r="C2020" s="18">
        <f>'Data Cut'!F2021/'Data Cut'!F2022 - 1</f>
        <v>6.0263655753809431E-3</v>
      </c>
      <c r="D2020" s="18">
        <f>'Data Cut'!I2021/'Data Cut'!I2022 - 1</f>
        <v>1.9566526189042754E-2</v>
      </c>
      <c r="E2020" s="18">
        <f>'Data Cut'!L2021/'Data Cut'!L2022 - 1</f>
        <v>2.7402585874179763E-2</v>
      </c>
      <c r="F2020" s="18">
        <f>'Data Cut'!O2021/'Data Cut'!O2022 - 1</f>
        <v>1.7038837063192425E-2</v>
      </c>
      <c r="G2020" s="18">
        <f>'Data Cut'!R2021/'Data Cut'!R2022 - 1</f>
        <v>2.3207448252109186E-2</v>
      </c>
      <c r="H2020" s="18">
        <f>'Data Cut'!U2021/'Data Cut'!U2022 - 1</f>
        <v>1.6252398412660796E-2</v>
      </c>
      <c r="I2020" s="18">
        <f>'Data Cut'!X2021/'Data Cut'!X2022 - 1</f>
        <v>5.5512118842846014E-2</v>
      </c>
      <c r="J2020" s="18">
        <f>'Data Cut'!AA2021/'Data Cut'!AA2022 - 1</f>
        <v>1.113482613444261E-2</v>
      </c>
      <c r="K2020" s="18">
        <f>'Data Cut'!AD2021/'Data Cut'!AD2022 - 1</f>
        <v>6.3592660921389932E-3</v>
      </c>
    </row>
    <row r="2021" spans="2:11" x14ac:dyDescent="0.25">
      <c r="B2021" s="18">
        <f xml:space="preserve"> 'Data Cut'!C2022/'Data Cut'!C2023 - 1</f>
        <v>-1.284940247013755E-2</v>
      </c>
      <c r="C2021" s="18">
        <f>'Data Cut'!F2022/'Data Cut'!F2023 - 1</f>
        <v>-1.5207715697615587E-2</v>
      </c>
      <c r="D2021" s="18">
        <f>'Data Cut'!I2022/'Data Cut'!I2023 - 1</f>
        <v>-1.395072721875934E-2</v>
      </c>
      <c r="E2021" s="18">
        <f>'Data Cut'!L2022/'Data Cut'!L2023 - 1</f>
        <v>-5.3742420489152343E-3</v>
      </c>
      <c r="F2021" s="18">
        <f>'Data Cut'!O2022/'Data Cut'!O2023 - 1</f>
        <v>-2.0262525670475151E-2</v>
      </c>
      <c r="G2021" s="18">
        <f>'Data Cut'!R2022/'Data Cut'!R2023 - 1</f>
        <v>-1.2605231465549038E-2</v>
      </c>
      <c r="H2021" s="18">
        <f>'Data Cut'!U2022/'Data Cut'!U2023 - 1</f>
        <v>-9.0787164929141406E-3</v>
      </c>
      <c r="I2021" s="18">
        <f>'Data Cut'!X2022/'Data Cut'!X2023 - 1</f>
        <v>-2.3664122137404653E-2</v>
      </c>
      <c r="J2021" s="18">
        <f>'Data Cut'!AA2022/'Data Cut'!AA2023 - 1</f>
        <v>-1.0084428003856227E-2</v>
      </c>
      <c r="K2021" s="18">
        <f>'Data Cut'!AD2022/'Data Cut'!AD2023 - 1</f>
        <v>-6.7898195211399948E-3</v>
      </c>
    </row>
    <row r="2022" spans="2:11" x14ac:dyDescent="0.25">
      <c r="B2022" s="18">
        <f xml:space="preserve"> 'Data Cut'!C2023/'Data Cut'!C2024 - 1</f>
        <v>-2.2534370577742546E-4</v>
      </c>
      <c r="C2022" s="18">
        <f>'Data Cut'!F2023/'Data Cut'!F2024 - 1</f>
        <v>3.7229335918491646E-3</v>
      </c>
      <c r="D2022" s="18">
        <f>'Data Cut'!I2023/'Data Cut'!I2024 - 1</f>
        <v>2.9770765108663166E-3</v>
      </c>
      <c r="E2022" s="18">
        <f>'Data Cut'!L2023/'Data Cut'!L2024 - 1</f>
        <v>-1.735198038476049E-2</v>
      </c>
      <c r="F2022" s="18">
        <f>'Data Cut'!O2023/'Data Cut'!O2024 - 1</f>
        <v>-2.4118410474330831E-3</v>
      </c>
      <c r="G2022" s="18">
        <f>'Data Cut'!R2023/'Data Cut'!R2024 - 1</f>
        <v>-1.2870811791200198E-3</v>
      </c>
      <c r="H2022" s="18">
        <f>'Data Cut'!U2023/'Data Cut'!U2024 - 1</f>
        <v>-3.8534600863963098E-3</v>
      </c>
      <c r="I2022" s="18">
        <f>'Data Cut'!X2023/'Data Cut'!X2024 - 1</f>
        <v>-9.8261526832955637E-3</v>
      </c>
      <c r="J2022" s="18">
        <f>'Data Cut'!AA2023/'Data Cut'!AA2024 - 1</f>
        <v>-3.5055385953366436E-3</v>
      </c>
      <c r="K2022" s="18">
        <f>'Data Cut'!AD2023/'Data Cut'!AD2024 - 1</f>
        <v>4.122405330923451E-3</v>
      </c>
    </row>
    <row r="2023" spans="2:11" x14ac:dyDescent="0.25">
      <c r="B2023" s="18">
        <f xml:space="preserve"> 'Data Cut'!C2024/'Data Cut'!C2025 - 1</f>
        <v>-6.159737863593473E-3</v>
      </c>
      <c r="C2023" s="18">
        <f>'Data Cut'!F2024/'Data Cut'!F2025 - 1</f>
        <v>-7.3909093640395218E-3</v>
      </c>
      <c r="D2023" s="18">
        <f>'Data Cut'!I2024/'Data Cut'!I2025 - 1</f>
        <v>-2.0128354725787667E-2</v>
      </c>
      <c r="E2023" s="18">
        <f>'Data Cut'!L2024/'Data Cut'!L2025 - 1</f>
        <v>-1.5595989602673499E-2</v>
      </c>
      <c r="F2023" s="18">
        <f>'Data Cut'!O2024/'Data Cut'!O2025 - 1</f>
        <v>1.725747853790649E-3</v>
      </c>
      <c r="G2023" s="18">
        <f>'Data Cut'!R2024/'Data Cut'!R2025 - 1</f>
        <v>-3.8628065088316177E-2</v>
      </c>
      <c r="H2023" s="18">
        <f>'Data Cut'!U2024/'Data Cut'!U2025 - 1</f>
        <v>-2.9794338797284325E-3</v>
      </c>
      <c r="I2023" s="18">
        <f>'Data Cut'!X2024/'Data Cut'!X2025 - 1</f>
        <v>-7.5018754688671585E-3</v>
      </c>
      <c r="J2023" s="18">
        <f>'Data Cut'!AA2024/'Data Cut'!AA2025 - 1</f>
        <v>-9.4907405210478135E-3</v>
      </c>
      <c r="K2023" s="18">
        <f>'Data Cut'!AD2024/'Data Cut'!AD2025 - 1</f>
        <v>0</v>
      </c>
    </row>
    <row r="2024" spans="2:11" x14ac:dyDescent="0.25">
      <c r="B2024" s="18">
        <f xml:space="preserve"> 'Data Cut'!C2025/'Data Cut'!C2026 - 1</f>
        <v>-9.8691394987802106E-3</v>
      </c>
      <c r="C2024" s="18">
        <f>'Data Cut'!F2025/'Data Cut'!F2026 - 1</f>
        <v>-1.42077226153835E-2</v>
      </c>
      <c r="D2024" s="18">
        <f>'Data Cut'!I2025/'Data Cut'!I2026 - 1</f>
        <v>8.2352941176471184E-3</v>
      </c>
      <c r="E2024" s="18">
        <f>'Data Cut'!L2025/'Data Cut'!L2026 - 1</f>
        <v>2.5514089870525503E-2</v>
      </c>
      <c r="F2024" s="18">
        <f>'Data Cut'!O2025/'Data Cut'!O2026 - 1</f>
        <v>-3.5538804234592769E-3</v>
      </c>
      <c r="G2024" s="18">
        <f>'Data Cut'!R2025/'Data Cut'!R2026 - 1</f>
        <v>6.616775315203105E-3</v>
      </c>
      <c r="H2024" s="18">
        <f>'Data Cut'!U2025/'Data Cut'!U2026 - 1</f>
        <v>-7.0071705542327223E-3</v>
      </c>
      <c r="I2024" s="18">
        <f>'Data Cut'!X2025/'Data Cut'!X2026 - 1</f>
        <v>-8.1845238095237249E-3</v>
      </c>
      <c r="J2024" s="18">
        <f>'Data Cut'!AA2025/'Data Cut'!AA2026 - 1</f>
        <v>-5.7537397985329974E-3</v>
      </c>
      <c r="K2024" s="18">
        <f>'Data Cut'!AD2025/'Data Cut'!AD2026 - 1</f>
        <v>-1.899054400611111E-3</v>
      </c>
    </row>
    <row r="2025" spans="2:11" x14ac:dyDescent="0.25">
      <c r="B2025" s="18">
        <f xml:space="preserve"> 'Data Cut'!C2026/'Data Cut'!C2027 - 1</f>
        <v>1.5548533812210774E-3</v>
      </c>
      <c r="C2025" s="18">
        <f>'Data Cut'!F2026/'Data Cut'!F2027 - 1</f>
        <v>-8.309212427745627E-3</v>
      </c>
      <c r="D2025" s="18">
        <f>'Data Cut'!I2026/'Data Cut'!I2027 - 1</f>
        <v>-1.2489108335753785E-2</v>
      </c>
      <c r="E2025" s="18">
        <f>'Data Cut'!L2026/'Data Cut'!L2027 - 1</f>
        <v>-4.020471344281018E-2</v>
      </c>
      <c r="F2025" s="18">
        <f>'Data Cut'!O2026/'Data Cut'!O2027 - 1</f>
        <v>-1.8674721776068548E-2</v>
      </c>
      <c r="G2025" s="18">
        <f>'Data Cut'!R2026/'Data Cut'!R2027 - 1</f>
        <v>-1.7514290630975204E-2</v>
      </c>
      <c r="H2025" s="18">
        <f>'Data Cut'!U2026/'Data Cut'!U2027 - 1</f>
        <v>-9.867398937192462E-3</v>
      </c>
      <c r="I2025" s="18">
        <f>'Data Cut'!X2026/'Data Cut'!X2027 - 1</f>
        <v>-7.3855243722303898E-3</v>
      </c>
      <c r="J2025" s="18">
        <f>'Data Cut'!AA2026/'Data Cut'!AA2027 - 1</f>
        <v>-3.4402983229494533E-3</v>
      </c>
      <c r="K2025" s="18">
        <f>'Data Cut'!AD2026/'Data Cut'!AD2027 - 1</f>
        <v>-8.939727490851257E-3</v>
      </c>
    </row>
    <row r="2026" spans="2:11" x14ac:dyDescent="0.25">
      <c r="B2026" s="18">
        <f xml:space="preserve"> 'Data Cut'!C2027/'Data Cut'!C2028 - 1</f>
        <v>3.6785420095701848E-3</v>
      </c>
      <c r="C2026" s="18">
        <f>'Data Cut'!F2027/'Data Cut'!F2028 - 1</f>
        <v>1.3548187973203563E-2</v>
      </c>
      <c r="D2026" s="18">
        <f>'Data Cut'!I2027/'Data Cut'!I2028 - 1</f>
        <v>-5.200809014735519E-3</v>
      </c>
      <c r="E2026" s="18">
        <f>'Data Cut'!L2027/'Data Cut'!L2028 - 1</f>
        <v>-1.8241152863918142E-3</v>
      </c>
      <c r="F2026" s="18">
        <f>'Data Cut'!O2027/'Data Cut'!O2028 - 1</f>
        <v>5.0881613503355183E-3</v>
      </c>
      <c r="G2026" s="18">
        <f>'Data Cut'!R2027/'Data Cut'!R2028 - 1</f>
        <v>1.3605217783837276E-2</v>
      </c>
      <c r="H2026" s="18">
        <f>'Data Cut'!U2027/'Data Cut'!U2028 - 1</f>
        <v>1.9410616895874311E-2</v>
      </c>
      <c r="I2026" s="18">
        <f>'Data Cut'!X2027/'Data Cut'!X2028 - 1</f>
        <v>4.4510385756675319E-3</v>
      </c>
      <c r="J2026" s="18">
        <f>'Data Cut'!AA2027/'Data Cut'!AA2028 - 1</f>
        <v>2.0684900973793052E-3</v>
      </c>
      <c r="K2026" s="18">
        <f>'Data Cut'!AD2027/'Data Cut'!AD2028 - 1</f>
        <v>-2.9711252846890135E-3</v>
      </c>
    </row>
    <row r="2027" spans="2:11" x14ac:dyDescent="0.25">
      <c r="B2027" s="18">
        <f xml:space="preserve"> 'Data Cut'!C2028/'Data Cut'!C2029 - 1</f>
        <v>-8.9482769205130319E-3</v>
      </c>
      <c r="C2027" s="18">
        <f>'Data Cut'!F2028/'Data Cut'!F2029 - 1</f>
        <v>-9.0711178908242651E-3</v>
      </c>
      <c r="D2027" s="18">
        <f>'Data Cut'!I2028/'Data Cut'!I2029 - 1</f>
        <v>5.7820179242540348E-4</v>
      </c>
      <c r="E2027" s="18">
        <f>'Data Cut'!L2028/'Data Cut'!L2029 - 1</f>
        <v>-1.0826380758801157E-2</v>
      </c>
      <c r="F2027" s="18">
        <f>'Data Cut'!O2028/'Data Cut'!O2029 - 1</f>
        <v>-1.2505538465956478E-2</v>
      </c>
      <c r="G2027" s="18">
        <f>'Data Cut'!R2028/'Data Cut'!R2029 - 1</f>
        <v>-9.2550078937406743E-3</v>
      </c>
      <c r="H2027" s="18">
        <f>'Data Cut'!U2028/'Data Cut'!U2029 - 1</f>
        <v>-4.0697895610031232E-3</v>
      </c>
      <c r="I2027" s="18">
        <f>'Data Cut'!X2028/'Data Cut'!X2029 - 1</f>
        <v>4.0926640926641111E-2</v>
      </c>
      <c r="J2027" s="18">
        <f>'Data Cut'!AA2028/'Data Cut'!AA2029 - 1</f>
        <v>-9.1095877932132474E-3</v>
      </c>
      <c r="K2027" s="18">
        <f>'Data Cut'!AD2028/'Data Cut'!AD2029 - 1</f>
        <v>-1.5635515662926203E-4</v>
      </c>
    </row>
    <row r="2028" spans="2:11" x14ac:dyDescent="0.25">
      <c r="B2028" s="18">
        <f xml:space="preserve"> 'Data Cut'!C2029/'Data Cut'!C2030 - 1</f>
        <v>6.7844841826500968E-3</v>
      </c>
      <c r="C2028" s="18">
        <f>'Data Cut'!F2029/'Data Cut'!F2030 - 1</f>
        <v>1.6974132841328426E-2</v>
      </c>
      <c r="D2028" s="18">
        <f>'Data Cut'!I2029/'Data Cut'!I2030 - 1</f>
        <v>5.5232558139535204E-3</v>
      </c>
      <c r="E2028" s="18">
        <f>'Data Cut'!L2029/'Data Cut'!L2030 - 1</f>
        <v>3.5887813084112041E-2</v>
      </c>
      <c r="F2028" s="18">
        <f>'Data Cut'!O2029/'Data Cut'!O2030 - 1</f>
        <v>7.7640933578002613E-3</v>
      </c>
      <c r="G2028" s="18">
        <f>'Data Cut'!R2029/'Data Cut'!R2030 - 1</f>
        <v>2.5762203475292678E-2</v>
      </c>
      <c r="H2028" s="18">
        <f>'Data Cut'!U2029/'Data Cut'!U2030 - 1</f>
        <v>3.4658669279434395E-2</v>
      </c>
      <c r="I2028" s="18">
        <f>'Data Cut'!X2029/'Data Cut'!X2030 - 1</f>
        <v>1.2509773260359625E-2</v>
      </c>
      <c r="J2028" s="18">
        <f>'Data Cut'!AA2029/'Data Cut'!AA2030 - 1</f>
        <v>8.7296349352086189E-3</v>
      </c>
      <c r="K2028" s="18">
        <f>'Data Cut'!AD2029/'Data Cut'!AD2030 - 1</f>
        <v>6.6099901210996403E-3</v>
      </c>
    </row>
    <row r="2029" spans="2:11" x14ac:dyDescent="0.25">
      <c r="B2029" s="18">
        <f xml:space="preserve"> 'Data Cut'!C2030/'Data Cut'!C2031 - 1</f>
        <v>1.1588738014921329E-2</v>
      </c>
      <c r="C2029" s="18">
        <f>'Data Cut'!F2030/'Data Cut'!F2031 - 1</f>
        <v>1.0816897083808286E-2</v>
      </c>
      <c r="D2029" s="18">
        <f>'Data Cut'!I2030/'Data Cut'!I2031 - 1</f>
        <v>1.7450458444247419E-2</v>
      </c>
      <c r="E2029" s="18">
        <f>'Data Cut'!L2030/'Data Cut'!L2031 - 1</f>
        <v>-2.2379336903369795E-3</v>
      </c>
      <c r="F2029" s="18">
        <f>'Data Cut'!O2030/'Data Cut'!O2031 - 1</f>
        <v>8.9691301323995276E-3</v>
      </c>
      <c r="G2029" s="18">
        <f>'Data Cut'!R2030/'Data Cut'!R2031 - 1</f>
        <v>1.8740715769166361E-2</v>
      </c>
      <c r="H2029" s="18">
        <f>'Data Cut'!U2030/'Data Cut'!U2031 - 1</f>
        <v>3.460118101037879E-2</v>
      </c>
      <c r="I2029" s="18">
        <f>'Data Cut'!X2030/'Data Cut'!X2031 - 1</f>
        <v>-3.1176929072487258E-3</v>
      </c>
      <c r="J2029" s="18">
        <f>'Data Cut'!AA2030/'Data Cut'!AA2031 - 1</f>
        <v>1.6106419234360292E-2</v>
      </c>
      <c r="K2029" s="18">
        <f>'Data Cut'!AD2030/'Data Cut'!AD2031 - 1</f>
        <v>5.5388851204192235E-3</v>
      </c>
    </row>
    <row r="2030" spans="2:11" x14ac:dyDescent="0.25">
      <c r="B2030" s="18">
        <f xml:space="preserve"> 'Data Cut'!C2031/'Data Cut'!C2032 - 1</f>
        <v>-3.2522261579506218E-3</v>
      </c>
      <c r="C2030" s="18">
        <f>'Data Cut'!F2031/'Data Cut'!F2032 - 1</f>
        <v>-1.1066100661523359E-2</v>
      </c>
      <c r="D2030" s="18">
        <f>'Data Cut'!I2031/'Data Cut'!I2032 - 1</f>
        <v>5.9506099375183918E-3</v>
      </c>
      <c r="E2030" s="18">
        <f>'Data Cut'!L2031/'Data Cut'!L2032 - 1</f>
        <v>-5.0637429178470139E-2</v>
      </c>
      <c r="F2030" s="18">
        <f>'Data Cut'!O2031/'Data Cut'!O2032 - 1</f>
        <v>-5.6446149098077214E-3</v>
      </c>
      <c r="G2030" s="18">
        <f>'Data Cut'!R2031/'Data Cut'!R2032 - 1</f>
        <v>-8.1989970149254354E-3</v>
      </c>
      <c r="H2030" s="18">
        <f>'Data Cut'!U2031/'Data Cut'!U2032 - 1</f>
        <v>7.2573924050631788E-3</v>
      </c>
      <c r="I2030" s="18">
        <f>'Data Cut'!X2031/'Data Cut'!X2032 - 1</f>
        <v>-1.0794140323824308E-2</v>
      </c>
      <c r="J2030" s="18">
        <f>'Data Cut'!AA2031/'Data Cut'!AA2032 - 1</f>
        <v>-2.3288076927993062E-3</v>
      </c>
      <c r="K2030" s="18">
        <f>'Data Cut'!AD2031/'Data Cut'!AD2032 - 1</f>
        <v>1.902667670022673E-3</v>
      </c>
    </row>
    <row r="2031" spans="2:11" x14ac:dyDescent="0.25">
      <c r="B2031" s="18">
        <f xml:space="preserve"> 'Data Cut'!C2032/'Data Cut'!C2033 - 1</f>
        <v>-1.5675736550793129E-3</v>
      </c>
      <c r="C2031" s="18">
        <f>'Data Cut'!F2032/'Data Cut'!F2033 - 1</f>
        <v>-4.7723568281937689E-3</v>
      </c>
      <c r="D2031" s="18">
        <f>'Data Cut'!I2032/'Data Cut'!I2033 - 1</f>
        <v>-4.6795235394214263E-2</v>
      </c>
      <c r="E2031" s="18">
        <f>'Data Cut'!L2032/'Data Cut'!L2033 - 1</f>
        <v>2.3930384336475763E-2</v>
      </c>
      <c r="F2031" s="18">
        <f>'Data Cut'!O2032/'Data Cut'!O2033 - 1</f>
        <v>-9.7260483977433809E-3</v>
      </c>
      <c r="G2031" s="18">
        <f>'Data Cut'!R2032/'Data Cut'!R2033 - 1</f>
        <v>-2.0257189789029129E-3</v>
      </c>
      <c r="H2031" s="18">
        <f>'Data Cut'!U2032/'Data Cut'!U2033 - 1</f>
        <v>3.4719621804373269E-3</v>
      </c>
      <c r="I2031" s="18">
        <f>'Data Cut'!X2032/'Data Cut'!X2033 - 1</f>
        <v>2.1259842519685046E-2</v>
      </c>
      <c r="J2031" s="18">
        <f>'Data Cut'!AA2032/'Data Cut'!AA2033 - 1</f>
        <v>-1.2419526218951149E-2</v>
      </c>
      <c r="K2031" s="18">
        <f>'Data Cut'!AD2032/'Data Cut'!AD2033 - 1</f>
        <v>-2.6882117014538354E-3</v>
      </c>
    </row>
    <row r="2032" spans="2:11" x14ac:dyDescent="0.25">
      <c r="B2032" s="18">
        <f xml:space="preserve"> 'Data Cut'!C2033/'Data Cut'!C2034 - 1</f>
        <v>-3.459104994674056E-3</v>
      </c>
      <c r="C2032" s="18">
        <f>'Data Cut'!F2033/'Data Cut'!F2034 - 1</f>
        <v>-2.9282576866764831E-3</v>
      </c>
      <c r="D2032" s="18">
        <f>'Data Cut'!I2033/'Data Cut'!I2034 - 1</f>
        <v>-5.6689342403637433E-4</v>
      </c>
      <c r="E2032" s="18">
        <f>'Data Cut'!L2033/'Data Cut'!L2034 - 1</f>
        <v>-1.4295925661186648E-2</v>
      </c>
      <c r="F2032" s="18">
        <f>'Data Cut'!O2033/'Data Cut'!O2034 - 1</f>
        <v>5.1691090048120447E-3</v>
      </c>
      <c r="G2032" s="18">
        <f>'Data Cut'!R2033/'Data Cut'!R2034 - 1</f>
        <v>4.2681917566063099E-3</v>
      </c>
      <c r="H2032" s="18">
        <f>'Data Cut'!U2033/'Data Cut'!U2034 - 1</f>
        <v>-6.478251670214874E-3</v>
      </c>
      <c r="I2032" s="18">
        <f>'Data Cut'!X2033/'Data Cut'!X2034 - 1</f>
        <v>-1.3975155279503215E-2</v>
      </c>
      <c r="J2032" s="18">
        <f>'Data Cut'!AA2033/'Data Cut'!AA2034 - 1</f>
        <v>9.2083335453096993E-4</v>
      </c>
      <c r="K2032" s="18">
        <f>'Data Cut'!AD2033/'Data Cut'!AD2034 - 1</f>
        <v>6.3292385374924542E-4</v>
      </c>
    </row>
    <row r="2033" spans="2:11" x14ac:dyDescent="0.25">
      <c r="B2033" s="18">
        <f xml:space="preserve"> 'Data Cut'!C2034/'Data Cut'!C2035 - 1</f>
        <v>2.3487192775430987E-3</v>
      </c>
      <c r="C2033" s="18">
        <f>'Data Cut'!F2034/'Data Cut'!F2035 - 1</f>
        <v>1.4105381807521189E-2</v>
      </c>
      <c r="D2033" s="18">
        <f>'Data Cut'!I2034/'Data Cut'!I2035 - 1</f>
        <v>2.0538038761932276E-2</v>
      </c>
      <c r="E2033" s="18">
        <f>'Data Cut'!L2034/'Data Cut'!L2035 - 1</f>
        <v>5.0287356321838672E-3</v>
      </c>
      <c r="F2033" s="18">
        <f>'Data Cut'!O2034/'Data Cut'!O2035 - 1</f>
        <v>6.560275690067785E-3</v>
      </c>
      <c r="G2033" s="18">
        <f>'Data Cut'!R2034/'Data Cut'!R2035 - 1</f>
        <v>1.1785115037573179E-2</v>
      </c>
      <c r="H2033" s="18">
        <f>'Data Cut'!U2034/'Data Cut'!U2035 - 1</f>
        <v>1.5810605660873334E-2</v>
      </c>
      <c r="I2033" s="18">
        <f>'Data Cut'!X2034/'Data Cut'!X2035 - 1</f>
        <v>7.8247261345854024E-3</v>
      </c>
      <c r="J2033" s="18">
        <f>'Data Cut'!AA2034/'Data Cut'!AA2035 - 1</f>
        <v>1.6140189442936936E-3</v>
      </c>
      <c r="K2033" s="18">
        <f>'Data Cut'!AD2034/'Data Cut'!AD2035 - 1</f>
        <v>1.0230220317601235E-2</v>
      </c>
    </row>
    <row r="2034" spans="2:11" x14ac:dyDescent="0.25">
      <c r="B2034" s="18">
        <f xml:space="preserve"> 'Data Cut'!C2035/'Data Cut'!C2036 - 1</f>
        <v>1.0510860855192483E-2</v>
      </c>
      <c r="C2034" s="18">
        <f>'Data Cut'!F2035/'Data Cut'!F2036 - 1</f>
        <v>1.8140665840539194E-2</v>
      </c>
      <c r="D2034" s="18">
        <f>'Data Cut'!I2035/'Data Cut'!I2036 - 1</f>
        <v>1.1706175007316411E-2</v>
      </c>
      <c r="E2034" s="18">
        <f>'Data Cut'!L2035/'Data Cut'!L2036 - 1</f>
        <v>1.2731902510003668E-2</v>
      </c>
      <c r="F2034" s="18">
        <f>'Data Cut'!O2035/'Data Cut'!O2036 - 1</f>
        <v>-2.1444018542754462E-3</v>
      </c>
      <c r="G2034" s="18">
        <f>'Data Cut'!R2035/'Data Cut'!R2036 - 1</f>
        <v>-2.1715954961646355E-2</v>
      </c>
      <c r="H2034" s="18">
        <f>'Data Cut'!U2035/'Data Cut'!U2036 - 1</f>
        <v>3.7745732178091629E-3</v>
      </c>
      <c r="I2034" s="18">
        <f>'Data Cut'!X2035/'Data Cut'!X2036 - 1</f>
        <v>7.8308535630378096E-4</v>
      </c>
      <c r="J2034" s="18">
        <f>'Data Cut'!AA2035/'Data Cut'!AA2036 - 1</f>
        <v>2.311046914721393E-3</v>
      </c>
      <c r="K2034" s="18">
        <f>'Data Cut'!AD2035/'Data Cut'!AD2036 - 1</f>
        <v>3.8510775336535463E-3</v>
      </c>
    </row>
    <row r="2035" spans="2:11" x14ac:dyDescent="0.25">
      <c r="B2035" s="18">
        <f xml:space="preserve"> 'Data Cut'!C2036/'Data Cut'!C2037 - 1</f>
        <v>4.4273699365362518E-3</v>
      </c>
      <c r="C2035" s="18">
        <f>'Data Cut'!F2036/'Data Cut'!F2037 - 1</f>
        <v>-1.0101047512158678E-2</v>
      </c>
      <c r="D2035" s="18">
        <f>'Data Cut'!I2036/'Data Cut'!I2037 - 1</f>
        <v>7.964601769911317E-3</v>
      </c>
      <c r="E2035" s="18">
        <f>'Data Cut'!L2036/'Data Cut'!L2037 - 1</f>
        <v>1.9280720032655463E-2</v>
      </c>
      <c r="F2035" s="18">
        <f>'Data Cut'!O2036/'Data Cut'!O2037 - 1</f>
        <v>6.8181590909091039E-3</v>
      </c>
      <c r="G2035" s="18">
        <f>'Data Cut'!R2036/'Data Cut'!R2037 - 1</f>
        <v>-3.9464420402257616E-4</v>
      </c>
      <c r="H2035" s="18">
        <f>'Data Cut'!U2036/'Data Cut'!U2037 - 1</f>
        <v>-5.3754011614863817E-3</v>
      </c>
      <c r="I2035" s="18">
        <f>'Data Cut'!X2036/'Data Cut'!X2037 - 1</f>
        <v>1.2688342585249757E-2</v>
      </c>
      <c r="J2035" s="18">
        <f>'Data Cut'!AA2036/'Data Cut'!AA2037 - 1</f>
        <v>0</v>
      </c>
      <c r="K2035" s="18">
        <f>'Data Cut'!AD2036/'Data Cut'!AD2037 - 1</f>
        <v>-3.198950231663833E-3</v>
      </c>
    </row>
    <row r="2036" spans="2:11" x14ac:dyDescent="0.25">
      <c r="B2036" s="18">
        <f xml:space="preserve"> 'Data Cut'!C2037/'Data Cut'!C2038 - 1</f>
        <v>1.2877946270231755E-2</v>
      </c>
      <c r="C2036" s="18">
        <f>'Data Cut'!F2037/'Data Cut'!F2038 - 1</f>
        <v>2.2497187851517886E-3</v>
      </c>
      <c r="D2036" s="18">
        <f>'Data Cut'!I2037/'Data Cut'!I2038 - 1</f>
        <v>5.6363097003857554E-3</v>
      </c>
      <c r="E2036" s="18">
        <f>'Data Cut'!L2037/'Data Cut'!L2038 - 1</f>
        <v>-2.6705161555581336E-2</v>
      </c>
      <c r="F2036" s="18">
        <f>'Data Cut'!O2037/'Data Cut'!O2038 - 1</f>
        <v>3.077590228738547E-3</v>
      </c>
      <c r="G2036" s="18">
        <f>'Data Cut'!R2037/'Data Cut'!R2038 - 1</f>
        <v>-2.3232476915154843E-3</v>
      </c>
      <c r="H2036" s="18">
        <f>'Data Cut'!U2037/'Data Cut'!U2038 - 1</f>
        <v>5.976265840763606E-4</v>
      </c>
      <c r="I2036" s="18">
        <f>'Data Cut'!X2037/'Data Cut'!X2038 - 1</f>
        <v>4.1288191577208977E-2</v>
      </c>
      <c r="J2036" s="18">
        <f>'Data Cut'!AA2037/'Data Cut'!AA2038 - 1</f>
        <v>1.6203471847142659E-3</v>
      </c>
      <c r="K2036" s="18">
        <f>'Data Cut'!AD2037/'Data Cut'!AD2038 - 1</f>
        <v>1.9230253672342101E-3</v>
      </c>
    </row>
    <row r="2037" spans="2:11" x14ac:dyDescent="0.25">
      <c r="B2037" s="18">
        <f xml:space="preserve"> 'Data Cut'!C2038/'Data Cut'!C2039 - 1</f>
        <v>-2.6375688980815326E-3</v>
      </c>
      <c r="C2037" s="18">
        <f>'Data Cut'!F2038/'Data Cut'!F2039 - 1</f>
        <v>1.1376525924288172E-2</v>
      </c>
      <c r="D2037" s="18">
        <f>'Data Cut'!I2038/'Data Cut'!I2039 - 1</f>
        <v>-5.6047197640118895E-3</v>
      </c>
      <c r="E2037" s="18">
        <f>'Data Cut'!L2038/'Data Cut'!L2039 - 1</f>
        <v>9.1041518246230968E-3</v>
      </c>
      <c r="F2037" s="18">
        <f>'Data Cut'!O2038/'Data Cut'!O2039 - 1</f>
        <v>6.1933821265423017E-3</v>
      </c>
      <c r="G2037" s="18">
        <f>'Data Cut'!R2038/'Data Cut'!R2039 - 1</f>
        <v>5.8220205587939944E-3</v>
      </c>
      <c r="H2037" s="18">
        <f>'Data Cut'!U2038/'Data Cut'!U2039 - 1</f>
        <v>4.7177473886130805E-3</v>
      </c>
      <c r="I2037" s="18">
        <f>'Data Cut'!X2038/'Data Cut'!X2039 - 1</f>
        <v>-2.1809369951534818E-2</v>
      </c>
      <c r="J2037" s="18">
        <f>'Data Cut'!AA2038/'Data Cut'!AA2039 - 1</f>
        <v>2.0070910038767931E-2</v>
      </c>
      <c r="K2037" s="18">
        <f>'Data Cut'!AD2038/'Data Cut'!AD2039 - 1</f>
        <v>-4.6259436510620588E-3</v>
      </c>
    </row>
    <row r="2038" spans="2:11" x14ac:dyDescent="0.25">
      <c r="B2038" s="18">
        <f xml:space="preserve"> 'Data Cut'!C2039/'Data Cut'!C2040 - 1</f>
        <v>1.6080749278215567E-3</v>
      </c>
      <c r="C2038" s="18">
        <f>'Data Cut'!F2039/'Data Cut'!F2040 - 1</f>
        <v>-2.2701097237987078E-3</v>
      </c>
      <c r="D2038" s="18">
        <f>'Data Cut'!I2039/'Data Cut'!I2040 - 1</f>
        <v>-2.0797227036395194E-2</v>
      </c>
      <c r="E2038" s="18">
        <f>'Data Cut'!L2039/'Data Cut'!L2040 - 1</f>
        <v>1.5532469839775409E-2</v>
      </c>
      <c r="F2038" s="18">
        <f>'Data Cut'!O2039/'Data Cut'!O2040 - 1</f>
        <v>-4.7939618217786029E-3</v>
      </c>
      <c r="G2038" s="18">
        <f>'Data Cut'!R2039/'Data Cut'!R2040 - 1</f>
        <v>8.6286221497333671E-3</v>
      </c>
      <c r="H2038" s="18">
        <f>'Data Cut'!U2039/'Data Cut'!U2040 - 1</f>
        <v>-1.5371621361965904E-2</v>
      </c>
      <c r="I2038" s="18">
        <f>'Data Cut'!X2039/'Data Cut'!X2040 - 1</f>
        <v>-2.2116903633491281E-2</v>
      </c>
      <c r="J2038" s="18">
        <f>'Data Cut'!AA2039/'Data Cut'!AA2040 - 1</f>
        <v>1.6556055263861058E-3</v>
      </c>
      <c r="K2038" s="18">
        <f>'Data Cut'!AD2039/'Data Cut'!AD2040 - 1</f>
        <v>4.9695634166109226E-3</v>
      </c>
    </row>
    <row r="2039" spans="2:11" x14ac:dyDescent="0.25">
      <c r="B2039" s="18">
        <f xml:space="preserve"> 'Data Cut'!C2040/'Data Cut'!C2041 - 1</f>
        <v>2.2974494221328357E-4</v>
      </c>
      <c r="C2039" s="18">
        <f>'Data Cut'!F2040/'Data Cut'!F2041 - 1</f>
        <v>-7.137527906178498E-3</v>
      </c>
      <c r="D2039" s="18">
        <f>'Data Cut'!I2040/'Data Cut'!I2041 - 1</f>
        <v>2.3654642223536415E-2</v>
      </c>
      <c r="E2039" s="18">
        <f>'Data Cut'!L2040/'Data Cut'!L2041 - 1</f>
        <v>-3.4285678571428613E-2</v>
      </c>
      <c r="F2039" s="18">
        <f>'Data Cut'!O2040/'Data Cut'!O2041 - 1</f>
        <v>-6.0131382574670766E-3</v>
      </c>
      <c r="G2039" s="18">
        <f>'Data Cut'!R2040/'Data Cut'!R2041 - 1</f>
        <v>-6.8240467348853473E-3</v>
      </c>
      <c r="H2039" s="18">
        <f>'Data Cut'!U2040/'Data Cut'!U2041 - 1</f>
        <v>5.1787163156573612E-3</v>
      </c>
      <c r="I2039" s="18">
        <f>'Data Cut'!X2040/'Data Cut'!X2041 - 1</f>
        <v>-1.7843289371605953E-2</v>
      </c>
      <c r="J2039" s="18">
        <f>'Data Cut'!AA2040/'Data Cut'!AA2041 - 1</f>
        <v>-8.675333708073496E-3</v>
      </c>
      <c r="K2039" s="18">
        <f>'Data Cut'!AD2040/'Data Cut'!AD2041 - 1</f>
        <v>5.3183111755918944E-3</v>
      </c>
    </row>
    <row r="2040" spans="2:11" x14ac:dyDescent="0.25">
      <c r="B2040" s="18">
        <f xml:space="preserve"> 'Data Cut'!C2041/'Data Cut'!C2042 - 1</f>
        <v>6.3591514940259941E-3</v>
      </c>
      <c r="C2040" s="18">
        <f>'Data Cut'!F2041/'Data Cut'!F2042 - 1</f>
        <v>-1.2244897504827601E-2</v>
      </c>
      <c r="D2040" s="18">
        <f>'Data Cut'!I2041/'Data Cut'!I2042 - 1</f>
        <v>3.8587117839121721E-3</v>
      </c>
      <c r="E2040" s="18">
        <f>'Data Cut'!L2041/'Data Cut'!L2042 - 1</f>
        <v>2.4890190336749551E-2</v>
      </c>
      <c r="F2040" s="18">
        <f>'Data Cut'!O2041/'Data Cut'!O2042 - 1</f>
        <v>2.2691783158479417E-4</v>
      </c>
      <c r="G2040" s="18">
        <f>'Data Cut'!R2041/'Data Cut'!R2042 - 1</f>
        <v>3.1042264798148977E-3</v>
      </c>
      <c r="H2040" s="18">
        <f>'Data Cut'!U2041/'Data Cut'!U2042 - 1</f>
        <v>-7.9171395287507274E-3</v>
      </c>
      <c r="I2040" s="18">
        <f>'Data Cut'!X2041/'Data Cut'!X2042 - 1</f>
        <v>-8.4615384615384093E-3</v>
      </c>
      <c r="J2040" s="18">
        <f>'Data Cut'!AA2041/'Data Cut'!AA2042 - 1</f>
        <v>1.1142769084874438E-2</v>
      </c>
      <c r="K2040" s="18">
        <f>'Data Cut'!AD2041/'Data Cut'!AD2042 - 1</f>
        <v>1.6141557003532814E-3</v>
      </c>
    </row>
    <row r="2041" spans="2:11" x14ac:dyDescent="0.25">
      <c r="B2041" s="18">
        <f xml:space="preserve"> 'Data Cut'!C2042/'Data Cut'!C2043 - 1</f>
        <v>-3.467290920040611E-4</v>
      </c>
      <c r="C2041" s="18">
        <f>'Data Cut'!F2042/'Data Cut'!F2043 - 1</f>
        <v>-1.4985379569247836E-2</v>
      </c>
      <c r="D2041" s="18">
        <f>'Data Cut'!I2042/'Data Cut'!I2043 - 1</f>
        <v>1.384291303039431E-2</v>
      </c>
      <c r="E2041" s="18">
        <f>'Data Cut'!L2042/'Data Cut'!L2043 - 1</f>
        <v>3.6418777070607922E-2</v>
      </c>
      <c r="F2041" s="18">
        <f>'Data Cut'!O2042/'Data Cut'!O2043 - 1</f>
        <v>2.2707151480294563E-4</v>
      </c>
      <c r="G2041" s="18">
        <f>'Data Cut'!R2042/'Data Cut'!R2043 - 1</f>
        <v>1.6834620141497281E-2</v>
      </c>
      <c r="H2041" s="18">
        <f>'Data Cut'!U2042/'Data Cut'!U2043 - 1</f>
        <v>-5.0280649454778059E-3</v>
      </c>
      <c r="I2041" s="18">
        <f>'Data Cut'!X2042/'Data Cut'!X2043 - 1</f>
        <v>2.3130300693907646E-3</v>
      </c>
      <c r="J2041" s="18">
        <f>'Data Cut'!AA2042/'Data Cut'!AA2043 - 1</f>
        <v>7.1632997334456494E-3</v>
      </c>
      <c r="K2041" s="18">
        <f>'Data Cut'!AD2042/'Data Cut'!AD2043 - 1</f>
        <v>1.0933467549576692E-2</v>
      </c>
    </row>
    <row r="2042" spans="2:11" x14ac:dyDescent="0.25">
      <c r="B2042" s="18">
        <f xml:space="preserve"> 'Data Cut'!C2043/'Data Cut'!C2044 - 1</f>
        <v>6.9832287472817445E-3</v>
      </c>
      <c r="C2042" s="18">
        <f>'Data Cut'!F2043/'Data Cut'!F2044 - 1</f>
        <v>1.0339771048744506E-2</v>
      </c>
      <c r="D2042" s="18">
        <f>'Data Cut'!I2043/'Data Cut'!I2044 - 1</f>
        <v>3.3592534992223921E-2</v>
      </c>
      <c r="E2042" s="18">
        <f>'Data Cut'!L2043/'Data Cut'!L2044 - 1</f>
        <v>8.030630975143449E-3</v>
      </c>
      <c r="F2042" s="18">
        <f>'Data Cut'!O2043/'Data Cut'!O2044 - 1</f>
        <v>8.5861478783320067E-3</v>
      </c>
      <c r="G2042" s="18">
        <f>'Data Cut'!R2043/'Data Cut'!R2044 - 1</f>
        <v>1.5242428477627801E-2</v>
      </c>
      <c r="H2042" s="18">
        <f>'Data Cut'!U2043/'Data Cut'!U2044 - 1</f>
        <v>7.7695968999376142E-3</v>
      </c>
      <c r="I2042" s="18">
        <f>'Data Cut'!X2043/'Data Cut'!X2044 - 1</f>
        <v>1.9654088050314433E-2</v>
      </c>
      <c r="J2042" s="18">
        <f>'Data Cut'!AA2043/'Data Cut'!AA2044 - 1</f>
        <v>1.0373944261183432E-2</v>
      </c>
      <c r="K2042" s="18">
        <f>'Data Cut'!AD2043/'Data Cut'!AD2044 - 1</f>
        <v>1.2056154762276172E-2</v>
      </c>
    </row>
    <row r="2043" spans="2:11" x14ac:dyDescent="0.25">
      <c r="B2043" s="18">
        <f xml:space="preserve"> 'Data Cut'!C2044/'Data Cut'!C2045 - 1</f>
        <v>-3.7105752251987978E-3</v>
      </c>
      <c r="C2043" s="18">
        <f>'Data Cut'!F2044/'Data Cut'!F2045 - 1</f>
        <v>-1.1317963173346657E-2</v>
      </c>
      <c r="D2043" s="18">
        <f>'Data Cut'!I2044/'Data Cut'!I2045 - 1</f>
        <v>-3.7186241090796379E-3</v>
      </c>
      <c r="E2043" s="18">
        <f>'Data Cut'!L2044/'Data Cut'!L2045 - 1</f>
        <v>8.0955663802788624E-3</v>
      </c>
      <c r="F2043" s="18">
        <f>'Data Cut'!O2044/'Data Cut'!O2045 - 1</f>
        <v>-1.4330906759278728E-2</v>
      </c>
      <c r="G2043" s="18">
        <f>'Data Cut'!R2044/'Data Cut'!R2045 - 1</f>
        <v>-9.0304985023903495E-4</v>
      </c>
      <c r="H2043" s="18">
        <f>'Data Cut'!U2044/'Data Cut'!U2045 - 1</f>
        <v>-2.0919447314049155E-2</v>
      </c>
      <c r="I2043" s="18">
        <f>'Data Cut'!X2044/'Data Cut'!X2045 - 1</f>
        <v>-1.5479876160990669E-2</v>
      </c>
      <c r="J2043" s="18">
        <f>'Data Cut'!AA2044/'Data Cut'!AA2045 - 1</f>
        <v>-7.2321600771452221E-4</v>
      </c>
      <c r="K2043" s="18">
        <f>'Data Cut'!AD2044/'Data Cut'!AD2045 - 1</f>
        <v>-2.9639878771493544E-3</v>
      </c>
    </row>
    <row r="2044" spans="2:11" x14ac:dyDescent="0.25">
      <c r="B2044" s="18">
        <f xml:space="preserve"> 'Data Cut'!C2045/'Data Cut'!C2046 - 1</f>
        <v>-9.305054245661637E-3</v>
      </c>
      <c r="C2044" s="18">
        <f>'Data Cut'!F2045/'Data Cut'!F2046 - 1</f>
        <v>-1.1191407538216347E-2</v>
      </c>
      <c r="D2044" s="18">
        <f>'Data Cut'!I2045/'Data Cut'!I2046 - 1</f>
        <v>4.3572984749453703E-3</v>
      </c>
      <c r="E2044" s="18">
        <f>'Data Cut'!L2045/'Data Cut'!L2046 - 1</f>
        <v>8.0833374999999874E-2</v>
      </c>
      <c r="F2044" s="18">
        <f>'Data Cut'!O2045/'Data Cut'!O2046 - 1</f>
        <v>-5.2754857009983391E-3</v>
      </c>
      <c r="G2044" s="18">
        <f>'Data Cut'!R2045/'Data Cut'!R2046 - 1</f>
        <v>1.5591086885294869E-2</v>
      </c>
      <c r="H2044" s="18">
        <f>'Data Cut'!U2045/'Data Cut'!U2046 - 1</f>
        <v>5.2365057806751381E-3</v>
      </c>
      <c r="I2044" s="18">
        <f>'Data Cut'!X2045/'Data Cut'!X2046 - 1</f>
        <v>3.3600000000000074E-2</v>
      </c>
      <c r="J2044" s="18">
        <f>'Data Cut'!AA2045/'Data Cut'!AA2046 - 1</f>
        <v>1.0967609333843775E-2</v>
      </c>
      <c r="K2044" s="18">
        <f>'Data Cut'!AD2045/'Data Cut'!AD2046 - 1</f>
        <v>1.8146138047177018E-3</v>
      </c>
    </row>
    <row r="2045" spans="2:11" x14ac:dyDescent="0.25">
      <c r="B2045" s="18">
        <f xml:space="preserve"> 'Data Cut'!C2046/'Data Cut'!C2047 - 1</f>
        <v>1.209162859919477E-2</v>
      </c>
      <c r="C2045" s="18">
        <f>'Data Cut'!F2046/'Data Cut'!F2047 - 1</f>
        <v>2.7829312510971649E-2</v>
      </c>
      <c r="D2045" s="18">
        <f>'Data Cut'!I2046/'Data Cut'!I2047 - 1</f>
        <v>-1.0471204188481575E-2</v>
      </c>
      <c r="E2045" s="18">
        <f>'Data Cut'!L2046/'Data Cut'!L2047 - 1</f>
        <v>-1.3157894736842146E-2</v>
      </c>
      <c r="F2045" s="18">
        <f>'Data Cut'!O2046/'Data Cut'!O2047 - 1</f>
        <v>1.2271264350158795E-2</v>
      </c>
      <c r="G2045" s="18">
        <f>'Data Cut'!R2046/'Data Cut'!R2047 - 1</f>
        <v>7.7721548030591503E-3</v>
      </c>
      <c r="H2045" s="18">
        <f>'Data Cut'!U2046/'Data Cut'!U2047 - 1</f>
        <v>2.2175030301827325E-2</v>
      </c>
      <c r="I2045" s="18">
        <f>'Data Cut'!X2046/'Data Cut'!X2047 - 1</f>
        <v>2.4057738572573761E-3</v>
      </c>
      <c r="J2045" s="18">
        <f>'Data Cut'!AA2046/'Data Cut'!AA2047 - 1</f>
        <v>9.757745315552846E-4</v>
      </c>
      <c r="K2045" s="18">
        <f>'Data Cut'!AD2046/'Data Cut'!AD2047 - 1</f>
        <v>2.0366915095788363E-2</v>
      </c>
    </row>
    <row r="2046" spans="2:11" x14ac:dyDescent="0.25">
      <c r="B2046" s="18">
        <f xml:space="preserve"> 'Data Cut'!C2047/'Data Cut'!C2048 - 1</f>
        <v>3.8515639589167261E-3</v>
      </c>
      <c r="C2046" s="18">
        <f>'Data Cut'!F2047/'Data Cut'!F2048 - 1</f>
        <v>8.9854739417998264E-3</v>
      </c>
      <c r="D2046" s="18">
        <f>'Data Cut'!I2047/'Data Cut'!I2048 - 1</f>
        <v>-1.6060606060605997E-2</v>
      </c>
      <c r="E2046" s="18">
        <f>'Data Cut'!L2047/'Data Cut'!L2048 - 1</f>
        <v>5.2813852813852868E-2</v>
      </c>
      <c r="F2046" s="18">
        <f>'Data Cut'!O2047/'Data Cut'!O2048 - 1</f>
        <v>5.8285942857143613E-3</v>
      </c>
      <c r="G2046" s="18">
        <f>'Data Cut'!R2047/'Data Cut'!R2048 - 1</f>
        <v>1.8179485063647416E-2</v>
      </c>
      <c r="H2046" s="18">
        <f>'Data Cut'!U2047/'Data Cut'!U2048 - 1</f>
        <v>-3.3025574833621674E-3</v>
      </c>
      <c r="I2046" s="18">
        <f>'Data Cut'!X2047/'Data Cut'!X2048 - 1</f>
        <v>-1.6012810248198228E-3</v>
      </c>
      <c r="J2046" s="18">
        <f>'Data Cut'!AA2047/'Data Cut'!AA2048 - 1</f>
        <v>-4.6138416707139918E-3</v>
      </c>
      <c r="K2046" s="18">
        <f>'Data Cut'!AD2047/'Data Cut'!AD2048 - 1</f>
        <v>5.4154801494121774E-3</v>
      </c>
    </row>
    <row r="2047" spans="2:11" x14ac:dyDescent="0.25">
      <c r="B2047" s="18">
        <f xml:space="preserve"> 'Data Cut'!C2048/'Data Cut'!C2049 - 1</f>
        <v>7.525858331069335E-3</v>
      </c>
      <c r="C2047" s="18">
        <f>'Data Cut'!F2048/'Data Cut'!F2049 - 1</f>
        <v>-7.4826038159370167E-4</v>
      </c>
      <c r="D2047" s="18">
        <f>'Data Cut'!I2048/'Data Cut'!I2049 - 1</f>
        <v>2.430133657351119E-3</v>
      </c>
      <c r="E2047" s="18">
        <f>'Data Cut'!L2048/'Data Cut'!L2049 - 1</f>
        <v>7.8534031413612926E-3</v>
      </c>
      <c r="F2047" s="18">
        <f>'Data Cut'!O2048/'Data Cut'!O2049 - 1</f>
        <v>-1.9390669998646803E-3</v>
      </c>
      <c r="G2047" s="18">
        <f>'Data Cut'!R2048/'Data Cut'!R2049 - 1</f>
        <v>1.7717956884655939E-2</v>
      </c>
      <c r="H2047" s="18">
        <f>'Data Cut'!U2048/'Data Cut'!U2049 - 1</f>
        <v>-1.7752070555737687E-3</v>
      </c>
      <c r="I2047" s="18">
        <f>'Data Cut'!X2048/'Data Cut'!X2049 - 1</f>
        <v>3.4797017398508601E-2</v>
      </c>
      <c r="J2047" s="18">
        <f>'Data Cut'!AA2048/'Data Cut'!AA2049 - 1</f>
        <v>-6.5138961034042486E-3</v>
      </c>
      <c r="K2047" s="18">
        <f>'Data Cut'!AD2048/'Data Cut'!AD2049 - 1</f>
        <v>-6.7238574901268278E-3</v>
      </c>
    </row>
    <row r="2048" spans="2:11" x14ac:dyDescent="0.25">
      <c r="B2048" s="18">
        <f xml:space="preserve"> 'Data Cut'!C2049/'Data Cut'!C2050 - 1</f>
        <v>1.0936732848190855E-2</v>
      </c>
      <c r="C2048" s="18">
        <f>'Data Cut'!F2049/'Data Cut'!F2050 - 1</f>
        <v>7.9185520361990669E-3</v>
      </c>
      <c r="D2048" s="18">
        <f>'Data Cut'!I2049/'Data Cut'!I2050 - 1</f>
        <v>3.391959798994959E-2</v>
      </c>
      <c r="E2048" s="18">
        <f>'Data Cut'!L2049/'Data Cut'!L2050 - 1</f>
        <v>-2.7164644616495925E-2</v>
      </c>
      <c r="F2048" s="18">
        <f>'Data Cut'!O2049/'Data Cut'!O2050 - 1</f>
        <v>1.4112215642992032E-2</v>
      </c>
      <c r="G2048" s="18">
        <f>'Data Cut'!R2049/'Data Cut'!R2050 - 1</f>
        <v>1.9890827507717868E-2</v>
      </c>
      <c r="H2048" s="18">
        <f>'Data Cut'!U2049/'Data Cut'!U2050 - 1</f>
        <v>2.1236249006776564E-2</v>
      </c>
      <c r="I2048" s="18">
        <f>'Data Cut'!X2049/'Data Cut'!X2050 - 1</f>
        <v>2.6360544217687076E-2</v>
      </c>
      <c r="J2048" s="18">
        <f>'Data Cut'!AA2049/'Data Cut'!AA2050 - 1</f>
        <v>-1.6859104046242912E-3</v>
      </c>
      <c r="K2048" s="18">
        <f>'Data Cut'!AD2049/'Data Cut'!AD2050 - 1</f>
        <v>8.3050824566963666E-3</v>
      </c>
    </row>
    <row r="2049" spans="2:11" x14ac:dyDescent="0.25">
      <c r="B2049" s="18">
        <f xml:space="preserve"> 'Data Cut'!C2050/'Data Cut'!C2051 - 1</f>
        <v>8.3283756694196853E-4</v>
      </c>
      <c r="C2049" s="18">
        <f>'Data Cut'!F2050/'Data Cut'!F2051 - 1</f>
        <v>-5.251312828207122E-3</v>
      </c>
      <c r="D2049" s="18">
        <f>'Data Cut'!I2050/'Data Cut'!I2051 - 1</f>
        <v>3.3095392602206397E-2</v>
      </c>
      <c r="E2049" s="18">
        <f>'Data Cut'!L2050/'Data Cut'!L2051 - 1</f>
        <v>6.2697293640054053E-2</v>
      </c>
      <c r="F2049" s="18">
        <f>'Data Cut'!O2050/'Data Cut'!O2051 - 1</f>
        <v>3.5987694868675479E-3</v>
      </c>
      <c r="G2049" s="18">
        <f>'Data Cut'!R2050/'Data Cut'!R2051 - 1</f>
        <v>2.0988168060158685E-2</v>
      </c>
      <c r="H2049" s="18">
        <f>'Data Cut'!U2050/'Data Cut'!U2051 - 1</f>
        <v>3.4649514299209816E-3</v>
      </c>
      <c r="I2049" s="18">
        <f>'Data Cut'!X2050/'Data Cut'!X2051 - 1</f>
        <v>-2.4875621890547372E-2</v>
      </c>
      <c r="J2049" s="18">
        <f>'Data Cut'!AA2050/'Data Cut'!AA2051 - 1</f>
        <v>1.3671899747849103E-2</v>
      </c>
      <c r="K2049" s="18">
        <f>'Data Cut'!AD2050/'Data Cut'!AD2051 - 1</f>
        <v>5.0873852376587259E-4</v>
      </c>
    </row>
    <row r="2050" spans="2:11" x14ac:dyDescent="0.25">
      <c r="B2050" s="18">
        <f xml:space="preserve"> 'Data Cut'!C2051/'Data Cut'!C2052 - 1</f>
        <v>-6.7359959795794122E-3</v>
      </c>
      <c r="C2050" s="18">
        <f>'Data Cut'!F2051/'Data Cut'!F2052 - 1</f>
        <v>-6.7064083457526458E-3</v>
      </c>
      <c r="D2050" s="18">
        <f>'Data Cut'!I2051/'Data Cut'!I2052 - 1</f>
        <v>-1.7845761631612556E-2</v>
      </c>
      <c r="E2050" s="18">
        <f>'Data Cut'!L2051/'Data Cut'!L2052 - 1</f>
        <v>-8.4973609795455651E-3</v>
      </c>
      <c r="F2050" s="18">
        <f>'Data Cut'!O2051/'Data Cut'!O2052 - 1</f>
        <v>8.1327988846302546E-4</v>
      </c>
      <c r="G2050" s="18">
        <f>'Data Cut'!R2051/'Data Cut'!R2052 - 1</f>
        <v>-1.0540439702270921E-2</v>
      </c>
      <c r="H2050" s="18">
        <f>'Data Cut'!U2051/'Data Cut'!U2052 - 1</f>
        <v>1.0504236878575712E-2</v>
      </c>
      <c r="I2050" s="18">
        <f>'Data Cut'!X2051/'Data Cut'!X2052 - 1</f>
        <v>4.1631973355538143E-3</v>
      </c>
      <c r="J2050" s="18">
        <f>'Data Cut'!AA2051/'Data Cut'!AA2052 - 1</f>
        <v>-5.3424235065564485E-3</v>
      </c>
      <c r="K2050" s="18">
        <f>'Data Cut'!AD2051/'Data Cut'!AD2052 - 1</f>
        <v>-1.106821954675008E-2</v>
      </c>
    </row>
    <row r="2051" spans="2:11" x14ac:dyDescent="0.25">
      <c r="B2051" s="18">
        <f xml:space="preserve"> 'Data Cut'!C2052/'Data Cut'!C2053 - 1</f>
        <v>-2.3624763984231301E-4</v>
      </c>
      <c r="C2051" s="18">
        <f>'Data Cut'!F2052/'Data Cut'!F2053 - 1</f>
        <v>-9.228497600590635E-3</v>
      </c>
      <c r="D2051" s="18">
        <f>'Data Cut'!I2052/'Data Cut'!I2053 - 1</f>
        <v>-7.2761784245491956E-3</v>
      </c>
      <c r="E2051" s="18">
        <f>'Data Cut'!L2052/'Data Cut'!L2053 - 1</f>
        <v>0.12588116183881359</v>
      </c>
      <c r="F2051" s="18">
        <f>'Data Cut'!O2052/'Data Cut'!O2053 - 1</f>
        <v>-4.6258933199272434E-3</v>
      </c>
      <c r="G2051" s="18">
        <f>'Data Cut'!R2052/'Data Cut'!R2053 - 1</f>
        <v>-1.6107718020095807E-2</v>
      </c>
      <c r="H2051" s="18">
        <f>'Data Cut'!U2052/'Data Cut'!U2053 - 1</f>
        <v>-1.9146586939584487E-2</v>
      </c>
      <c r="I2051" s="18">
        <f>'Data Cut'!X2052/'Data Cut'!X2053 - 1</f>
        <v>-4.6068308181096085E-2</v>
      </c>
      <c r="J2051" s="18">
        <f>'Data Cut'!AA2052/'Data Cut'!AA2053 - 1</f>
        <v>-3.8703434929850955E-3</v>
      </c>
      <c r="K2051" s="18">
        <f>'Data Cut'!AD2052/'Data Cut'!AD2053 - 1</f>
        <v>-5.1718611090564304E-3</v>
      </c>
    </row>
    <row r="2052" spans="2:11" x14ac:dyDescent="0.25">
      <c r="B2052" s="18">
        <f xml:space="preserve"> 'Data Cut'!C2053/'Data Cut'!C2054 - 1</f>
        <v>-2.8274977436674176E-3</v>
      </c>
      <c r="C2052" s="18">
        <f>'Data Cut'!F2053/'Data Cut'!F2054 - 1</f>
        <v>-4.0042489016388738E-2</v>
      </c>
      <c r="D2052" s="18">
        <f>'Data Cut'!I2053/'Data Cut'!I2054 - 1</f>
        <v>1.7380109430318536E-2</v>
      </c>
      <c r="E2052" s="18">
        <f>'Data Cut'!L2053/'Data Cut'!L2054 - 1</f>
        <v>-1.0463328350772239E-2</v>
      </c>
      <c r="F2052" s="18">
        <f>'Data Cut'!O2053/'Data Cut'!O2054 - 1</f>
        <v>-9.7342991296380799E-3</v>
      </c>
      <c r="G2052" s="18">
        <f>'Data Cut'!R2053/'Data Cut'!R2054 - 1</f>
        <v>5.740495404511492E-4</v>
      </c>
      <c r="H2052" s="18">
        <f>'Data Cut'!U2053/'Data Cut'!U2054 - 1</f>
        <v>-6.5676988496707889E-3</v>
      </c>
      <c r="I2052" s="18">
        <f>'Data Cut'!X2053/'Data Cut'!X2054 - 1</f>
        <v>2.4410089503661636E-2</v>
      </c>
      <c r="J2052" s="18">
        <f>'Data Cut'!AA2053/'Data Cut'!AA2054 - 1</f>
        <v>1.696147322510333E-3</v>
      </c>
      <c r="K2052" s="18">
        <f>'Data Cut'!AD2053/'Data Cut'!AD2054 - 1</f>
        <v>-9.9993603459769265E-4</v>
      </c>
    </row>
    <row r="2053" spans="2:11" x14ac:dyDescent="0.25">
      <c r="B2053" s="18">
        <f xml:space="preserve"> 'Data Cut'!C2054/'Data Cut'!C2055 - 1</f>
        <v>1.6521005818290746E-3</v>
      </c>
      <c r="C2053" s="18">
        <f>'Data Cut'!F2054/'Data Cut'!F2055 - 1</f>
        <v>-2.1158550121401221E-2</v>
      </c>
      <c r="D2053" s="18">
        <f>'Data Cut'!I2054/'Data Cut'!I2055 - 1</f>
        <v>2.4736147757256077E-2</v>
      </c>
      <c r="E2053" s="18">
        <f>'Data Cut'!L2054/'Data Cut'!L2055 - 1</f>
        <v>4.4768404204497791E-2</v>
      </c>
      <c r="F2053" s="18">
        <f>'Data Cut'!O2054/'Data Cut'!O2055 - 1</f>
        <v>1.2613347237855344E-3</v>
      </c>
      <c r="G2053" s="18">
        <f>'Data Cut'!R2054/'Data Cut'!R2055 - 1</f>
        <v>7.0700809250134888E-4</v>
      </c>
      <c r="H2053" s="18">
        <f>'Data Cut'!U2054/'Data Cut'!U2055 - 1</f>
        <v>9.3843821027226326E-3</v>
      </c>
      <c r="I2053" s="18">
        <f>'Data Cut'!X2054/'Data Cut'!X2055 - 1</f>
        <v>-2.5376685170499624E-2</v>
      </c>
      <c r="J2053" s="18">
        <f>'Data Cut'!AA2054/'Data Cut'!AA2055 - 1</f>
        <v>-1.2679402217210534E-2</v>
      </c>
      <c r="K2053" s="18">
        <f>'Data Cut'!AD2054/'Data Cut'!AD2055 - 1</f>
        <v>-4.9751392024953711E-3</v>
      </c>
    </row>
    <row r="2054" spans="2:11" x14ac:dyDescent="0.25">
      <c r="B2054" s="18">
        <f xml:space="preserve"> 'Data Cut'!C2055/'Data Cut'!C2056 - 1</f>
        <v>-4.5812171237360477E-3</v>
      </c>
      <c r="C2054" s="18">
        <f>'Data Cut'!F2055/'Data Cut'!F2056 - 1</f>
        <v>6.9423813586366734E-4</v>
      </c>
      <c r="D2054" s="18">
        <f>'Data Cut'!I2055/'Data Cut'!I2056 - 1</f>
        <v>-3.1619290961354074E-2</v>
      </c>
      <c r="E2054" s="18">
        <f>'Data Cut'!L2055/'Data Cut'!L2056 - 1</f>
        <v>-3.9019559779889912E-2</v>
      </c>
      <c r="F2054" s="18">
        <f>'Data Cut'!O2055/'Data Cut'!O2056 - 1</f>
        <v>1.6078902032847786E-3</v>
      </c>
      <c r="G2054" s="18">
        <f>'Data Cut'!R2055/'Data Cut'!R2056 - 1</f>
        <v>-4.5744797561166894E-3</v>
      </c>
      <c r="H2054" s="18">
        <f>'Data Cut'!U2055/'Data Cut'!U2056 - 1</f>
        <v>7.634293596797681E-3</v>
      </c>
      <c r="I2054" s="18">
        <f>'Data Cut'!X2055/'Data Cut'!X2056 - 1</f>
        <v>-3.149001536098317E-2</v>
      </c>
      <c r="J2054" s="18">
        <f>'Data Cut'!AA2055/'Data Cut'!AA2056 - 1</f>
        <v>-5.7088961534514926E-3</v>
      </c>
      <c r="K2054" s="18">
        <f>'Data Cut'!AD2055/'Data Cut'!AD2056 - 1</f>
        <v>3.6617728666925586E-3</v>
      </c>
    </row>
    <row r="2055" spans="2:11" x14ac:dyDescent="0.25">
      <c r="B2055" s="18">
        <f xml:space="preserve"> 'Data Cut'!C2056/'Data Cut'!C2057 - 1</f>
        <v>-1.9917153811683685E-2</v>
      </c>
      <c r="C2055" s="18">
        <f>'Data Cut'!F2056/'Data Cut'!F2057 - 1</f>
        <v>-9.2847661623107758E-3</v>
      </c>
      <c r="D2055" s="18">
        <f>'Data Cut'!I2056/'Data Cut'!I2057 - 1</f>
        <v>-7.2923272035511078E-3</v>
      </c>
      <c r="E2055" s="18">
        <f>'Data Cut'!L2056/'Data Cut'!L2057 - 1</f>
        <v>-2.3448901976009018E-2</v>
      </c>
      <c r="F2055" s="18">
        <f>'Data Cut'!O2056/'Data Cut'!O2057 - 1</f>
        <v>-1.2587888410070414E-2</v>
      </c>
      <c r="G2055" s="18">
        <f>'Data Cut'!R2056/'Data Cut'!R2057 - 1</f>
        <v>-2.0296440750637301E-2</v>
      </c>
      <c r="H2055" s="18">
        <f>'Data Cut'!U2056/'Data Cut'!U2057 - 1</f>
        <v>-2.2970045186386345E-2</v>
      </c>
      <c r="I2055" s="18">
        <f>'Data Cut'!X2056/'Data Cut'!X2057 - 1</f>
        <v>3.4154090548053961E-2</v>
      </c>
      <c r="J2055" s="18">
        <f>'Data Cut'!AA2056/'Data Cut'!AA2057 - 1</f>
        <v>-7.1307344901361258E-4</v>
      </c>
      <c r="K2055" s="18">
        <f>'Data Cut'!AD2056/'Data Cut'!AD2057 - 1</f>
        <v>-3.3277597705427819E-4</v>
      </c>
    </row>
    <row r="2056" spans="2:11" x14ac:dyDescent="0.25">
      <c r="B2056" s="18">
        <f xml:space="preserve"> 'Data Cut'!C2057/'Data Cut'!C2058 - 1</f>
        <v>-1.2617937789951794E-2</v>
      </c>
      <c r="C2056" s="18">
        <f>'Data Cut'!F2057/'Data Cut'!F2058 - 1</f>
        <v>-2.6121934825119486E-2</v>
      </c>
      <c r="D2056" s="18">
        <f>'Data Cut'!I2057/'Data Cut'!I2058 - 1</f>
        <v>1.252006420545726E-2</v>
      </c>
      <c r="E2056" s="18">
        <f>'Data Cut'!L2057/'Data Cut'!L2058 - 1</f>
        <v>-3.3065706188001864E-2</v>
      </c>
      <c r="F2056" s="18">
        <f>'Data Cut'!O2057/'Data Cut'!O2058 - 1</f>
        <v>-3.7441337873143188E-2</v>
      </c>
      <c r="G2056" s="18">
        <f>'Data Cut'!R2057/'Data Cut'!R2058 - 1</f>
        <v>-2.315204599387144E-2</v>
      </c>
      <c r="H2056" s="18">
        <f>'Data Cut'!U2057/'Data Cut'!U2058 - 1</f>
        <v>-6.5504926732673274E-2</v>
      </c>
      <c r="I2056" s="18">
        <f>'Data Cut'!X2057/'Data Cut'!X2058 - 1</f>
        <v>-6.3141278610892027E-3</v>
      </c>
      <c r="J2056" s="18">
        <f>'Data Cut'!AA2057/'Data Cut'!AA2058 - 1</f>
        <v>-2.8855032317636198E-2</v>
      </c>
      <c r="K2056" s="18">
        <f>'Data Cut'!AD2057/'Data Cut'!AD2058 - 1</f>
        <v>-3.9774654556014033E-3</v>
      </c>
    </row>
    <row r="2057" spans="2:11" x14ac:dyDescent="0.25">
      <c r="B2057" s="18">
        <f xml:space="preserve"> 'Data Cut'!C2058/'Data Cut'!C2059 - 1</f>
        <v>5.831260071246902E-3</v>
      </c>
      <c r="C2057" s="18">
        <f>'Data Cut'!F2058/'Data Cut'!F2059 - 1</f>
        <v>7.762470731099258E-3</v>
      </c>
      <c r="D2057" s="18">
        <f>'Data Cut'!I2058/'Data Cut'!I2059 - 1</f>
        <v>-1.1111111111110961E-2</v>
      </c>
      <c r="E2057" s="18">
        <f>'Data Cut'!L2058/'Data Cut'!L2059 - 1</f>
        <v>-3.7647058823528923E-3</v>
      </c>
      <c r="F2057" s="18">
        <f>'Data Cut'!O2058/'Data Cut'!O2059 - 1</f>
        <v>1.0813241006727647E-2</v>
      </c>
      <c r="G2057" s="18">
        <f>'Data Cut'!R2058/'Data Cut'!R2059 - 1</f>
        <v>1.3783962669876137E-2</v>
      </c>
      <c r="H2057" s="18">
        <f>'Data Cut'!U2058/'Data Cut'!U2059 - 1</f>
        <v>1.7488700556274939E-2</v>
      </c>
      <c r="I2057" s="18">
        <f>'Data Cut'!X2058/'Data Cut'!X2059 - 1</f>
        <v>2.373417721518889E-3</v>
      </c>
      <c r="J2057" s="18">
        <f>'Data Cut'!AA2058/'Data Cut'!AA2059 - 1</f>
        <v>-3.9089903927803649E-3</v>
      </c>
      <c r="K2057" s="18">
        <f>'Data Cut'!AD2058/'Data Cut'!AD2059 - 1</f>
        <v>-2.6446800780469681E-3</v>
      </c>
    </row>
    <row r="2058" spans="2:11" x14ac:dyDescent="0.25">
      <c r="B2058" s="18">
        <f xml:space="preserve"> 'Data Cut'!C2059/'Data Cut'!C2060 - 1</f>
        <v>6.9076444058526754E-3</v>
      </c>
      <c r="C2058" s="18">
        <f>'Data Cut'!F2059/'Data Cut'!F2060 - 1</f>
        <v>4.4067457627119389E-3</v>
      </c>
      <c r="D2058" s="18">
        <f>'Data Cut'!I2059/'Data Cut'!I2060 - 1</f>
        <v>8.9211618257261316E-2</v>
      </c>
      <c r="E2058" s="18">
        <f>'Data Cut'!L2059/'Data Cut'!L2060 - 1</f>
        <v>3.3050047214353562E-3</v>
      </c>
      <c r="F2058" s="18">
        <f>'Data Cut'!O2059/'Data Cut'!O2060 - 1</f>
        <v>3.9880360248598645E-3</v>
      </c>
      <c r="G2058" s="18">
        <f>'Data Cut'!R2059/'Data Cut'!R2060 - 1</f>
        <v>8.2178987025032235E-3</v>
      </c>
      <c r="H2058" s="18">
        <f>'Data Cut'!U2059/'Data Cut'!U2060 - 1</f>
        <v>6.7342961460445938E-3</v>
      </c>
      <c r="I2058" s="18">
        <f>'Data Cut'!X2059/'Data Cut'!X2060 - 1</f>
        <v>8.7789305666401418E-3</v>
      </c>
      <c r="J2058" s="18">
        <f>'Data Cut'!AA2059/'Data Cut'!AA2060 - 1</f>
        <v>-1.6730680533574516E-2</v>
      </c>
      <c r="K2058" s="18">
        <f>'Data Cut'!AD2059/'Data Cut'!AD2060 - 1</f>
        <v>-2.6376124488198815E-3</v>
      </c>
    </row>
    <row r="2059" spans="2:11" x14ac:dyDescent="0.25">
      <c r="B2059" s="18">
        <f xml:space="preserve"> 'Data Cut'!C2060/'Data Cut'!C2061 - 1</f>
        <v>6.9122117426645424E-4</v>
      </c>
      <c r="C2059" s="18">
        <f>'Data Cut'!F2060/'Data Cut'!F2061 - 1</f>
        <v>-6.7750677506772661E-4</v>
      </c>
      <c r="D2059" s="18">
        <f>'Data Cut'!I2060/'Data Cut'!I2061 - 1</f>
        <v>-1.1282051282051286E-2</v>
      </c>
      <c r="E2059" s="18">
        <f>'Data Cut'!L2060/'Data Cut'!L2061 - 1</f>
        <v>-1.4143800761140524E-3</v>
      </c>
      <c r="F2059" s="18">
        <f>'Data Cut'!O2060/'Data Cut'!O2061 - 1</f>
        <v>-1.4519661889075497E-2</v>
      </c>
      <c r="G2059" s="18">
        <f>'Data Cut'!R2060/'Data Cut'!R2061 - 1</f>
        <v>1.2061643887575357E-3</v>
      </c>
      <c r="H2059" s="18">
        <f>'Data Cut'!U2060/'Data Cut'!U2061 - 1</f>
        <v>-1.2815362640214101E-2</v>
      </c>
      <c r="I2059" s="18">
        <f>'Data Cut'!X2060/'Data Cut'!X2061 - 1</f>
        <v>-1.5936254980081221E-3</v>
      </c>
      <c r="J2059" s="18">
        <f>'Data Cut'!AA2060/'Data Cut'!AA2061 - 1</f>
        <v>-3.6043929624780535E-3</v>
      </c>
      <c r="K2059" s="18">
        <f>'Data Cut'!AD2060/'Data Cut'!AD2061 - 1</f>
        <v>-2.7946599610532141E-3</v>
      </c>
    </row>
    <row r="2060" spans="2:11" x14ac:dyDescent="0.25">
      <c r="B2060" s="18">
        <f xml:space="preserve"> 'Data Cut'!C2061/'Data Cut'!C2062 - 1</f>
        <v>0</v>
      </c>
      <c r="C2060" s="18">
        <f>'Data Cut'!F2061/'Data Cut'!F2062 - 1</f>
        <v>3.4337735307016892E-2</v>
      </c>
      <c r="D2060" s="18">
        <f>'Data Cut'!I2061/'Data Cut'!I2062 - 1</f>
        <v>3.9815143974404332E-2</v>
      </c>
      <c r="E2060" s="18">
        <f>'Data Cut'!L2061/'Data Cut'!L2062 - 1</f>
        <v>4.7369964596402081E-3</v>
      </c>
      <c r="F2060" s="18">
        <f>'Data Cut'!O2061/'Data Cut'!O2062 - 1</f>
        <v>4.7164638525054592E-3</v>
      </c>
      <c r="G2060" s="18">
        <f>'Data Cut'!R2061/'Data Cut'!R2062 - 1</f>
        <v>-3.2204044966310796E-3</v>
      </c>
      <c r="H2060" s="18">
        <f>'Data Cut'!U2061/'Data Cut'!U2062 - 1</f>
        <v>2.0099673340139512E-2</v>
      </c>
      <c r="I2060" s="18">
        <f>'Data Cut'!X2061/'Data Cut'!X2062 - 1</f>
        <v>3.0377668308702921E-2</v>
      </c>
      <c r="J2060" s="18">
        <f>'Data Cut'!AA2061/'Data Cut'!AA2062 - 1</f>
        <v>-1.1251125365686621E-3</v>
      </c>
      <c r="K2060" s="18">
        <f>'Data Cut'!AD2061/'Data Cut'!AD2062 - 1</f>
        <v>6.1197074426213582E-3</v>
      </c>
    </row>
    <row r="2061" spans="2:11" x14ac:dyDescent="0.25">
      <c r="B2061" s="18">
        <f xml:space="preserve"> 'Data Cut'!C2062/'Data Cut'!C2063 - 1</f>
        <v>1.0379887099296603E-3</v>
      </c>
      <c r="C2061" s="18">
        <f>'Data Cut'!F2062/'Data Cut'!F2063 - 1</f>
        <v>1.1698050751437483E-2</v>
      </c>
      <c r="D2061" s="18">
        <f>'Data Cut'!I2062/'Data Cut'!I2063 - 1</f>
        <v>2.7392257121986896E-2</v>
      </c>
      <c r="E2061" s="18">
        <f>'Data Cut'!L2062/'Data Cut'!L2063 - 1</f>
        <v>-3.7830444948475539E-2</v>
      </c>
      <c r="F2061" s="18">
        <f>'Data Cut'!O2062/'Data Cut'!O2063 - 1</f>
        <v>6.0692449988113406E-3</v>
      </c>
      <c r="G2061" s="18">
        <f>'Data Cut'!R2062/'Data Cut'!R2063 - 1</f>
        <v>-2.2456371254693352E-2</v>
      </c>
      <c r="H2061" s="18">
        <f>'Data Cut'!U2062/'Data Cut'!U2063 - 1</f>
        <v>2.469856790524827E-2</v>
      </c>
      <c r="I2061" s="18">
        <f>'Data Cut'!X2062/'Data Cut'!X2063 - 1</f>
        <v>2.1812080536912637E-2</v>
      </c>
      <c r="J2061" s="18">
        <f>'Data Cut'!AA2062/'Data Cut'!AA2063 - 1</f>
        <v>1.114898723210489E-2</v>
      </c>
      <c r="K2061" s="18">
        <f>'Data Cut'!AD2062/'Data Cut'!AD2063 - 1</f>
        <v>-6.2458579918613921E-3</v>
      </c>
    </row>
    <row r="2062" spans="2:11" x14ac:dyDescent="0.25">
      <c r="B2062" s="18">
        <f xml:space="preserve"> 'Data Cut'!C2063/'Data Cut'!C2064 - 1</f>
        <v>-7.0995418046594372E-3</v>
      </c>
      <c r="C2062" s="18">
        <f>'Data Cut'!F2063/'Data Cut'!F2064 - 1</f>
        <v>1.1836442318380325E-2</v>
      </c>
      <c r="D2062" s="18">
        <f>'Data Cut'!I2063/'Data Cut'!I2064 - 1</f>
        <v>-5.0872093023255349E-3</v>
      </c>
      <c r="E2062" s="18">
        <f>'Data Cut'!L2063/'Data Cut'!L2064 - 1</f>
        <v>-2.7482182069245797E-2</v>
      </c>
      <c r="F2062" s="18">
        <f>'Data Cut'!O2063/'Data Cut'!O2064 - 1</f>
        <v>2.1011058277118355E-3</v>
      </c>
      <c r="G2062" s="18">
        <f>'Data Cut'!R2063/'Data Cut'!R2064 - 1</f>
        <v>6.8724238011163008E-2</v>
      </c>
      <c r="H2062" s="18">
        <f>'Data Cut'!U2063/'Data Cut'!U2064 - 1</f>
        <v>-2.3387821388339836E-3</v>
      </c>
      <c r="I2062" s="18">
        <f>'Data Cut'!X2063/'Data Cut'!X2064 - 1</f>
        <v>-4.1771094402673903E-3</v>
      </c>
      <c r="J2062" s="18">
        <f>'Data Cut'!AA2063/'Data Cut'!AA2064 - 1</f>
        <v>9.1097699840592128E-4</v>
      </c>
      <c r="K2062" s="18">
        <f>'Data Cut'!AD2063/'Data Cut'!AD2064 - 1</f>
        <v>-4.7439949323778707E-3</v>
      </c>
    </row>
    <row r="2063" spans="2:11" x14ac:dyDescent="0.25">
      <c r="B2063" s="18">
        <f xml:space="preserve"> 'Data Cut'!C2064/'Data Cut'!C2065 - 1</f>
        <v>5.7290330628889663E-4</v>
      </c>
      <c r="C2063" s="18">
        <f>'Data Cut'!F2064/'Data Cut'!F2065 - 1</f>
        <v>-7.1688172043005149E-4</v>
      </c>
      <c r="D2063" s="18">
        <f>'Data Cut'!I2064/'Data Cut'!I2065 - 1</f>
        <v>3.6469730123995792E-3</v>
      </c>
      <c r="E2063" s="18">
        <f>'Data Cut'!L2064/'Data Cut'!L2065 - 1</f>
        <v>-2.8842057684029254E-2</v>
      </c>
      <c r="F2063" s="18">
        <f>'Data Cut'!O2064/'Data Cut'!O2065 - 1</f>
        <v>6.1193037200479861E-3</v>
      </c>
      <c r="G2063" s="18">
        <f>'Data Cut'!R2064/'Data Cut'!R2065 - 1</f>
        <v>-2.4377464563493767E-2</v>
      </c>
      <c r="H2063" s="18">
        <f>'Data Cut'!U2064/'Data Cut'!U2065 - 1</f>
        <v>-4.1743342449951371E-4</v>
      </c>
      <c r="I2063" s="18">
        <f>'Data Cut'!X2064/'Data Cut'!X2065 - 1</f>
        <v>-3.233629749393685E-2</v>
      </c>
      <c r="J2063" s="18">
        <f>'Data Cut'!AA2064/'Data Cut'!AA2065 - 1</f>
        <v>2.0538566864445329E-3</v>
      </c>
      <c r="K2063" s="18">
        <f>'Data Cut'!AD2064/'Data Cut'!AD2065 - 1</f>
        <v>-4.2352190582184424E-3</v>
      </c>
    </row>
    <row r="2064" spans="2:11" x14ac:dyDescent="0.25">
      <c r="B2064" s="18">
        <f xml:space="preserve"> 'Data Cut'!C2065/'Data Cut'!C2066 - 1</f>
        <v>-7.7307868091266441E-3</v>
      </c>
      <c r="C2064" s="18">
        <f>'Data Cut'!F2065/'Data Cut'!F2066 - 1</f>
        <v>-5.3475581229076585E-3</v>
      </c>
      <c r="D2064" s="18">
        <f>'Data Cut'!I2065/'Data Cut'!I2066 - 1</f>
        <v>-3.4166960197252516E-2</v>
      </c>
      <c r="E2064" s="18">
        <f>'Data Cut'!L2065/'Data Cut'!L2066 - 1</f>
        <v>0.19128205128205122</v>
      </c>
      <c r="F2064" s="18">
        <f>'Data Cut'!O2065/'Data Cut'!O2066 - 1</f>
        <v>-3.3267132401862964E-3</v>
      </c>
      <c r="G2064" s="18">
        <f>'Data Cut'!R2065/'Data Cut'!R2066 - 1</f>
        <v>-2.4838858988851187E-2</v>
      </c>
      <c r="H2064" s="18">
        <f>'Data Cut'!U2065/'Data Cut'!U2066 - 1</f>
        <v>6.4705630252102075E-3</v>
      </c>
      <c r="I2064" s="18">
        <f>'Data Cut'!X2065/'Data Cut'!X2066 - 1</f>
        <v>2.3159636062861866E-2</v>
      </c>
      <c r="J2064" s="18">
        <f>'Data Cut'!AA2065/'Data Cut'!AA2066 - 1</f>
        <v>-1.792915773037107E-2</v>
      </c>
      <c r="K2064" s="18">
        <f>'Data Cut'!AD2065/'Data Cut'!AD2066 - 1</f>
        <v>-5.1855569239560584E-3</v>
      </c>
    </row>
    <row r="2065" spans="2:11" x14ac:dyDescent="0.25">
      <c r="B2065" s="18">
        <f xml:space="preserve"> 'Data Cut'!C2066/'Data Cut'!C2067 - 1</f>
        <v>-5.5398306005595144E-3</v>
      </c>
      <c r="C2065" s="18">
        <f>'Data Cut'!F2066/'Data Cut'!F2067 - 1</f>
        <v>1.7856785714285284E-3</v>
      </c>
      <c r="D2065" s="18">
        <f>'Data Cut'!I2066/'Data Cut'!I2067 - 1</f>
        <v>1.9389587073608494E-2</v>
      </c>
      <c r="E2065" s="18">
        <f>'Data Cut'!L2066/'Data Cut'!L2067 - 1</f>
        <v>9.3167701863354768E-3</v>
      </c>
      <c r="F2065" s="18">
        <f>'Data Cut'!O2066/'Data Cut'!O2067 - 1</f>
        <v>-2.1802819789503824E-2</v>
      </c>
      <c r="G2065" s="18">
        <f>'Data Cut'!R2066/'Data Cut'!R2067 - 1</f>
        <v>2.267084448058343E-3</v>
      </c>
      <c r="H2065" s="18">
        <f>'Data Cut'!U2066/'Data Cut'!U2067 - 1</f>
        <v>-3.0707803959627022E-2</v>
      </c>
      <c r="I2065" s="18">
        <f>'Data Cut'!X2066/'Data Cut'!X2067 - 1</f>
        <v>1.4261744966443057E-2</v>
      </c>
      <c r="J2065" s="18">
        <f>'Data Cut'!AA2066/'Data Cut'!AA2067 - 1</f>
        <v>-7.3415348756055154E-3</v>
      </c>
      <c r="K2065" s="18">
        <f>'Data Cut'!AD2066/'Data Cut'!AD2067 - 1</f>
        <v>-2.403921853032287E-2</v>
      </c>
    </row>
    <row r="2066" spans="2:11" x14ac:dyDescent="0.25">
      <c r="B2066" s="18">
        <f xml:space="preserve"> 'Data Cut'!C2067/'Data Cut'!C2068 - 1</f>
        <v>-3.0433272876090323E-3</v>
      </c>
      <c r="C2066" s="18">
        <f>'Data Cut'!F2067/'Data Cut'!F2068 - 1</f>
        <v>-2.2346334579131821E-2</v>
      </c>
      <c r="D2066" s="18">
        <f>'Data Cut'!I2067/'Data Cut'!I2068 - 1</f>
        <v>3.965392934390799E-3</v>
      </c>
      <c r="E2066" s="18">
        <f>'Data Cut'!L2067/'Data Cut'!L2068 - 1</f>
        <v>1.6842105263157992E-2</v>
      </c>
      <c r="F2066" s="18">
        <f>'Data Cut'!O2067/'Data Cut'!O2068 - 1</f>
        <v>4.3407486849544874E-4</v>
      </c>
      <c r="G2066" s="18">
        <f>'Data Cut'!R2067/'Data Cut'!R2068 - 1</f>
        <v>-2.5916670833333266E-2</v>
      </c>
      <c r="H2066" s="18">
        <f>'Data Cut'!U2067/'Data Cut'!U2068 - 1</f>
        <v>-6.8759584158883946E-3</v>
      </c>
      <c r="I2066" s="18">
        <f>'Data Cut'!X2067/'Data Cut'!X2068 - 1</f>
        <v>3.9232781168264896E-2</v>
      </c>
      <c r="J2066" s="18">
        <f>'Data Cut'!AA2067/'Data Cut'!AA2068 - 1</f>
        <v>-6.669408626055473E-4</v>
      </c>
      <c r="K2066" s="18">
        <f>'Data Cut'!AD2067/'Data Cut'!AD2068 - 1</f>
        <v>1.425418686912705E-3</v>
      </c>
    </row>
    <row r="2067" spans="2:11" x14ac:dyDescent="0.25">
      <c r="B2067" s="18">
        <f xml:space="preserve"> 'Data Cut'!C2068/'Data Cut'!C2069 - 1</f>
        <v>-4.4583243112392368E-2</v>
      </c>
      <c r="C2067" s="18">
        <f>'Data Cut'!F2068/'Data Cut'!F2069 - 1</f>
        <v>-2.9152576271186503E-2</v>
      </c>
      <c r="D2067" s="18">
        <f>'Data Cut'!I2068/'Data Cut'!I2069 - 1</f>
        <v>-1.0699001426533461E-2</v>
      </c>
      <c r="E2067" s="18">
        <f>'Data Cut'!L2068/'Data Cut'!L2069 - 1</f>
        <v>1.0537407797681642E-3</v>
      </c>
      <c r="F2067" s="18">
        <f>'Data Cut'!O2068/'Data Cut'!O2069 - 1</f>
        <v>-1.4227652517298184E-2</v>
      </c>
      <c r="G2067" s="18">
        <f>'Data Cut'!R2068/'Data Cut'!R2069 - 1</f>
        <v>-1.9808069761697356E-2</v>
      </c>
      <c r="H2067" s="18">
        <f>'Data Cut'!U2068/'Data Cut'!U2069 - 1</f>
        <v>-1.2225321418692481E-2</v>
      </c>
      <c r="I2067" s="18">
        <f>'Data Cut'!X2068/'Data Cut'!X2069 - 1</f>
        <v>-2.1331058020477855E-2</v>
      </c>
      <c r="J2067" s="18">
        <f>'Data Cut'!AA2068/'Data Cut'!AA2069 - 1</f>
        <v>-6.4060083940801205E-3</v>
      </c>
      <c r="K2067" s="18">
        <f>'Data Cut'!AD2068/'Data Cut'!AD2069 - 1</f>
        <v>-9.1023354646563304E-3</v>
      </c>
    </row>
    <row r="2068" spans="2:11" x14ac:dyDescent="0.25">
      <c r="B2068" s="18">
        <f xml:space="preserve"> 'Data Cut'!C2069/'Data Cut'!C2070 - 1</f>
        <v>-8.7531917164817008E-3</v>
      </c>
      <c r="C2068" s="18">
        <f>'Data Cut'!F2069/'Data Cut'!F2070 - 1</f>
        <v>-3.0415680973301384E-3</v>
      </c>
      <c r="D2068" s="18">
        <f>'Data Cut'!I2069/'Data Cut'!I2070 - 1</f>
        <v>-2.70645385149203E-2</v>
      </c>
      <c r="E2068" s="18">
        <f>'Data Cut'!L2069/'Data Cut'!L2070 - 1</f>
        <v>-4.5271581754103729E-2</v>
      </c>
      <c r="F2068" s="18">
        <f>'Data Cut'!O2069/'Data Cut'!O2070 - 1</f>
        <v>9.63743451801502E-4</v>
      </c>
      <c r="G2068" s="18">
        <f>'Data Cut'!R2069/'Data Cut'!R2070 - 1</f>
        <v>-1.066709340443861E-2</v>
      </c>
      <c r="H2068" s="18">
        <f>'Data Cut'!U2069/'Data Cut'!U2070 - 1</f>
        <v>1.8412104041178878E-3</v>
      </c>
      <c r="I2068" s="18">
        <f>'Data Cut'!X2069/'Data Cut'!X2070 - 1</f>
        <v>8.6058519793461574E-3</v>
      </c>
      <c r="J2068" s="18">
        <f>'Data Cut'!AA2069/'Data Cut'!AA2070 - 1</f>
        <v>5.553087516659172E-3</v>
      </c>
      <c r="K2068" s="18">
        <f>'Data Cut'!AD2069/'Data Cut'!AD2070 - 1</f>
        <v>3.6226143325193139E-3</v>
      </c>
    </row>
    <row r="2069" spans="2:11" x14ac:dyDescent="0.25">
      <c r="B2069" s="18">
        <f xml:space="preserve"> 'Data Cut'!C2070/'Data Cut'!C2071 - 1</f>
        <v>-4.357487697204232E-3</v>
      </c>
      <c r="C2069" s="18">
        <f>'Data Cut'!F2070/'Data Cut'!F2071 - 1</f>
        <v>3.390979993218135E-3</v>
      </c>
      <c r="D2069" s="18">
        <f>'Data Cut'!I2070/'Data Cut'!I2071 - 1</f>
        <v>2.7084818246614351E-2</v>
      </c>
      <c r="E2069" s="18">
        <f>'Data Cut'!L2070/'Data Cut'!L2071 - 1</f>
        <v>2.0533829568788464E-2</v>
      </c>
      <c r="F2069" s="18">
        <f>'Data Cut'!O2070/'Data Cut'!O2071 - 1</f>
        <v>1.093312440787364E-2</v>
      </c>
      <c r="G2069" s="18">
        <f>'Data Cut'!R2070/'Data Cut'!R2071 - 1</f>
        <v>1.4552771053925051E-2</v>
      </c>
      <c r="H2069" s="18">
        <f>'Data Cut'!U2070/'Data Cut'!U2071 - 1</f>
        <v>1.3796437154711683E-2</v>
      </c>
      <c r="I2069" s="18">
        <f>'Data Cut'!X2070/'Data Cut'!X2071 - 1</f>
        <v>3.4542314335059832E-3</v>
      </c>
      <c r="J2069" s="18">
        <f>'Data Cut'!AA2070/'Data Cut'!AA2071 - 1</f>
        <v>1.0323137111240221E-2</v>
      </c>
      <c r="K2069" s="18">
        <f>'Data Cut'!AD2070/'Data Cut'!AD2071 - 1</f>
        <v>4.9066198759208923E-3</v>
      </c>
    </row>
    <row r="2070" spans="2:11" x14ac:dyDescent="0.25">
      <c r="B2070" s="18">
        <f xml:space="preserve"> 'Data Cut'!C2071/'Data Cut'!C2072 - 1</f>
        <v>6.3101176470587994E-3</v>
      </c>
      <c r="C2070" s="18">
        <f>'Data Cut'!F2071/'Data Cut'!F2072 - 1</f>
        <v>-6.7773636055590281E-4</v>
      </c>
      <c r="D2070" s="18">
        <f>'Data Cut'!I2071/'Data Cut'!I2072 - 1</f>
        <v>2.6710574460300007E-2</v>
      </c>
      <c r="E2070" s="18">
        <f>'Data Cut'!L2071/'Data Cut'!L2072 - 1</f>
        <v>-2.049180327868827E-3</v>
      </c>
      <c r="F2070" s="18">
        <f>'Data Cut'!O2071/'Data Cut'!O2072 - 1</f>
        <v>9.5071028410642633E-3</v>
      </c>
      <c r="G2070" s="18">
        <f>'Data Cut'!R2071/'Data Cut'!R2072 - 1</f>
        <v>-9.8284465099485185E-4</v>
      </c>
      <c r="H2070" s="18">
        <f>'Data Cut'!U2071/'Data Cut'!U2072 - 1</f>
        <v>-1.0281116465863493E-2</v>
      </c>
      <c r="I2070" s="18">
        <f>'Data Cut'!X2071/'Data Cut'!X2072 - 1</f>
        <v>1.4010507880910739E-2</v>
      </c>
      <c r="J2070" s="18">
        <f>'Data Cut'!AA2071/'Data Cut'!AA2072 - 1</f>
        <v>1.1234105200363942E-3</v>
      </c>
      <c r="K2070" s="18">
        <f>'Data Cut'!AD2071/'Data Cut'!AD2072 - 1</f>
        <v>1.3962483915522128E-2</v>
      </c>
    </row>
    <row r="2071" spans="2:11" x14ac:dyDescent="0.25">
      <c r="B2071" s="18">
        <f xml:space="preserve"> 'Data Cut'!C2072/'Data Cut'!C2073 - 1</f>
        <v>1.0701523928191126E-2</v>
      </c>
      <c r="C2071" s="18">
        <f>'Data Cut'!F2072/'Data Cut'!F2073 - 1</f>
        <v>1.0616403746013692E-2</v>
      </c>
      <c r="D2071" s="18">
        <f>'Data Cut'!I2072/'Data Cut'!I2073 - 1</f>
        <v>-1.1215629522431159E-2</v>
      </c>
      <c r="E2071" s="18">
        <f>'Data Cut'!L2072/'Data Cut'!L2073 - 1</f>
        <v>0</v>
      </c>
      <c r="F2071" s="18">
        <f>'Data Cut'!O2072/'Data Cut'!O2073 - 1</f>
        <v>5.2730199414809942E-3</v>
      </c>
      <c r="G2071" s="18">
        <f>'Data Cut'!R2072/'Data Cut'!R2073 - 1</f>
        <v>7.509456975121731E-3</v>
      </c>
      <c r="H2071" s="18">
        <f>'Data Cut'!U2072/'Data Cut'!U2073 - 1</f>
        <v>3.5773736333787109E-2</v>
      </c>
      <c r="I2071" s="18">
        <f>'Data Cut'!X2072/'Data Cut'!X2073 - 1</f>
        <v>5.2816901408450079E-3</v>
      </c>
      <c r="J2071" s="18">
        <f>'Data Cut'!AA2072/'Data Cut'!AA2073 - 1</f>
        <v>8.839506093370586E-3</v>
      </c>
      <c r="K2071" s="18">
        <f>'Data Cut'!AD2072/'Data Cut'!AD2073 - 1</f>
        <v>1.1361771245068875E-2</v>
      </c>
    </row>
    <row r="2072" spans="2:11" x14ac:dyDescent="0.25">
      <c r="B2072" s="18">
        <f xml:space="preserve"> 'Data Cut'!C2073/'Data Cut'!C2074 - 1</f>
        <v>1.6240904977902204E-3</v>
      </c>
      <c r="C2072" s="18">
        <f>'Data Cut'!F2073/'Data Cut'!F2074 - 1</f>
        <v>8.6355782854723451E-3</v>
      </c>
      <c r="D2072" s="18">
        <f>'Data Cut'!I2073/'Data Cut'!I2074 - 1</f>
        <v>-2.4011299435028222E-2</v>
      </c>
      <c r="E2072" s="18">
        <f>'Data Cut'!L2073/'Data Cut'!L2074 - 1</f>
        <v>-1.1645569620253204E-2</v>
      </c>
      <c r="F2072" s="18">
        <f>'Data Cut'!O2073/'Data Cut'!O2074 - 1</f>
        <v>-1.5355819136905202E-3</v>
      </c>
      <c r="G2072" s="18">
        <f>'Data Cut'!R2073/'Data Cut'!R2074 - 1</f>
        <v>-7.6160838276304599E-3</v>
      </c>
      <c r="H2072" s="18">
        <f>'Data Cut'!U2073/'Data Cut'!U2074 - 1</f>
        <v>-1.4673342317785831E-2</v>
      </c>
      <c r="I2072" s="18">
        <f>'Data Cut'!X2073/'Data Cut'!X2074 - 1</f>
        <v>1.7009847806624734E-2</v>
      </c>
      <c r="J2072" s="18">
        <f>'Data Cut'!AA2073/'Data Cut'!AA2074 - 1</f>
        <v>-2.712545085327922E-3</v>
      </c>
      <c r="K2072" s="18">
        <f>'Data Cut'!AD2073/'Data Cut'!AD2074 - 1</f>
        <v>1.9515753622907361E-3</v>
      </c>
    </row>
    <row r="2073" spans="2:11" x14ac:dyDescent="0.25">
      <c r="B2073" s="18">
        <f xml:space="preserve"> 'Data Cut'!C2074/'Data Cut'!C2075 - 1</f>
        <v>-4.3291124604094566E-4</v>
      </c>
      <c r="C2073" s="18">
        <f>'Data Cut'!F2074/'Data Cut'!F2075 - 1</f>
        <v>-1.0351621808143419E-3</v>
      </c>
      <c r="D2073" s="18">
        <f>'Data Cut'!I2074/'Data Cut'!I2075 - 1</f>
        <v>-2.8169014084507005E-3</v>
      </c>
      <c r="E2073" s="18">
        <f>'Data Cut'!L2074/'Data Cut'!L2075 - 1</f>
        <v>5.6008658656245824E-3</v>
      </c>
      <c r="F2073" s="18">
        <f>'Data Cut'!O2074/'Data Cut'!O2075 - 1</f>
        <v>1.537943551993326E-3</v>
      </c>
      <c r="G2073" s="18">
        <f>'Data Cut'!R2074/'Data Cut'!R2075 - 1</f>
        <v>-3.1430016910282133E-3</v>
      </c>
      <c r="H2073" s="18">
        <f>'Data Cut'!U2074/'Data Cut'!U2075 - 1</f>
        <v>1.5906029048867065E-2</v>
      </c>
      <c r="I2073" s="18">
        <f>'Data Cut'!X2074/'Data Cut'!X2075 - 1</f>
        <v>-1.4991181657848296E-2</v>
      </c>
      <c r="J2073" s="18">
        <f>'Data Cut'!AA2074/'Data Cut'!AA2075 - 1</f>
        <v>3.6297639006457327E-3</v>
      </c>
      <c r="K2073" s="18">
        <f>'Data Cut'!AD2074/'Data Cut'!AD2075 - 1</f>
        <v>-1.785744955009605E-3</v>
      </c>
    </row>
    <row r="2074" spans="2:11" x14ac:dyDescent="0.25">
      <c r="B2074" s="18">
        <f xml:space="preserve"> 'Data Cut'!C2075/'Data Cut'!C2076 - 1</f>
        <v>3.1484203327714066E-3</v>
      </c>
      <c r="C2074" s="18">
        <f>'Data Cut'!F2075/'Data Cut'!F2076 - 1</f>
        <v>-1.024593544242014E-2</v>
      </c>
      <c r="D2074" s="18">
        <f>'Data Cut'!I2075/'Data Cut'!I2076 - 1</f>
        <v>1.0574550581599063E-3</v>
      </c>
      <c r="E2074" s="18">
        <f>'Data Cut'!L2075/'Data Cut'!L2076 - 1</f>
        <v>-2.9164656450815674E-2</v>
      </c>
      <c r="F2074" s="18">
        <f>'Data Cut'!O2075/'Data Cut'!O2076 - 1</f>
        <v>-1.1939629174198219E-2</v>
      </c>
      <c r="G2074" s="18">
        <f>'Data Cut'!R2075/'Data Cut'!R2076 - 1</f>
        <v>-2.378865888380377E-2</v>
      </c>
      <c r="H2074" s="18">
        <f>'Data Cut'!U2075/'Data Cut'!U2076 - 1</f>
        <v>3.7616401511737507E-3</v>
      </c>
      <c r="I2074" s="18">
        <f>'Data Cut'!X2075/'Data Cut'!X2076 - 1</f>
        <v>3.5398230088494742E-3</v>
      </c>
      <c r="J2074" s="18">
        <f>'Data Cut'!AA2075/'Data Cut'!AA2076 - 1</f>
        <v>-7.877515192437512E-3</v>
      </c>
      <c r="K2074" s="18">
        <f>'Data Cut'!AD2075/'Data Cut'!AD2076 - 1</f>
        <v>-6.4516498322571003E-3</v>
      </c>
    </row>
    <row r="2075" spans="2:11" x14ac:dyDescent="0.25">
      <c r="B2075" s="18">
        <f xml:space="preserve"> 'Data Cut'!C2076/'Data Cut'!C2077 - 1</f>
        <v>6.2267860364124683E-3</v>
      </c>
      <c r="C2075" s="18">
        <f>'Data Cut'!F2076/'Data Cut'!F2077 - 1</f>
        <v>-1.6789791242787455E-2</v>
      </c>
      <c r="D2075" s="18">
        <f>'Data Cut'!I2076/'Data Cut'!I2077 - 1</f>
        <v>-3.0085470085469912E-2</v>
      </c>
      <c r="E2075" s="18">
        <f>'Data Cut'!L2076/'Data Cut'!L2077 - 1</f>
        <v>-8.3333333333331927E-3</v>
      </c>
      <c r="F2075" s="18">
        <f>'Data Cut'!O2076/'Data Cut'!O2077 - 1</f>
        <v>-5.9344302977989427E-3</v>
      </c>
      <c r="G2075" s="18">
        <f>'Data Cut'!R2076/'Data Cut'!R2077 - 1</f>
        <v>-3.1266853480019008E-2</v>
      </c>
      <c r="H2075" s="18">
        <f>'Data Cut'!U2076/'Data Cut'!U2077 - 1</f>
        <v>1.423053753750736E-3</v>
      </c>
      <c r="I2075" s="18">
        <f>'Data Cut'!X2076/'Data Cut'!X2077 - 1</f>
        <v>-2.3336214347450257E-2</v>
      </c>
      <c r="J2075" s="18">
        <f>'Data Cut'!AA2076/'Data Cut'!AA2077 - 1</f>
        <v>1.5779756181701909E-3</v>
      </c>
      <c r="K2075" s="18">
        <f>'Data Cut'!AD2076/'Data Cut'!AD2077 - 1</f>
        <v>-1.4308397499045777E-2</v>
      </c>
    </row>
    <row r="2076" spans="2:11" x14ac:dyDescent="0.25">
      <c r="B2076" s="18">
        <f xml:space="preserve"> 'Data Cut'!C2077/'Data Cut'!C2078 - 1</f>
        <v>5.934076923076903E-3</v>
      </c>
      <c r="C2076" s="18">
        <f>'Data Cut'!F2077/'Data Cut'!F2078 - 1</f>
        <v>-2.3450251256282861E-3</v>
      </c>
      <c r="D2076" s="18">
        <f>'Data Cut'!I2077/'Data Cut'!I2078 - 1</f>
        <v>1.2461059190031154E-2</v>
      </c>
      <c r="E2076" s="18">
        <f>'Data Cut'!L2077/'Data Cut'!L2078 - 1</f>
        <v>-2.4390243902439046E-2</v>
      </c>
      <c r="F2076" s="18">
        <f>'Data Cut'!O2077/'Data Cut'!O2078 - 1</f>
        <v>1.4046136767817963E-3</v>
      </c>
      <c r="G2076" s="18">
        <f>'Data Cut'!R2077/'Data Cut'!R2078 - 1</f>
        <v>2.1275307675705513E-3</v>
      </c>
      <c r="H2076" s="18">
        <f>'Data Cut'!U2077/'Data Cut'!U2078 - 1</f>
        <v>1.2572374697383815E-3</v>
      </c>
      <c r="I2076" s="18">
        <f>'Data Cut'!X2077/'Data Cut'!X2078 - 1</f>
        <v>-7.718696397941649E-3</v>
      </c>
      <c r="J2076" s="18">
        <f>'Data Cut'!AA2077/'Data Cut'!AA2078 - 1</f>
        <v>3.1659881690186964E-3</v>
      </c>
      <c r="K2076" s="18">
        <f>'Data Cut'!AD2077/'Data Cut'!AD2078 - 1</f>
        <v>3.1897842891264183E-3</v>
      </c>
    </row>
    <row r="2077" spans="2:11" x14ac:dyDescent="0.25">
      <c r="B2077" s="18">
        <f xml:space="preserve"> 'Data Cut'!C2078/'Data Cut'!C2079 - 1</f>
        <v>-3.2955070119256025E-4</v>
      </c>
      <c r="C2077" s="18">
        <f>'Data Cut'!F2078/'Data Cut'!F2079 - 1</f>
        <v>-5.9940390944375199E-3</v>
      </c>
      <c r="D2077" s="18">
        <f>'Data Cut'!I2078/'Data Cut'!I2079 - 1</f>
        <v>-1.7346938775510301E-2</v>
      </c>
      <c r="E2077" s="18">
        <f>'Data Cut'!L2078/'Data Cut'!L2079 - 1</f>
        <v>-4.7380453422302793E-2</v>
      </c>
      <c r="F2077" s="18">
        <f>'Data Cut'!O2078/'Data Cut'!O2079 - 1</f>
        <v>3.5784211279721312E-3</v>
      </c>
      <c r="G2077" s="18">
        <f>'Data Cut'!R2078/'Data Cut'!R2079 - 1</f>
        <v>-7.5248243270824577E-3</v>
      </c>
      <c r="H2077" s="18">
        <f>'Data Cut'!U2078/'Data Cut'!U2079 - 1</f>
        <v>-4.9208005851409942E-3</v>
      </c>
      <c r="I2077" s="18">
        <f>'Data Cut'!X2078/'Data Cut'!X2079 - 1</f>
        <v>-8.5689802913446744E-4</v>
      </c>
      <c r="J2077" s="18">
        <f>'Data Cut'!AA2078/'Data Cut'!AA2079 - 1</f>
        <v>-5.3980657984270541E-3</v>
      </c>
      <c r="K2077" s="18">
        <f>'Data Cut'!AD2078/'Data Cut'!AD2079 - 1</f>
        <v>-4.7826282729701575E-4</v>
      </c>
    </row>
    <row r="2078" spans="2:11" x14ac:dyDescent="0.25">
      <c r="B2078" s="18">
        <f xml:space="preserve"> 'Data Cut'!C2079/'Data Cut'!C2080 - 1</f>
        <v>7.5262978976491368E-3</v>
      </c>
      <c r="C2078" s="18">
        <f>'Data Cut'!F2079/'Data Cut'!F2080 - 1</f>
        <v>5.6932349064555687E-3</v>
      </c>
      <c r="D2078" s="18">
        <f>'Data Cut'!I2079/'Data Cut'!I2080 - 1</f>
        <v>3.4129692832762792E-3</v>
      </c>
      <c r="E2078" s="18">
        <f>'Data Cut'!L2079/'Data Cut'!L2080 - 1</f>
        <v>5.4970682546955363E-3</v>
      </c>
      <c r="F2078" s="18">
        <f>'Data Cut'!O2079/'Data Cut'!O2080 - 1</f>
        <v>5.6707090186709497E-3</v>
      </c>
      <c r="G2078" s="18">
        <f>'Data Cut'!R2079/'Data Cut'!R2080 - 1</f>
        <v>1.7779005296803874E-2</v>
      </c>
      <c r="H2078" s="18">
        <f>'Data Cut'!U2079/'Data Cut'!U2080 - 1</f>
        <v>1.6877261746170324E-2</v>
      </c>
      <c r="I2078" s="18">
        <f>'Data Cut'!X2079/'Data Cut'!X2080 - 1</f>
        <v>-9.3378607809846415E-3</v>
      </c>
      <c r="J2078" s="18">
        <f>'Data Cut'!AA2079/'Data Cut'!AA2080 - 1</f>
        <v>4.5004501462764246E-4</v>
      </c>
      <c r="K2078" s="18">
        <f>'Data Cut'!AD2079/'Data Cut'!AD2080 - 1</f>
        <v>1.4392014781730467E-2</v>
      </c>
    </row>
    <row r="2079" spans="2:11" x14ac:dyDescent="0.25">
      <c r="B2079" s="18">
        <f xml:space="preserve"> 'Data Cut'!C2080/'Data Cut'!C2081 - 1</f>
        <v>-6.3785549323656099E-3</v>
      </c>
      <c r="C2079" s="18">
        <f>'Data Cut'!F2080/'Data Cut'!F2081 - 1</f>
        <v>6.7431220498987976E-3</v>
      </c>
      <c r="D2079" s="18">
        <f>'Data Cut'!I2080/'Data Cut'!I2081 - 1</f>
        <v>-1.6778523489932806E-2</v>
      </c>
      <c r="E2079" s="18">
        <f>'Data Cut'!L2080/'Data Cut'!L2081 - 1</f>
        <v>-1.9757521329142436E-2</v>
      </c>
      <c r="F2079" s="18">
        <f>'Data Cut'!O2080/'Data Cut'!O2081 - 1</f>
        <v>-2.1809855845944526E-4</v>
      </c>
      <c r="G2079" s="18">
        <f>'Data Cut'!R2080/'Data Cut'!R2081 - 1</f>
        <v>2.1229017847669063E-2</v>
      </c>
      <c r="H2079" s="18">
        <f>'Data Cut'!U2080/'Data Cut'!U2081 - 1</f>
        <v>5.6290319829424007E-3</v>
      </c>
      <c r="I2079" s="18">
        <f>'Data Cut'!X2080/'Data Cut'!X2081 - 1</f>
        <v>8.2720588235293935E-2</v>
      </c>
      <c r="J2079" s="18">
        <f>'Data Cut'!AA2080/'Data Cut'!AA2081 - 1</f>
        <v>6.1127691244178273E-3</v>
      </c>
      <c r="K2079" s="18">
        <f>'Data Cut'!AD2080/'Data Cut'!AD2081 - 1</f>
        <v>-5.6279310589437692E-3</v>
      </c>
    </row>
    <row r="2080" spans="2:11" x14ac:dyDescent="0.25">
      <c r="B2080" s="18">
        <f xml:space="preserve"> 'Data Cut'!C2081/'Data Cut'!C2082 - 1</f>
        <v>-1.1522970138557853E-2</v>
      </c>
      <c r="C2080" s="18">
        <f>'Data Cut'!F2081/'Data Cut'!F2082 - 1</f>
        <v>5.7646659884706963E-3</v>
      </c>
      <c r="D2080" s="18">
        <f>'Data Cut'!I2081/'Data Cut'!I2082 - 1</f>
        <v>2.1947873799725626E-2</v>
      </c>
      <c r="E2080" s="18">
        <f>'Data Cut'!L2081/'Data Cut'!L2082 - 1</f>
        <v>1.2733060482037262E-2</v>
      </c>
      <c r="F2080" s="18">
        <f>'Data Cut'!O2081/'Data Cut'!O2082 - 1</f>
        <v>-8.714814530017545E-4</v>
      </c>
      <c r="G2080" s="18">
        <f>'Data Cut'!R2081/'Data Cut'!R2082 - 1</f>
        <v>-5.5949725327362199E-3</v>
      </c>
      <c r="H2080" s="18">
        <f>'Data Cut'!U2081/'Data Cut'!U2082 - 1</f>
        <v>3.3373181299221066E-3</v>
      </c>
      <c r="I2080" s="18">
        <f>'Data Cut'!X2081/'Data Cut'!X2082 - 1</f>
        <v>1.2093023255814073E-2</v>
      </c>
      <c r="J2080" s="18">
        <f>'Data Cut'!AA2081/'Data Cut'!AA2082 - 1</f>
        <v>5.921156911865344E-3</v>
      </c>
      <c r="K2080" s="18">
        <f>'Data Cut'!AD2081/'Data Cut'!AD2082 - 1</f>
        <v>6.7994519404626086E-3</v>
      </c>
    </row>
    <row r="2081" spans="2:11" x14ac:dyDescent="0.25">
      <c r="B2081" s="18">
        <f xml:space="preserve"> 'Data Cut'!C2082/'Data Cut'!C2083 - 1</f>
        <v>2.6157820163488221E-3</v>
      </c>
      <c r="C2081" s="18">
        <f>'Data Cut'!F2082/'Data Cut'!F2083 - 1</f>
        <v>-9.0725806451613655E-3</v>
      </c>
      <c r="D2081" s="18">
        <f>'Data Cut'!I2082/'Data Cut'!I2083 - 1</f>
        <v>-4.098360655737654E-3</v>
      </c>
      <c r="E2081" s="18">
        <f>'Data Cut'!L2082/'Data Cut'!L2083 - 1</f>
        <v>1.5235457063711877E-2</v>
      </c>
      <c r="F2081" s="18">
        <f>'Data Cut'!O2082/'Data Cut'!O2083 - 1</f>
        <v>3.8272937286154551E-3</v>
      </c>
      <c r="G2081" s="18">
        <f>'Data Cut'!R2082/'Data Cut'!R2083 - 1</f>
        <v>-9.0830919173418012E-3</v>
      </c>
      <c r="H2081" s="18">
        <f>'Data Cut'!U2082/'Data Cut'!U2083 - 1</f>
        <v>2.7973267065446672E-2</v>
      </c>
      <c r="I2081" s="18">
        <f>'Data Cut'!X2082/'Data Cut'!X2083 - 1</f>
        <v>2.7724665391969383E-2</v>
      </c>
      <c r="J2081" s="18">
        <f>'Data Cut'!AA2082/'Data Cut'!AA2083 - 1</f>
        <v>-6.8272646069023057E-4</v>
      </c>
      <c r="K2081" s="18">
        <f>'Data Cut'!AD2082/'Data Cut'!AD2083 - 1</f>
        <v>8.3251854339003728E-3</v>
      </c>
    </row>
    <row r="2082" spans="2:11" x14ac:dyDescent="0.25">
      <c r="B2082" s="18">
        <f xml:space="preserve"> 'Data Cut'!C2083/'Data Cut'!C2084 - 1</f>
        <v>-1.6296741169617546E-2</v>
      </c>
      <c r="C2082" s="18">
        <f>'Data Cut'!F2083/'Data Cut'!F2084 - 1</f>
        <v>-1.3262599469495928E-2</v>
      </c>
      <c r="D2082" s="18">
        <f>'Data Cut'!I2083/'Data Cut'!I2084 - 1</f>
        <v>2.7729027729027633E-2</v>
      </c>
      <c r="E2082" s="18">
        <f>'Data Cut'!L2083/'Data Cut'!L2084 - 1</f>
        <v>6.5944881889763662E-2</v>
      </c>
      <c r="F2082" s="18">
        <f>'Data Cut'!O2083/'Data Cut'!O2084 - 1</f>
        <v>-3.8127014004564197E-3</v>
      </c>
      <c r="G2082" s="18">
        <f>'Data Cut'!R2083/'Data Cut'!R2084 - 1</f>
        <v>-8.8467556622900956E-3</v>
      </c>
      <c r="H2082" s="18">
        <f>'Data Cut'!U2083/'Data Cut'!U2084 - 1</f>
        <v>-1.345138383794009E-2</v>
      </c>
      <c r="I2082" s="18">
        <f>'Data Cut'!X2083/'Data Cut'!X2084 - 1</f>
        <v>9.6525096525097442E-3</v>
      </c>
      <c r="J2082" s="18">
        <f>'Data Cut'!AA2083/'Data Cut'!AA2084 - 1</f>
        <v>2.7384527612961396E-3</v>
      </c>
      <c r="K2082" s="18">
        <f>'Data Cut'!AD2083/'Data Cut'!AD2084 - 1</f>
        <v>-4.0643919135193718E-3</v>
      </c>
    </row>
    <row r="2083" spans="2:11" x14ac:dyDescent="0.25">
      <c r="B2083" s="18">
        <f xml:space="preserve"> 'Data Cut'!C2084/'Data Cut'!C2085 - 1</f>
        <v>7.5107298554955015E-4</v>
      </c>
      <c r="C2083" s="18">
        <f>'Data Cut'!F2084/'Data Cut'!F2085 - 1</f>
        <v>-3.3145508783560818E-4</v>
      </c>
      <c r="D2083" s="18">
        <f>'Data Cut'!I2084/'Data Cut'!I2085 - 1</f>
        <v>3.4495279593318884E-2</v>
      </c>
      <c r="E2083" s="18">
        <f>'Data Cut'!L2084/'Data Cut'!L2085 - 1</f>
        <v>-1.4549029362316612E-2</v>
      </c>
      <c r="F2083" s="18">
        <f>'Data Cut'!O2084/'Data Cut'!O2085 - 1</f>
        <v>6.2479445495580155E-3</v>
      </c>
      <c r="G2083" s="18">
        <f>'Data Cut'!R2084/'Data Cut'!R2085 - 1</f>
        <v>2.7716578104830969E-2</v>
      </c>
      <c r="H2083" s="18">
        <f>'Data Cut'!U2084/'Data Cut'!U2085 - 1</f>
        <v>1.9013096586255829E-2</v>
      </c>
      <c r="I2083" s="18">
        <f>'Data Cut'!X2084/'Data Cut'!X2085 - 1</f>
        <v>-1.3333333333333419E-2</v>
      </c>
      <c r="J2083" s="18">
        <f>'Data Cut'!AA2084/'Data Cut'!AA2085 - 1</f>
        <v>-1.217315121340945E-2</v>
      </c>
      <c r="K2083" s="18">
        <f>'Data Cut'!AD2084/'Data Cut'!AD2085 - 1</f>
        <v>1.0182267414347024E-2</v>
      </c>
    </row>
    <row r="2084" spans="2:11" x14ac:dyDescent="0.25">
      <c r="B2084" s="18">
        <f xml:space="preserve"> 'Data Cut'!C2085/'Data Cut'!C2086 - 1</f>
        <v>3.6613826872562427E-3</v>
      </c>
      <c r="C2084" s="18">
        <f>'Data Cut'!F2085/'Data Cut'!F2086 - 1</f>
        <v>-7.2391907614079987E-3</v>
      </c>
      <c r="D2084" s="18">
        <f>'Data Cut'!I2085/'Data Cut'!I2086 - 1</f>
        <v>-4.3383947939262812E-3</v>
      </c>
      <c r="E2084" s="18">
        <f>'Data Cut'!L2085/'Data Cut'!L2086 - 1</f>
        <v>1.6765285169364708E-2</v>
      </c>
      <c r="F2084" s="18">
        <f>'Data Cut'!O2085/'Data Cut'!O2086 - 1</f>
        <v>-5.5591346317666046E-3</v>
      </c>
      <c r="G2084" s="18">
        <f>'Data Cut'!R2085/'Data Cut'!R2086 - 1</f>
        <v>-1.1051290987249329E-2</v>
      </c>
      <c r="H2084" s="18">
        <f>'Data Cut'!U2085/'Data Cut'!U2086 - 1</f>
        <v>-3.7004229074890649E-3</v>
      </c>
      <c r="I2084" s="18">
        <f>'Data Cut'!X2085/'Data Cut'!X2086 - 1</f>
        <v>2.1400778210116878E-2</v>
      </c>
      <c r="J2084" s="18">
        <f>'Data Cut'!AA2085/'Data Cut'!AA2086 - 1</f>
        <v>0</v>
      </c>
      <c r="K2084" s="18">
        <f>'Data Cut'!AD2085/'Data Cut'!AD2086 - 1</f>
        <v>-9.113115996347787E-3</v>
      </c>
    </row>
    <row r="2085" spans="2:11" x14ac:dyDescent="0.25">
      <c r="B2085" s="18">
        <f xml:space="preserve"> 'Data Cut'!C2086/'Data Cut'!C2087 - 1</f>
        <v>-9.0705155167059015E-3</v>
      </c>
      <c r="C2085" s="18">
        <f>'Data Cut'!F2086/'Data Cut'!F2087 - 1</f>
        <v>-1.2670629867750804E-2</v>
      </c>
      <c r="D2085" s="18">
        <f>'Data Cut'!I2086/'Data Cut'!I2087 - 1</f>
        <v>-9.7847358121330719E-2</v>
      </c>
      <c r="E2085" s="18">
        <f>'Data Cut'!L2086/'Data Cut'!L2087 - 1</f>
        <v>-2.4531023351081149E-2</v>
      </c>
      <c r="F2085" s="18">
        <f>'Data Cut'!O2086/'Data Cut'!O2087 - 1</f>
        <v>-1.5237157659028222E-3</v>
      </c>
      <c r="G2085" s="18">
        <f>'Data Cut'!R2086/'Data Cut'!R2087 - 1</f>
        <v>-9.1836576626728172E-3</v>
      </c>
      <c r="H2085" s="18">
        <f>'Data Cut'!U2086/'Data Cut'!U2087 - 1</f>
        <v>-2.6586604229615896E-2</v>
      </c>
      <c r="I2085" s="18">
        <f>'Data Cut'!X2086/'Data Cut'!X2087 - 1</f>
        <v>-2.1883920076118057E-2</v>
      </c>
      <c r="J2085" s="18">
        <f>'Data Cut'!AA2086/'Data Cut'!AA2087 - 1</f>
        <v>-2.0247468610856689E-3</v>
      </c>
      <c r="K2085" s="18">
        <f>'Data Cut'!AD2086/'Data Cut'!AD2087 - 1</f>
        <v>1.793314141068425E-3</v>
      </c>
    </row>
    <row r="2086" spans="2:11" x14ac:dyDescent="0.25">
      <c r="B2086" s="18">
        <f xml:space="preserve"> 'Data Cut'!C2087/'Data Cut'!C2088 - 1</f>
        <v>0</v>
      </c>
      <c r="C2086" s="18">
        <f>'Data Cut'!F2087/'Data Cut'!F2088 - 1</f>
        <v>-1.3145238437151652E-2</v>
      </c>
      <c r="D2086" s="18">
        <f>'Data Cut'!I2087/'Data Cut'!I2088 - 1</f>
        <v>2.1319120586275941E-2</v>
      </c>
      <c r="E2086" s="18">
        <f>'Data Cut'!L2087/'Data Cut'!L2088 - 1</f>
        <v>-9.0551177141243389E-2</v>
      </c>
      <c r="F2086" s="18">
        <f>'Data Cut'!O2087/'Data Cut'!O2088 - 1</f>
        <v>-4.3517189806729917E-4</v>
      </c>
      <c r="G2086" s="18">
        <f>'Data Cut'!R2087/'Data Cut'!R2088 - 1</f>
        <v>-1.0370132402337751E-2</v>
      </c>
      <c r="H2086" s="18">
        <f>'Data Cut'!U2087/'Data Cut'!U2088 - 1</f>
        <v>-1.0281271330694342E-3</v>
      </c>
      <c r="I2086" s="18">
        <f>'Data Cut'!X2087/'Data Cut'!X2088 - 1</f>
        <v>-1.4995313964386137E-2</v>
      </c>
      <c r="J2086" s="18">
        <f>'Data Cut'!AA2087/'Data Cut'!AA2088 - 1</f>
        <v>9.9977964098065808E-3</v>
      </c>
      <c r="K2086" s="18">
        <f>'Data Cut'!AD2087/'Data Cut'!AD2088 - 1</f>
        <v>1.3059350161153116E-3</v>
      </c>
    </row>
    <row r="2087" spans="2:11" x14ac:dyDescent="0.25">
      <c r="B2087" s="18">
        <f xml:space="preserve"> 'Data Cut'!C2088/'Data Cut'!C2089 - 1</f>
        <v>6.0117765751630525E-3</v>
      </c>
      <c r="C2087" s="18">
        <f>'Data Cut'!F2088/'Data Cut'!F2089 - 1</f>
        <v>-8.2670903571673282E-3</v>
      </c>
      <c r="D2087" s="18">
        <f>'Data Cut'!I2088/'Data Cut'!I2089 - 1</f>
        <v>-2.8478964401294493E-2</v>
      </c>
      <c r="E2087" s="18">
        <f>'Data Cut'!L2088/'Data Cut'!L2089 - 1</f>
        <v>1.1952235502434627E-2</v>
      </c>
      <c r="F2087" s="18">
        <f>'Data Cut'!O2088/'Data Cut'!O2089 - 1</f>
        <v>4.3706404404713073E-3</v>
      </c>
      <c r="G2087" s="18">
        <f>'Data Cut'!R2088/'Data Cut'!R2089 - 1</f>
        <v>-1.280624602435676E-2</v>
      </c>
      <c r="H2087" s="18">
        <f>'Data Cut'!U2088/'Data Cut'!U2089 - 1</f>
        <v>-7.7360879300201191E-3</v>
      </c>
      <c r="I2087" s="18">
        <f>'Data Cut'!X2088/'Data Cut'!X2089 - 1</f>
        <v>-9.3632958801492805E-4</v>
      </c>
      <c r="J2087" s="18">
        <f>'Data Cut'!AA2088/'Data Cut'!AA2089 - 1</f>
        <v>9.0964291767914318E-4</v>
      </c>
      <c r="K2087" s="18">
        <f>'Data Cut'!AD2088/'Data Cut'!AD2089 - 1</f>
        <v>1.1391749297866127E-2</v>
      </c>
    </row>
    <row r="2088" spans="2:11" x14ac:dyDescent="0.25">
      <c r="B2088" s="18">
        <f xml:space="preserve"> 'Data Cut'!C2089/'Data Cut'!C2090 - 1</f>
        <v>3.4471614037023812E-3</v>
      </c>
      <c r="C2088" s="18">
        <f>'Data Cut'!F2089/'Data Cut'!F2090 - 1</f>
        <v>1.2882512492190523E-2</v>
      </c>
      <c r="D2088" s="18">
        <f>'Data Cut'!I2089/'Data Cut'!I2090 - 1</f>
        <v>-4.8309178743961567E-3</v>
      </c>
      <c r="E2088" s="18">
        <f>'Data Cut'!L2089/'Data Cut'!L2090 - 1</f>
        <v>-3.0055859593994927E-2</v>
      </c>
      <c r="F2088" s="18">
        <f>'Data Cut'!O2089/'Data Cut'!O2090 - 1</f>
        <v>1.0489091310588616E-2</v>
      </c>
      <c r="G2088" s="18">
        <f>'Data Cut'!R2089/'Data Cut'!R2090 - 1</f>
        <v>-3.324652335954581E-3</v>
      </c>
      <c r="H2088" s="18">
        <f>'Data Cut'!U2089/'Data Cut'!U2090 - 1</f>
        <v>-1.1678709754966654E-2</v>
      </c>
      <c r="I2088" s="18">
        <f>'Data Cut'!X2089/'Data Cut'!X2090 - 1</f>
        <v>-2.6435733819507812E-2</v>
      </c>
      <c r="J2088" s="18">
        <f>'Data Cut'!AA2089/'Data Cut'!AA2090 - 1</f>
        <v>3.1941362904797099E-3</v>
      </c>
      <c r="K2088" s="18">
        <f>'Data Cut'!AD2089/'Data Cut'!AD2090 - 1</f>
        <v>3.9781247718353452E-3</v>
      </c>
    </row>
    <row r="2089" spans="2:11" x14ac:dyDescent="0.25">
      <c r="B2089" s="18">
        <f xml:space="preserve"> 'Data Cut'!C2090/'Data Cut'!C2091 - 1</f>
        <v>-2.6858615666982555E-3</v>
      </c>
      <c r="C2089" s="18">
        <f>'Data Cut'!F2090/'Data Cut'!F2091 - 1</f>
        <v>-4.1693713919178643E-3</v>
      </c>
      <c r="D2089" s="18">
        <f>'Data Cut'!I2090/'Data Cut'!I2091 - 1</f>
        <v>-9.2533503509891757E-3</v>
      </c>
      <c r="E2089" s="18">
        <f>'Data Cut'!L2090/'Data Cut'!L2091 - 1</f>
        <v>6.4929123688654666E-2</v>
      </c>
      <c r="F2089" s="18">
        <f>'Data Cut'!O2090/'Data Cut'!O2091 - 1</f>
        <v>-1.1783982285128669E-2</v>
      </c>
      <c r="G2089" s="18">
        <f>'Data Cut'!R2090/'Data Cut'!R2091 - 1</f>
        <v>1.1323644444444447E-2</v>
      </c>
      <c r="H2089" s="18">
        <f>'Data Cut'!U2090/'Data Cut'!U2091 - 1</f>
        <v>-7.1738406866993509E-3</v>
      </c>
      <c r="I2089" s="18">
        <f>'Data Cut'!X2090/'Data Cut'!X2091 - 1</f>
        <v>6.4015518913675962E-2</v>
      </c>
      <c r="J2089" s="18">
        <f>'Data Cut'!AA2090/'Data Cut'!AA2091 - 1</f>
        <v>7.123207720588276E-3</v>
      </c>
      <c r="K2089" s="18">
        <f>'Data Cut'!AD2090/'Data Cut'!AD2091 - 1</f>
        <v>2.9924941347383438E-3</v>
      </c>
    </row>
    <row r="2090" spans="2:11" x14ac:dyDescent="0.25">
      <c r="B2090" s="18">
        <f xml:space="preserve"> 'Data Cut'!C2091/'Data Cut'!C2092 - 1</f>
        <v>1.02018993944204E-2</v>
      </c>
      <c r="C2090" s="18">
        <f>'Data Cut'!F2091/'Data Cut'!F2092 - 1</f>
        <v>-9.6119836466512787E-4</v>
      </c>
      <c r="D2090" s="18">
        <f>'Data Cut'!I2091/'Data Cut'!I2092 - 1</f>
        <v>-3.6877688998156133E-2</v>
      </c>
      <c r="E2090" s="18">
        <f>'Data Cut'!L2091/'Data Cut'!L2092 - 1</f>
        <v>1.6263986988847456E-2</v>
      </c>
      <c r="F2090" s="18">
        <f>'Data Cut'!O2091/'Data Cut'!O2092 - 1</f>
        <v>-2.8288759513055428E-3</v>
      </c>
      <c r="G2090" s="18">
        <f>'Data Cut'!R2091/'Data Cut'!R2092 - 1</f>
        <v>2.9069767441860517E-3</v>
      </c>
      <c r="H2090" s="18">
        <f>'Data Cut'!U2091/'Data Cut'!U2092 - 1</f>
        <v>-1.6684737002758965E-4</v>
      </c>
      <c r="I2090" s="18">
        <f>'Data Cut'!X2091/'Data Cut'!X2092 - 1</f>
        <v>-2.3674242424242431E-2</v>
      </c>
      <c r="J2090" s="18">
        <f>'Data Cut'!AA2091/'Data Cut'!AA2092 - 1</f>
        <v>-1.1475786091346141E-3</v>
      </c>
      <c r="K2090" s="18">
        <f>'Data Cut'!AD2091/'Data Cut'!AD2092 - 1</f>
        <v>-3.3238882923514179E-4</v>
      </c>
    </row>
    <row r="2091" spans="2:11" x14ac:dyDescent="0.25">
      <c r="B2091" s="18">
        <f xml:space="preserve"> 'Data Cut'!C2092/'Data Cut'!C2093 - 1</f>
        <v>4.7982771471628549E-3</v>
      </c>
      <c r="C2091" s="18">
        <f>'Data Cut'!F2092/'Data Cut'!F2093 - 1</f>
        <v>0</v>
      </c>
      <c r="D2091" s="18">
        <f>'Data Cut'!I2092/'Data Cut'!I2093 - 1</f>
        <v>7.0746956235603786E-2</v>
      </c>
      <c r="E2091" s="18">
        <f>'Data Cut'!L2092/'Data Cut'!L2093 - 1</f>
        <v>-2.1818181818181848E-2</v>
      </c>
      <c r="F2091" s="18">
        <f>'Data Cut'!O2092/'Data Cut'!O2093 - 1</f>
        <v>-4.2253411411048436E-3</v>
      </c>
      <c r="G2091" s="18">
        <f>'Data Cut'!R2092/'Data Cut'!R2093 - 1</f>
        <v>-1.2515746689911622E-2</v>
      </c>
      <c r="H2091" s="18">
        <f>'Data Cut'!U2092/'Data Cut'!U2093 - 1</f>
        <v>-1.2030314666856334E-2</v>
      </c>
      <c r="I2091" s="18">
        <f>'Data Cut'!X2092/'Data Cut'!X2093 - 1</f>
        <v>2.8490028490029129E-3</v>
      </c>
      <c r="J2091" s="18">
        <f>'Data Cut'!AA2092/'Data Cut'!AA2093 - 1</f>
        <v>-2.0613834173155432E-3</v>
      </c>
      <c r="K2091" s="18">
        <f>'Data Cut'!AD2092/'Data Cut'!AD2093 - 1</f>
        <v>5.1787545443766625E-3</v>
      </c>
    </row>
    <row r="2092" spans="2:11" x14ac:dyDescent="0.25">
      <c r="B2092" s="18">
        <f xml:space="preserve"> 'Data Cut'!C2093/'Data Cut'!C2094 - 1</f>
        <v>1.4196461723272602E-3</v>
      </c>
      <c r="C2092" s="18">
        <f>'Data Cut'!F2093/'Data Cut'!F2094 - 1</f>
        <v>8.7265026268099621E-3</v>
      </c>
      <c r="D2092" s="18">
        <f>'Data Cut'!I2093/'Data Cut'!I2094 - 1</f>
        <v>3.0868385345997451E-2</v>
      </c>
      <c r="E2092" s="18">
        <f>'Data Cut'!L2093/'Data Cut'!L2094 - 1</f>
        <v>6.228880068994691E-2</v>
      </c>
      <c r="F2092" s="18">
        <f>'Data Cut'!O2093/'Data Cut'!O2094 - 1</f>
        <v>1.1728597663205331E-2</v>
      </c>
      <c r="G2092" s="18">
        <f>'Data Cut'!R2093/'Data Cut'!R2094 - 1</f>
        <v>3.9578813386829115E-3</v>
      </c>
      <c r="H2092" s="18">
        <f>'Data Cut'!U2093/'Data Cut'!U2094 - 1</f>
        <v>5.7180990423153499E-3</v>
      </c>
      <c r="I2092" s="18">
        <f>'Data Cut'!X2093/'Data Cut'!X2094 - 1</f>
        <v>-6.4000000000000057E-2</v>
      </c>
      <c r="J2092" s="18">
        <f>'Data Cut'!AA2093/'Data Cut'!AA2094 - 1</f>
        <v>-6.8243632125652987E-3</v>
      </c>
      <c r="K2092" s="18">
        <f>'Data Cut'!AD2093/'Data Cut'!AD2094 - 1</f>
        <v>-3.3299946240238354E-3</v>
      </c>
    </row>
    <row r="2093" spans="2:11" x14ac:dyDescent="0.25">
      <c r="B2093" s="18">
        <f xml:space="preserve"> 'Data Cut'!C2094/'Data Cut'!C2095 - 1</f>
        <v>8.2580929310724915E-3</v>
      </c>
      <c r="C2093" s="18">
        <f>'Data Cut'!F2094/'Data Cut'!F2095 - 1</f>
        <v>5.1981804678953303E-3</v>
      </c>
      <c r="D2093" s="18">
        <f>'Data Cut'!I2094/'Data Cut'!I2095 - 1</f>
        <v>4.2432814710042566E-2</v>
      </c>
      <c r="E2093" s="18">
        <f>'Data Cut'!L2094/'Data Cut'!L2095 - 1</f>
        <v>-1.051127568084087E-2</v>
      </c>
      <c r="F2093" s="18">
        <f>'Data Cut'!O2094/'Data Cut'!O2095 - 1</f>
        <v>1.8760468383233864E-2</v>
      </c>
      <c r="G2093" s="18">
        <f>'Data Cut'!R2094/'Data Cut'!R2095 - 1</f>
        <v>1.8033818056687023E-2</v>
      </c>
      <c r="H2093" s="18">
        <f>'Data Cut'!U2094/'Data Cut'!U2095 - 1</f>
        <v>2.055142118659381E-2</v>
      </c>
      <c r="I2093" s="18">
        <f>'Data Cut'!X2094/'Data Cut'!X2095 - 1</f>
        <v>-4.8223350253807085E-2</v>
      </c>
      <c r="J2093" s="18">
        <f>'Data Cut'!AA2094/'Data Cut'!AA2095 - 1</f>
        <v>1.0574689655172387E-2</v>
      </c>
      <c r="K2093" s="18">
        <f>'Data Cut'!AD2094/'Data Cut'!AD2095 - 1</f>
        <v>1.0090771750193461E-2</v>
      </c>
    </row>
    <row r="2094" spans="2:11" x14ac:dyDescent="0.25">
      <c r="B2094" s="18">
        <f xml:space="preserve"> 'Data Cut'!C2095/'Data Cut'!C2096 - 1</f>
        <v>-4.1666339089901916E-3</v>
      </c>
      <c r="C2094" s="18">
        <f>'Data Cut'!F2095/'Data Cut'!F2096 - 1</f>
        <v>-3.2478076243003251E-4</v>
      </c>
      <c r="D2094" s="18">
        <f>'Data Cut'!I2095/'Data Cut'!I2096 - 1</f>
        <v>1.7266187050359649E-2</v>
      </c>
      <c r="E2094" s="18">
        <f>'Data Cut'!L2095/'Data Cut'!L2096 - 1</f>
        <v>7.7200205867215654E-2</v>
      </c>
      <c r="F2094" s="18">
        <f>'Data Cut'!O2095/'Data Cut'!O2096 - 1</f>
        <v>-7.8107562660978402E-4</v>
      </c>
      <c r="G2094" s="18">
        <f>'Data Cut'!R2095/'Data Cut'!R2096 - 1</f>
        <v>-1.5642429816886683E-4</v>
      </c>
      <c r="H2094" s="18">
        <f>'Data Cut'!U2095/'Data Cut'!U2096 - 1</f>
        <v>1.3283023167657504E-2</v>
      </c>
      <c r="I2094" s="18">
        <f>'Data Cut'!X2095/'Data Cut'!X2096 - 1</f>
        <v>1.7211703958692093E-2</v>
      </c>
      <c r="J2094" s="18">
        <f>'Data Cut'!AA2095/'Data Cut'!AA2096 - 1</f>
        <v>1.611789085885329E-3</v>
      </c>
      <c r="K2094" s="18">
        <f>'Data Cut'!AD2095/'Data Cut'!AD2096 - 1</f>
        <v>-1.678927957945664E-3</v>
      </c>
    </row>
    <row r="2095" spans="2:11" x14ac:dyDescent="0.25">
      <c r="B2095" s="18">
        <f xml:space="preserve"> 'Data Cut'!C2096/'Data Cut'!C2097 - 1</f>
        <v>-1.0953559333399809E-3</v>
      </c>
      <c r="C2095" s="18">
        <f>'Data Cut'!F2096/'Data Cut'!F2097 - 1</f>
        <v>2.2787110116766485E-3</v>
      </c>
      <c r="D2095" s="18">
        <f>'Data Cut'!I2096/'Data Cut'!I2097 - 1</f>
        <v>1.5710632078918429E-2</v>
      </c>
      <c r="E2095" s="18">
        <f>'Data Cut'!L2096/'Data Cut'!L2097 - 1</f>
        <v>3.2961245771464309E-2</v>
      </c>
      <c r="F2095" s="18">
        <f>'Data Cut'!O2096/'Data Cut'!O2097 - 1</f>
        <v>1.5645953878655749E-3</v>
      </c>
      <c r="G2095" s="18">
        <f>'Data Cut'!R2096/'Data Cut'!R2097 - 1</f>
        <v>-5.5233498856174235E-3</v>
      </c>
      <c r="H2095" s="18">
        <f>'Data Cut'!U2096/'Data Cut'!U2097 - 1</f>
        <v>1.7527049180327881E-2</v>
      </c>
      <c r="I2095" s="18">
        <f>'Data Cut'!X2096/'Data Cut'!X2097 - 1</f>
        <v>-3.1666666666666732E-2</v>
      </c>
      <c r="J2095" s="18">
        <f>'Data Cut'!AA2096/'Data Cut'!AA2097 - 1</f>
        <v>9.218944669715512E-4</v>
      </c>
      <c r="K2095" s="18">
        <f>'Data Cut'!AD2096/'Data Cut'!AD2097 - 1</f>
        <v>1.0347714543753384E-2</v>
      </c>
    </row>
    <row r="2096" spans="2:11" x14ac:dyDescent="0.25">
      <c r="B2096" s="18">
        <f xml:space="preserve"> 'Data Cut'!C2097/'Data Cut'!C2098 - 1</f>
        <v>3.0763129996587146E-3</v>
      </c>
      <c r="C2096" s="18">
        <f>'Data Cut'!F2097/'Data Cut'!F2098 - 1</f>
        <v>-7.4314052526202046E-3</v>
      </c>
      <c r="D2096" s="18">
        <f>'Data Cut'!I2097/'Data Cut'!I2098 - 1</f>
        <v>-6.7461669505962552E-2</v>
      </c>
      <c r="E2096" s="18">
        <f>'Data Cut'!L2097/'Data Cut'!L2098 - 1</f>
        <v>-8.9568493150684603E-3</v>
      </c>
      <c r="F2096" s="18">
        <f>'Data Cut'!O2097/'Data Cut'!O2098 - 1</f>
        <v>-4.8931829380157721E-3</v>
      </c>
      <c r="G2096" s="18">
        <f>'Data Cut'!R2097/'Data Cut'!R2098 - 1</f>
        <v>-7.9108546783097644E-3</v>
      </c>
      <c r="H2096" s="18">
        <f>'Data Cut'!U2097/'Data Cut'!U2098 - 1</f>
        <v>-1.4183804449689474E-2</v>
      </c>
      <c r="I2096" s="18">
        <f>'Data Cut'!X2097/'Data Cut'!X2098 - 1</f>
        <v>-1.1532125205930832E-2</v>
      </c>
      <c r="J2096" s="18">
        <f>'Data Cut'!AA2097/'Data Cut'!AA2098 - 1</f>
        <v>-1.6106765211845175E-3</v>
      </c>
      <c r="K2096" s="18">
        <f>'Data Cut'!AD2097/'Data Cut'!AD2098 - 1</f>
        <v>-1.5037563982135738E-2</v>
      </c>
    </row>
    <row r="2097" spans="2:11" x14ac:dyDescent="0.25">
      <c r="B2097" s="18">
        <f xml:space="preserve"> 'Data Cut'!C2098/'Data Cut'!C2099 - 1</f>
        <v>3.8601412564274185E-3</v>
      </c>
      <c r="C2097" s="18">
        <f>'Data Cut'!F2098/'Data Cut'!F2099 - 1</f>
        <v>-1.2759138755980892E-2</v>
      </c>
      <c r="D2097" s="18">
        <f>'Data Cut'!I2098/'Data Cut'!I2099 - 1</f>
        <v>2.8021015761821477E-2</v>
      </c>
      <c r="E2097" s="18">
        <f>'Data Cut'!L2098/'Data Cut'!L2099 - 1</f>
        <v>1.0549051189296943E-3</v>
      </c>
      <c r="F2097" s="18">
        <f>'Data Cut'!O2098/'Data Cut'!O2099 - 1</f>
        <v>1.0450612663234438E-2</v>
      </c>
      <c r="G2097" s="18">
        <f>'Data Cut'!R2098/'Data Cut'!R2099 - 1</f>
        <v>3.0869638975462577E-2</v>
      </c>
      <c r="H2097" s="18">
        <f>'Data Cut'!U2098/'Data Cut'!U2099 - 1</f>
        <v>2.4572846357469924E-2</v>
      </c>
      <c r="I2097" s="18">
        <f>'Data Cut'!X2098/'Data Cut'!X2099 - 1</f>
        <v>6.3047285464098213E-2</v>
      </c>
      <c r="J2097" s="18">
        <f>'Data Cut'!AA2098/'Data Cut'!AA2099 - 1</f>
        <v>-1.3786994485294191E-3</v>
      </c>
      <c r="K2097" s="18">
        <f>'Data Cut'!AD2098/'Data Cut'!AD2099 - 1</f>
        <v>-3.3407302118215743E-4</v>
      </c>
    </row>
    <row r="2098" spans="2:11" x14ac:dyDescent="0.25">
      <c r="B2098" s="18">
        <f xml:space="preserve"> 'Data Cut'!C2099/'Data Cut'!C2100 - 1</f>
        <v>1.8077700832645593E-2</v>
      </c>
      <c r="C2098" s="18">
        <f>'Data Cut'!F2099/'Data Cut'!F2100 - 1</f>
        <v>3.1589372543250338E-2</v>
      </c>
      <c r="D2098" s="18">
        <f>'Data Cut'!I2099/'Data Cut'!I2100 - 1</f>
        <v>2.1832498210450968E-2</v>
      </c>
      <c r="E2098" s="18">
        <f>'Data Cut'!L2099/'Data Cut'!L2100 - 1</f>
        <v>2.0452045209903291E-2</v>
      </c>
      <c r="F2098" s="18">
        <f>'Data Cut'!O2099/'Data Cut'!O2100 - 1</f>
        <v>1.9008312859079224E-2</v>
      </c>
      <c r="G2098" s="18">
        <f>'Data Cut'!R2099/'Data Cut'!R2100 - 1</f>
        <v>2.0956884002287124E-2</v>
      </c>
      <c r="H2098" s="18">
        <f>'Data Cut'!U2099/'Data Cut'!U2100 - 1</f>
        <v>3.274512401773455E-2</v>
      </c>
      <c r="I2098" s="18">
        <f>'Data Cut'!X2099/'Data Cut'!X2100 - 1</f>
        <v>1.7825311942958999E-2</v>
      </c>
      <c r="J2098" s="18">
        <f>'Data Cut'!AA2099/'Data Cut'!AA2100 - 1</f>
        <v>1.3271222042579245E-2</v>
      </c>
      <c r="K2098" s="18">
        <f>'Data Cut'!AD2099/'Data Cut'!AD2100 - 1</f>
        <v>1.3028780771505044E-2</v>
      </c>
    </row>
    <row r="2099" spans="2:11" x14ac:dyDescent="0.25">
      <c r="B2099" s="18">
        <f xml:space="preserve"> 'Data Cut'!C2100/'Data Cut'!C2101 - 1</f>
        <v>1.1224031064882567E-4</v>
      </c>
      <c r="C2099" s="18">
        <f>'Data Cut'!F2100/'Data Cut'!F2101 - 1</f>
        <v>0</v>
      </c>
      <c r="D2099" s="18">
        <f>'Data Cut'!I2100/'Data Cut'!I2101 - 1</f>
        <v>-7.1073205401563921E-3</v>
      </c>
      <c r="E2099" s="18">
        <f>'Data Cut'!L2100/'Data Cut'!L2101 - 1</f>
        <v>4.7941342357585848E-2</v>
      </c>
      <c r="F2099" s="18">
        <f>'Data Cut'!O2100/'Data Cut'!O2101 - 1</f>
        <v>2.4104567581340053E-3</v>
      </c>
      <c r="G2099" s="18">
        <f>'Data Cut'!R2100/'Data Cut'!R2101 - 1</f>
        <v>-6.6968047705179279E-3</v>
      </c>
      <c r="H2099" s="18">
        <f>'Data Cut'!U2100/'Data Cut'!U2101 - 1</f>
        <v>3.3173553869991546E-2</v>
      </c>
      <c r="I2099" s="18">
        <f>'Data Cut'!X2100/'Data Cut'!X2101 - 1</f>
        <v>7.3684210526316019E-2</v>
      </c>
      <c r="J2099" s="18">
        <f>'Data Cut'!AA2100/'Data Cut'!AA2101 - 1</f>
        <v>-4.4042189245299124E-3</v>
      </c>
      <c r="K2099" s="18">
        <f>'Data Cut'!AD2100/'Data Cut'!AD2101 - 1</f>
        <v>9.7386016414982013E-3</v>
      </c>
    </row>
    <row r="2100" spans="2:11" x14ac:dyDescent="0.25">
      <c r="B2100" s="18">
        <f xml:space="preserve"> 'Data Cut'!C2101/'Data Cut'!C2102 - 1</f>
        <v>-4.9166947126314531E-3</v>
      </c>
      <c r="C2100" s="18">
        <f>'Data Cut'!F2101/'Data Cut'!F2102 - 1</f>
        <v>-1.3952011680726795E-2</v>
      </c>
      <c r="D2100" s="18">
        <f>'Data Cut'!I2101/'Data Cut'!I2102 - 1</f>
        <v>-1.33239831697054E-2</v>
      </c>
      <c r="E2100" s="18">
        <f>'Data Cut'!L2101/'Data Cut'!L2102 - 1</f>
        <v>-1.8272370889943046E-2</v>
      </c>
      <c r="F2100" s="18">
        <f>'Data Cut'!O2101/'Data Cut'!O2102 - 1</f>
        <v>-2.0618555992489851E-3</v>
      </c>
      <c r="G2100" s="18">
        <f>'Data Cut'!R2101/'Data Cut'!R2102 - 1</f>
        <v>-1.5708663701474723E-3</v>
      </c>
      <c r="H2100" s="18">
        <f>'Data Cut'!U2101/'Data Cut'!U2102 - 1</f>
        <v>6.5267025489339492E-3</v>
      </c>
      <c r="I2100" s="18">
        <f>'Data Cut'!X2101/'Data Cut'!X2102 - 1</f>
        <v>-1.9699812382739323E-2</v>
      </c>
      <c r="J2100" s="18">
        <f>'Data Cut'!AA2101/'Data Cut'!AA2102 - 1</f>
        <v>3.4891135850612098E-3</v>
      </c>
      <c r="K2100" s="18">
        <f>'Data Cut'!AD2101/'Data Cut'!AD2102 - 1</f>
        <v>-8.1342047425632114E-3</v>
      </c>
    </row>
    <row r="2101" spans="2:11" x14ac:dyDescent="0.25">
      <c r="B2101" s="18">
        <f xml:space="preserve"> 'Data Cut'!C2102/'Data Cut'!C2103 - 1</f>
        <v>8.9064377307701559E-3</v>
      </c>
      <c r="C2101" s="18">
        <f>'Data Cut'!F2102/'Data Cut'!F2103 - 1</f>
        <v>1.6490765171504052E-2</v>
      </c>
      <c r="D2101" s="18">
        <f>'Data Cut'!I2102/'Data Cut'!I2103 - 1</f>
        <v>3.871876099964755E-3</v>
      </c>
      <c r="E2101" s="18">
        <f>'Data Cut'!L2102/'Data Cut'!L2103 - 1</f>
        <v>-5.3955002619172299E-2</v>
      </c>
      <c r="F2101" s="18">
        <f>'Data Cut'!O2102/'Data Cut'!O2103 - 1</f>
        <v>1.1468578376212513E-3</v>
      </c>
      <c r="G2101" s="18">
        <f>'Data Cut'!R2102/'Data Cut'!R2103 - 1</f>
        <v>8.3258995681672054E-3</v>
      </c>
      <c r="H2101" s="18">
        <f>'Data Cut'!U2102/'Data Cut'!U2103 - 1</f>
        <v>9.5492741639680023E-3</v>
      </c>
      <c r="I2101" s="18">
        <f>'Data Cut'!X2102/'Data Cut'!X2103 - 1</f>
        <v>2.4999999999999911E-2</v>
      </c>
      <c r="J2101" s="18">
        <f>'Data Cut'!AA2102/'Data Cut'!AA2103 - 1</f>
        <v>4.4393225336289976E-3</v>
      </c>
      <c r="K2101" s="18">
        <f>'Data Cut'!AD2102/'Data Cut'!AD2103 - 1</f>
        <v>4.4255337158518593E-3</v>
      </c>
    </row>
    <row r="2102" spans="2:11" x14ac:dyDescent="0.25">
      <c r="B2102" s="18">
        <f xml:space="preserve"> 'Data Cut'!C2103/'Data Cut'!C2104 - 1</f>
        <v>-1.059682073403645E-2</v>
      </c>
      <c r="C2102" s="18">
        <f>'Data Cut'!F2103/'Data Cut'!F2104 - 1</f>
        <v>-1.0766721044045635E-2</v>
      </c>
      <c r="D2102" s="18">
        <f>'Data Cut'!I2103/'Data Cut'!I2104 - 1</f>
        <v>0</v>
      </c>
      <c r="E2102" s="18">
        <f>'Data Cut'!L2103/'Data Cut'!L2104 - 1</f>
        <v>-5.2356020942412318E-4</v>
      </c>
      <c r="F2102" s="18">
        <f>'Data Cut'!O2103/'Data Cut'!O2104 - 1</f>
        <v>-7.9636516959351589E-3</v>
      </c>
      <c r="G2102" s="18">
        <f>'Data Cut'!R2103/'Data Cut'!R2104 - 1</f>
        <v>-3.6419311193333082E-3</v>
      </c>
      <c r="H2102" s="18">
        <f>'Data Cut'!U2103/'Data Cut'!U2104 - 1</f>
        <v>-7.6755236205394706E-3</v>
      </c>
      <c r="I2102" s="18">
        <f>'Data Cut'!X2103/'Data Cut'!X2104 - 1</f>
        <v>-4.7846889952152249E-3</v>
      </c>
      <c r="J2102" s="18">
        <f>'Data Cut'!AA2103/'Data Cut'!AA2104 - 1</f>
        <v>-4.188017682642986E-3</v>
      </c>
      <c r="K2102" s="18">
        <f>'Data Cut'!AD2103/'Data Cut'!AD2104 - 1</f>
        <v>-4.7433498649305239E-3</v>
      </c>
    </row>
    <row r="2103" spans="2:11" x14ac:dyDescent="0.25">
      <c r="B2103" s="18">
        <f xml:space="preserve"> 'Data Cut'!C2104/'Data Cut'!C2105 - 1</f>
        <v>5.7213709414558611E-3</v>
      </c>
      <c r="C2103" s="18">
        <f>'Data Cut'!F2104/'Data Cut'!F2105 - 1</f>
        <v>6.5298728870333278E-4</v>
      </c>
      <c r="D2103" s="18">
        <f>'Data Cut'!I2104/'Data Cut'!I2105 - 1</f>
        <v>-9.759498082955731E-3</v>
      </c>
      <c r="E2103" s="18">
        <f>'Data Cut'!L2104/'Data Cut'!L2105 - 1</f>
        <v>-1.2409513960703111E-2</v>
      </c>
      <c r="F2103" s="18">
        <f>'Data Cut'!O2104/'Data Cut'!O2105 - 1</f>
        <v>-2.2701022081748068E-3</v>
      </c>
      <c r="G2103" s="18">
        <f>'Data Cut'!R2104/'Data Cut'!R2105 - 1</f>
        <v>4.1038316033323863E-3</v>
      </c>
      <c r="H2103" s="18">
        <f>'Data Cut'!U2104/'Data Cut'!U2105 - 1</f>
        <v>4.7605446516285621E-3</v>
      </c>
      <c r="I2103" s="18">
        <f>'Data Cut'!X2104/'Data Cut'!X2105 - 1</f>
        <v>-3.3302497687326627E-2</v>
      </c>
      <c r="J2103" s="18">
        <f>'Data Cut'!AA2104/'Data Cut'!AA2105 - 1</f>
        <v>2.0984145977711588E-3</v>
      </c>
      <c r="K2103" s="18">
        <f>'Data Cut'!AD2104/'Data Cut'!AD2105 - 1</f>
        <v>-4.5531295049326959E-3</v>
      </c>
    </row>
    <row r="2104" spans="2:11" x14ac:dyDescent="0.25">
      <c r="B2104" s="18">
        <f xml:space="preserve"> 'Data Cut'!C2105/'Data Cut'!C2106 - 1</f>
        <v>-4.4672994810441846E-3</v>
      </c>
      <c r="C2104" s="18">
        <f>'Data Cut'!F2105/'Data Cut'!F2106 - 1</f>
        <v>-1.9550993172009479E-3</v>
      </c>
      <c r="D2104" s="18">
        <f>'Data Cut'!I2105/'Data Cut'!I2106 - 1</f>
        <v>1.3064971751412635E-2</v>
      </c>
      <c r="E2104" s="18">
        <f>'Data Cut'!L2105/'Data Cut'!L2106 - 1</f>
        <v>9.9216710182767898E-3</v>
      </c>
      <c r="F2104" s="18">
        <f>'Data Cut'!O2105/'Data Cut'!O2106 - 1</f>
        <v>4.1030317780494929E-3</v>
      </c>
      <c r="G2104" s="18">
        <f>'Data Cut'!R2105/'Data Cut'!R2106 - 1</f>
        <v>8.9783659312756559E-3</v>
      </c>
      <c r="H2104" s="18">
        <f>'Data Cut'!U2105/'Data Cut'!U2106 - 1</f>
        <v>-8.5620241087691618E-4</v>
      </c>
      <c r="I2104" s="18">
        <f>'Data Cut'!X2105/'Data Cut'!X2106 - 1</f>
        <v>-2.0833333333333259E-2</v>
      </c>
      <c r="J2104" s="18">
        <f>'Data Cut'!AA2105/'Data Cut'!AA2106 - 1</f>
        <v>1.8686754994470256E-3</v>
      </c>
      <c r="K2104" s="18">
        <f>'Data Cut'!AD2105/'Data Cut'!AD2106 - 1</f>
        <v>-1.515422390872101E-3</v>
      </c>
    </row>
    <row r="2105" spans="2:11" x14ac:dyDescent="0.25">
      <c r="B2105" s="18">
        <f xml:space="preserve"> 'Data Cut'!C2106/'Data Cut'!C2107 - 1</f>
        <v>6.9725934991586858E-3</v>
      </c>
      <c r="C2105" s="18">
        <f>'Data Cut'!F2106/'Data Cut'!F2107 - 1</f>
        <v>4.2539922857980361E-3</v>
      </c>
      <c r="D2105" s="18">
        <f>'Data Cut'!I2106/'Data Cut'!I2107 - 1</f>
        <v>-4.0000000000000147E-2</v>
      </c>
      <c r="E2105" s="18">
        <f>'Data Cut'!L2106/'Data Cut'!L2107 - 1</f>
        <v>-1.3395157135497215E-2</v>
      </c>
      <c r="F2105" s="18">
        <f>'Data Cut'!O2106/'Data Cut'!O2107 - 1</f>
        <v>-3.5207835256974018E-3</v>
      </c>
      <c r="G2105" s="18">
        <f>'Data Cut'!R2106/'Data Cut'!R2107 - 1</f>
        <v>-7.4062300112673896E-3</v>
      </c>
      <c r="H2105" s="18">
        <f>'Data Cut'!U2106/'Data Cut'!U2107 - 1</f>
        <v>1.5244283681823401E-3</v>
      </c>
      <c r="I2105" s="18">
        <f>'Data Cut'!X2106/'Data Cut'!X2107 - 1</f>
        <v>-6.3006300630062961E-3</v>
      </c>
      <c r="J2105" s="18">
        <f>'Data Cut'!AA2106/'Data Cut'!AA2107 - 1</f>
        <v>2.3369159424513342E-4</v>
      </c>
      <c r="K2105" s="18">
        <f>'Data Cut'!AD2106/'Data Cut'!AD2107 - 1</f>
        <v>-1.0661304661111815E-2</v>
      </c>
    </row>
    <row r="2106" spans="2:11" x14ac:dyDescent="0.25">
      <c r="B2106" s="18">
        <f xml:space="preserve"> 'Data Cut'!C2107/'Data Cut'!C2108 - 1</f>
        <v>7.5920453257791731E-3</v>
      </c>
      <c r="C2106" s="18">
        <f>'Data Cut'!F2107/'Data Cut'!F2108 - 1</f>
        <v>9.9140449438201994E-3</v>
      </c>
      <c r="D2106" s="18">
        <f>'Data Cut'!I2107/'Data Cut'!I2108 - 1</f>
        <v>-4.0026033192320121E-2</v>
      </c>
      <c r="E2106" s="18">
        <f>'Data Cut'!L2107/'Data Cut'!L2108 - 1</f>
        <v>-1.5432612374864929E-3</v>
      </c>
      <c r="F2106" s="18">
        <f>'Data Cut'!O2107/'Data Cut'!O2108 - 1</f>
        <v>8.4756043632026046E-3</v>
      </c>
      <c r="G2106" s="18">
        <f>'Data Cut'!R2107/'Data Cut'!R2108 - 1</f>
        <v>1.8822587298788385E-2</v>
      </c>
      <c r="H2106" s="18">
        <f>'Data Cut'!U2107/'Data Cut'!U2108 - 1</f>
        <v>8.4550056023251496E-3</v>
      </c>
      <c r="I2106" s="18">
        <f>'Data Cut'!X2107/'Data Cut'!X2108 - 1</f>
        <v>6.3405797101450112E-3</v>
      </c>
      <c r="J2106" s="18">
        <f>'Data Cut'!AA2107/'Data Cut'!AA2108 - 1</f>
        <v>4.6948593753455281E-3</v>
      </c>
      <c r="K2106" s="18">
        <f>'Data Cut'!AD2107/'Data Cut'!AD2108 - 1</f>
        <v>1.501442598456082E-3</v>
      </c>
    </row>
    <row r="2107" spans="2:11" x14ac:dyDescent="0.25">
      <c r="B2107" s="18">
        <f xml:space="preserve"> 'Data Cut'!C2108/'Data Cut'!C2109 - 1</f>
        <v>-3.3879501957780889E-3</v>
      </c>
      <c r="C2107" s="18">
        <f>'Data Cut'!F2108/'Data Cut'!F2109 - 1</f>
        <v>-9.1683363075200086E-3</v>
      </c>
      <c r="D2107" s="18">
        <f>'Data Cut'!I2108/'Data Cut'!I2109 - 1</f>
        <v>2.604340567612673E-2</v>
      </c>
      <c r="E2107" s="18">
        <f>'Data Cut'!L2108/'Data Cut'!L2109 - 1</f>
        <v>0</v>
      </c>
      <c r="F2107" s="18">
        <f>'Data Cut'!O2108/'Data Cut'!O2109 - 1</f>
        <v>-4.7874727645912385E-3</v>
      </c>
      <c r="G2107" s="18">
        <f>'Data Cut'!R2108/'Data Cut'!R2109 - 1</f>
        <v>-7.8157505269662586E-3</v>
      </c>
      <c r="H2107" s="18">
        <f>'Data Cut'!U2108/'Data Cut'!U2109 - 1</f>
        <v>-5.6367250527702417E-3</v>
      </c>
      <c r="I2107" s="18">
        <f>'Data Cut'!X2108/'Data Cut'!X2109 - 1</f>
        <v>-4.9095607235142169E-2</v>
      </c>
      <c r="J2107" s="18">
        <f>'Data Cut'!AA2108/'Data Cut'!AA2109 - 1</f>
        <v>-2.3475709376297171E-4</v>
      </c>
      <c r="K2107" s="18">
        <f>'Data Cut'!AD2108/'Data Cut'!AD2109 - 1</f>
        <v>-4.9800942030674422E-3</v>
      </c>
    </row>
    <row r="2108" spans="2:11" x14ac:dyDescent="0.25">
      <c r="B2108" s="18">
        <f xml:space="preserve"> 'Data Cut'!C2109/'Data Cut'!C2110 - 1</f>
        <v>3.3897425459694652E-4</v>
      </c>
      <c r="C2108" s="18">
        <f>'Data Cut'!F2109/'Data Cut'!F2110 - 1</f>
        <v>-8.4414937805679102E-3</v>
      </c>
      <c r="D2108" s="18">
        <f>'Data Cut'!I2109/'Data Cut'!I2110 - 1</f>
        <v>2.8856063208519522E-2</v>
      </c>
      <c r="E2108" s="18">
        <f>'Data Cut'!L2109/'Data Cut'!L2110 - 1</f>
        <v>1.4613830897703517E-2</v>
      </c>
      <c r="F2108" s="18">
        <f>'Data Cut'!O2109/'Data Cut'!O2110 - 1</f>
        <v>3.0871713135967038E-3</v>
      </c>
      <c r="G2108" s="18">
        <f>'Data Cut'!R2109/'Data Cut'!R2110 - 1</f>
        <v>1.5243303594612234E-2</v>
      </c>
      <c r="H2108" s="18">
        <f>'Data Cut'!U2109/'Data Cut'!U2110 - 1</f>
        <v>-6.1716862894035662E-3</v>
      </c>
      <c r="I2108" s="18">
        <f>'Data Cut'!X2109/'Data Cut'!X2110 - 1</f>
        <v>1.6637478108581405E-2</v>
      </c>
      <c r="J2108" s="18">
        <f>'Data Cut'!AA2109/'Data Cut'!AA2110 - 1</f>
        <v>-9.3788975672270958E-4</v>
      </c>
      <c r="K2108" s="18">
        <f>'Data Cut'!AD2109/'Data Cut'!AD2110 - 1</f>
        <v>1.496293451408448E-3</v>
      </c>
    </row>
    <row r="2109" spans="2:11" x14ac:dyDescent="0.25">
      <c r="B2109" s="18">
        <f xml:space="preserve"> 'Data Cut'!C2110/'Data Cut'!C2111 - 1</f>
        <v>3.9695929220731063E-3</v>
      </c>
      <c r="C2109" s="18">
        <f>'Data Cut'!F2110/'Data Cut'!F2111 - 1</f>
        <v>1.951821730644232E-3</v>
      </c>
      <c r="D2109" s="18">
        <f>'Data Cut'!I2110/'Data Cut'!I2111 - 1</f>
        <v>-1.3554727211114836E-2</v>
      </c>
      <c r="E2109" s="18">
        <f>'Data Cut'!L2110/'Data Cut'!L2111 - 1</f>
        <v>-4.2478760619690248E-2</v>
      </c>
      <c r="F2109" s="18">
        <f>'Data Cut'!O2110/'Data Cut'!O2111 - 1</f>
        <v>-5.5713248062987386E-3</v>
      </c>
      <c r="G2109" s="18">
        <f>'Data Cut'!R2110/'Data Cut'!R2111 - 1</f>
        <v>-3.7445765655608199E-3</v>
      </c>
      <c r="H2109" s="18">
        <f>'Data Cut'!U2110/'Data Cut'!U2111 - 1</f>
        <v>3.7994871181545875E-4</v>
      </c>
      <c r="I2109" s="18">
        <f>'Data Cut'!X2110/'Data Cut'!X2111 - 1</f>
        <v>7.8375826251180447E-2</v>
      </c>
      <c r="J2109" s="18">
        <f>'Data Cut'!AA2110/'Data Cut'!AA2111 - 1</f>
        <v>-1.0670354658539605E-2</v>
      </c>
      <c r="K2109" s="18">
        <f>'Data Cut'!AD2110/'Data Cut'!AD2111 - 1</f>
        <v>1.165131501041472E-3</v>
      </c>
    </row>
    <row r="2110" spans="2:11" x14ac:dyDescent="0.25">
      <c r="B2110" s="18">
        <f xml:space="preserve"> 'Data Cut'!C2111/'Data Cut'!C2112 - 1</f>
        <v>9.2719435751840162E-3</v>
      </c>
      <c r="C2110" s="18">
        <f>'Data Cut'!F2111/'Data Cut'!F2112 - 1</f>
        <v>-5.1779935275081401E-3</v>
      </c>
      <c r="D2110" s="18">
        <f>'Data Cut'!I2111/'Data Cut'!I2112 - 1</f>
        <v>-1.6661112962345848E-2</v>
      </c>
      <c r="E2110" s="18">
        <f>'Data Cut'!L2111/'Data Cut'!L2112 - 1</f>
        <v>5.039375592618156E-2</v>
      </c>
      <c r="F2110" s="18">
        <f>'Data Cut'!O2111/'Data Cut'!O2112 - 1</f>
        <v>-5.0905541834717072E-3</v>
      </c>
      <c r="G2110" s="18">
        <f>'Data Cut'!R2111/'Data Cut'!R2112 - 1</f>
        <v>-3.4000580785342738E-3</v>
      </c>
      <c r="H2110" s="18">
        <f>'Data Cut'!U2111/'Data Cut'!U2112 - 1</f>
        <v>1.6216226181780424E-2</v>
      </c>
      <c r="I2110" s="18">
        <f>'Data Cut'!X2111/'Data Cut'!X2112 - 1</f>
        <v>5.0595238095238138E-2</v>
      </c>
      <c r="J2110" s="18">
        <f>'Data Cut'!AA2111/'Data Cut'!AA2112 - 1</f>
        <v>9.2874390527031281E-4</v>
      </c>
      <c r="K2110" s="18">
        <f>'Data Cut'!AD2111/'Data Cut'!AD2112 - 1</f>
        <v>-4.9685473016264359E-3</v>
      </c>
    </row>
    <row r="2111" spans="2:11" x14ac:dyDescent="0.25">
      <c r="B2111" s="18">
        <f xml:space="preserve"> 'Data Cut'!C2112/'Data Cut'!C2113 - 1</f>
        <v>-1.1433569762561158E-3</v>
      </c>
      <c r="C2111" s="18">
        <f>'Data Cut'!F2112/'Data Cut'!F2113 - 1</f>
        <v>3.8986028622935986E-3</v>
      </c>
      <c r="D2111" s="18">
        <f>'Data Cut'!I2112/'Data Cut'!I2113 - 1</f>
        <v>-9.5709570957095425E-3</v>
      </c>
      <c r="E2111" s="18">
        <f>'Data Cut'!L2112/'Data Cut'!L2113 - 1</f>
        <v>-4.1268342160626914E-2</v>
      </c>
      <c r="F2111" s="18">
        <f>'Data Cut'!O2112/'Data Cut'!O2113 - 1</f>
        <v>-3.0449532659289069E-3</v>
      </c>
      <c r="G2111" s="18">
        <f>'Data Cut'!R2112/'Data Cut'!R2113 - 1</f>
        <v>-1.5731939361640634E-3</v>
      </c>
      <c r="H2111" s="18">
        <f>'Data Cut'!U2112/'Data Cut'!U2113 - 1</f>
        <v>1.0629046490078231E-3</v>
      </c>
      <c r="I2111" s="18">
        <f>'Data Cut'!X2112/'Data Cut'!X2113 - 1</f>
        <v>1.7154389505549927E-2</v>
      </c>
      <c r="J2111" s="18">
        <f>'Data Cut'!AA2112/'Data Cut'!AA2113 - 1</f>
        <v>-4.1618497109826569E-3</v>
      </c>
      <c r="K2111" s="18">
        <f>'Data Cut'!AD2112/'Data Cut'!AD2113 - 1</f>
        <v>-2.3132475270927211E-3</v>
      </c>
    </row>
    <row r="2112" spans="2:11" x14ac:dyDescent="0.25">
      <c r="B2112" s="18">
        <f xml:space="preserve"> 'Data Cut'!C2113/'Data Cut'!C2114 - 1</f>
        <v>-3.9858673040853443E-3</v>
      </c>
      <c r="C2112" s="18">
        <f>'Data Cut'!F2113/'Data Cut'!F2114 - 1</f>
        <v>1.9205297377308028E-2</v>
      </c>
      <c r="D2112" s="18">
        <f>'Data Cut'!I2113/'Data Cut'!I2114 - 1</f>
        <v>3.0612244897959107E-2</v>
      </c>
      <c r="E2112" s="18">
        <f>'Data Cut'!L2113/'Data Cut'!L2114 - 1</f>
        <v>-6.2735846097365822E-2</v>
      </c>
      <c r="F2112" s="18">
        <f>'Data Cut'!O2113/'Data Cut'!O2114 - 1</f>
        <v>7.6136136363638141E-3</v>
      </c>
      <c r="G2112" s="18">
        <f>'Data Cut'!R2113/'Data Cut'!R2114 - 1</f>
        <v>1.7395354371117611E-2</v>
      </c>
      <c r="H2112" s="18">
        <f>'Data Cut'!U2113/'Data Cut'!U2114 - 1</f>
        <v>3.4907496409604111E-3</v>
      </c>
      <c r="I2112" s="18">
        <f>'Data Cut'!X2113/'Data Cut'!X2114 - 1</f>
        <v>-2.3645320197044351E-2</v>
      </c>
      <c r="J2112" s="18">
        <f>'Data Cut'!AA2113/'Data Cut'!AA2114 - 1</f>
        <v>2.0852641334569988E-3</v>
      </c>
      <c r="K2112" s="18">
        <f>'Data Cut'!AD2113/'Data Cut'!AD2114 - 1</f>
        <v>8.6666702998667855E-3</v>
      </c>
    </row>
    <row r="2113" spans="2:11" x14ac:dyDescent="0.25">
      <c r="B2113" s="18">
        <f xml:space="preserve"> 'Data Cut'!C2114/'Data Cut'!C2115 - 1</f>
        <v>-3.5179867163644962E-3</v>
      </c>
      <c r="C2113" s="18">
        <f>'Data Cut'!F2114/'Data Cut'!F2115 - 1</f>
        <v>2.323332304126513E-3</v>
      </c>
      <c r="D2113" s="18">
        <f>'Data Cut'!I2114/'Data Cut'!I2115 - 1</f>
        <v>-6.798096532971698E-4</v>
      </c>
      <c r="E2113" s="18">
        <f>'Data Cut'!L2114/'Data Cut'!L2115 - 1</f>
        <v>4.0235625134230846E-2</v>
      </c>
      <c r="F2113" s="18">
        <f>'Data Cut'!O2114/'Data Cut'!O2115 - 1</f>
        <v>-2.26753975966687E-3</v>
      </c>
      <c r="G2113" s="18">
        <f>'Data Cut'!R2114/'Data Cut'!R2115 - 1</f>
        <v>1.8139697087013129E-2</v>
      </c>
      <c r="H2113" s="18">
        <f>'Data Cut'!U2114/'Data Cut'!U2115 - 1</f>
        <v>-1.2590063672475171E-3</v>
      </c>
      <c r="I2113" s="18">
        <f>'Data Cut'!X2114/'Data Cut'!X2115 - 1</f>
        <v>2.9644268774704496E-3</v>
      </c>
      <c r="J2113" s="18">
        <f>'Data Cut'!AA2114/'Data Cut'!AA2115 - 1</f>
        <v>-4.8420337754677689E-3</v>
      </c>
      <c r="K2113" s="18">
        <f>'Data Cut'!AD2114/'Data Cut'!AD2115 - 1</f>
        <v>5.8675219885206964E-3</v>
      </c>
    </row>
    <row r="2114" spans="2:11" x14ac:dyDescent="0.25">
      <c r="B2114" s="18">
        <f xml:space="preserve"> 'Data Cut'!C2115/'Data Cut'!C2116 - 1</f>
        <v>2.5028554606858489E-3</v>
      </c>
      <c r="C2114" s="18">
        <f>'Data Cut'!F2115/'Data Cut'!F2116 - 1</f>
        <v>-8.5554461518737579E-3</v>
      </c>
      <c r="D2114" s="18">
        <f>'Data Cut'!I2115/'Data Cut'!I2116 - 1</f>
        <v>-5.6143727943535393E-2</v>
      </c>
      <c r="E2114" s="18">
        <f>'Data Cut'!L2115/'Data Cut'!L2116 - 1</f>
        <v>-5.6481527777777818E-2</v>
      </c>
      <c r="F2114" s="18">
        <f>'Data Cut'!O2115/'Data Cut'!O2116 - 1</f>
        <v>6.8071251055945581E-4</v>
      </c>
      <c r="G2114" s="18">
        <f>'Data Cut'!R2115/'Data Cut'!R2116 - 1</f>
        <v>3.2266391049162735E-3</v>
      </c>
      <c r="H2114" s="18">
        <f>'Data Cut'!U2115/'Data Cut'!U2116 - 1</f>
        <v>-3.3780426273714026E-3</v>
      </c>
      <c r="I2114" s="18">
        <f>'Data Cut'!X2115/'Data Cut'!X2116 - 1</f>
        <v>0</v>
      </c>
      <c r="J2114" s="18">
        <f>'Data Cut'!AA2115/'Data Cut'!AA2116 - 1</f>
        <v>-2.0708698129515701E-3</v>
      </c>
      <c r="K2114" s="18">
        <f>'Data Cut'!AD2115/'Data Cut'!AD2116 - 1</f>
        <v>1.4283301034295315E-2</v>
      </c>
    </row>
    <row r="2115" spans="2:11" x14ac:dyDescent="0.25">
      <c r="B2115" s="18">
        <f xml:space="preserve"> 'Data Cut'!C2116/'Data Cut'!C2117 - 1</f>
        <v>-3.4013039705658166E-3</v>
      </c>
      <c r="C2115" s="18">
        <f>'Data Cut'!F2116/'Data Cut'!F2117 - 1</f>
        <v>-9.8622616699550747E-4</v>
      </c>
      <c r="D2115" s="18">
        <f>'Data Cut'!I2116/'Data Cut'!I2117 - 1</f>
        <v>4.1082164328657189E-2</v>
      </c>
      <c r="E2115" s="18">
        <f>'Data Cut'!L2116/'Data Cut'!L2117 - 1</f>
        <v>-9.6285653199709165E-3</v>
      </c>
      <c r="F2115" s="18">
        <f>'Data Cut'!O2116/'Data Cut'!O2117 - 1</f>
        <v>-3.3921641023934024E-3</v>
      </c>
      <c r="G2115" s="18">
        <f>'Data Cut'!R2116/'Data Cut'!R2117 - 1</f>
        <v>-1.3318925886144362E-3</v>
      </c>
      <c r="H2115" s="18">
        <f>'Data Cut'!U2116/'Data Cut'!U2117 - 1</f>
        <v>5.7270822867525606E-3</v>
      </c>
      <c r="I2115" s="18">
        <f>'Data Cut'!X2116/'Data Cut'!X2117 - 1</f>
        <v>4.9652432969213844E-3</v>
      </c>
      <c r="J2115" s="18">
        <f>'Data Cut'!AA2116/'Data Cut'!AA2117 - 1</f>
        <v>-2.0665901737447756E-3</v>
      </c>
      <c r="K2115" s="18">
        <f>'Data Cut'!AD2116/'Data Cut'!AD2117 - 1</f>
        <v>2.3861894024095331E-3</v>
      </c>
    </row>
    <row r="2116" spans="2:11" x14ac:dyDescent="0.25">
      <c r="B2116" s="18">
        <f xml:space="preserve"> 'Data Cut'!C2117/'Data Cut'!C2118 - 1</f>
        <v>1.2048135122245895E-2</v>
      </c>
      <c r="C2116" s="18">
        <f>'Data Cut'!F2117/'Data Cut'!F2118 - 1</f>
        <v>-2.6229508196721207E-3</v>
      </c>
      <c r="D2116" s="18">
        <f>'Data Cut'!I2117/'Data Cut'!I2118 - 1</f>
        <v>1.8021081264876004E-2</v>
      </c>
      <c r="E2116" s="18">
        <f>'Data Cut'!L2117/'Data Cut'!L2118 - 1</f>
        <v>3.807705854355059E-2</v>
      </c>
      <c r="F2116" s="18">
        <f>'Data Cut'!O2117/'Data Cut'!O2118 - 1</f>
        <v>2.7211452172726247E-3</v>
      </c>
      <c r="G2116" s="18">
        <f>'Data Cut'!R2117/'Data Cut'!R2118 - 1</f>
        <v>-5.5968470101414036E-3</v>
      </c>
      <c r="H2116" s="18">
        <f>'Data Cut'!U2117/'Data Cut'!U2118 - 1</f>
        <v>-5.5984653590437361E-3</v>
      </c>
      <c r="I2116" s="18">
        <f>'Data Cut'!X2117/'Data Cut'!X2118 - 1</f>
        <v>1.9900497512437276E-3</v>
      </c>
      <c r="J2116" s="18">
        <f>'Data Cut'!AA2117/'Data Cut'!AA2118 - 1</f>
        <v>4.1503344281839105E-3</v>
      </c>
      <c r="K2116" s="18">
        <f>'Data Cut'!AD2117/'Data Cut'!AD2118 - 1</f>
        <v>-1.0215590381884576E-3</v>
      </c>
    </row>
    <row r="2117" spans="2:11" x14ac:dyDescent="0.25">
      <c r="B2117" s="18">
        <f xml:space="preserve"> 'Data Cut'!C2118/'Data Cut'!C2119 - 1</f>
        <v>-4.3413344492326811E-3</v>
      </c>
      <c r="C2117" s="18">
        <f>'Data Cut'!F2118/'Data Cut'!F2119 - 1</f>
        <v>5.6050115397296985E-3</v>
      </c>
      <c r="D2117" s="18">
        <f>'Data Cut'!I2118/'Data Cut'!I2119 - 1</f>
        <v>1.1000343760742437E-2</v>
      </c>
      <c r="E2117" s="18">
        <f>'Data Cut'!L2118/'Data Cut'!L2119 - 1</f>
        <v>1.3996187934179005E-2</v>
      </c>
      <c r="F2117" s="18">
        <f>'Data Cut'!O2118/'Data Cut'!O2119 - 1</f>
        <v>-9.0623018697599811E-4</v>
      </c>
      <c r="G2117" s="18">
        <f>'Data Cut'!R2118/'Data Cut'!R2119 - 1</f>
        <v>-1.3653340437466133E-3</v>
      </c>
      <c r="H2117" s="18">
        <f>'Data Cut'!U2118/'Data Cut'!U2119 - 1</f>
        <v>1.0731687804877987E-2</v>
      </c>
      <c r="I2117" s="18">
        <f>'Data Cut'!X2118/'Data Cut'!X2119 - 1</f>
        <v>-3.3653846153846145E-2</v>
      </c>
      <c r="J2117" s="18">
        <f>'Data Cut'!AA2118/'Data Cut'!AA2119 - 1</f>
        <v>2.4085030653366202E-2</v>
      </c>
      <c r="K2117" s="18">
        <f>'Data Cut'!AD2118/'Data Cut'!AD2119 - 1</f>
        <v>-5.7559112812676227E-3</v>
      </c>
    </row>
    <row r="2118" spans="2:11" x14ac:dyDescent="0.25">
      <c r="B2118" s="18">
        <f xml:space="preserve"> 'Data Cut'!C2119/'Data Cut'!C2120 - 1</f>
        <v>-1.6627378572578788E-2</v>
      </c>
      <c r="C2118" s="18">
        <f>'Data Cut'!F2119/'Data Cut'!F2120 - 1</f>
        <v>2.3132848645075477E-3</v>
      </c>
      <c r="D2118" s="18">
        <f>'Data Cut'!I2119/'Data Cut'!I2120 - 1</f>
        <v>-3.8347107438016614E-2</v>
      </c>
      <c r="E2118" s="18">
        <f>'Data Cut'!L2119/'Data Cut'!L2120 - 1</f>
        <v>0</v>
      </c>
      <c r="F2118" s="18">
        <f>'Data Cut'!O2119/'Data Cut'!O2120 - 1</f>
        <v>4.094642950287497E-3</v>
      </c>
      <c r="G2118" s="18">
        <f>'Data Cut'!R2119/'Data Cut'!R2120 - 1</f>
        <v>-9.2153915219427285E-3</v>
      </c>
      <c r="H2118" s="18">
        <f>'Data Cut'!U2119/'Data Cut'!U2120 - 1</f>
        <v>-7.1677451989101693E-3</v>
      </c>
      <c r="I2118" s="18">
        <f>'Data Cut'!X2119/'Data Cut'!X2120 - 1</f>
        <v>4.6277665995976047E-2</v>
      </c>
      <c r="J2118" s="18">
        <f>'Data Cut'!AA2119/'Data Cut'!AA2120 - 1</f>
        <v>5.9382425623868418E-3</v>
      </c>
      <c r="K2118" s="18">
        <f>'Data Cut'!AD2119/'Data Cut'!AD2120 - 1</f>
        <v>-1.8587679213180053E-3</v>
      </c>
    </row>
    <row r="2119" spans="2:11" x14ac:dyDescent="0.25">
      <c r="B2119" s="18">
        <f xml:space="preserve"> 'Data Cut'!C2120/'Data Cut'!C2121 - 1</f>
        <v>-7.5816700282825833E-3</v>
      </c>
      <c r="C2119" s="18">
        <f>'Data Cut'!F2120/'Data Cut'!F2121 - 1</f>
        <v>1.0350550572602701E-2</v>
      </c>
      <c r="D2119" s="18">
        <f>'Data Cut'!I2120/'Data Cut'!I2121 - 1</f>
        <v>7.0038910505836549E-2</v>
      </c>
      <c r="E2119" s="18">
        <f>'Data Cut'!L2120/'Data Cut'!L2121 - 1</f>
        <v>-5.4744571167883227E-2</v>
      </c>
      <c r="F2119" s="18">
        <f>'Data Cut'!O2120/'Data Cut'!O2121 - 1</f>
        <v>5.3745113336025607E-3</v>
      </c>
      <c r="G2119" s="18">
        <f>'Data Cut'!R2120/'Data Cut'!R2121 - 1</f>
        <v>1.0983345207416173E-2</v>
      </c>
      <c r="H2119" s="18">
        <f>'Data Cut'!U2120/'Data Cut'!U2121 - 1</f>
        <v>1.1958449675312233E-2</v>
      </c>
      <c r="I2119" s="18">
        <f>'Data Cut'!X2120/'Data Cut'!X2121 - 1</f>
        <v>-8.0481036077705959E-2</v>
      </c>
      <c r="J2119" s="18">
        <f>'Data Cut'!AA2120/'Data Cut'!AA2121 - 1</f>
        <v>-6.8412598924573187E-3</v>
      </c>
      <c r="K2119" s="18">
        <f>'Data Cut'!AD2120/'Data Cut'!AD2121 - 1</f>
        <v>-1.6895549417017541E-4</v>
      </c>
    </row>
    <row r="2120" spans="2:11" x14ac:dyDescent="0.25">
      <c r="B2120" s="18">
        <f xml:space="preserve"> 'Data Cut'!C2121/'Data Cut'!C2122 - 1</f>
        <v>1.1162630256174033E-3</v>
      </c>
      <c r="C2120" s="18">
        <f>'Data Cut'!F2121/'Data Cut'!F2122 - 1</f>
        <v>6.7227226890755887E-3</v>
      </c>
      <c r="D2120" s="18">
        <f>'Data Cut'!I2121/'Data Cut'!I2122 - 1</f>
        <v>3.6670333700036695E-2</v>
      </c>
      <c r="E2120" s="18">
        <f>'Data Cut'!L2121/'Data Cut'!L2122 - 1</f>
        <v>3.9355144618302695E-2</v>
      </c>
      <c r="F2120" s="18">
        <f>'Data Cut'!O2121/'Data Cut'!O2122 - 1</f>
        <v>-1.1422729477235105E-3</v>
      </c>
      <c r="G2120" s="18">
        <f>'Data Cut'!R2121/'Data Cut'!R2122 - 1</f>
        <v>-4.1707281603152735E-3</v>
      </c>
      <c r="H2120" s="18">
        <f>'Data Cut'!U2121/'Data Cut'!U2122 - 1</f>
        <v>1.0299009398920367E-2</v>
      </c>
      <c r="I2120" s="18">
        <f>'Data Cut'!X2121/'Data Cut'!X2122 - 1</f>
        <v>-7.3461891643710198E-3</v>
      </c>
      <c r="J2120" s="18">
        <f>'Data Cut'!AA2121/'Data Cut'!AA2122 - 1</f>
        <v>1.1808927727916529E-3</v>
      </c>
      <c r="K2120" s="18">
        <f>'Data Cut'!AD2121/'Data Cut'!AD2122 - 1</f>
        <v>3.3904720687740753E-3</v>
      </c>
    </row>
    <row r="2121" spans="2:11" x14ac:dyDescent="0.25">
      <c r="B2121" s="18">
        <f xml:space="preserve"> 'Data Cut'!C2122/'Data Cut'!C2123 - 1</f>
        <v>0</v>
      </c>
      <c r="C2121" s="18">
        <f>'Data Cut'!F2122/'Data Cut'!F2123 - 1</f>
        <v>1.9184617362637324E-2</v>
      </c>
      <c r="D2121" s="18">
        <f>'Data Cut'!I2122/'Data Cut'!I2123 - 1</f>
        <v>4.482758620689653E-2</v>
      </c>
      <c r="E2121" s="18">
        <f>'Data Cut'!L2122/'Data Cut'!L2123 - 1</f>
        <v>5.2395157066109865E-2</v>
      </c>
      <c r="F2121" s="18">
        <f>'Data Cut'!O2122/'Data Cut'!O2123 - 1</f>
        <v>1.9445808783621565E-2</v>
      </c>
      <c r="G2121" s="18">
        <f>'Data Cut'!R2122/'Data Cut'!R2123 - 1</f>
        <v>1.8023495671968259E-2</v>
      </c>
      <c r="H2121" s="18">
        <f>'Data Cut'!U2122/'Data Cut'!U2123 - 1</f>
        <v>3.2409825833960237E-2</v>
      </c>
      <c r="I2121" s="18">
        <f>'Data Cut'!X2122/'Data Cut'!X2123 - 1</f>
        <v>1.9662921348314599E-2</v>
      </c>
      <c r="J2121" s="18">
        <f>'Data Cut'!AA2122/'Data Cut'!AA2123 - 1</f>
        <v>1.2434241989478734E-2</v>
      </c>
      <c r="K2121" s="18">
        <f>'Data Cut'!AD2122/'Data Cut'!AD2123 - 1</f>
        <v>8.7208487950598546E-3</v>
      </c>
    </row>
    <row r="2122" spans="2:11" x14ac:dyDescent="0.25">
      <c r="B2122" s="18">
        <f xml:space="preserve"> 'Data Cut'!C2123/'Data Cut'!C2124 - 1</f>
        <v>1.7890640724587126E-3</v>
      </c>
      <c r="C2122" s="18">
        <f>'Data Cut'!F2123/'Data Cut'!F2124 - 1</f>
        <v>-7.4804148248895919E-3</v>
      </c>
      <c r="D2122" s="18">
        <f>'Data Cut'!I2123/'Data Cut'!I2124 - 1</f>
        <v>-5.7142857142857828E-3</v>
      </c>
      <c r="E2122" s="18">
        <f>'Data Cut'!L2123/'Data Cut'!L2124 - 1</f>
        <v>-4.0229791198744813E-2</v>
      </c>
      <c r="F2122" s="18">
        <f>'Data Cut'!O2123/'Data Cut'!O2124 - 1</f>
        <v>-1.1851420464783269E-2</v>
      </c>
      <c r="G2122" s="18">
        <f>'Data Cut'!R2123/'Data Cut'!R2124 - 1</f>
        <v>-5.5150933778291833E-3</v>
      </c>
      <c r="H2122" s="18">
        <f>'Data Cut'!U2123/'Data Cut'!U2124 - 1</f>
        <v>-2.2779479379737455E-2</v>
      </c>
      <c r="I2122" s="18">
        <f>'Data Cut'!X2123/'Data Cut'!X2124 - 1</f>
        <v>-1.3850415512465353E-2</v>
      </c>
      <c r="J2122" s="18">
        <f>'Data Cut'!AA2123/'Data Cut'!AA2124 - 1</f>
        <v>-8.5348506401138335E-3</v>
      </c>
      <c r="K2122" s="18">
        <f>'Data Cut'!AD2123/'Data Cut'!AD2124 - 1</f>
        <v>3.4317766760627588E-3</v>
      </c>
    </row>
    <row r="2123" spans="2:11" x14ac:dyDescent="0.25">
      <c r="B2123" s="18">
        <f xml:space="preserve"> 'Data Cut'!C2124/'Data Cut'!C2125 - 1</f>
        <v>7.8333705479716187E-4</v>
      </c>
      <c r="C2123" s="18">
        <f>'Data Cut'!F2124/'Data Cut'!F2125 - 1</f>
        <v>-2.0359349180840702E-3</v>
      </c>
      <c r="D2123" s="18">
        <f>'Data Cut'!I2124/'Data Cut'!I2125 - 1</f>
        <v>-4.2669584245076608E-2</v>
      </c>
      <c r="E2123" s="18">
        <f>'Data Cut'!L2124/'Data Cut'!L2125 - 1</f>
        <v>-3.8231231608992666E-2</v>
      </c>
      <c r="F2123" s="18">
        <f>'Data Cut'!O2124/'Data Cut'!O2125 - 1</f>
        <v>6.9091538724053159E-4</v>
      </c>
      <c r="G2123" s="18">
        <f>'Data Cut'!R2124/'Data Cut'!R2125 - 1</f>
        <v>-5.1864851454802574E-3</v>
      </c>
      <c r="H2123" s="18">
        <f>'Data Cut'!U2124/'Data Cut'!U2125 - 1</f>
        <v>-8.0278095534626059E-3</v>
      </c>
      <c r="I2123" s="18">
        <f>'Data Cut'!X2124/'Data Cut'!X2125 - 1</f>
        <v>-5.4973821989528826E-2</v>
      </c>
      <c r="J2123" s="18">
        <f>'Data Cut'!AA2124/'Data Cut'!AA2125 - 1</f>
        <v>-1.4205018266807423E-3</v>
      </c>
      <c r="K2123" s="18">
        <f>'Data Cut'!AD2124/'Data Cut'!AD2125 - 1</f>
        <v>-5.8000967961510108E-3</v>
      </c>
    </row>
    <row r="2124" spans="2:11" x14ac:dyDescent="0.25">
      <c r="B2124" s="18">
        <f xml:space="preserve"> 'Data Cut'!C2125/'Data Cut'!C2126 - 1</f>
        <v>3.3582222465411427E-4</v>
      </c>
      <c r="C2124" s="18">
        <f>'Data Cut'!F2125/'Data Cut'!F2126 - 1</f>
        <v>-5.735492771102968E-3</v>
      </c>
      <c r="D2124" s="18">
        <f>'Data Cut'!I2125/'Data Cut'!I2126 - 1</f>
        <v>2.5594149908592101E-3</v>
      </c>
      <c r="E2124" s="18">
        <f>'Data Cut'!L2125/'Data Cut'!L2126 - 1</f>
        <v>-6.2203066954643615E-2</v>
      </c>
      <c r="F2124" s="18">
        <f>'Data Cut'!O2125/'Data Cut'!O2126 - 1</f>
        <v>-8.1087256306240363E-3</v>
      </c>
      <c r="G2124" s="18">
        <f>'Data Cut'!R2125/'Data Cut'!R2126 - 1</f>
        <v>-1.1817497764708418E-2</v>
      </c>
      <c r="H2124" s="18">
        <f>'Data Cut'!U2125/'Data Cut'!U2126 - 1</f>
        <v>1.9830492262995492E-4</v>
      </c>
      <c r="I2124" s="18">
        <f>'Data Cut'!X2125/'Data Cut'!X2126 - 1</f>
        <v>1.5057573073516517E-2</v>
      </c>
      <c r="J2124" s="18">
        <f>'Data Cut'!AA2125/'Data Cut'!AA2126 - 1</f>
        <v>-7.7518910030538457E-3</v>
      </c>
      <c r="K2124" s="18">
        <f>'Data Cut'!AD2125/'Data Cut'!AD2126 - 1</f>
        <v>8.4293804305168862E-3</v>
      </c>
    </row>
    <row r="2125" spans="2:11" x14ac:dyDescent="0.25">
      <c r="B2125" s="18">
        <f xml:space="preserve"> 'Data Cut'!C2126/'Data Cut'!C2127 - 1</f>
        <v>1.569682664655403E-3</v>
      </c>
      <c r="C2125" s="18">
        <f>'Data Cut'!F2126/'Data Cut'!F2127 - 1</f>
        <v>-4.032291666666743E-3</v>
      </c>
      <c r="D2125" s="18">
        <f>'Data Cut'!I2126/'Data Cut'!I2127 - 1</f>
        <v>-7.3195526940020406E-2</v>
      </c>
      <c r="E2125" s="18">
        <f>'Data Cut'!L2126/'Data Cut'!L2127 - 1</f>
        <v>-2.3618685095684766E-2</v>
      </c>
      <c r="F2125" s="18">
        <f>'Data Cut'!O2126/'Data Cut'!O2127 - 1</f>
        <v>1.2578731134775811E-3</v>
      </c>
      <c r="G2125" s="18">
        <f>'Data Cut'!R2126/'Data Cut'!R2127 - 1</f>
        <v>-5.1829216404835066E-3</v>
      </c>
      <c r="H2125" s="18">
        <f>'Data Cut'!U2126/'Data Cut'!U2127 - 1</f>
        <v>-7.4773908645945353E-3</v>
      </c>
      <c r="I2125" s="18">
        <f>'Data Cut'!X2126/'Data Cut'!X2127 - 1</f>
        <v>-5.2863436123348206E-3</v>
      </c>
      <c r="J2125" s="18">
        <f>'Data Cut'!AA2126/'Data Cut'!AA2127 - 1</f>
        <v>3.5361152067947543E-3</v>
      </c>
      <c r="K2125" s="18">
        <f>'Data Cut'!AD2126/'Data Cut'!AD2127 - 1</f>
        <v>-8.3589199145687187E-3</v>
      </c>
    </row>
    <row r="2126" spans="2:11" x14ac:dyDescent="0.25">
      <c r="B2126" s="18">
        <f xml:space="preserve"> 'Data Cut'!C2127/'Data Cut'!C2128 - 1</f>
        <v>2.1348539325842797E-3</v>
      </c>
      <c r="C2126" s="18">
        <f>'Data Cut'!F2127/'Data Cut'!F2128 - 1</f>
        <v>2.0576131687242816E-2</v>
      </c>
      <c r="D2126" s="18">
        <f>'Data Cut'!I2127/'Data Cut'!I2128 - 1</f>
        <v>4.905794525417706E-2</v>
      </c>
      <c r="E2126" s="18">
        <f>'Data Cut'!L2127/'Data Cut'!L2128 - 1</f>
        <v>-0.11694603351955313</v>
      </c>
      <c r="F2126" s="18">
        <f>'Data Cut'!O2127/'Data Cut'!O2128 - 1</f>
        <v>1.0748960150795961E-2</v>
      </c>
      <c r="G2126" s="18">
        <f>'Data Cut'!R2127/'Data Cut'!R2128 - 1</f>
        <v>7.8678298229132748E-2</v>
      </c>
      <c r="H2126" s="18">
        <f>'Data Cut'!U2127/'Data Cut'!U2128 - 1</f>
        <v>3.6508271191276309E-2</v>
      </c>
      <c r="I2126" s="18">
        <f>'Data Cut'!X2127/'Data Cut'!X2128 - 1</f>
        <v>1.4298480786416379E-2</v>
      </c>
      <c r="J2126" s="18">
        <f>'Data Cut'!AA2127/'Data Cut'!AA2128 - 1</f>
        <v>1.1203742283581786E-2</v>
      </c>
      <c r="K2126" s="18">
        <f>'Data Cut'!AD2127/'Data Cut'!AD2128 - 1</f>
        <v>1.612069715627551E-2</v>
      </c>
    </row>
    <row r="2127" spans="2:11" x14ac:dyDescent="0.25">
      <c r="B2127" s="18">
        <f xml:space="preserve"> 'Data Cut'!C2128/'Data Cut'!C2129 - 1</f>
        <v>1.0904123001997723E-2</v>
      </c>
      <c r="C2127" s="18">
        <f>'Data Cut'!F2128/'Data Cut'!F2129 - 1</f>
        <v>1.1446409989594342E-2</v>
      </c>
      <c r="D2127" s="18">
        <f>'Data Cut'!I2128/'Data Cut'!I2129 - 1</f>
        <v>-2.832469775474955E-2</v>
      </c>
      <c r="E2127" s="18">
        <f>'Data Cut'!L2128/'Data Cut'!L2129 - 1</f>
        <v>-8.4867075664621594E-2</v>
      </c>
      <c r="F2127" s="18">
        <f>'Data Cut'!O2128/'Data Cut'!O2129 - 1</f>
        <v>1.5016412834735204E-2</v>
      </c>
      <c r="G2127" s="18">
        <f>'Data Cut'!R2128/'Data Cut'!R2129 - 1</f>
        <v>1.3637373688495158E-2</v>
      </c>
      <c r="H2127" s="18">
        <f>'Data Cut'!U2128/'Data Cut'!U2129 - 1</f>
        <v>2.1884108189705209E-2</v>
      </c>
      <c r="I2127" s="18">
        <f>'Data Cut'!X2128/'Data Cut'!X2129 - 1</f>
        <v>3.5874439461882623E-3</v>
      </c>
      <c r="J2127" s="18">
        <f>'Data Cut'!AA2128/'Data Cut'!AA2129 - 1</f>
        <v>1.7709849157936608E-2</v>
      </c>
      <c r="K2127" s="18">
        <f>'Data Cut'!AD2128/'Data Cut'!AD2129 - 1</f>
        <v>1.4240438310167969E-2</v>
      </c>
    </row>
    <row r="2128" spans="2:11" x14ac:dyDescent="0.25">
      <c r="B2128" s="18">
        <f xml:space="preserve"> 'Data Cut'!C2129/'Data Cut'!C2130 - 1</f>
        <v>-2.2708381165292835E-4</v>
      </c>
      <c r="C2128" s="18">
        <f>'Data Cut'!F2129/'Data Cut'!F2130 - 1</f>
        <v>-1.0977701543739338E-2</v>
      </c>
      <c r="D2128" s="18">
        <f>'Data Cut'!I2129/'Data Cut'!I2130 - 1</f>
        <v>-2.9825737265415486E-2</v>
      </c>
      <c r="E2128" s="18">
        <f>'Data Cut'!L2129/'Data Cut'!L2130 - 1</f>
        <v>3.1282916299370189E-2</v>
      </c>
      <c r="F2128" s="18">
        <f>'Data Cut'!O2129/'Data Cut'!O2130 - 1</f>
        <v>7.8032157057645879E-3</v>
      </c>
      <c r="G2128" s="18">
        <f>'Data Cut'!R2129/'Data Cut'!R2130 - 1</f>
        <v>-2.6856125304846157E-2</v>
      </c>
      <c r="H2128" s="18">
        <f>'Data Cut'!U2129/'Data Cut'!U2130 - 1</f>
        <v>1.5772181478012293E-2</v>
      </c>
      <c r="I2128" s="18">
        <f>'Data Cut'!X2129/'Data Cut'!X2130 - 1</f>
        <v>-3.796376186367556E-2</v>
      </c>
      <c r="J2128" s="18">
        <f>'Data Cut'!AA2129/'Data Cut'!AA2130 - 1</f>
        <v>-5.3088321744408917E-3</v>
      </c>
      <c r="K2128" s="18">
        <f>'Data Cut'!AD2129/'Data Cut'!AD2130 - 1</f>
        <v>4.7694854810294007E-3</v>
      </c>
    </row>
    <row r="2129" spans="2:11" x14ac:dyDescent="0.25">
      <c r="B2129" s="18">
        <f xml:space="preserve"> 'Data Cut'!C2130/'Data Cut'!C2131 - 1</f>
        <v>-9.8943555229514812E-3</v>
      </c>
      <c r="C2129" s="18">
        <f>'Data Cut'!F2130/'Data Cut'!F2131 - 1</f>
        <v>-4.439924711751253E-3</v>
      </c>
      <c r="D2129" s="18">
        <f>'Data Cut'!I2130/'Data Cut'!I2131 - 1</f>
        <v>-2.6744944553163674E-2</v>
      </c>
      <c r="E2129" s="18">
        <f>'Data Cut'!L2130/'Data Cut'!L2131 - 1</f>
        <v>-1.0434747826086999E-2</v>
      </c>
      <c r="F2129" s="18">
        <f>'Data Cut'!O2130/'Data Cut'!O2131 - 1</f>
        <v>-7.3934632953112089E-3</v>
      </c>
      <c r="G2129" s="18">
        <f>'Data Cut'!R2130/'Data Cut'!R2131 - 1</f>
        <v>-1.3141020599553577E-2</v>
      </c>
      <c r="H2129" s="18">
        <f>'Data Cut'!U2130/'Data Cut'!U2131 - 1</f>
        <v>1.4061796304774665E-2</v>
      </c>
      <c r="I2129" s="18">
        <f>'Data Cut'!X2130/'Data Cut'!X2131 - 1</f>
        <v>-4.0562913907284837E-2</v>
      </c>
      <c r="J2129" s="18">
        <f>'Data Cut'!AA2130/'Data Cut'!AA2131 - 1</f>
        <v>-5.9966420243857677E-3</v>
      </c>
      <c r="K2129" s="18">
        <f>'Data Cut'!AD2130/'Data Cut'!AD2131 - 1</f>
        <v>-6.3190832321319279E-3</v>
      </c>
    </row>
    <row r="2130" spans="2:11" x14ac:dyDescent="0.25">
      <c r="B2130" s="18">
        <f xml:space="preserve"> 'Data Cut'!C2131/'Data Cut'!C2132 - 1</f>
        <v>-2.8827254229585875E-2</v>
      </c>
      <c r="C2130" s="18">
        <f>'Data Cut'!F2131/'Data Cut'!F2132 - 1</f>
        <v>-2.7888445289228292E-2</v>
      </c>
      <c r="D2130" s="18">
        <f>'Data Cut'!I2131/'Data Cut'!I2132 - 1</f>
        <v>-3.554576910978291E-2</v>
      </c>
      <c r="E2130" s="18">
        <f>'Data Cut'!L2131/'Data Cut'!L2132 - 1</f>
        <v>-3.4770514603621461E-4</v>
      </c>
      <c r="F2130" s="18">
        <f>'Data Cut'!O2131/'Data Cut'!O2132 - 1</f>
        <v>-8.6096338083642143E-3</v>
      </c>
      <c r="G2130" s="18">
        <f>'Data Cut'!R2131/'Data Cut'!R2132 - 1</f>
        <v>-9.9872884047090826E-3</v>
      </c>
      <c r="H2130" s="18">
        <f>'Data Cut'!U2131/'Data Cut'!U2132 - 1</f>
        <v>-1.0620220449438333E-2</v>
      </c>
      <c r="I2130" s="18">
        <f>'Data Cut'!X2131/'Data Cut'!X2132 - 1</f>
        <v>5.828476269775118E-3</v>
      </c>
      <c r="J2130" s="18">
        <f>'Data Cut'!AA2131/'Data Cut'!AA2132 - 1</f>
        <v>-5.7238492725971701E-3</v>
      </c>
      <c r="K2130" s="18">
        <f>'Data Cut'!AD2131/'Data Cut'!AD2132 - 1</f>
        <v>-2.1019661578132176E-3</v>
      </c>
    </row>
    <row r="2131" spans="2:11" x14ac:dyDescent="0.25">
      <c r="B2131" s="18">
        <f xml:space="preserve"> 'Data Cut'!C2132/'Data Cut'!C2133 - 1</f>
        <v>-1.2721000156942663E-2</v>
      </c>
      <c r="C2131" s="18">
        <f>'Data Cut'!F2132/'Data Cut'!F2133 - 1</f>
        <v>-1.7932800782523795E-2</v>
      </c>
      <c r="D2131" s="18">
        <f>'Data Cut'!I2132/'Data Cut'!I2133 - 1</f>
        <v>-1.4874496436318552E-2</v>
      </c>
      <c r="E2131" s="18">
        <f>'Data Cut'!L2132/'Data Cut'!L2133 - 1</f>
        <v>-8.2758620689654672E-3</v>
      </c>
      <c r="F2131" s="18">
        <f>'Data Cut'!O2132/'Data Cut'!O2133 - 1</f>
        <v>-3.0159146620567512E-3</v>
      </c>
      <c r="G2131" s="18">
        <f>'Data Cut'!R2132/'Data Cut'!R2133 - 1</f>
        <v>9.3734581011934992E-3</v>
      </c>
      <c r="H2131" s="18">
        <f>'Data Cut'!U2132/'Data Cut'!U2133 - 1</f>
        <v>-8.8420631578947084E-3</v>
      </c>
      <c r="I2131" s="18">
        <f>'Data Cut'!X2132/'Data Cut'!X2133 - 1</f>
        <v>-3.9200000000000013E-2</v>
      </c>
      <c r="J2131" s="18">
        <f>'Data Cut'!AA2132/'Data Cut'!AA2133 - 1</f>
        <v>-1.6666666666667052E-3</v>
      </c>
      <c r="K2131" s="18">
        <f>'Data Cut'!AD2132/'Data Cut'!AD2133 - 1</f>
        <v>-4.7071229633145473E-3</v>
      </c>
    </row>
    <row r="2132" spans="2:11" x14ac:dyDescent="0.25">
      <c r="B2132" s="18">
        <f xml:space="preserve"> 'Data Cut'!C2133/'Data Cut'!C2134 - 1</f>
        <v>5.8555735647844998E-3</v>
      </c>
      <c r="C2132" s="18">
        <f>'Data Cut'!F2133/'Data Cut'!F2134 - 1</f>
        <v>7.2249258711025721E-3</v>
      </c>
      <c r="D2132" s="18">
        <f>'Data Cut'!I2133/'Data Cut'!I2134 - 1</f>
        <v>3.7325038880249295E-3</v>
      </c>
      <c r="E2132" s="18">
        <f>'Data Cut'!L2133/'Data Cut'!L2134 - 1</f>
        <v>-3.7788044047130098E-3</v>
      </c>
      <c r="F2132" s="18">
        <f>'Data Cut'!O2133/'Data Cut'!O2134 - 1</f>
        <v>0</v>
      </c>
      <c r="G2132" s="18">
        <f>'Data Cut'!R2133/'Data Cut'!R2134 - 1</f>
        <v>4.0005504023518101E-2</v>
      </c>
      <c r="H2132" s="18">
        <f>'Data Cut'!U2133/'Data Cut'!U2134 - 1</f>
        <v>-1.5646067440761247E-2</v>
      </c>
      <c r="I2132" s="18">
        <f>'Data Cut'!X2133/'Data Cut'!X2134 - 1</f>
        <v>-6.8554396423248898E-2</v>
      </c>
      <c r="J2132" s="18">
        <f>'Data Cut'!AA2133/'Data Cut'!AA2134 - 1</f>
        <v>2.1474588403722628E-3</v>
      </c>
      <c r="K2132" s="18">
        <f>'Data Cut'!AD2133/'Data Cut'!AD2134 - 1</f>
        <v>1.7743073003368304E-2</v>
      </c>
    </row>
    <row r="2133" spans="2:11" x14ac:dyDescent="0.25">
      <c r="B2133" s="18">
        <f xml:space="preserve"> 'Data Cut'!C2134/'Data Cut'!C2135 - 1</f>
        <v>3.5912722123327967E-3</v>
      </c>
      <c r="C2133" s="18">
        <f>'Data Cut'!F2134/'Data Cut'!F2135 - 1</f>
        <v>2.6635232636547546E-2</v>
      </c>
      <c r="D2133" s="18">
        <f>'Data Cut'!I2134/'Data Cut'!I2135 - 1</f>
        <v>-3.5982008995502301E-2</v>
      </c>
      <c r="E2133" s="18">
        <f>'Data Cut'!L2134/'Data Cut'!L2135 - 1</f>
        <v>3.6311890352438647E-2</v>
      </c>
      <c r="F2133" s="18">
        <f>'Data Cut'!O2134/'Data Cut'!O2135 - 1</f>
        <v>5.5989266674818516E-3</v>
      </c>
      <c r="G2133" s="18">
        <f>'Data Cut'!R2134/'Data Cut'!R2135 - 1</f>
        <v>2.4893192155315269E-3</v>
      </c>
      <c r="H2133" s="18">
        <f>'Data Cut'!U2134/'Data Cut'!U2135 - 1</f>
        <v>-1.5003071596149997E-2</v>
      </c>
      <c r="I2133" s="18">
        <f>'Data Cut'!X2134/'Data Cut'!X2135 - 1</f>
        <v>-4.6197583511016327E-2</v>
      </c>
      <c r="J2133" s="18">
        <f>'Data Cut'!AA2134/'Data Cut'!AA2135 - 1</f>
        <v>0</v>
      </c>
      <c r="K2133" s="18">
        <f>'Data Cut'!AD2134/'Data Cut'!AD2135 - 1</f>
        <v>3.5612441348895629E-3</v>
      </c>
    </row>
    <row r="2134" spans="2:11" x14ac:dyDescent="0.25">
      <c r="B2134" s="18">
        <f xml:space="preserve"> 'Data Cut'!C2135/'Data Cut'!C2136 - 1</f>
        <v>2.6186251474387134E-3</v>
      </c>
      <c r="C2134" s="18">
        <f>'Data Cut'!F2135/'Data Cut'!F2136 - 1</f>
        <v>7.4727918657340187E-3</v>
      </c>
      <c r="D2134" s="18">
        <f>'Data Cut'!I2135/'Data Cut'!I2136 - 1</f>
        <v>-7.2580645161290369E-2</v>
      </c>
      <c r="E2134" s="18">
        <f>'Data Cut'!L2135/'Data Cut'!L2136 - 1</f>
        <v>-5.6637168141593364E-3</v>
      </c>
      <c r="F2134" s="18">
        <f>'Data Cut'!O2135/'Data Cut'!O2136 - 1</f>
        <v>7.995296602164581E-3</v>
      </c>
      <c r="G2134" s="18">
        <f>'Data Cut'!R2135/'Data Cut'!R2136 - 1</f>
        <v>4.2590529202131133E-3</v>
      </c>
      <c r="H2134" s="18">
        <f>'Data Cut'!U2135/'Data Cut'!U2136 - 1</f>
        <v>3.0712837837836293E-3</v>
      </c>
      <c r="I2134" s="18">
        <f>'Data Cut'!X2135/'Data Cut'!X2136 - 1</f>
        <v>-1.4194464158977516E-3</v>
      </c>
      <c r="J2134" s="18">
        <f>'Data Cut'!AA2135/'Data Cut'!AA2136 - 1</f>
        <v>1.1944337985085873E-3</v>
      </c>
      <c r="K2134" s="18">
        <f>'Data Cut'!AD2135/'Data Cut'!AD2136 - 1</f>
        <v>1.6051531135263808E-3</v>
      </c>
    </row>
    <row r="2135" spans="2:11" x14ac:dyDescent="0.25">
      <c r="B2135" s="18">
        <f xml:space="preserve"> 'Data Cut'!C2136/'Data Cut'!C2137 - 1</f>
        <v>-6.9346515664249209E-3</v>
      </c>
      <c r="C2135" s="18">
        <f>'Data Cut'!F2136/'Data Cut'!F2137 - 1</f>
        <v>1.7013270398544833E-3</v>
      </c>
      <c r="D2135" s="18">
        <f>'Data Cut'!I2136/'Data Cut'!I2137 - 1</f>
        <v>4.9927007299270132E-2</v>
      </c>
      <c r="E2135" s="18">
        <f>'Data Cut'!L2136/'Data Cut'!L2137 - 1</f>
        <v>-8.040361589855527E-2</v>
      </c>
      <c r="F2135" s="18">
        <f>'Data Cut'!O2136/'Data Cut'!O2137 - 1</f>
        <v>-4.9139814564878037E-3</v>
      </c>
      <c r="G2135" s="18">
        <f>'Data Cut'!R2136/'Data Cut'!R2137 - 1</f>
        <v>-1.0897953252886783E-2</v>
      </c>
      <c r="H2135" s="18">
        <f>'Data Cut'!U2136/'Data Cut'!U2137 - 1</f>
        <v>2.5659447808683566E-3</v>
      </c>
      <c r="I2135" s="18">
        <f>'Data Cut'!X2136/'Data Cut'!X2137 - 1</f>
        <v>-2.4913494809688519E-2</v>
      </c>
      <c r="J2135" s="18">
        <f>'Data Cut'!AA2136/'Data Cut'!AA2137 - 1</f>
        <v>4.0777645497185322E-3</v>
      </c>
      <c r="K2135" s="18">
        <f>'Data Cut'!AD2136/'Data Cut'!AD2137 - 1</f>
        <v>5.3792521010997962E-3</v>
      </c>
    </row>
    <row r="2136" spans="2:11" x14ac:dyDescent="0.25">
      <c r="B2136" s="18">
        <f xml:space="preserve"> 'Data Cut'!C2137/'Data Cut'!C2138 - 1</f>
        <v>3.9160339388664145E-3</v>
      </c>
      <c r="C2136" s="18">
        <f>'Data Cut'!F2137/'Data Cut'!F2138 - 1</f>
        <v>2.6545582485001162E-2</v>
      </c>
      <c r="D2136" s="18">
        <f>'Data Cut'!I2137/'Data Cut'!I2138 - 1</f>
        <v>4.7400611620795008E-2</v>
      </c>
      <c r="E2136" s="18">
        <f>'Data Cut'!L2137/'Data Cut'!L2138 - 1</f>
        <v>-2.9211295982191077E-3</v>
      </c>
      <c r="F2136" s="18">
        <f>'Data Cut'!O2137/'Data Cut'!O2138 - 1</f>
        <v>1.6048477791899218E-2</v>
      </c>
      <c r="G2136" s="18">
        <f>'Data Cut'!R2137/'Data Cut'!R2138 - 1</f>
        <v>1.406945572961793E-2</v>
      </c>
      <c r="H2136" s="18">
        <f>'Data Cut'!U2137/'Data Cut'!U2138 - 1</f>
        <v>3.6268912027299871E-2</v>
      </c>
      <c r="I2136" s="18">
        <f>'Data Cut'!X2137/'Data Cut'!X2138 - 1</f>
        <v>3.4359341445955538E-2</v>
      </c>
      <c r="J2136" s="18">
        <f>'Data Cut'!AA2137/'Data Cut'!AA2138 - 1</f>
        <v>8.4663522012577985E-3</v>
      </c>
      <c r="K2136" s="18">
        <f>'Data Cut'!AD2137/'Data Cut'!AD2138 - 1</f>
        <v>5.7709982402018856E-3</v>
      </c>
    </row>
    <row r="2137" spans="2:11" x14ac:dyDescent="0.25">
      <c r="B2137" s="18">
        <f xml:space="preserve"> 'Data Cut'!C2138/'Data Cut'!C2139 - 1</f>
        <v>2.6806668455340965E-2</v>
      </c>
      <c r="C2137" s="18">
        <f>'Data Cut'!F2138/'Data Cut'!F2139 - 1</f>
        <v>-2.2866894978392227E-2</v>
      </c>
      <c r="D2137" s="18">
        <f>'Data Cut'!I2138/'Data Cut'!I2139 - 1</f>
        <v>3.776578863852742E-2</v>
      </c>
      <c r="E2137" s="18">
        <f>'Data Cut'!L2138/'Data Cut'!L2139 - 1</f>
        <v>-5.166290124839823E-3</v>
      </c>
      <c r="F2137" s="18">
        <f>'Data Cut'!O2138/'Data Cut'!O2139 - 1</f>
        <v>-3.0812278886429567E-3</v>
      </c>
      <c r="G2137" s="18">
        <f>'Data Cut'!R2138/'Data Cut'!R2139 - 1</f>
        <v>-1.378391752035335E-2</v>
      </c>
      <c r="H2137" s="18">
        <f>'Data Cut'!U2138/'Data Cut'!U2139 - 1</f>
        <v>-1.1668243824290214E-2</v>
      </c>
      <c r="I2137" s="18">
        <f>'Data Cut'!X2138/'Data Cut'!X2139 - 1</f>
        <v>-1.0623229461756312E-2</v>
      </c>
      <c r="J2137" s="18">
        <f>'Data Cut'!AA2138/'Data Cut'!AA2139 - 1</f>
        <v>5.5947213428675369E-3</v>
      </c>
      <c r="K2137" s="18">
        <f>'Data Cut'!AD2138/'Data Cut'!AD2139 - 1</f>
        <v>-3.9519268830980891E-3</v>
      </c>
    </row>
    <row r="2138" spans="2:11" x14ac:dyDescent="0.25">
      <c r="B2138" s="18">
        <f xml:space="preserve"> 'Data Cut'!C2139/'Data Cut'!C2140 - 1</f>
        <v>-7.9778504155124663E-3</v>
      </c>
      <c r="C2138" s="18">
        <f>'Data Cut'!F2139/'Data Cut'!F2140 - 1</f>
        <v>-1.4794922663080023E-2</v>
      </c>
      <c r="D2138" s="18">
        <f>'Data Cut'!I2139/'Data Cut'!I2140 - 1</f>
        <v>7.6750879437159636E-3</v>
      </c>
      <c r="E2138" s="18">
        <f>'Data Cut'!L2139/'Data Cut'!L2140 - 1</f>
        <v>-1.5888147946874764E-2</v>
      </c>
      <c r="F2138" s="18">
        <f>'Data Cut'!O2139/'Data Cut'!O2140 - 1</f>
        <v>1.528090464106735E-2</v>
      </c>
      <c r="G2138" s="18">
        <f>'Data Cut'!R2139/'Data Cut'!R2140 - 1</f>
        <v>-5.1480865603644732E-3</v>
      </c>
      <c r="H2138" s="18">
        <f>'Data Cut'!U2139/'Data Cut'!U2140 - 1</f>
        <v>9.336838196286612E-3</v>
      </c>
      <c r="I2138" s="18">
        <f>'Data Cut'!X2139/'Data Cut'!X2140 - 1</f>
        <v>1.5097052480230078E-2</v>
      </c>
      <c r="J2138" s="18">
        <f>'Data Cut'!AA2139/'Data Cut'!AA2140 - 1</f>
        <v>1.9498416268546315E-3</v>
      </c>
      <c r="K2138" s="18">
        <f>'Data Cut'!AD2139/'Data Cut'!AD2140 - 1</f>
        <v>7.9667408955876873E-3</v>
      </c>
    </row>
    <row r="2139" spans="2:11" x14ac:dyDescent="0.25">
      <c r="B2139" s="18">
        <f xml:space="preserve"> 'Data Cut'!C2140/'Data Cut'!C2141 - 1</f>
        <v>5.0111022824799178E-3</v>
      </c>
      <c r="C2139" s="18">
        <f>'Data Cut'!F2140/'Data Cut'!F2141 - 1</f>
        <v>-8.6666666666667114E-3</v>
      </c>
      <c r="D2139" s="18">
        <f>'Data Cut'!I2140/'Data Cut'!I2141 - 1</f>
        <v>-6.9863448713878284E-3</v>
      </c>
      <c r="E2139" s="18">
        <f>'Data Cut'!L2140/'Data Cut'!L2141 - 1</f>
        <v>-2.1759373438568375E-2</v>
      </c>
      <c r="F2139" s="18">
        <f>'Data Cut'!O2140/'Data Cut'!O2141 - 1</f>
        <v>-6.4554810172031685E-3</v>
      </c>
      <c r="G2139" s="18">
        <f>'Data Cut'!R2140/'Data Cut'!R2141 - 1</f>
        <v>-2.4661199404649614E-2</v>
      </c>
      <c r="H2139" s="18">
        <f>'Data Cut'!U2140/'Data Cut'!U2141 - 1</f>
        <v>-2.32879218451576E-3</v>
      </c>
      <c r="I2139" s="18">
        <f>'Data Cut'!X2140/'Data Cut'!X2141 - 1</f>
        <v>3.1134173461823567E-2</v>
      </c>
      <c r="J2139" s="18">
        <f>'Data Cut'!AA2140/'Data Cut'!AA2141 - 1</f>
        <v>3.6692269161147095E-3</v>
      </c>
      <c r="K2139" s="18">
        <f>'Data Cut'!AD2140/'Data Cut'!AD2141 - 1</f>
        <v>-1.1455209439757752E-2</v>
      </c>
    </row>
    <row r="2140" spans="2:11" x14ac:dyDescent="0.25">
      <c r="B2140" s="18">
        <f xml:space="preserve"> 'Data Cut'!C2141/'Data Cut'!C2142 - 1</f>
        <v>1.5614431603192536E-3</v>
      </c>
      <c r="C2140" s="18">
        <f>'Data Cut'!F2141/'Data Cut'!F2142 - 1</f>
        <v>-6.2935075755711223E-3</v>
      </c>
      <c r="D2140" s="18">
        <f>'Data Cut'!I2141/'Data Cut'!I2142 - 1</f>
        <v>1.6134236850597006E-2</v>
      </c>
      <c r="E2140" s="18">
        <f>'Data Cut'!L2141/'Data Cut'!L2142 - 1</f>
        <v>1.3866939804601408E-2</v>
      </c>
      <c r="F2140" s="18">
        <f>'Data Cut'!O2141/'Data Cut'!O2142 - 1</f>
        <v>-1.3561332067405729E-2</v>
      </c>
      <c r="G2140" s="18">
        <f>'Data Cut'!R2141/'Data Cut'!R2142 - 1</f>
        <v>0</v>
      </c>
      <c r="H2140" s="18">
        <f>'Data Cut'!U2141/'Data Cut'!U2142 - 1</f>
        <v>-1.0474494495920195E-2</v>
      </c>
      <c r="I2140" s="18">
        <f>'Data Cut'!X2141/'Data Cut'!X2142 - 1</f>
        <v>-2.739726027397249E-2</v>
      </c>
      <c r="J2140" s="18">
        <f>'Data Cut'!AA2141/'Data Cut'!AA2142 - 1</f>
        <v>-1.9530762195576479E-3</v>
      </c>
      <c r="K2140" s="18">
        <f>'Data Cut'!AD2141/'Data Cut'!AD2142 - 1</f>
        <v>5.3986123241946959E-3</v>
      </c>
    </row>
    <row r="2141" spans="2:11" x14ac:dyDescent="0.25">
      <c r="B2141" s="18">
        <f xml:space="preserve"> 'Data Cut'!C2142/'Data Cut'!C2143 - 1</f>
        <v>4.031366045978757E-3</v>
      </c>
      <c r="C2141" s="18">
        <f>'Data Cut'!F2142/'Data Cut'!F2143 - 1</f>
        <v>-1.661237730904308E-2</v>
      </c>
      <c r="D2141" s="18">
        <f>'Data Cut'!I2142/'Data Cut'!I2143 - 1</f>
        <v>-7.684918347742542E-3</v>
      </c>
      <c r="E2141" s="18">
        <f>'Data Cut'!L2142/'Data Cut'!L2143 - 1</f>
        <v>8.2618687086706277E-3</v>
      </c>
      <c r="F2141" s="18">
        <f>'Data Cut'!O2142/'Data Cut'!O2143 - 1</f>
        <v>-8.9984457169567378E-3</v>
      </c>
      <c r="G2141" s="18">
        <f>'Data Cut'!R2142/'Data Cut'!R2143 - 1</f>
        <v>-8.8522637968138085E-3</v>
      </c>
      <c r="H2141" s="18">
        <f>'Data Cut'!U2142/'Data Cut'!U2143 - 1</f>
        <v>-4.691378329678586E-3</v>
      </c>
      <c r="I2141" s="18">
        <f>'Data Cut'!X2142/'Data Cut'!X2143 - 1</f>
        <v>2.9695619896065173E-2</v>
      </c>
      <c r="J2141" s="18">
        <f>'Data Cut'!AA2142/'Data Cut'!AA2143 - 1</f>
        <v>-1.949366424235599E-3</v>
      </c>
      <c r="K2141" s="18">
        <f>'Data Cut'!AD2142/'Data Cut'!AD2143 - 1</f>
        <v>-3.764789375808153E-3</v>
      </c>
    </row>
    <row r="2142" spans="2:11" x14ac:dyDescent="0.25">
      <c r="B2142" s="18">
        <f xml:space="preserve"> 'Data Cut'!C2143/'Data Cut'!C2144 - 1</f>
        <v>8.1282567593530253E-3</v>
      </c>
      <c r="C2142" s="18">
        <f>'Data Cut'!F2143/'Data Cut'!F2144 - 1</f>
        <v>-1.9505526657997985E-3</v>
      </c>
      <c r="D2142" s="18">
        <f>'Data Cut'!I2143/'Data Cut'!I2144 - 1</f>
        <v>1.8590998043052975E-2</v>
      </c>
      <c r="E2142" s="18">
        <f>'Data Cut'!L2143/'Data Cut'!L2144 - 1</f>
        <v>8.6537817739171796E-3</v>
      </c>
      <c r="F2142" s="18">
        <f>'Data Cut'!O2143/'Data Cut'!O2144 - 1</f>
        <v>-8.2290102947266686E-3</v>
      </c>
      <c r="G2142" s="18">
        <f>'Data Cut'!R2143/'Data Cut'!R2144 - 1</f>
        <v>-1.0761124954302814E-2</v>
      </c>
      <c r="H2142" s="18">
        <f>'Data Cut'!U2143/'Data Cut'!U2144 - 1</f>
        <v>-2.7180527934696275E-2</v>
      </c>
      <c r="I2142" s="18">
        <f>'Data Cut'!X2143/'Data Cut'!X2144 - 1</f>
        <v>1.9682059046177036E-2</v>
      </c>
      <c r="J2142" s="18">
        <f>'Data Cut'!AA2143/'Data Cut'!AA2144 - 1</f>
        <v>7.3160208396005899E-4</v>
      </c>
      <c r="K2142" s="18">
        <f>'Data Cut'!AD2143/'Data Cut'!AD2144 - 1</f>
        <v>-9.7639003266395408E-3</v>
      </c>
    </row>
    <row r="2143" spans="2:11" x14ac:dyDescent="0.25">
      <c r="B2143" s="18">
        <f xml:space="preserve"> 'Data Cut'!C2144/'Data Cut'!C2145 - 1</f>
        <v>5.676657455116807E-3</v>
      </c>
      <c r="C2143" s="18">
        <f>'Data Cut'!F2144/'Data Cut'!F2145 - 1</f>
        <v>6.5445355544677675E-3</v>
      </c>
      <c r="D2143" s="18">
        <f>'Data Cut'!I2144/'Data Cut'!I2145 - 1</f>
        <v>8.5526315789472562E-3</v>
      </c>
      <c r="E2143" s="18">
        <f>'Data Cut'!L2144/'Data Cut'!L2145 - 1</f>
        <v>1.3974683132921717E-2</v>
      </c>
      <c r="F2143" s="18">
        <f>'Data Cut'!O2144/'Data Cut'!O2145 - 1</f>
        <v>1.1014800141307735E-2</v>
      </c>
      <c r="G2143" s="18">
        <f>'Data Cut'!R2144/'Data Cut'!R2145 - 1</f>
        <v>9.1571600204942705E-4</v>
      </c>
      <c r="H2143" s="18">
        <f>'Data Cut'!U2144/'Data Cut'!U2145 - 1</f>
        <v>1.5134366780635178E-2</v>
      </c>
      <c r="I2143" s="18">
        <f>'Data Cut'!X2144/'Data Cut'!X2145 - 1</f>
        <v>-2.5092250922509218E-2</v>
      </c>
      <c r="J2143" s="18">
        <f>'Data Cut'!AA2144/'Data Cut'!AA2145 - 1</f>
        <v>1.4596735012208706E-2</v>
      </c>
      <c r="K2143" s="18">
        <f>'Data Cut'!AD2144/'Data Cut'!AD2145 - 1</f>
        <v>3.2056726108884437E-3</v>
      </c>
    </row>
    <row r="2144" spans="2:11" x14ac:dyDescent="0.25">
      <c r="B2144" s="18">
        <f xml:space="preserve"> 'Data Cut'!C2145/'Data Cut'!C2146 - 1</f>
        <v>-5.0829888747656593E-3</v>
      </c>
      <c r="C2144" s="18">
        <f>'Data Cut'!F2145/'Data Cut'!F2146 - 1</f>
        <v>-9.8074534161485261E-4</v>
      </c>
      <c r="D2144" s="18">
        <f>'Data Cut'!I2145/'Data Cut'!I2146 - 1</f>
        <v>-2.8443592201981449E-2</v>
      </c>
      <c r="E2144" s="18">
        <f>'Data Cut'!L2145/'Data Cut'!L2146 - 1</f>
        <v>-1.0610932475884294E-2</v>
      </c>
      <c r="F2144" s="18">
        <f>'Data Cut'!O2145/'Data Cut'!O2146 - 1</f>
        <v>-2.687904639476435E-3</v>
      </c>
      <c r="G2144" s="18">
        <f>'Data Cut'!R2145/'Data Cut'!R2146 - 1</f>
        <v>4.2478693869620887E-3</v>
      </c>
      <c r="H2144" s="18">
        <f>'Data Cut'!U2145/'Data Cut'!U2146 - 1</f>
        <v>1.3248445511699902E-2</v>
      </c>
      <c r="I2144" s="18">
        <f>'Data Cut'!X2145/'Data Cut'!X2146 - 1</f>
        <v>1.6504126031507971E-2</v>
      </c>
      <c r="J2144" s="18">
        <f>'Data Cut'!AA2145/'Data Cut'!AA2146 - 1</f>
        <v>1.3032480549750369E-2</v>
      </c>
      <c r="K2144" s="18">
        <f>'Data Cut'!AD2145/'Data Cut'!AD2146 - 1</f>
        <v>4.4722850390901403E-3</v>
      </c>
    </row>
    <row r="2145" spans="2:11" x14ac:dyDescent="0.25">
      <c r="B2145" s="18">
        <f xml:space="preserve"> 'Data Cut'!C2146/'Data Cut'!C2147 - 1</f>
        <v>3.9691426627352921E-3</v>
      </c>
      <c r="C2145" s="18">
        <f>'Data Cut'!F2146/'Data Cut'!F2147 - 1</f>
        <v>2.2734871280508218E-2</v>
      </c>
      <c r="D2145" s="18">
        <f>'Data Cut'!I2146/'Data Cut'!I2147 - 1</f>
        <v>-3.8204393505253398E-3</v>
      </c>
      <c r="E2145" s="18">
        <f>'Data Cut'!L2146/'Data Cut'!L2147 - 1</f>
        <v>-8.2908479499091969E-3</v>
      </c>
      <c r="F2145" s="18">
        <f>'Data Cut'!O2146/'Data Cut'!O2147 - 1</f>
        <v>2.9723249812833918E-2</v>
      </c>
      <c r="G2145" s="18">
        <f>'Data Cut'!R2146/'Data Cut'!R2147 - 1</f>
        <v>3.1810618876784824E-2</v>
      </c>
      <c r="H2145" s="18">
        <f>'Data Cut'!U2146/'Data Cut'!U2147 - 1</f>
        <v>2.5350337476742757E-2</v>
      </c>
      <c r="I2145" s="18">
        <f>'Data Cut'!X2146/'Data Cut'!X2147 - 1</f>
        <v>-5.2238805970149516E-3</v>
      </c>
      <c r="J2145" s="18">
        <f>'Data Cut'!AA2146/'Data Cut'!AA2147 - 1</f>
        <v>-7.5126471324815647E-4</v>
      </c>
      <c r="K2145" s="18">
        <f>'Data Cut'!AD2146/'Data Cut'!AD2147 - 1</f>
        <v>1.7844111633157356E-2</v>
      </c>
    </row>
    <row r="2146" spans="2:11" x14ac:dyDescent="0.25">
      <c r="B2146" s="18">
        <f xml:space="preserve"> 'Data Cut'!C2147/'Data Cut'!C2148 - 1</f>
        <v>-1.6981998936215215E-3</v>
      </c>
      <c r="C2146" s="18">
        <f>'Data Cut'!F2147/'Data Cut'!F2148 - 1</f>
        <v>-8.6178322837255905E-3</v>
      </c>
      <c r="D2146" s="18">
        <f>'Data Cut'!I2147/'Data Cut'!I2148 - 1</f>
        <v>-1.7209011264080143E-2</v>
      </c>
      <c r="E2146" s="18">
        <f>'Data Cut'!L2147/'Data Cut'!L2148 - 1</f>
        <v>-2.6993453304374748E-2</v>
      </c>
      <c r="F2146" s="18">
        <f>'Data Cut'!O2147/'Data Cut'!O2148 - 1</f>
        <v>-1.2019111010304062E-3</v>
      </c>
      <c r="G2146" s="18">
        <f>'Data Cut'!R2147/'Data Cut'!R2148 - 1</f>
        <v>-1.9102903534768623E-2</v>
      </c>
      <c r="H2146" s="18">
        <f>'Data Cut'!U2147/'Data Cut'!U2148 - 1</f>
        <v>2.3587542304734921E-3</v>
      </c>
      <c r="I2146" s="18">
        <f>'Data Cut'!X2147/'Data Cut'!X2148 - 1</f>
        <v>6.7618332081142984E-3</v>
      </c>
      <c r="J2146" s="18">
        <f>'Data Cut'!AA2147/'Data Cut'!AA2148 - 1</f>
        <v>5.033979360684615E-3</v>
      </c>
      <c r="K2146" s="18">
        <f>'Data Cut'!AD2147/'Data Cut'!AD2148 - 1</f>
        <v>2.0069674560478923E-3</v>
      </c>
    </row>
    <row r="2147" spans="2:11" x14ac:dyDescent="0.25">
      <c r="B2147" s="18">
        <f xml:space="preserve"> 'Data Cut'!C2148/'Data Cut'!C2149 - 1</f>
        <v>-8.641930609246562E-3</v>
      </c>
      <c r="C2147" s="18">
        <f>'Data Cut'!F2148/'Data Cut'!F2149 - 1</f>
        <v>4.996668887408573E-3</v>
      </c>
      <c r="D2147" s="18">
        <f>'Data Cut'!I2148/'Data Cut'!I2149 - 1</f>
        <v>1.1072445428661926E-2</v>
      </c>
      <c r="E2147" s="18">
        <f>'Data Cut'!L2148/'Data Cut'!L2149 - 1</f>
        <v>-2.6283929080600066E-2</v>
      </c>
      <c r="F2147" s="18">
        <f>'Data Cut'!O2148/'Data Cut'!O2149 - 1</f>
        <v>9.7086769488183844E-3</v>
      </c>
      <c r="G2147" s="18">
        <f>'Data Cut'!R2148/'Data Cut'!R2149 - 1</f>
        <v>4.4297681643934439E-5</v>
      </c>
      <c r="H2147" s="18">
        <f>'Data Cut'!U2148/'Data Cut'!U2149 - 1</f>
        <v>2.4607250627345367E-2</v>
      </c>
      <c r="I2147" s="18">
        <f>'Data Cut'!X2148/'Data Cut'!X2149 - 1</f>
        <v>3.3385093167701774E-2</v>
      </c>
      <c r="J2147" s="18">
        <f>'Data Cut'!AA2148/'Data Cut'!AA2149 - 1</f>
        <v>8.6316580002958609E-3</v>
      </c>
      <c r="K2147" s="18">
        <f>'Data Cut'!AD2148/'Data Cut'!AD2149 - 1</f>
        <v>8.2781288704447675E-3</v>
      </c>
    </row>
    <row r="2148" spans="2:11" x14ac:dyDescent="0.25">
      <c r="B2148" s="18">
        <f xml:space="preserve"> 'Data Cut'!C2149/'Data Cut'!C2150 - 1</f>
        <v>1.1121141246443145E-2</v>
      </c>
      <c r="C2148" s="18">
        <f>'Data Cut'!F2149/'Data Cut'!F2150 - 1</f>
        <v>5.0217273176522692E-3</v>
      </c>
      <c r="D2148" s="18">
        <f>'Data Cut'!I2149/'Data Cut'!I2150 - 1</f>
        <v>-4.5303533675626673E-2</v>
      </c>
      <c r="E2148" s="18">
        <f>'Data Cut'!L2149/'Data Cut'!L2150 - 1</f>
        <v>3.243908195760814E-2</v>
      </c>
      <c r="F2148" s="18">
        <f>'Data Cut'!O2149/'Data Cut'!O2150 - 1</f>
        <v>1.4278730041327625E-2</v>
      </c>
      <c r="G2148" s="18">
        <f>'Data Cut'!R2149/'Data Cut'!R2150 - 1</f>
        <v>2.5173780268930468E-2</v>
      </c>
      <c r="H2148" s="18">
        <f>'Data Cut'!U2149/'Data Cut'!U2150 - 1</f>
        <v>-2.0828984643399551E-3</v>
      </c>
      <c r="I2148" s="18">
        <f>'Data Cut'!X2149/'Data Cut'!X2150 - 1</f>
        <v>1.8181818181818299E-2</v>
      </c>
      <c r="J2148" s="18">
        <f>'Data Cut'!AA2149/'Data Cut'!AA2150 - 1</f>
        <v>5.616569089434309E-3</v>
      </c>
      <c r="K2148" s="18">
        <f>'Data Cut'!AD2149/'Data Cut'!AD2150 - 1</f>
        <v>4.0635260812011964E-3</v>
      </c>
    </row>
    <row r="2149" spans="2:11" x14ac:dyDescent="0.25">
      <c r="B2149" s="18">
        <f xml:space="preserve"> 'Data Cut'!C2150/'Data Cut'!C2151 - 1</f>
        <v>-2.603225865381531E-3</v>
      </c>
      <c r="C2149" s="18">
        <f>'Data Cut'!F2150/'Data Cut'!F2151 - 1</f>
        <v>-2.7035829738246697E-2</v>
      </c>
      <c r="D2149" s="18">
        <f>'Data Cut'!I2150/'Data Cut'!I2151 - 1</f>
        <v>-2.0124297129328172E-2</v>
      </c>
      <c r="E2149" s="18">
        <f>'Data Cut'!L2150/'Data Cut'!L2151 - 1</f>
        <v>-2.9954554612845796E-2</v>
      </c>
      <c r="F2149" s="18">
        <f>'Data Cut'!O2150/'Data Cut'!O2151 - 1</f>
        <v>-1.0595578972164343E-2</v>
      </c>
      <c r="G2149" s="18">
        <f>'Data Cut'!R2150/'Data Cut'!R2151 - 1</f>
        <v>-9.4076204643928074E-3</v>
      </c>
      <c r="H2149" s="18">
        <f>'Data Cut'!U2150/'Data Cut'!U2151 - 1</f>
        <v>-2.5739571475154599E-2</v>
      </c>
      <c r="I2149" s="18">
        <f>'Data Cut'!X2150/'Data Cut'!X2151 - 1</f>
        <v>-3.9483675018982534E-2</v>
      </c>
      <c r="J2149" s="18">
        <f>'Data Cut'!AA2150/'Data Cut'!AA2151 - 1</f>
        <v>-2.0382675159236197E-3</v>
      </c>
      <c r="K2149" s="18">
        <f>'Data Cut'!AD2150/'Data Cut'!AD2151 - 1</f>
        <v>-1.348395563989635E-2</v>
      </c>
    </row>
    <row r="2150" spans="2:11" x14ac:dyDescent="0.25">
      <c r="B2150" s="18">
        <f xml:space="preserve"> 'Data Cut'!C2151/'Data Cut'!C2152 - 1</f>
        <v>8.1013122786548486E-3</v>
      </c>
      <c r="C2150" s="18">
        <f>'Data Cut'!F2151/'Data Cut'!F2152 - 1</f>
        <v>1.8580027159257773E-2</v>
      </c>
      <c r="D2150" s="18">
        <f>'Data Cut'!I2151/'Data Cut'!I2152 - 1</f>
        <v>4.9704877291084193E-2</v>
      </c>
      <c r="E2150" s="18">
        <f>'Data Cut'!L2151/'Data Cut'!L2152 - 1</f>
        <v>3.8002481155778867E-2</v>
      </c>
      <c r="F2150" s="18">
        <f>'Data Cut'!O2151/'Data Cut'!O2152 - 1</f>
        <v>0</v>
      </c>
      <c r="G2150" s="18">
        <f>'Data Cut'!R2151/'Data Cut'!R2152 - 1</f>
        <v>7.2085820806995216E-3</v>
      </c>
      <c r="H2150" s="18">
        <f>'Data Cut'!U2151/'Data Cut'!U2152 - 1</f>
        <v>-2.8754525479136595E-3</v>
      </c>
      <c r="I2150" s="18">
        <f>'Data Cut'!X2151/'Data Cut'!X2152 - 1</f>
        <v>-2.2271714922049046E-2</v>
      </c>
      <c r="J2150" s="18">
        <f>'Data Cut'!AA2151/'Data Cut'!AA2152 - 1</f>
        <v>3.8363684826787647E-3</v>
      </c>
      <c r="K2150" s="18">
        <f>'Data Cut'!AD2151/'Data Cut'!AD2152 - 1</f>
        <v>5.3123562132957325E-3</v>
      </c>
    </row>
    <row r="2151" spans="2:11" x14ac:dyDescent="0.25">
      <c r="B2151" s="18">
        <f xml:space="preserve"> 'Data Cut'!C2152/'Data Cut'!C2153 - 1</f>
        <v>-1.1393152591242961E-2</v>
      </c>
      <c r="C2151" s="18">
        <f>'Data Cut'!F2152/'Data Cut'!F2153 - 1</f>
        <v>-2.5541577756223788E-2</v>
      </c>
      <c r="D2151" s="18">
        <f>'Data Cut'!I2152/'Data Cut'!I2153 - 1</f>
        <v>-4.7069271758437004E-2</v>
      </c>
      <c r="E2151" s="18">
        <f>'Data Cut'!L2152/'Data Cut'!L2153 - 1</f>
        <v>7.5949367088608E-3</v>
      </c>
      <c r="F2151" s="18">
        <f>'Data Cut'!O2152/'Data Cut'!O2153 - 1</f>
        <v>-3.3658938052737009E-2</v>
      </c>
      <c r="G2151" s="18">
        <f>'Data Cut'!R2152/'Data Cut'!R2153 - 1</f>
        <v>-1.0985548184278549E-2</v>
      </c>
      <c r="H2151" s="18">
        <f>'Data Cut'!U2152/'Data Cut'!U2153 - 1</f>
        <v>-2.744692819947403E-2</v>
      </c>
      <c r="I2151" s="18">
        <f>'Data Cut'!X2152/'Data Cut'!X2153 - 1</f>
        <v>3.3768227168073706E-2</v>
      </c>
      <c r="J2151" s="18">
        <f>'Data Cut'!AA2152/'Data Cut'!AA2153 - 1</f>
        <v>-1.3622629001580067E-2</v>
      </c>
      <c r="K2151" s="18">
        <f>'Data Cut'!AD2152/'Data Cut'!AD2153 - 1</f>
        <v>-1.033352114748276E-2</v>
      </c>
    </row>
    <row r="2152" spans="2:11" x14ac:dyDescent="0.25">
      <c r="B2152" s="18">
        <f xml:space="preserve"> 'Data Cut'!C2153/'Data Cut'!C2154 - 1</f>
        <v>-1.0602634165237323E-2</v>
      </c>
      <c r="C2152" s="18">
        <f>'Data Cut'!F2153/'Data Cut'!F2154 - 1</f>
        <v>7.4918238602010856E-3</v>
      </c>
      <c r="D2152" s="18">
        <f>'Data Cut'!I2153/'Data Cut'!I2154 - 1</f>
        <v>5.266438142723584E-2</v>
      </c>
      <c r="E2152" s="18">
        <f>'Data Cut'!L2153/'Data Cut'!L2154 - 1</f>
        <v>-9.7148229395173091E-3</v>
      </c>
      <c r="F2152" s="18">
        <f>'Data Cut'!O2153/'Data Cut'!O2154 - 1</f>
        <v>5.8001655137251973E-3</v>
      </c>
      <c r="G2152" s="18">
        <f>'Data Cut'!R2153/'Data Cut'!R2154 - 1</f>
        <v>-4.5083024796157556E-3</v>
      </c>
      <c r="H2152" s="18">
        <f>'Data Cut'!U2153/'Data Cut'!U2154 - 1</f>
        <v>1.8678011247961201E-3</v>
      </c>
      <c r="I2152" s="18">
        <f>'Data Cut'!X2153/'Data Cut'!X2154 - 1</f>
        <v>2.5984251968503846E-2</v>
      </c>
      <c r="J2152" s="18">
        <f>'Data Cut'!AA2153/'Data Cut'!AA2154 - 1</f>
        <v>-9.4952773613193875E-3</v>
      </c>
      <c r="K2152" s="18">
        <f>'Data Cut'!AD2153/'Data Cut'!AD2154 - 1</f>
        <v>9.0721828022166662E-4</v>
      </c>
    </row>
    <row r="2153" spans="2:11" x14ac:dyDescent="0.25">
      <c r="B2153" s="18">
        <f xml:space="preserve"> 'Data Cut'!C2154/'Data Cut'!C2155 - 1</f>
        <v>-7.0921987387455587E-3</v>
      </c>
      <c r="C2153" s="18">
        <f>'Data Cut'!F2154/'Data Cut'!F2155 - 1</f>
        <v>2.8820408847185064E-2</v>
      </c>
      <c r="D2153" s="18">
        <f>'Data Cut'!I2154/'Data Cut'!I2155 - 1</f>
        <v>7.8517587939699318E-3</v>
      </c>
      <c r="E2153" s="18">
        <f>'Data Cut'!L2154/'Data Cut'!L2155 - 1</f>
        <v>1.5918497293855527E-2</v>
      </c>
      <c r="F2153" s="18">
        <f>'Data Cut'!O2154/'Data Cut'!O2155 - 1</f>
        <v>1.648420146210805E-2</v>
      </c>
      <c r="G2153" s="18">
        <f>'Data Cut'!R2154/'Data Cut'!R2155 - 1</f>
        <v>6.1528562624117988E-3</v>
      </c>
      <c r="H2153" s="18">
        <f>'Data Cut'!U2154/'Data Cut'!U2155 - 1</f>
        <v>2.9264189766021076E-2</v>
      </c>
      <c r="I2153" s="18">
        <f>'Data Cut'!X2154/'Data Cut'!X2155 - 1</f>
        <v>1.6000000000000014E-2</v>
      </c>
      <c r="J2153" s="18">
        <f>'Data Cut'!AA2154/'Data Cut'!AA2155 - 1</f>
        <v>-1.2478163214374449E-3</v>
      </c>
      <c r="K2153" s="18">
        <f>'Data Cut'!AD2154/'Data Cut'!AD2155 - 1</f>
        <v>2.0366617883766924E-2</v>
      </c>
    </row>
    <row r="2154" spans="2:11" x14ac:dyDescent="0.25">
      <c r="B2154" s="18">
        <f xml:space="preserve"> 'Data Cut'!C2155/'Data Cut'!C2156 - 1</f>
        <v>-2.8729502762431247E-3</v>
      </c>
      <c r="C2154" s="18">
        <f>'Data Cut'!F2155/'Data Cut'!F2156 - 1</f>
        <v>-5.9960026648900877E-3</v>
      </c>
      <c r="D2154" s="18">
        <f>'Data Cut'!I2155/'Data Cut'!I2156 - 1</f>
        <v>6.4526914075559993E-2</v>
      </c>
      <c r="E2154" s="18">
        <f>'Data Cut'!L2155/'Data Cut'!L2156 - 1</f>
        <v>4.6651116294568418E-2</v>
      </c>
      <c r="F2154" s="18">
        <f>'Data Cut'!O2155/'Data Cut'!O2156 - 1</f>
        <v>-1.3217976289137123E-3</v>
      </c>
      <c r="G2154" s="18">
        <f>'Data Cut'!R2155/'Data Cut'!R2156 - 1</f>
        <v>1.9738941523088194E-2</v>
      </c>
      <c r="H2154" s="18">
        <f>'Data Cut'!U2155/'Data Cut'!U2156 - 1</f>
        <v>-2.1221063298303866E-2</v>
      </c>
      <c r="I2154" s="18">
        <f>'Data Cut'!X2155/'Data Cut'!X2156 - 1</f>
        <v>3.9068994181213679E-2</v>
      </c>
      <c r="J2154" s="18">
        <f>'Data Cut'!AA2155/'Data Cut'!AA2156 - 1</f>
        <v>3.2549074425365365E-3</v>
      </c>
      <c r="K2154" s="18">
        <f>'Data Cut'!AD2155/'Data Cut'!AD2156 - 1</f>
        <v>6.1475635201626577E-3</v>
      </c>
    </row>
    <row r="2155" spans="2:11" x14ac:dyDescent="0.25">
      <c r="B2155" s="18">
        <f xml:space="preserve"> 'Data Cut'!C2156/'Data Cut'!C2157 - 1</f>
        <v>8.6937025335076523E-3</v>
      </c>
      <c r="C2155" s="18">
        <f>'Data Cut'!F2156/'Data Cut'!F2157 - 1</f>
        <v>2.3176550783912786E-2</v>
      </c>
      <c r="D2155" s="18">
        <f>'Data Cut'!I2156/'Data Cut'!I2157 - 1</f>
        <v>1.7693092888737771E-2</v>
      </c>
      <c r="E2155" s="18">
        <f>'Data Cut'!L2156/'Data Cut'!L2157 - 1</f>
        <v>6.0798831360946215E-2</v>
      </c>
      <c r="F2155" s="18">
        <f>'Data Cut'!O2156/'Data Cut'!O2157 - 1</f>
        <v>1.3271691706015609E-2</v>
      </c>
      <c r="G2155" s="18">
        <f>'Data Cut'!R2156/'Data Cut'!R2157 - 1</f>
        <v>1.8186099578262116E-2</v>
      </c>
      <c r="H2155" s="18">
        <f>'Data Cut'!U2156/'Data Cut'!U2157 - 1</f>
        <v>1.9612065657642397E-2</v>
      </c>
      <c r="I2155" s="18">
        <f>'Data Cut'!X2156/'Data Cut'!X2157 - 1</f>
        <v>-3.6057692307692402E-2</v>
      </c>
      <c r="J2155" s="18">
        <f>'Data Cut'!AA2156/'Data Cut'!AA2157 - 1</f>
        <v>2.5100150602408444E-3</v>
      </c>
      <c r="K2155" s="18">
        <f>'Data Cut'!AD2156/'Data Cut'!AD2157 - 1</f>
        <v>1.6793727676096548E-3</v>
      </c>
    </row>
    <row r="2156" spans="2:11" x14ac:dyDescent="0.25">
      <c r="B2156" s="18">
        <f xml:space="preserve"> 'Data Cut'!C2157/'Data Cut'!C2158 - 1</f>
        <v>1.9893145164338488E-2</v>
      </c>
      <c r="C2156" s="18">
        <f>'Data Cut'!F2157/'Data Cut'!F2158 - 1</f>
        <v>7.2090973981837614E-3</v>
      </c>
      <c r="D2156" s="18">
        <f>'Data Cut'!I2157/'Data Cut'!I2158 - 1</f>
        <v>-1.2764528048370805E-2</v>
      </c>
      <c r="E2156" s="18">
        <f>'Data Cut'!L2157/'Data Cut'!L2158 - 1</f>
        <v>3.7403777044371145E-2</v>
      </c>
      <c r="F2156" s="18">
        <f>'Data Cut'!O2157/'Data Cut'!O2158 - 1</f>
        <v>1.8603498149702302E-2</v>
      </c>
      <c r="G2156" s="18">
        <f>'Data Cut'!R2157/'Data Cut'!R2158 - 1</f>
        <v>-1.3039584837509777E-3</v>
      </c>
      <c r="H2156" s="18">
        <f>'Data Cut'!U2157/'Data Cut'!U2158 - 1</f>
        <v>1.1863664669287344E-2</v>
      </c>
      <c r="I2156" s="18">
        <f>'Data Cut'!X2157/'Data Cut'!X2158 - 1</f>
        <v>4.2606516290726759E-2</v>
      </c>
      <c r="J2156" s="18">
        <f>'Data Cut'!AA2157/'Data Cut'!AA2158 - 1</f>
        <v>3.2737598406888946E-3</v>
      </c>
      <c r="K2156" s="18">
        <f>'Data Cut'!AD2157/'Data Cut'!AD2158 - 1</f>
        <v>1.6822604895030402E-3</v>
      </c>
    </row>
    <row r="2157" spans="2:11" x14ac:dyDescent="0.25">
      <c r="B2157" s="18">
        <f xml:space="preserve"> 'Data Cut'!C2158/'Data Cut'!C2159 - 1</f>
        <v>5.2565305620722036E-3</v>
      </c>
      <c r="C2157" s="18">
        <f>'Data Cut'!F2158/'Data Cut'!F2159 - 1</f>
        <v>-5.4626833232268579E-3</v>
      </c>
      <c r="D2157" s="18">
        <f>'Data Cut'!I2158/'Data Cut'!I2159 - 1</f>
        <v>3.7086985839513975E-3</v>
      </c>
      <c r="E2157" s="18">
        <f>'Data Cut'!L2158/'Data Cut'!L2159 - 1</f>
        <v>-4.7445255474451997E-3</v>
      </c>
      <c r="F2157" s="18">
        <f>'Data Cut'!O2158/'Data Cut'!O2159 - 1</f>
        <v>-7.7529532918297894E-3</v>
      </c>
      <c r="G2157" s="18">
        <f>'Data Cut'!R2158/'Data Cut'!R2159 - 1</f>
        <v>-7.8088994345152374E-3</v>
      </c>
      <c r="H2157" s="18">
        <f>'Data Cut'!U2158/'Data Cut'!U2159 - 1</f>
        <v>-1.4036580029385681E-2</v>
      </c>
      <c r="I2157" s="18">
        <f>'Data Cut'!X2158/'Data Cut'!X2159 - 1</f>
        <v>4.7244094488189115E-2</v>
      </c>
      <c r="J2157" s="18">
        <f>'Data Cut'!AA2158/'Data Cut'!AA2159 - 1</f>
        <v>-5.0342310596507289E-4</v>
      </c>
      <c r="K2157" s="18">
        <f>'Data Cut'!AD2158/'Data Cut'!AD2159 - 1</f>
        <v>1.0959976615454892E-2</v>
      </c>
    </row>
    <row r="2158" spans="2:11" x14ac:dyDescent="0.25">
      <c r="B2158" s="18">
        <f xml:space="preserve"> 'Data Cut'!C2159/'Data Cut'!C2160 - 1</f>
        <v>1.0624853245171595E-2</v>
      </c>
      <c r="C2158" s="18">
        <f>'Data Cut'!F2159/'Data Cut'!F2160 - 1</f>
        <v>1.3494844290657504E-2</v>
      </c>
      <c r="D2158" s="18">
        <f>'Data Cut'!I2159/'Data Cut'!I2160 - 1</f>
        <v>1.85439560439562E-2</v>
      </c>
      <c r="E2158" s="18">
        <f>'Data Cut'!L2159/'Data Cut'!L2160 - 1</f>
        <v>1.443909663087739E-2</v>
      </c>
      <c r="F2158" s="18">
        <f>'Data Cut'!O2159/'Data Cut'!O2160 - 1</f>
        <v>1.2333437610568154E-2</v>
      </c>
      <c r="G2158" s="18">
        <f>'Data Cut'!R2159/'Data Cut'!R2160 - 1</f>
        <v>-3.6952424942271467E-4</v>
      </c>
      <c r="H2158" s="18">
        <f>'Data Cut'!U2159/'Data Cut'!U2160 - 1</f>
        <v>1.33620469818303E-2</v>
      </c>
      <c r="I2158" s="18">
        <f>'Data Cut'!X2159/'Data Cut'!X2160 - 1</f>
        <v>6.1619718309859906E-3</v>
      </c>
      <c r="J2158" s="18">
        <f>'Data Cut'!AA2159/'Data Cut'!AA2160 - 1</f>
        <v>4.0434672731866073E-3</v>
      </c>
      <c r="K2158" s="18">
        <f>'Data Cut'!AD2159/'Data Cut'!AD2160 - 1</f>
        <v>1.7300981719568398E-2</v>
      </c>
    </row>
    <row r="2159" spans="2:11" x14ac:dyDescent="0.25">
      <c r="B2159" s="18">
        <f xml:space="preserve"> 'Data Cut'!C2160/'Data Cut'!C2161 - 1</f>
        <v>-1.3219418803418814E-2</v>
      </c>
      <c r="C2159" s="18">
        <f>'Data Cut'!F2160/'Data Cut'!F2161 - 1</f>
        <v>-2.5295109612141653E-2</v>
      </c>
      <c r="D2159" s="18">
        <f>'Data Cut'!I2160/'Data Cut'!I2161 - 1</f>
        <v>-3.1914893617021267E-2</v>
      </c>
      <c r="E2159" s="18">
        <f>'Data Cut'!L2160/'Data Cut'!L2161 - 1</f>
        <v>-3.3210332103320583E-3</v>
      </c>
      <c r="F2159" s="18">
        <f>'Data Cut'!O2160/'Data Cut'!O2161 - 1</f>
        <v>-7.0509528476473404E-3</v>
      </c>
      <c r="G2159" s="18">
        <f>'Data Cut'!R2160/'Data Cut'!R2161 - 1</f>
        <v>-9.0625962845587438E-3</v>
      </c>
      <c r="H2159" s="18">
        <f>'Data Cut'!U2160/'Data Cut'!U2161 - 1</f>
        <v>-1.8404886625715156E-2</v>
      </c>
      <c r="I2159" s="18">
        <f>'Data Cut'!X2160/'Data Cut'!X2161 - 1</f>
        <v>-6.5020576131687324E-2</v>
      </c>
      <c r="J2159" s="18">
        <f>'Data Cut'!AA2160/'Data Cut'!AA2161 - 1</f>
        <v>-3.7764601264739239E-3</v>
      </c>
      <c r="K2159" s="18">
        <f>'Data Cut'!AD2160/'Data Cut'!AD2161 - 1</f>
        <v>-8.5763121842719059E-3</v>
      </c>
    </row>
    <row r="2160" spans="2:11" x14ac:dyDescent="0.25">
      <c r="B2160" s="18">
        <f xml:space="preserve"> 'Data Cut'!C2161/'Data Cut'!C2162 - 1</f>
        <v>-7.1282758699346971E-3</v>
      </c>
      <c r="C2160" s="18">
        <f>'Data Cut'!F2161/'Data Cut'!F2162 - 1</f>
        <v>1.436879917892564E-2</v>
      </c>
      <c r="D2160" s="18">
        <f>'Data Cut'!I2161/'Data Cut'!I2162 - 1</f>
        <v>3.9751123401313482E-2</v>
      </c>
      <c r="E2160" s="18">
        <f>'Data Cut'!L2161/'Data Cut'!L2162 - 1</f>
        <v>3.0026645002913188E-2</v>
      </c>
      <c r="F2160" s="18">
        <f>'Data Cut'!O2161/'Data Cut'!O2162 - 1</f>
        <v>1.858892009941826E-3</v>
      </c>
      <c r="G2160" s="18">
        <f>'Data Cut'!R2161/'Data Cut'!R2162 - 1</f>
        <v>-1.4625548245537079E-3</v>
      </c>
      <c r="H2160" s="18">
        <f>'Data Cut'!U2161/'Data Cut'!U2162 - 1</f>
        <v>5.7446914893617418E-3</v>
      </c>
      <c r="I2160" s="18">
        <f>'Data Cut'!X2161/'Data Cut'!X2162 - 1</f>
        <v>7.7127659574468099E-2</v>
      </c>
      <c r="J2160" s="18">
        <f>'Data Cut'!AA2161/'Data Cut'!AA2162 - 1</f>
        <v>6.0790526849039406E-3</v>
      </c>
      <c r="K2160" s="18">
        <f>'Data Cut'!AD2161/'Data Cut'!AD2162 - 1</f>
        <v>5.5577143865899181E-3</v>
      </c>
    </row>
    <row r="2161" spans="2:11" x14ac:dyDescent="0.25">
      <c r="B2161" s="18">
        <f xml:space="preserve"> 'Data Cut'!C2162/'Data Cut'!C2163 - 1</f>
        <v>-3.1582110012086106E-3</v>
      </c>
      <c r="C2161" s="18">
        <f>'Data Cut'!F2162/'Data Cut'!F2163 - 1</f>
        <v>-4.0885860306644206E-3</v>
      </c>
      <c r="D2161" s="18">
        <f>'Data Cut'!I2162/'Data Cut'!I2163 - 1</f>
        <v>-9.9247091033539681E-3</v>
      </c>
      <c r="E2161" s="18">
        <f>'Data Cut'!L2162/'Data Cut'!L2163 - 1</f>
        <v>-1.8649758248778792E-2</v>
      </c>
      <c r="F2161" s="18">
        <f>'Data Cut'!O2162/'Data Cut'!O2163 - 1</f>
        <v>6.3607133948615502E-3</v>
      </c>
      <c r="G2161" s="18">
        <f>'Data Cut'!R2162/'Data Cut'!R2163 - 1</f>
        <v>5.3299209948995951E-3</v>
      </c>
      <c r="H2161" s="18">
        <f>'Data Cut'!U2162/'Data Cut'!U2163 - 1</f>
        <v>-1.0109509373520509E-2</v>
      </c>
      <c r="I2161" s="18">
        <f>'Data Cut'!X2162/'Data Cut'!X2163 - 1</f>
        <v>-4.2444821731748683E-2</v>
      </c>
      <c r="J2161" s="18">
        <f>'Data Cut'!AA2162/'Data Cut'!AA2163 - 1</f>
        <v>0</v>
      </c>
      <c r="K2161" s="18">
        <f>'Data Cut'!AD2162/'Data Cut'!AD2163 - 1</f>
        <v>-4.3884715854594081E-3</v>
      </c>
    </row>
    <row r="2162" spans="2:11" x14ac:dyDescent="0.25">
      <c r="B2162" s="18">
        <f xml:space="preserve"> 'Data Cut'!C2163/'Data Cut'!C2164 - 1</f>
        <v>1.8144257736696145E-2</v>
      </c>
      <c r="C2162" s="18">
        <f>'Data Cut'!F2163/'Data Cut'!F2164 - 1</f>
        <v>2.9463346194317674E-2</v>
      </c>
      <c r="D2162" s="18">
        <f>'Data Cut'!I2163/'Data Cut'!I2164 - 1</f>
        <v>4.6936581870297367E-2</v>
      </c>
      <c r="E2162" s="18">
        <f>'Data Cut'!L2163/'Data Cut'!L2164 - 1</f>
        <v>3.6335445058544913E-2</v>
      </c>
      <c r="F2162" s="18">
        <f>'Data Cut'!O2163/'Data Cut'!O2164 - 1</f>
        <v>3.3247449310501276E-2</v>
      </c>
      <c r="G2162" s="18">
        <f>'Data Cut'!R2163/'Data Cut'!R2164 - 1</f>
        <v>2.077759886758046E-2</v>
      </c>
      <c r="H2162" s="18">
        <f>'Data Cut'!U2163/'Data Cut'!U2164 - 1</f>
        <v>2.9823229908070958E-2</v>
      </c>
      <c r="I2162" s="18">
        <f>'Data Cut'!X2163/'Data Cut'!X2164 - 1</f>
        <v>1.3769363166953541E-2</v>
      </c>
      <c r="J2162" s="18">
        <f>'Data Cut'!AA2163/'Data Cut'!AA2164 - 1</f>
        <v>1.4388541335485172E-2</v>
      </c>
      <c r="K2162" s="18">
        <f>'Data Cut'!AD2163/'Data Cut'!AD2164 - 1</f>
        <v>1.8065239261903399E-2</v>
      </c>
    </row>
    <row r="2163" spans="2:11" x14ac:dyDescent="0.25">
      <c r="B2163" s="18">
        <f xml:space="preserve"> 'Data Cut'!C2164/'Data Cut'!C2165 - 1</f>
        <v>8.8044717330861832E-3</v>
      </c>
      <c r="C2163" s="18">
        <f>'Data Cut'!F2164/'Data Cut'!F2165 - 1</f>
        <v>-1.401015810893691E-3</v>
      </c>
      <c r="D2163" s="18">
        <f>'Data Cut'!I2164/'Data Cut'!I2165 - 1</f>
        <v>1.0760401721665591E-3</v>
      </c>
      <c r="E2163" s="18">
        <f>'Data Cut'!L2164/'Data Cut'!L2165 - 1</f>
        <v>-3.8289925650557666E-2</v>
      </c>
      <c r="F2163" s="18">
        <f>'Data Cut'!O2164/'Data Cut'!O2165 - 1</f>
        <v>-2.9552099972963708E-3</v>
      </c>
      <c r="G2163" s="18">
        <f>'Data Cut'!R2164/'Data Cut'!R2165 - 1</f>
        <v>-6.3382577043957777E-3</v>
      </c>
      <c r="H2163" s="18">
        <f>'Data Cut'!U2164/'Data Cut'!U2165 - 1</f>
        <v>1.3296692307692259E-2</v>
      </c>
      <c r="I2163" s="18">
        <f>'Data Cut'!X2164/'Data Cut'!X2165 - 1</f>
        <v>3.9355992844364973E-2</v>
      </c>
      <c r="J2163" s="18">
        <f>'Data Cut'!AA2164/'Data Cut'!AA2165 - 1</f>
        <v>1.3014055857056617E-2</v>
      </c>
      <c r="K2163" s="18">
        <f>'Data Cut'!AD2164/'Data Cut'!AD2165 - 1</f>
        <v>-4.8327784111533711E-3</v>
      </c>
    </row>
    <row r="2164" spans="2:11" x14ac:dyDescent="0.25">
      <c r="B2164" s="18">
        <f xml:space="preserve"> 'Data Cut'!C2165/'Data Cut'!C2166 - 1</f>
        <v>-4.497739643613663E-3</v>
      </c>
      <c r="C2164" s="18">
        <f>'Data Cut'!F2165/'Data Cut'!F2166 - 1</f>
        <v>3.514868066261112E-3</v>
      </c>
      <c r="D2164" s="18">
        <f>'Data Cut'!I2165/'Data Cut'!I2166 - 1</f>
        <v>-9.5914742451155277E-3</v>
      </c>
      <c r="E2164" s="18">
        <f>'Data Cut'!L2165/'Data Cut'!L2166 - 1</f>
        <v>-2.9581494573647116E-2</v>
      </c>
      <c r="F2164" s="18">
        <f>'Data Cut'!O2165/'Data Cut'!O2166 - 1</f>
        <v>-1.1549794957644854E-3</v>
      </c>
      <c r="G2164" s="18">
        <f>'Data Cut'!R2165/'Data Cut'!R2166 - 1</f>
        <v>3.0496618814251253E-2</v>
      </c>
      <c r="H2164" s="18">
        <f>'Data Cut'!U2165/'Data Cut'!U2166 - 1</f>
        <v>-1.7702925493339072E-2</v>
      </c>
      <c r="I2164" s="18">
        <f>'Data Cut'!X2165/'Data Cut'!X2166 - 1</f>
        <v>-0.11550632911392411</v>
      </c>
      <c r="J2164" s="18">
        <f>'Data Cut'!AA2165/'Data Cut'!AA2166 - 1</f>
        <v>7.8142747542120361E-4</v>
      </c>
      <c r="K2164" s="18">
        <f>'Data Cut'!AD2165/'Data Cut'!AD2166 - 1</f>
        <v>-1.929433231787292E-3</v>
      </c>
    </row>
    <row r="2165" spans="2:11" x14ac:dyDescent="0.25">
      <c r="B2165" s="18">
        <f xml:space="preserve"> 'Data Cut'!C2166/'Data Cut'!C2167 - 1</f>
        <v>-2.9438069372646924E-2</v>
      </c>
      <c r="C2165" s="18">
        <f>'Data Cut'!F2166/'Data Cut'!F2167 - 1</f>
        <v>-2.5351146784818535E-2</v>
      </c>
      <c r="D2165" s="18">
        <f>'Data Cut'!I2166/'Data Cut'!I2167 - 1</f>
        <v>-4.5762711864406835E-2</v>
      </c>
      <c r="E2165" s="18">
        <f>'Data Cut'!L2166/'Data Cut'!L2167 - 1</f>
        <v>-6.3513547297297301E-2</v>
      </c>
      <c r="F2165" s="18">
        <f>'Data Cut'!O2166/'Data Cut'!O2167 - 1</f>
        <v>-9.0296200825239481E-3</v>
      </c>
      <c r="G2165" s="18">
        <f>'Data Cut'!R2166/'Data Cut'!R2167 - 1</f>
        <v>-2.2028100661723671E-2</v>
      </c>
      <c r="H2165" s="18">
        <f>'Data Cut'!U2166/'Data Cut'!U2167 - 1</f>
        <v>-3.1974901733800354E-2</v>
      </c>
      <c r="I2165" s="18">
        <f>'Data Cut'!X2166/'Data Cut'!X2167 - 1</f>
        <v>-4.3872919818456868E-2</v>
      </c>
      <c r="J2165" s="18">
        <f>'Data Cut'!AA2166/'Data Cut'!AA2167 - 1</f>
        <v>-3.1160479416280085E-3</v>
      </c>
      <c r="K2165" s="18">
        <f>'Data Cut'!AD2166/'Data Cut'!AD2167 - 1</f>
        <v>-3.843904653833774E-3</v>
      </c>
    </row>
    <row r="2166" spans="2:11" x14ac:dyDescent="0.25">
      <c r="B2166" s="18">
        <f xml:space="preserve"> 'Data Cut'!C2167/'Data Cut'!C2168 - 1</f>
        <v>-8.5451669232585736E-3</v>
      </c>
      <c r="C2166" s="18">
        <f>'Data Cut'!F2167/'Data Cut'!F2168 - 1</f>
        <v>-5.1124403544648978E-3</v>
      </c>
      <c r="D2166" s="18">
        <f>'Data Cut'!I2167/'Data Cut'!I2168 - 1</f>
        <v>-2.9924366984544482E-2</v>
      </c>
      <c r="E2166" s="18">
        <f>'Data Cut'!L2167/'Data Cut'!L2168 - 1</f>
        <v>5.0017699538215776E-2</v>
      </c>
      <c r="F2166" s="18">
        <f>'Data Cut'!O2167/'Data Cut'!O2168 - 1</f>
        <v>-1.4538212626416747E-2</v>
      </c>
      <c r="G2166" s="18">
        <f>'Data Cut'!R2167/'Data Cut'!R2168 - 1</f>
        <v>1.758833852866859E-2</v>
      </c>
      <c r="H2166" s="18">
        <f>'Data Cut'!U2167/'Data Cut'!U2168 - 1</f>
        <v>1.1520938468227993E-2</v>
      </c>
      <c r="I2166" s="18">
        <f>'Data Cut'!X2167/'Data Cut'!X2168 - 1</f>
        <v>4.1765169424744064E-2</v>
      </c>
      <c r="J2166" s="18">
        <f>'Data Cut'!AA2167/'Data Cut'!AA2168 - 1</f>
        <v>8.1151044996046195E-3</v>
      </c>
      <c r="K2166" s="18">
        <f>'Data Cut'!AD2167/'Data Cut'!AD2168 - 1</f>
        <v>5.7692907789941295E-4</v>
      </c>
    </row>
    <row r="2167" spans="2:11" x14ac:dyDescent="0.25">
      <c r="B2167" s="18">
        <f xml:space="preserve"> 'Data Cut'!C2168/'Data Cut'!C2169 - 1</f>
        <v>-8.6908798967904044E-3</v>
      </c>
      <c r="C2167" s="18">
        <f>'Data Cut'!F2168/'Data Cut'!F2169 - 1</f>
        <v>-7.4424562734255462E-3</v>
      </c>
      <c r="D2167" s="18">
        <f>'Data Cut'!I2168/'Data Cut'!I2169 - 1</f>
        <v>-4.0391290627958432E-2</v>
      </c>
      <c r="E2167" s="18">
        <f>'Data Cut'!L2168/'Data Cut'!L2169 - 1</f>
        <v>-2.2538106796116564E-2</v>
      </c>
      <c r="F2167" s="18">
        <f>'Data Cut'!O2168/'Data Cut'!O2169 - 1</f>
        <v>-2.6119846210179487E-2</v>
      </c>
      <c r="G2167" s="18">
        <f>'Data Cut'!R2168/'Data Cut'!R2169 - 1</f>
        <v>-2.570432596041905E-2</v>
      </c>
      <c r="H2167" s="18">
        <f>'Data Cut'!U2168/'Data Cut'!U2169 - 1</f>
        <v>-3.3210708837004832E-2</v>
      </c>
      <c r="I2167" s="18">
        <f>'Data Cut'!X2168/'Data Cut'!X2169 - 1</f>
        <v>5.5467511885896048E-3</v>
      </c>
      <c r="J2167" s="18">
        <f>'Data Cut'!AA2168/'Data Cut'!AA2169 - 1</f>
        <v>-7.0184557572536832E-3</v>
      </c>
      <c r="K2167" s="18">
        <f>'Data Cut'!AD2168/'Data Cut'!AD2169 - 1</f>
        <v>-4.9751262904763616E-3</v>
      </c>
    </row>
    <row r="2168" spans="2:11" x14ac:dyDescent="0.25">
      <c r="B2168" s="18">
        <f xml:space="preserve"> 'Data Cut'!C2169/'Data Cut'!C2170 - 1</f>
        <v>-1.6474573866845921E-3</v>
      </c>
      <c r="C2168" s="18">
        <f>'Data Cut'!F2169/'Data Cut'!F2170 - 1</f>
        <v>1.7205781734541681E-2</v>
      </c>
      <c r="D2168" s="18">
        <f>'Data Cut'!I2169/'Data Cut'!I2170 - 1</f>
        <v>6.3066085206306743E-2</v>
      </c>
      <c r="E2168" s="18">
        <f>'Data Cut'!L2169/'Data Cut'!L2170 - 1</f>
        <v>-9.6208085239736785E-2</v>
      </c>
      <c r="F2168" s="18">
        <f>'Data Cut'!O2169/'Data Cut'!O2170 - 1</f>
        <v>-1.8275097020585829E-3</v>
      </c>
      <c r="G2168" s="18">
        <f>'Data Cut'!R2169/'Data Cut'!R2170 - 1</f>
        <v>8.7369111218795759E-3</v>
      </c>
      <c r="H2168" s="18">
        <f>'Data Cut'!U2169/'Data Cut'!U2170 - 1</f>
        <v>1.199590523255134E-2</v>
      </c>
      <c r="I2168" s="18">
        <f>'Data Cut'!X2169/'Data Cut'!X2170 - 1</f>
        <v>2.6016260162601501E-2</v>
      </c>
      <c r="J2168" s="18">
        <f>'Data Cut'!AA2169/'Data Cut'!AA2170 - 1</f>
        <v>6.277818467172569E-3</v>
      </c>
      <c r="K2168" s="18">
        <f>'Data Cut'!AD2169/'Data Cut'!AD2170 - 1</f>
        <v>5.7736892428357223E-3</v>
      </c>
    </row>
    <row r="2169" spans="2:11" x14ac:dyDescent="0.25">
      <c r="B2169" s="18">
        <f xml:space="preserve"> 'Data Cut'!C2170/'Data Cut'!C2171 - 1</f>
        <v>-5.2441385911082827E-3</v>
      </c>
      <c r="C2169" s="18">
        <f>'Data Cut'!F2170/'Data Cut'!F2171 - 1</f>
        <v>-3.4403164774676753E-4</v>
      </c>
      <c r="D2169" s="18">
        <f>'Data Cut'!I2170/'Data Cut'!I2171 - 1</f>
        <v>-1.5521796565389767E-2</v>
      </c>
      <c r="E2169" s="18">
        <f>'Data Cut'!L2170/'Data Cut'!L2171 - 1</f>
        <v>-3.390853871960442E-2</v>
      </c>
      <c r="F2169" s="18">
        <f>'Data Cut'!O2170/'Data Cut'!O2171 - 1</f>
        <v>-6.4156759906104366E-3</v>
      </c>
      <c r="G2169" s="18">
        <f>'Data Cut'!R2170/'Data Cut'!R2171 - 1</f>
        <v>-1.091807259528732E-2</v>
      </c>
      <c r="H2169" s="18">
        <f>'Data Cut'!U2170/'Data Cut'!U2171 - 1</f>
        <v>-1.6519099561025374E-3</v>
      </c>
      <c r="I2169" s="18">
        <f>'Data Cut'!X2170/'Data Cut'!X2171 - 1</f>
        <v>1.1513157894736947E-2</v>
      </c>
      <c r="J2169" s="18">
        <f>'Data Cut'!AA2170/'Data Cut'!AA2171 - 1</f>
        <v>6.582411795681864E-3</v>
      </c>
      <c r="K2169" s="18">
        <f>'Data Cut'!AD2170/'Data Cut'!AD2171 - 1</f>
        <v>4.4461587270878677E-3</v>
      </c>
    </row>
    <row r="2170" spans="2:11" x14ac:dyDescent="0.25">
      <c r="B2170" s="18">
        <f xml:space="preserve"> 'Data Cut'!C2171/'Data Cut'!C2172 - 1</f>
        <v>5.4652381242270565E-4</v>
      </c>
      <c r="C2170" s="18">
        <f>'Data Cut'!F2171/'Data Cut'!F2172 - 1</f>
        <v>-1.3741325532761195E-3</v>
      </c>
      <c r="D2170" s="18">
        <f>'Data Cut'!I2171/'Data Cut'!I2172 - 1</f>
        <v>-2.3855577047066312E-2</v>
      </c>
      <c r="E2170" s="18">
        <f>'Data Cut'!L2171/'Data Cut'!L2172 - 1</f>
        <v>3.2187468749999892E-2</v>
      </c>
      <c r="F2170" s="18">
        <f>'Data Cut'!O2171/'Data Cut'!O2172 - 1</f>
        <v>6.9478302419814231E-3</v>
      </c>
      <c r="G2170" s="18">
        <f>'Data Cut'!R2171/'Data Cut'!R2172 - 1</f>
        <v>-9.3887794982915329E-3</v>
      </c>
      <c r="H2170" s="18">
        <f>'Data Cut'!U2171/'Data Cut'!U2172 - 1</f>
        <v>-1.203590359000517E-2</v>
      </c>
      <c r="I2170" s="18">
        <f>'Data Cut'!X2171/'Data Cut'!X2172 - 1</f>
        <v>0.10545454545454547</v>
      </c>
      <c r="J2170" s="18">
        <f>'Data Cut'!AA2171/'Data Cut'!AA2172 - 1</f>
        <v>5.0277585332691999E-3</v>
      </c>
      <c r="K2170" s="18">
        <f>'Data Cut'!AD2171/'Data Cut'!AD2172 - 1</f>
        <v>2.9080691882770182E-3</v>
      </c>
    </row>
    <row r="2171" spans="2:11" x14ac:dyDescent="0.25">
      <c r="B2171" s="18">
        <f xml:space="preserve"> 'Data Cut'!C2172/'Data Cut'!C2173 - 1</f>
        <v>1.5328115407404752E-3</v>
      </c>
      <c r="C2171" s="18">
        <f>'Data Cut'!F2172/'Data Cut'!F2173 - 1</f>
        <v>-2.1841364247311867E-2</v>
      </c>
      <c r="D2171" s="18">
        <f>'Data Cut'!I2172/'Data Cut'!I2173 - 1</f>
        <v>7.1428571428571175E-3</v>
      </c>
      <c r="E2171" s="18">
        <f>'Data Cut'!L2172/'Data Cut'!L2173 - 1</f>
        <v>3.2258064516129004E-2</v>
      </c>
      <c r="F2171" s="18">
        <f>'Data Cut'!O2172/'Data Cut'!O2173 - 1</f>
        <v>1.0982794788876316E-3</v>
      </c>
      <c r="G2171" s="18">
        <f>'Data Cut'!R2172/'Data Cut'!R2173 - 1</f>
        <v>9.0558537216749446E-3</v>
      </c>
      <c r="H2171" s="18">
        <f>'Data Cut'!U2172/'Data Cut'!U2173 - 1</f>
        <v>5.2291808185089828E-3</v>
      </c>
      <c r="I2171" s="18">
        <f>'Data Cut'!X2172/'Data Cut'!X2173 - 1</f>
        <v>3.5781544256120679E-2</v>
      </c>
      <c r="J2171" s="18">
        <f>'Data Cut'!AA2172/'Data Cut'!AA2173 - 1</f>
        <v>-7.0940618209653916E-3</v>
      </c>
      <c r="K2171" s="18">
        <f>'Data Cut'!AD2172/'Data Cut'!AD2173 - 1</f>
        <v>-1.2444927814157958E-2</v>
      </c>
    </row>
    <row r="2172" spans="2:11" x14ac:dyDescent="0.25">
      <c r="B2172" s="18">
        <f xml:space="preserve"> 'Data Cut'!C2173/'Data Cut'!C2174 - 1</f>
        <v>7.6694425661028021E-4</v>
      </c>
      <c r="C2172" s="18">
        <f>'Data Cut'!F2173/'Data Cut'!F2174 - 1</f>
        <v>3.3613445378155582E-4</v>
      </c>
      <c r="D2172" s="18">
        <f>'Data Cut'!I2173/'Data Cut'!I2174 - 1</f>
        <v>7.0559610705596132E-2</v>
      </c>
      <c r="E2172" s="18">
        <f>'Data Cut'!L2173/'Data Cut'!L2174 - 1</f>
        <v>-8.9039056392566929E-2</v>
      </c>
      <c r="F2172" s="18">
        <f>'Data Cut'!O2173/'Data Cut'!O2174 - 1</f>
        <v>-1.097074584384794E-3</v>
      </c>
      <c r="G2172" s="18">
        <f>'Data Cut'!R2173/'Data Cut'!R2174 - 1</f>
        <v>-1.2745857536353933E-2</v>
      </c>
      <c r="H2172" s="18">
        <f>'Data Cut'!U2173/'Data Cut'!U2174 - 1</f>
        <v>1.0568821664722394E-2</v>
      </c>
      <c r="I2172" s="18">
        <f>'Data Cut'!X2173/'Data Cut'!X2174 - 1</f>
        <v>-8.4033613445380073E-3</v>
      </c>
      <c r="J2172" s="18">
        <f>'Data Cut'!AA2173/'Data Cut'!AA2174 - 1</f>
        <v>6.0798040666241171E-3</v>
      </c>
      <c r="K2172" s="18">
        <f>'Data Cut'!AD2173/'Data Cut'!AD2174 - 1</f>
        <v>4.229942517953722E-3</v>
      </c>
    </row>
    <row r="2173" spans="2:11" x14ac:dyDescent="0.25">
      <c r="B2173" s="18">
        <v>0</v>
      </c>
      <c r="C2173" s="18">
        <v>0</v>
      </c>
      <c r="D2173" s="18">
        <v>0</v>
      </c>
      <c r="E2173" s="18">
        <v>0</v>
      </c>
      <c r="F2173" s="18">
        <v>0</v>
      </c>
      <c r="G2173" s="18">
        <v>0</v>
      </c>
      <c r="H2173" s="18">
        <v>0</v>
      </c>
      <c r="I2173" s="18">
        <v>0</v>
      </c>
      <c r="J2173" s="18">
        <v>0</v>
      </c>
      <c r="K2173" s="18">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L18"/>
  <sheetViews>
    <sheetView workbookViewId="0">
      <selection activeCell="J28" sqref="J28"/>
    </sheetView>
  </sheetViews>
  <sheetFormatPr defaultRowHeight="15" x14ac:dyDescent="0.25"/>
  <cols>
    <col min="2" max="2" width="18.28515625" customWidth="1"/>
    <col min="3" max="3" width="12" bestFit="1" customWidth="1"/>
  </cols>
  <sheetData>
    <row r="2" spans="2:12" ht="20.25" thickBot="1" x14ac:dyDescent="0.35">
      <c r="B2" s="1" t="s">
        <v>51</v>
      </c>
      <c r="C2" s="1"/>
      <c r="D2" s="1"/>
      <c r="F2" t="s">
        <v>101</v>
      </c>
    </row>
    <row r="3" spans="2:12" ht="15.75" thickTop="1" x14ac:dyDescent="0.25"/>
    <row r="4" spans="2:12" x14ac:dyDescent="0.25">
      <c r="B4" s="2" t="s">
        <v>0</v>
      </c>
      <c r="C4" s="7" t="str">
        <f>Returns!B4</f>
        <v>MCD</v>
      </c>
      <c r="D4" s="7" t="str">
        <f>Returns!C4</f>
        <v>MSFT</v>
      </c>
      <c r="E4" s="7" t="str">
        <f>Returns!D4</f>
        <v>TSLA</v>
      </c>
      <c r="F4" s="7" t="str">
        <f>Returns!E4</f>
        <v>FB</v>
      </c>
      <c r="G4" s="7" t="str">
        <f>Returns!F4</f>
        <v>XOM</v>
      </c>
      <c r="H4" s="7" t="str">
        <f>Returns!G4</f>
        <v>AMZN</v>
      </c>
      <c r="I4" s="7" t="str">
        <f>Returns!H4</f>
        <v>GS</v>
      </c>
      <c r="J4" s="7" t="str">
        <f>Returns!I4</f>
        <v>AAL</v>
      </c>
      <c r="K4" s="7" t="str">
        <f>Returns!J4</f>
        <v>AEP</v>
      </c>
      <c r="L4" s="7" t="str">
        <f>Returns!K4</f>
        <v>NVS</v>
      </c>
    </row>
    <row r="5" spans="2:12" x14ac:dyDescent="0.25">
      <c r="B5" s="2" t="s">
        <v>44</v>
      </c>
      <c r="C5" s="18">
        <f>AVERAGE(Returns!B5:B2173)</f>
        <v>4.7402731770600383E-4</v>
      </c>
      <c r="D5" s="18">
        <f>AVERAGE(Returns!C5:C2173)</f>
        <v>1.0638605725614332E-3</v>
      </c>
      <c r="E5" s="18">
        <f>AVERAGE(Returns!D5:D2173)</f>
        <v>2.8280623963303918E-3</v>
      </c>
      <c r="F5" s="18">
        <f>AVERAGE(Returns!E5:E2173)</f>
        <v>1.2324138487106824E-3</v>
      </c>
      <c r="G5" s="18">
        <f>AVERAGE(Returns!F5:F2173)</f>
        <v>-1.9622229589327388E-4</v>
      </c>
      <c r="H5" s="18">
        <f>AVERAGE(Returns!G5:G2173)</f>
        <v>1.4294269842071231E-3</v>
      </c>
      <c r="I5" s="18">
        <f>AVERAGE(Returns!H5:H2173)</f>
        <v>6.1852722944762096E-4</v>
      </c>
      <c r="J5" s="18">
        <f>AVERAGE(Returns!I5:I2173)</f>
        <v>6.6837324282470597E-4</v>
      </c>
      <c r="K5" s="18">
        <f>AVERAGE(Returns!J5:J2173)</f>
        <v>4.4192532345011291E-4</v>
      </c>
      <c r="L5" s="18">
        <f>AVERAGE(Returns!K5:K2173)</f>
        <v>3.9360305568626936E-4</v>
      </c>
    </row>
    <row r="6" spans="2:12" x14ac:dyDescent="0.25">
      <c r="B6" s="2" t="s">
        <v>45</v>
      </c>
      <c r="C6" s="18">
        <f>_xlfn.STDEV.S(Returns!B5:B2173)</f>
        <v>1.2652007382021369E-2</v>
      </c>
      <c r="D6" s="18">
        <f>_xlfn.STDEV.S(Returns!C5:C2173)</f>
        <v>1.6487827412229428E-2</v>
      </c>
      <c r="E6" s="18">
        <f>_xlfn.STDEV.S(Returns!D5:D2173)</f>
        <v>3.5026520905164484E-2</v>
      </c>
      <c r="F6" s="18">
        <f>_xlfn.STDEV.S(Returns!E5:E2173)</f>
        <v>2.3455625379734099E-2</v>
      </c>
      <c r="G6" s="18">
        <f>_xlfn.STDEV.S(Returns!F5:F2173)</f>
        <v>1.5559886503382169E-2</v>
      </c>
      <c r="H6" s="18">
        <f>_xlfn.STDEV.S(Returns!G5:G2173)</f>
        <v>1.9142254531246818E-2</v>
      </c>
      <c r="I6" s="18">
        <f>_xlfn.STDEV.S(Returns!H5:H2173)</f>
        <v>1.7606051725548553E-2</v>
      </c>
      <c r="J6" s="18">
        <f>_xlfn.STDEV.S(Returns!I5:I2173)</f>
        <v>3.1631447618879684E-2</v>
      </c>
      <c r="K6" s="18">
        <f>_xlfn.STDEV.S(Returns!J5:J2173)</f>
        <v>1.2487761306054128E-2</v>
      </c>
      <c r="L6" s="18">
        <f>_xlfn.STDEV.S(Returns!K5:K2173)</f>
        <v>1.1646431535963526E-2</v>
      </c>
    </row>
    <row r="8" spans="2:12" x14ac:dyDescent="0.25">
      <c r="B8" s="2" t="s">
        <v>50</v>
      </c>
      <c r="C8" s="7" t="s">
        <v>3</v>
      </c>
      <c r="D8" s="7" t="s">
        <v>6</v>
      </c>
      <c r="E8" s="7" t="s">
        <v>9</v>
      </c>
      <c r="F8" s="7" t="s">
        <v>13</v>
      </c>
      <c r="G8" s="7" t="s">
        <v>19</v>
      </c>
      <c r="H8" s="7" t="s">
        <v>23</v>
      </c>
      <c r="I8" s="7" t="s">
        <v>26</v>
      </c>
      <c r="J8" s="7" t="s">
        <v>30</v>
      </c>
      <c r="K8" s="7" t="s">
        <v>32</v>
      </c>
      <c r="L8" s="7" t="s">
        <v>35</v>
      </c>
    </row>
    <row r="9" spans="2:12" x14ac:dyDescent="0.25">
      <c r="B9" s="7" t="s">
        <v>3</v>
      </c>
      <c r="C9" s="16">
        <f>_xlfn.COVARIANCE.S(Returns!$B$5:$B$2173,Returns!B5:B2173)</f>
        <v>1.6007329079472277E-4</v>
      </c>
      <c r="D9" s="16">
        <f>_xlfn.COVARIANCE.S(Returns!$B$5:$B$2173,Returns!C5:C2173)</f>
        <v>9.6707012135006183E-5</v>
      </c>
      <c r="E9" s="16">
        <f>_xlfn.COVARIANCE.S(Returns!$B$5:$B$2173,Returns!D5:D2173)</f>
        <v>1.1212172845576639E-4</v>
      </c>
      <c r="F9" s="16">
        <f>_xlfn.COVARIANCE.S(Returns!$B$5:$B$2173,Returns!E5:E2173)</f>
        <v>8.8746979914843327E-5</v>
      </c>
      <c r="G9" s="16">
        <f>_xlfn.COVARIANCE.S(Returns!$B$5:$B$2173,Returns!F5:F2173)</f>
        <v>8.7143054161790574E-5</v>
      </c>
      <c r="H9" s="16">
        <f>_xlfn.COVARIANCE.S(Returns!$B$5:$B$2173,Returns!G5:G2173)</f>
        <v>6.8419539521361015E-5</v>
      </c>
      <c r="I9" s="16">
        <f>_xlfn.COVARIANCE.S(Returns!$B$5:$B$2173,Returns!H5:H2173)</f>
        <v>1.04861979720688E-4</v>
      </c>
      <c r="J9" s="16">
        <f>_xlfn.COVARIANCE.S(Returns!$B$5:$B$2173,Returns!I5:I2173)</f>
        <v>1.1548364854554411E-4</v>
      </c>
      <c r="K9" s="16">
        <f>_xlfn.COVARIANCE.S(Returns!$B$5:$B$2173,Returns!J5:J2173)</f>
        <v>5.5129959636932994E-5</v>
      </c>
      <c r="L9" s="16">
        <f>_xlfn.COVARIANCE.S(Returns!$B$5:$B$2173,Returns!K5:K2173)</f>
        <v>5.6323873706686185E-5</v>
      </c>
    </row>
    <row r="10" spans="2:12" x14ac:dyDescent="0.25">
      <c r="B10" s="7" t="s">
        <v>6</v>
      </c>
      <c r="C10" s="16">
        <f>_xlfn.COVARIANCE.S(Returns!$C$5:$C$2173,Returns!B5:B2173)</f>
        <v>9.6707012135006183E-5</v>
      </c>
      <c r="D10" s="16">
        <f>_xlfn.COVARIANCE.S(Returns!$C$5:$C$2173,Returns!C5:C2173)</f>
        <v>2.7184845277546381E-4</v>
      </c>
      <c r="E10" s="16">
        <f>_xlfn.COVARIANCE.S(Returns!$C$5:$C$2173,Returns!D5:D2173)</f>
        <v>1.9400970581863271E-4</v>
      </c>
      <c r="F10" s="16">
        <f>_xlfn.COVARIANCE.S(Returns!$C$5:$C$2173,Returns!E5:E2173)</f>
        <v>1.6238611674211352E-4</v>
      </c>
      <c r="G10" s="16">
        <f>_xlfn.COVARIANCE.S(Returns!$C$5:$C$2173,Returns!F5:F2173)</f>
        <v>1.0424455378842609E-4</v>
      </c>
      <c r="H10" s="16">
        <f>_xlfn.COVARIANCE.S(Returns!$C$5:$C$2173,Returns!G5:G2173)</f>
        <v>1.7540387502939831E-4</v>
      </c>
      <c r="I10" s="16">
        <f>_xlfn.COVARIANCE.S(Returns!$C$5:$C$2173,Returns!H5:H2173)</f>
        <v>1.5184902490295699E-4</v>
      </c>
      <c r="J10" s="16">
        <f>_xlfn.COVARIANCE.S(Returns!$C$5:$C$2173,Returns!I5:I2173)</f>
        <v>1.2979519133715547E-4</v>
      </c>
      <c r="K10" s="16">
        <f>_xlfn.COVARIANCE.S(Returns!$C$5:$C$2173,Returns!J5:J2173)</f>
        <v>6.541568687039747E-5</v>
      </c>
      <c r="L10" s="16">
        <f>_xlfn.COVARIANCE.S(Returns!$C$5:$C$2173,Returns!K5:K2173)</f>
        <v>8.6923537896997296E-5</v>
      </c>
    </row>
    <row r="11" spans="2:12" x14ac:dyDescent="0.25">
      <c r="B11" s="7" t="s">
        <v>9</v>
      </c>
      <c r="C11" s="16">
        <f>_xlfn.COVARIANCE.S(Returns!$D$5:$D$2173,Returns!B5:B2173)</f>
        <v>1.1212172845576639E-4</v>
      </c>
      <c r="D11" s="16">
        <f>_xlfn.COVARIANCE.S(Returns!$D$5:$D$2173,Returns!C5:C2173)</f>
        <v>1.9400970581863271E-4</v>
      </c>
      <c r="E11" s="16">
        <f>_xlfn.COVARIANCE.S(Returns!$D$5:$D$2173,Returns!D5:D2173)</f>
        <v>1.2268571667199259E-3</v>
      </c>
      <c r="F11" s="16">
        <f>_xlfn.COVARIANCE.S(Returns!$D$5:$D$2173,Returns!E5:E2173)</f>
        <v>2.1397597213452765E-4</v>
      </c>
      <c r="G11" s="16">
        <f>_xlfn.COVARIANCE.S(Returns!$D$5:$D$2173,Returns!F5:F2173)</f>
        <v>1.2115786861175029E-4</v>
      </c>
      <c r="H11" s="16">
        <f>_xlfn.COVARIANCE.S(Returns!$D$5:$D$2173,Returns!G5:G2173)</f>
        <v>2.1829812963114167E-4</v>
      </c>
      <c r="I11" s="16">
        <f>_xlfn.COVARIANCE.S(Returns!$D$5:$D$2173,Returns!H5:H2173)</f>
        <v>1.7638690660065696E-4</v>
      </c>
      <c r="J11" s="16">
        <f>_xlfn.COVARIANCE.S(Returns!$D$5:$D$2173,Returns!I5:I2173)</f>
        <v>2.1678952901110345E-4</v>
      </c>
      <c r="K11" s="16">
        <f>_xlfn.COVARIANCE.S(Returns!$D$5:$D$2173,Returns!J5:J2173)</f>
        <v>2.790974643920322E-5</v>
      </c>
      <c r="L11" s="16">
        <f>_xlfn.COVARIANCE.S(Returns!$D$5:$D$2173,Returns!K5:K2173)</f>
        <v>8.9348149840089337E-5</v>
      </c>
    </row>
    <row r="12" spans="2:12" x14ac:dyDescent="0.25">
      <c r="B12" s="7" t="s">
        <v>13</v>
      </c>
      <c r="C12" s="16">
        <f>_xlfn.COVARIANCE.S(Returns!$E$5:$E$2173,Returns!B5:B2173)</f>
        <v>8.8746979914843327E-5</v>
      </c>
      <c r="D12" s="16">
        <f>_xlfn.COVARIANCE.S(Returns!$E$5:$E$2173,Returns!C5:C2173)</f>
        <v>1.6238611674211352E-4</v>
      </c>
      <c r="E12" s="16">
        <f>_xlfn.COVARIANCE.S(Returns!$E$5:$E$2173,Returns!D5:D2173)</f>
        <v>2.1397597213452765E-4</v>
      </c>
      <c r="F12" s="16">
        <f>_xlfn.COVARIANCE.S(Returns!$E$5:$E$2173,Returns!E5:E2173)</f>
        <v>5.5016636195442698E-4</v>
      </c>
      <c r="G12" s="16">
        <f>_xlfn.COVARIANCE.S(Returns!$E$5:$E$2173,Returns!F5:F2173)</f>
        <v>9.0376667493417476E-5</v>
      </c>
      <c r="H12" s="16">
        <f>_xlfn.COVARIANCE.S(Returns!$E$5:$E$2173,Returns!G5:G2173)</f>
        <v>2.0467799621912255E-4</v>
      </c>
      <c r="I12" s="16">
        <f>_xlfn.COVARIANCE.S(Returns!$E$5:$E$2173,Returns!H5:H2173)</f>
        <v>1.3834954537039458E-4</v>
      </c>
      <c r="J12" s="16">
        <f>_xlfn.COVARIANCE.S(Returns!$E$5:$E$2173,Returns!I5:I2173)</f>
        <v>1.5061858383961913E-4</v>
      </c>
      <c r="K12" s="16">
        <f>_xlfn.COVARIANCE.S(Returns!$E$5:$E$2173,Returns!J5:J2173)</f>
        <v>3.9866600458337675E-5</v>
      </c>
      <c r="L12" s="16">
        <f>_xlfn.COVARIANCE.S(Returns!$E$5:$E$2173,Returns!K5:K2173)</f>
        <v>7.5272340529891049E-5</v>
      </c>
    </row>
    <row r="13" spans="2:12" x14ac:dyDescent="0.25">
      <c r="B13" s="7" t="s">
        <v>19</v>
      </c>
      <c r="C13" s="16">
        <f>_xlfn.COVARIANCE.S(Returns!$F$5:$F$2173,Returns!B5:B2173)</f>
        <v>8.7143054161790574E-5</v>
      </c>
      <c r="D13" s="16">
        <f>_xlfn.COVARIANCE.S(Returns!$F$5:$F$2173,Returns!C5:C2173)</f>
        <v>1.0424455378842609E-4</v>
      </c>
      <c r="E13" s="16">
        <f>_xlfn.COVARIANCE.S(Returns!$F$5:$F$2173,Returns!D5:D2173)</f>
        <v>1.2115786861175029E-4</v>
      </c>
      <c r="F13" s="16">
        <f>_xlfn.COVARIANCE.S(Returns!$F$5:$F$2173,Returns!E5:E2173)</f>
        <v>9.0376667493417476E-5</v>
      </c>
      <c r="G13" s="16">
        <f>_xlfn.COVARIANCE.S(Returns!$F$5:$F$2173,Returns!F5:F2173)</f>
        <v>2.4211006799813365E-4</v>
      </c>
      <c r="H13" s="16">
        <f>_xlfn.COVARIANCE.S(Returns!$F$5:$F$2173,Returns!G5:G2173)</f>
        <v>7.5656100756162482E-5</v>
      </c>
      <c r="I13" s="16">
        <f>_xlfn.COVARIANCE.S(Returns!$F$5:$F$2173,Returns!H5:H2173)</f>
        <v>1.6311089467591436E-4</v>
      </c>
      <c r="J13" s="16">
        <f>_xlfn.COVARIANCE.S(Returns!$F$5:$F$2173,Returns!I5:I2173)</f>
        <v>1.839841118951872E-4</v>
      </c>
      <c r="K13" s="16">
        <f>_xlfn.COVARIANCE.S(Returns!$F$5:$F$2173,Returns!J5:J2173)</f>
        <v>6.1889867934569813E-5</v>
      </c>
      <c r="L13" s="16">
        <f>_xlfn.COVARIANCE.S(Returns!$F$5:$F$2173,Returns!K5:K2173)</f>
        <v>6.7340729337736176E-5</v>
      </c>
    </row>
    <row r="14" spans="2:12" x14ac:dyDescent="0.25">
      <c r="B14" s="7" t="s">
        <v>23</v>
      </c>
      <c r="C14" s="16">
        <f>_xlfn.COVARIANCE.S(Returns!$G$5:$G$2173,Returns!B5:B2173)</f>
        <v>6.8419539521361015E-5</v>
      </c>
      <c r="D14" s="16">
        <f>_xlfn.COVARIANCE.S(Returns!$G$5:$G$2173,Returns!C5:C2173)</f>
        <v>1.7540387502939831E-4</v>
      </c>
      <c r="E14" s="16">
        <f>_xlfn.COVARIANCE.S(Returns!$G$5:$G$2173,Returns!D5:D2173)</f>
        <v>2.1829812963114167E-4</v>
      </c>
      <c r="F14" s="16">
        <f>_xlfn.COVARIANCE.S(Returns!$G$5:$G$2173,Returns!E5:E2173)</f>
        <v>2.0467799621912255E-4</v>
      </c>
      <c r="G14" s="16">
        <f>_xlfn.COVARIANCE.S(Returns!$G$5:$G$2173,Returns!F5:F2173)</f>
        <v>7.5656100756162482E-5</v>
      </c>
      <c r="H14" s="16">
        <f>_xlfn.COVARIANCE.S(Returns!$G$5:$G$2173,Returns!G5:G2173)</f>
        <v>3.6642590853903901E-4</v>
      </c>
      <c r="I14" s="16">
        <f>_xlfn.COVARIANCE.S(Returns!$G$5:$G$2173,Returns!H5:H2173)</f>
        <v>1.2158151719270281E-4</v>
      </c>
      <c r="J14" s="16">
        <f>_xlfn.COVARIANCE.S(Returns!$G$5:$G$2173,Returns!I5:I2173)</f>
        <v>1.0437271139085552E-4</v>
      </c>
      <c r="K14" s="16">
        <f>_xlfn.COVARIANCE.S(Returns!$G$5:$G$2173,Returns!J5:J2173)</f>
        <v>3.8546758698354731E-5</v>
      </c>
      <c r="L14" s="16">
        <f>_xlfn.COVARIANCE.S(Returns!$G$5:$G$2173,Returns!K5:K2173)</f>
        <v>6.7625724516849514E-5</v>
      </c>
    </row>
    <row r="15" spans="2:12" x14ac:dyDescent="0.25">
      <c r="B15" s="7" t="s">
        <v>26</v>
      </c>
      <c r="C15" s="16">
        <f>_xlfn.COVARIANCE.S(Returns!$H$5:$H$2173,Returns!B5:B2173)</f>
        <v>1.04861979720688E-4</v>
      </c>
      <c r="D15" s="16">
        <f>_xlfn.COVARIANCE.S(Returns!$H$5:$H$2173,Returns!C5:C2173)</f>
        <v>1.5184902490295699E-4</v>
      </c>
      <c r="E15" s="16">
        <f>_xlfn.COVARIANCE.S(Returns!$H$5:$H$2173,Returns!D5:D2173)</f>
        <v>1.7638690660065696E-4</v>
      </c>
      <c r="F15" s="16">
        <f>_xlfn.COVARIANCE.S(Returns!$H$5:$H$2173,Returns!E5:E2173)</f>
        <v>1.3834954537039458E-4</v>
      </c>
      <c r="G15" s="16">
        <f>_xlfn.COVARIANCE.S(Returns!$H$5:$H$2173,Returns!F5:F2173)</f>
        <v>1.6311089467591436E-4</v>
      </c>
      <c r="H15" s="16">
        <f>_xlfn.COVARIANCE.S(Returns!$H$5:$H$2173,Returns!G5:G2173)</f>
        <v>1.2158151719270281E-4</v>
      </c>
      <c r="I15" s="16">
        <f>_xlfn.COVARIANCE.S(Returns!$H$5:$H$2173,Returns!H5:H2173)</f>
        <v>3.0997305736269181E-4</v>
      </c>
      <c r="J15" s="16">
        <f>_xlfn.COVARIANCE.S(Returns!$H$5:$H$2173,Returns!I5:I2173)</f>
        <v>2.5993154161189702E-4</v>
      </c>
      <c r="K15" s="16">
        <f>_xlfn.COVARIANCE.S(Returns!$H$5:$H$2173,Returns!J5:J2173)</f>
        <v>5.4808454309096359E-5</v>
      </c>
      <c r="L15" s="16">
        <f>_xlfn.COVARIANCE.S(Returns!$H$5:$H$2173,Returns!K5:K2173)</f>
        <v>8.5415459858880624E-5</v>
      </c>
    </row>
    <row r="16" spans="2:12" x14ac:dyDescent="0.25">
      <c r="B16" s="7" t="s">
        <v>30</v>
      </c>
      <c r="C16" s="16">
        <f>_xlfn.COVARIANCE.S(Returns!$I$5:$I$2173,Returns!B5:B2173)</f>
        <v>1.1548364854554411E-4</v>
      </c>
      <c r="D16" s="16">
        <f>_xlfn.COVARIANCE.S(Returns!$I$5:$I$2173,Returns!C5:C2173)</f>
        <v>1.2979519133715547E-4</v>
      </c>
      <c r="E16" s="16">
        <f>_xlfn.COVARIANCE.S(Returns!$I$5:$I$2173,Returns!D5:D2173)</f>
        <v>2.1678952901110345E-4</v>
      </c>
      <c r="F16" s="16">
        <f>_xlfn.COVARIANCE.S(Returns!$I$5:$I$2173,Returns!E5:E2173)</f>
        <v>1.5061858383961913E-4</v>
      </c>
      <c r="G16" s="16">
        <f>_xlfn.COVARIANCE.S(Returns!$I$5:$I$2173,Returns!F5:F2173)</f>
        <v>1.839841118951872E-4</v>
      </c>
      <c r="H16" s="16">
        <f>_xlfn.COVARIANCE.S(Returns!$I$5:$I$2173,Returns!G5:G2173)</f>
        <v>1.0437271139085552E-4</v>
      </c>
      <c r="I16" s="16">
        <f>_xlfn.COVARIANCE.S(Returns!$I$5:$I$2173,Returns!H5:H2173)</f>
        <v>2.5993154161189702E-4</v>
      </c>
      <c r="J16" s="16">
        <f>_xlfn.COVARIANCE.S(Returns!$I$5:$I$2173,Returns!I5:I2173)</f>
        <v>1.0005484784659303E-3</v>
      </c>
      <c r="K16" s="16">
        <f>_xlfn.COVARIANCE.S(Returns!$I$5:$I$2173,Returns!J5:J2173)</f>
        <v>5.647844127871673E-5</v>
      </c>
      <c r="L16" s="16">
        <f>_xlfn.COVARIANCE.S(Returns!$I$5:$I$2173,Returns!K5:K2173)</f>
        <v>7.9165166728872887E-5</v>
      </c>
    </row>
    <row r="17" spans="2:12" x14ac:dyDescent="0.25">
      <c r="B17" s="7" t="s">
        <v>32</v>
      </c>
      <c r="C17" s="16">
        <f>_xlfn.COVARIANCE.S(Returns!$J$5:$J$2173,Returns!B5:B2173)</f>
        <v>5.5129959636932994E-5</v>
      </c>
      <c r="D17" s="16">
        <f>_xlfn.COVARIANCE.S(Returns!$J$5:$J$2173,Returns!C5:C2173)</f>
        <v>6.541568687039747E-5</v>
      </c>
      <c r="E17" s="16">
        <f>_xlfn.COVARIANCE.S(Returns!$J$5:$J$2173,Returns!D5:D2173)</f>
        <v>2.790974643920322E-5</v>
      </c>
      <c r="F17" s="16">
        <f>_xlfn.COVARIANCE.S(Returns!$J$5:$J$2173,Returns!E5:E2173)</f>
        <v>3.9866600458337675E-5</v>
      </c>
      <c r="G17" s="16">
        <f>_xlfn.COVARIANCE.S(Returns!$J$5:$J$2173,Returns!F5:F2173)</f>
        <v>6.1889867934569813E-5</v>
      </c>
      <c r="H17" s="16">
        <f>_xlfn.COVARIANCE.S(Returns!$J$5:$J$2173,Returns!G5:G2173)</f>
        <v>3.8546758698354731E-5</v>
      </c>
      <c r="I17" s="16">
        <f>_xlfn.COVARIANCE.S(Returns!$J$5:$J$2173,Returns!H5:H2173)</f>
        <v>5.4808454309096359E-5</v>
      </c>
      <c r="J17" s="16">
        <f>_xlfn.COVARIANCE.S(Returns!$J$5:$J$2173,Returns!I5:I2173)</f>
        <v>5.647844127871673E-5</v>
      </c>
      <c r="K17" s="16">
        <f>_xlfn.COVARIANCE.S(Returns!$J$5:$J$2173,Returns!J5:J2173)</f>
        <v>1.5594418243698198E-4</v>
      </c>
      <c r="L17" s="16">
        <f>_xlfn.COVARIANCE.S(Returns!$J$5:$J$2173,Returns!K5:K2173)</f>
        <v>4.5623444740201765E-5</v>
      </c>
    </row>
    <row r="18" spans="2:12" x14ac:dyDescent="0.25">
      <c r="B18" s="7" t="s">
        <v>35</v>
      </c>
      <c r="C18" s="16">
        <f>_xlfn.COVARIANCE.S(Returns!$K$5:$K$2173,Returns!B5:B2173)</f>
        <v>5.6323873706686185E-5</v>
      </c>
      <c r="D18" s="16">
        <f>_xlfn.COVARIANCE.S(Returns!$K$5:$K$2173,Returns!C5:C2173)</f>
        <v>8.6923537896997296E-5</v>
      </c>
      <c r="E18" s="16">
        <f>_xlfn.COVARIANCE.S(Returns!$K$5:$K$2173,Returns!D5:D2173)</f>
        <v>8.9348149840089337E-5</v>
      </c>
      <c r="F18" s="16">
        <f>_xlfn.COVARIANCE.S(Returns!$K$5:$K$2173,Returns!E5:E2173)</f>
        <v>7.5272340529891049E-5</v>
      </c>
      <c r="G18" s="16">
        <f>_xlfn.COVARIANCE.S(Returns!$K$5:$K$2173,Returns!F5:F2173)</f>
        <v>6.7340729337736176E-5</v>
      </c>
      <c r="H18" s="16">
        <f>_xlfn.COVARIANCE.S(Returns!$K$5:$K$2173,Returns!G5:G2173)</f>
        <v>6.7625724516849514E-5</v>
      </c>
      <c r="I18" s="16">
        <f>_xlfn.COVARIANCE.S(Returns!$K$5:$K$2173,Returns!H5:H2173)</f>
        <v>8.5415459858880624E-5</v>
      </c>
      <c r="J18" s="16">
        <f>_xlfn.COVARIANCE.S(Returns!$K$5:$K$2173,Returns!I5:I2173)</f>
        <v>7.9165166728872887E-5</v>
      </c>
      <c r="K18" s="16">
        <f>_xlfn.COVARIANCE.S(Returns!$K$5:$K$2173,Returns!J5:J2173)</f>
        <v>4.5623444740201765E-5</v>
      </c>
      <c r="L18" s="16">
        <f>_xlfn.COVARIANCE.S(Returns!$K$5:$K$2173,Returns!K5:K2173)</f>
        <v>1.3563936752188606E-4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L12"/>
  <sheetViews>
    <sheetView workbookViewId="0">
      <selection activeCell="M20" sqref="E8:M20"/>
    </sheetView>
  </sheetViews>
  <sheetFormatPr defaultRowHeight="15" x14ac:dyDescent="0.25"/>
  <cols>
    <col min="2" max="2" width="16.7109375" customWidth="1"/>
    <col min="3" max="3" width="12" bestFit="1" customWidth="1"/>
  </cols>
  <sheetData>
    <row r="2" spans="2:12" ht="20.25" thickBot="1" x14ac:dyDescent="0.35">
      <c r="B2" s="1" t="s">
        <v>63</v>
      </c>
      <c r="C2" s="1"/>
      <c r="D2" s="1"/>
      <c r="F2" t="s">
        <v>102</v>
      </c>
    </row>
    <row r="3" spans="2:12" ht="15.75" thickTop="1" x14ac:dyDescent="0.25"/>
    <row r="4" spans="2:12" x14ac:dyDescent="0.25">
      <c r="B4" s="2" t="s">
        <v>0</v>
      </c>
      <c r="C4" s="2" t="str">
        <f>'Mean, STD &amp; Covariance'!C4</f>
        <v>MCD</v>
      </c>
      <c r="D4" s="2" t="str">
        <f>'Mean, STD &amp; Covariance'!D4</f>
        <v>MSFT</v>
      </c>
      <c r="E4" s="2" t="str">
        <f>'Mean, STD &amp; Covariance'!E4</f>
        <v>TSLA</v>
      </c>
      <c r="F4" s="2" t="str">
        <f>'Mean, STD &amp; Covariance'!F4</f>
        <v>FB</v>
      </c>
      <c r="G4" s="2" t="str">
        <f>'Mean, STD &amp; Covariance'!G4</f>
        <v>XOM</v>
      </c>
      <c r="H4" s="2" t="str">
        <f>'Mean, STD &amp; Covariance'!H4</f>
        <v>AMZN</v>
      </c>
      <c r="I4" s="2" t="str">
        <f>'Mean, STD &amp; Covariance'!I4</f>
        <v>GS</v>
      </c>
      <c r="J4" s="2" t="str">
        <f>'Mean, STD &amp; Covariance'!J4</f>
        <v>AAL</v>
      </c>
      <c r="K4" s="2" t="str">
        <f>'Mean, STD &amp; Covariance'!K4</f>
        <v>AEP</v>
      </c>
      <c r="L4" s="2" t="str">
        <f>'Mean, STD &amp; Covariance'!L4</f>
        <v>NVS</v>
      </c>
    </row>
    <row r="5" spans="2:12" x14ac:dyDescent="0.25">
      <c r="B5" s="2" t="s">
        <v>46</v>
      </c>
      <c r="C5" s="16">
        <v>0.23749495294362835</v>
      </c>
      <c r="D5" s="16">
        <v>-5.5952175285949854E-2</v>
      </c>
      <c r="E5" s="16">
        <v>-2.4007550378135805E-3</v>
      </c>
      <c r="F5" s="16">
        <v>1.5555700438905968E-2</v>
      </c>
      <c r="G5" s="16">
        <v>8.3092314047074303E-2</v>
      </c>
      <c r="H5" s="16">
        <v>9.0559829039021475E-2</v>
      </c>
      <c r="I5" s="16">
        <v>-2.4872962729436766E-2</v>
      </c>
      <c r="J5" s="16">
        <v>-4.8044582254648388E-3</v>
      </c>
      <c r="K5" s="16">
        <v>0.30563272336156372</v>
      </c>
      <c r="L5" s="16">
        <v>0.35569483464938867</v>
      </c>
    </row>
    <row r="6" spans="2:12" x14ac:dyDescent="0.25">
      <c r="B6" s="2"/>
    </row>
    <row r="7" spans="2:12" x14ac:dyDescent="0.25">
      <c r="B7" s="2" t="s">
        <v>48</v>
      </c>
      <c r="C7" s="18">
        <f>SUMPRODUCT(C5:L5,'Mean, STD &amp; Covariance'!C5:L5)</f>
        <v>4.3505309444799134E-4</v>
      </c>
    </row>
    <row r="8" spans="2:12" x14ac:dyDescent="0.25">
      <c r="B8" s="2" t="s">
        <v>47</v>
      </c>
      <c r="C8" s="18">
        <f>SQRT(C9)</f>
        <v>8.993026148645944E-3</v>
      </c>
    </row>
    <row r="9" spans="2:12" x14ac:dyDescent="0.25">
      <c r="B9" s="2" t="s">
        <v>52</v>
      </c>
      <c r="C9" s="13">
        <f>SUMPRODUCT(C5:L5,MMULT(C5:L5,'Mean, STD &amp; Covariance'!C9:L18))</f>
        <v>8.0874519310229705E-5</v>
      </c>
    </row>
    <row r="10" spans="2:12" x14ac:dyDescent="0.25">
      <c r="B10" s="2" t="s">
        <v>49</v>
      </c>
      <c r="C10" s="16">
        <f>SUM(C5:L5)</f>
        <v>1.0000000032009175</v>
      </c>
    </row>
    <row r="12" spans="2:12" x14ac:dyDescent="0.25">
      <c r="C12" s="9"/>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L17"/>
  <sheetViews>
    <sheetView tabSelected="1" workbookViewId="0">
      <selection activeCell="J25" sqref="J25"/>
    </sheetView>
  </sheetViews>
  <sheetFormatPr defaultRowHeight="15" x14ac:dyDescent="0.25"/>
  <cols>
    <col min="2" max="2" width="32.85546875" customWidth="1"/>
    <col min="3" max="3" width="12" bestFit="1" customWidth="1"/>
  </cols>
  <sheetData>
    <row r="2" spans="2:12" ht="20.25" thickBot="1" x14ac:dyDescent="0.35">
      <c r="B2" s="1" t="s">
        <v>59</v>
      </c>
      <c r="D2" t="s">
        <v>107</v>
      </c>
    </row>
    <row r="3" spans="2:12" ht="15.75" thickTop="1" x14ac:dyDescent="0.25"/>
    <row r="4" spans="2:12" x14ac:dyDescent="0.25">
      <c r="B4" t="s">
        <v>67</v>
      </c>
    </row>
    <row r="5" spans="2:12" x14ac:dyDescent="0.25">
      <c r="B5" t="s">
        <v>108</v>
      </c>
    </row>
    <row r="7" spans="2:12" x14ac:dyDescent="0.25">
      <c r="B7" s="2" t="s">
        <v>60</v>
      </c>
      <c r="C7" s="16">
        <v>4</v>
      </c>
    </row>
    <row r="8" spans="2:12" x14ac:dyDescent="0.25">
      <c r="B8" s="2" t="s">
        <v>68</v>
      </c>
      <c r="C8" s="18">
        <v>5.0000000000000001E-4</v>
      </c>
    </row>
    <row r="9" spans="2:12" x14ac:dyDescent="0.25">
      <c r="B9" s="2" t="s">
        <v>58</v>
      </c>
      <c r="C9" s="18">
        <f>'Min Var Portfolio'!C8 + C7*C8</f>
        <v>1.0993026148645944E-2</v>
      </c>
    </row>
    <row r="10" spans="2:12" x14ac:dyDescent="0.25">
      <c r="B10" s="2"/>
      <c r="C10" s="9"/>
    </row>
    <row r="11" spans="2:12" x14ac:dyDescent="0.25">
      <c r="B11" s="2" t="s">
        <v>0</v>
      </c>
      <c r="C11" s="2" t="str">
        <f>'Mean, STD &amp; Covariance'!C4</f>
        <v>MCD</v>
      </c>
      <c r="D11" s="2" t="str">
        <f>'Mean, STD &amp; Covariance'!D4</f>
        <v>MSFT</v>
      </c>
      <c r="E11" s="2" t="str">
        <f>'Mean, STD &amp; Covariance'!E4</f>
        <v>TSLA</v>
      </c>
      <c r="F11" s="2" t="str">
        <f>'Mean, STD &amp; Covariance'!F4</f>
        <v>FB</v>
      </c>
      <c r="G11" s="2" t="str">
        <f>'Mean, STD &amp; Covariance'!G4</f>
        <v>XOM</v>
      </c>
      <c r="H11" s="2" t="str">
        <f>'Mean, STD &amp; Covariance'!H4</f>
        <v>AMZN</v>
      </c>
      <c r="I11" s="2" t="str">
        <f>'Mean, STD &amp; Covariance'!I4</f>
        <v>GS</v>
      </c>
      <c r="J11" s="2" t="str">
        <f>'Mean, STD &amp; Covariance'!J4</f>
        <v>AAL</v>
      </c>
      <c r="K11" s="2" t="str">
        <f>'Mean, STD &amp; Covariance'!K4</f>
        <v>AEP</v>
      </c>
      <c r="L11" s="2" t="str">
        <f>'Mean, STD &amp; Covariance'!L4</f>
        <v>NVS</v>
      </c>
    </row>
    <row r="12" spans="2:12" x14ac:dyDescent="0.25">
      <c r="B12" s="2" t="s">
        <v>46</v>
      </c>
      <c r="C12" s="16">
        <v>0.20059526544572581</v>
      </c>
      <c r="D12" s="16">
        <v>3.8901582537271107E-2</v>
      </c>
      <c r="E12" s="16">
        <v>0.10736204985153359</v>
      </c>
      <c r="F12" s="16">
        <v>4.4998443635305238E-2</v>
      </c>
      <c r="G12" s="16">
        <v>-0.23583496642741503</v>
      </c>
      <c r="H12" s="16">
        <v>0.18878382553439987</v>
      </c>
      <c r="I12" s="16">
        <v>3.8210229005808262E-2</v>
      </c>
      <c r="J12" s="16">
        <v>1.0603829790051604E-2</v>
      </c>
      <c r="K12" s="16">
        <v>0.36126622699787142</v>
      </c>
      <c r="L12" s="16">
        <v>0.24511351362923869</v>
      </c>
    </row>
    <row r="13" spans="2:12" x14ac:dyDescent="0.25">
      <c r="B13" s="2"/>
    </row>
    <row r="14" spans="2:12" x14ac:dyDescent="0.25">
      <c r="B14" s="2" t="s">
        <v>48</v>
      </c>
      <c r="C14" s="18">
        <f>SUMPRODUCT(C12:L12,'Mean, STD &amp; Covariance'!C5:L5)</f>
        <v>1.0985370549038403E-3</v>
      </c>
    </row>
    <row r="15" spans="2:12" x14ac:dyDescent="0.25">
      <c r="B15" s="2" t="s">
        <v>47</v>
      </c>
      <c r="C15" s="18">
        <f>SQRT(C16)</f>
        <v>1.0993026271574589E-2</v>
      </c>
    </row>
    <row r="16" spans="2:12" x14ac:dyDescent="0.25">
      <c r="B16" s="2" t="s">
        <v>52</v>
      </c>
      <c r="C16" s="13">
        <f>SUMPRODUCT(C12:L12,MMULT(C12:L12,'Mean, STD &amp; Covariance'!C9:L18))</f>
        <v>1.2084662660752909E-4</v>
      </c>
    </row>
    <row r="17" spans="2:3" x14ac:dyDescent="0.25">
      <c r="B17" s="2" t="s">
        <v>49</v>
      </c>
      <c r="C17" s="16">
        <f>SUM(C12:L12)</f>
        <v>0.99999999999979061</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Assignment</vt:lpstr>
      <vt:lpstr>Excel Environment</vt:lpstr>
      <vt:lpstr>Data Helper</vt:lpstr>
      <vt:lpstr>Data</vt:lpstr>
      <vt:lpstr>Data Cut</vt:lpstr>
      <vt:lpstr>Returns</vt:lpstr>
      <vt:lpstr>Mean, STD &amp; Covariance</vt:lpstr>
      <vt:lpstr>Min Var Portfolio</vt:lpstr>
      <vt:lpstr>Portfolio Solver</vt:lpstr>
      <vt:lpstr>Efficient Frontier</vt:lpstr>
      <vt:lpstr>Tables &amp; Plot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2023-10-24T11:10:02Z</dcterms:modified>
</cp:coreProperties>
</file>